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da-my.sharepoint.com/personal/hfh_fida_dk/Documents/"/>
    </mc:Choice>
  </mc:AlternateContent>
  <xr:revisionPtr revIDLastSave="0" documentId="8_{22B145D8-A367-4B50-AFC6-57101CE6704D}" xr6:coauthVersionLast="43" xr6:coauthVersionMax="43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Median ekskl. rådg." sheetId="5" r:id="rId1"/>
    <sheet name="Median -incl. rådg." sheetId="4" r:id="rId2"/>
    <sheet name="Afkast incl. rådg." sheetId="1" r:id="rId3"/>
    <sheet name="Afkast excl. rådg." sheetId="2" r:id="rId4"/>
    <sheet name="Risiko incl. rådg." sheetId="3" r:id="rId5"/>
    <sheet name="Risiko ekskl rådg.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2" l="1"/>
  <c r="C98" i="2"/>
  <c r="C154" i="2"/>
  <c r="C175" i="2"/>
  <c r="C298" i="2"/>
  <c r="C313" i="2"/>
  <c r="C345" i="2"/>
  <c r="C424" i="2"/>
  <c r="C457" i="2"/>
  <c r="C485" i="2"/>
  <c r="C500" i="2"/>
  <c r="C517" i="2"/>
  <c r="C534" i="2"/>
  <c r="C547" i="2"/>
  <c r="C608" i="2"/>
  <c r="C649" i="2"/>
  <c r="C685" i="2"/>
  <c r="C709" i="2"/>
  <c r="C765" i="2"/>
  <c r="C795" i="2"/>
  <c r="C841" i="2"/>
  <c r="C862" i="2"/>
  <c r="C875" i="2"/>
  <c r="F874" i="6"/>
  <c r="E874" i="6"/>
  <c r="D874" i="6"/>
  <c r="C874" i="6"/>
  <c r="F861" i="6"/>
  <c r="E861" i="6"/>
  <c r="D861" i="6"/>
  <c r="C861" i="6"/>
  <c r="F840" i="6"/>
  <c r="E840" i="6"/>
  <c r="D840" i="6"/>
  <c r="C840" i="6"/>
  <c r="F794" i="6"/>
  <c r="E794" i="6"/>
  <c r="D794" i="6"/>
  <c r="C794" i="6"/>
  <c r="F764" i="6"/>
  <c r="E764" i="6"/>
  <c r="D764" i="6"/>
  <c r="C764" i="6"/>
  <c r="F708" i="6"/>
  <c r="E708" i="6"/>
  <c r="D708" i="6"/>
  <c r="C708" i="6"/>
  <c r="F684" i="6"/>
  <c r="E684" i="6"/>
  <c r="D684" i="6"/>
  <c r="C684" i="6"/>
  <c r="F648" i="6"/>
  <c r="E648" i="6"/>
  <c r="D648" i="6"/>
  <c r="C648" i="6"/>
  <c r="F607" i="6"/>
  <c r="E607" i="6"/>
  <c r="D607" i="6"/>
  <c r="C607" i="6"/>
  <c r="F546" i="6"/>
  <c r="E546" i="6"/>
  <c r="D546" i="6"/>
  <c r="C546" i="6"/>
  <c r="F533" i="6"/>
  <c r="E533" i="6"/>
  <c r="D533" i="6"/>
  <c r="C533" i="6"/>
  <c r="E516" i="6"/>
  <c r="C516" i="6"/>
  <c r="F499" i="6"/>
  <c r="E499" i="6"/>
  <c r="D499" i="6"/>
  <c r="C499" i="6"/>
  <c r="F484" i="6"/>
  <c r="E484" i="6"/>
  <c r="D484" i="6"/>
  <c r="C484" i="6"/>
  <c r="F456" i="6"/>
  <c r="E456" i="6"/>
  <c r="D456" i="6"/>
  <c r="C456" i="6"/>
  <c r="F423" i="6"/>
  <c r="E423" i="6"/>
  <c r="D423" i="6"/>
  <c r="C423" i="6"/>
  <c r="F344" i="6"/>
  <c r="E344" i="6"/>
  <c r="D344" i="6"/>
  <c r="C344" i="6"/>
  <c r="F297" i="6"/>
  <c r="E297" i="6"/>
  <c r="D297" i="6"/>
  <c r="C297" i="6"/>
  <c r="F174" i="6"/>
  <c r="E174" i="6"/>
  <c r="D174" i="6"/>
  <c r="C174" i="6"/>
  <c r="F153" i="6"/>
  <c r="E153" i="6"/>
  <c r="D153" i="6"/>
  <c r="C153" i="6"/>
  <c r="F97" i="6"/>
  <c r="E97" i="6"/>
  <c r="D97" i="6"/>
  <c r="C97" i="6"/>
  <c r="F49" i="6"/>
  <c r="F312" i="6" s="1"/>
  <c r="E49" i="6"/>
  <c r="E312" i="6" s="1"/>
  <c r="D49" i="6"/>
  <c r="D312" i="6" s="1"/>
  <c r="C49" i="6"/>
  <c r="C312" i="6" s="1"/>
  <c r="F996" i="3"/>
  <c r="E996" i="3"/>
  <c r="D996" i="3"/>
  <c r="C996" i="3"/>
  <c r="F975" i="3"/>
  <c r="E975" i="3"/>
  <c r="D975" i="3"/>
  <c r="C975" i="3"/>
  <c r="F936" i="3"/>
  <c r="E936" i="3"/>
  <c r="D936" i="3"/>
  <c r="C936" i="3"/>
  <c r="F902" i="3"/>
  <c r="E902" i="3"/>
  <c r="D902" i="3"/>
  <c r="C902" i="3"/>
  <c r="F856" i="3"/>
  <c r="E856" i="3"/>
  <c r="D856" i="3"/>
  <c r="C856" i="3"/>
  <c r="F839" i="3"/>
  <c r="E839" i="3"/>
  <c r="D839" i="3"/>
  <c r="C839" i="3"/>
  <c r="F803" i="3"/>
  <c r="E803" i="3"/>
  <c r="D803" i="3"/>
  <c r="C803" i="3"/>
  <c r="F754" i="3"/>
  <c r="E754" i="3"/>
  <c r="D754" i="3"/>
  <c r="C754" i="3"/>
  <c r="F674" i="3"/>
  <c r="E674" i="3"/>
  <c r="D674" i="3"/>
  <c r="C674" i="3"/>
  <c r="F648" i="3"/>
  <c r="E648" i="3"/>
  <c r="D648" i="3"/>
  <c r="C648" i="3"/>
  <c r="F610" i="3"/>
  <c r="E610" i="3"/>
  <c r="D610" i="3"/>
  <c r="C610" i="3"/>
  <c r="F571" i="3"/>
  <c r="E571" i="3"/>
  <c r="D571" i="3"/>
  <c r="C571" i="3"/>
  <c r="F549" i="3"/>
  <c r="E549" i="3"/>
  <c r="D549" i="3"/>
  <c r="C549" i="3"/>
  <c r="F480" i="3"/>
  <c r="E480" i="3"/>
  <c r="D480" i="3"/>
  <c r="C480" i="3"/>
  <c r="F466" i="3"/>
  <c r="E466" i="3"/>
  <c r="D466" i="3"/>
  <c r="C466" i="3"/>
  <c r="F450" i="3"/>
  <c r="E450" i="3"/>
  <c r="D450" i="3"/>
  <c r="C450" i="3"/>
  <c r="F396" i="3"/>
  <c r="E396" i="3"/>
  <c r="D396" i="3"/>
  <c r="C396" i="3"/>
  <c r="F384" i="3"/>
  <c r="E384" i="3"/>
  <c r="D384" i="3"/>
  <c r="C384" i="3"/>
  <c r="F342" i="3"/>
  <c r="E342" i="3"/>
  <c r="D342" i="3"/>
  <c r="C342" i="3"/>
  <c r="F198" i="3"/>
  <c r="E198" i="3"/>
  <c r="D198" i="3"/>
  <c r="C198" i="3"/>
  <c r="F172" i="3"/>
  <c r="E172" i="3"/>
  <c r="D172" i="3"/>
  <c r="C172" i="3"/>
  <c r="F111" i="3"/>
  <c r="E111" i="3"/>
  <c r="D111" i="3"/>
  <c r="C111" i="3"/>
  <c r="F51" i="3"/>
  <c r="E51" i="3"/>
  <c r="D51" i="3"/>
  <c r="C51" i="3"/>
  <c r="H875" i="2"/>
  <c r="G875" i="2"/>
  <c r="F875" i="2"/>
  <c r="E875" i="2"/>
  <c r="D875" i="2"/>
  <c r="I862" i="2"/>
  <c r="H862" i="2"/>
  <c r="G862" i="2"/>
  <c r="F862" i="2"/>
  <c r="E862" i="2"/>
  <c r="D862" i="2"/>
  <c r="I841" i="2"/>
  <c r="H841" i="2"/>
  <c r="G841" i="2"/>
  <c r="F841" i="2"/>
  <c r="E841" i="2"/>
  <c r="D841" i="2"/>
  <c r="I795" i="2"/>
  <c r="H795" i="2"/>
  <c r="G795" i="2"/>
  <c r="F795" i="2"/>
  <c r="E795" i="2"/>
  <c r="D795" i="2"/>
  <c r="I765" i="2"/>
  <c r="H765" i="2"/>
  <c r="G765" i="2"/>
  <c r="F765" i="2"/>
  <c r="E765" i="2"/>
  <c r="D765" i="2"/>
  <c r="I709" i="2"/>
  <c r="H709" i="2"/>
  <c r="G709" i="2"/>
  <c r="F709" i="2"/>
  <c r="E709" i="2"/>
  <c r="D709" i="2"/>
  <c r="I685" i="2"/>
  <c r="H685" i="2"/>
  <c r="G685" i="2"/>
  <c r="F685" i="2"/>
  <c r="E685" i="2"/>
  <c r="D685" i="2"/>
  <c r="I649" i="2"/>
  <c r="H649" i="2"/>
  <c r="G649" i="2"/>
  <c r="F649" i="2"/>
  <c r="E649" i="2"/>
  <c r="D649" i="2"/>
  <c r="I608" i="2"/>
  <c r="H608" i="2"/>
  <c r="G608" i="2"/>
  <c r="F608" i="2"/>
  <c r="E608" i="2"/>
  <c r="D608" i="2"/>
  <c r="I547" i="2"/>
  <c r="H547" i="2"/>
  <c r="G547" i="2"/>
  <c r="F547" i="2"/>
  <c r="E547" i="2"/>
  <c r="D547" i="2"/>
  <c r="I534" i="2"/>
  <c r="H534" i="2"/>
  <c r="G534" i="2"/>
  <c r="F534" i="2"/>
  <c r="E534" i="2"/>
  <c r="D534" i="2"/>
  <c r="F517" i="2"/>
  <c r="E517" i="2"/>
  <c r="D517" i="2"/>
  <c r="I500" i="2"/>
  <c r="H500" i="2"/>
  <c r="G500" i="2"/>
  <c r="F500" i="2"/>
  <c r="E500" i="2"/>
  <c r="D500" i="2"/>
  <c r="I485" i="2"/>
  <c r="H485" i="2"/>
  <c r="G485" i="2"/>
  <c r="F485" i="2"/>
  <c r="E485" i="2"/>
  <c r="D485" i="2"/>
  <c r="I457" i="2"/>
  <c r="H457" i="2"/>
  <c r="G457" i="2"/>
  <c r="F457" i="2"/>
  <c r="E457" i="2"/>
  <c r="D457" i="2"/>
  <c r="I424" i="2"/>
  <c r="H424" i="2"/>
  <c r="G424" i="2"/>
  <c r="F424" i="2"/>
  <c r="E424" i="2"/>
  <c r="D424" i="2"/>
  <c r="I345" i="2"/>
  <c r="H345" i="2"/>
  <c r="G345" i="2"/>
  <c r="F345" i="2"/>
  <c r="E345" i="2"/>
  <c r="D345" i="2"/>
  <c r="I313" i="2"/>
  <c r="H313" i="2"/>
  <c r="G313" i="2"/>
  <c r="F313" i="2"/>
  <c r="E313" i="2"/>
  <c r="D313" i="2"/>
  <c r="I298" i="2"/>
  <c r="H298" i="2"/>
  <c r="G298" i="2"/>
  <c r="F298" i="2"/>
  <c r="E298" i="2"/>
  <c r="D298" i="2"/>
  <c r="I175" i="2"/>
  <c r="H175" i="2"/>
  <c r="G175" i="2"/>
  <c r="F175" i="2"/>
  <c r="E175" i="2"/>
  <c r="D175" i="2"/>
  <c r="I154" i="2"/>
  <c r="H154" i="2"/>
  <c r="G154" i="2"/>
  <c r="F154" i="2"/>
  <c r="E154" i="2"/>
  <c r="D154" i="2"/>
  <c r="I98" i="2"/>
  <c r="H98" i="2"/>
  <c r="G98" i="2"/>
  <c r="F98" i="2"/>
  <c r="E98" i="2"/>
  <c r="D98" i="2"/>
  <c r="I50" i="2"/>
  <c r="H50" i="2"/>
  <c r="G50" i="2"/>
  <c r="F50" i="2"/>
  <c r="E50" i="2"/>
  <c r="D50" i="2"/>
  <c r="C1462" i="1"/>
  <c r="D1462" i="1"/>
  <c r="E1462" i="1"/>
  <c r="F1462" i="1"/>
  <c r="G1462" i="1"/>
  <c r="H1462" i="1"/>
  <c r="I1462" i="1"/>
  <c r="D901" i="1"/>
  <c r="E901" i="1"/>
  <c r="F901" i="1"/>
  <c r="G901" i="1"/>
  <c r="H901" i="1"/>
  <c r="I901" i="1"/>
  <c r="C901" i="1"/>
  <c r="D1880" i="1" l="1"/>
  <c r="E1880" i="1"/>
  <c r="F1880" i="1"/>
  <c r="G1880" i="1"/>
  <c r="H1880" i="1"/>
  <c r="C1880" i="1"/>
  <c r="D1867" i="1"/>
  <c r="E1867" i="1"/>
  <c r="F1867" i="1"/>
  <c r="G1867" i="1"/>
  <c r="H1867" i="1"/>
  <c r="I1867" i="1"/>
  <c r="C1867" i="1"/>
  <c r="D1846" i="1"/>
  <c r="E1846" i="1"/>
  <c r="F1846" i="1"/>
  <c r="G1846" i="1"/>
  <c r="H1846" i="1"/>
  <c r="I1846" i="1"/>
  <c r="C1846" i="1"/>
  <c r="D1800" i="1"/>
  <c r="E1800" i="1"/>
  <c r="F1800" i="1"/>
  <c r="G1800" i="1"/>
  <c r="H1800" i="1"/>
  <c r="I1800" i="1"/>
  <c r="C1800" i="1"/>
  <c r="D1770" i="1"/>
  <c r="E1770" i="1"/>
  <c r="F1770" i="1"/>
  <c r="G1770" i="1"/>
  <c r="H1770" i="1"/>
  <c r="I1770" i="1"/>
  <c r="C1770" i="1"/>
  <c r="D1714" i="1"/>
  <c r="E1714" i="1"/>
  <c r="F1714" i="1"/>
  <c r="G1714" i="1"/>
  <c r="H1714" i="1"/>
  <c r="I1714" i="1"/>
  <c r="C1714" i="1"/>
  <c r="D1690" i="1"/>
  <c r="E1690" i="1"/>
  <c r="F1690" i="1"/>
  <c r="G1690" i="1"/>
  <c r="H1690" i="1"/>
  <c r="I1690" i="1"/>
  <c r="C1690" i="1"/>
  <c r="D1654" i="1"/>
  <c r="E1654" i="1"/>
  <c r="F1654" i="1"/>
  <c r="G1654" i="1"/>
  <c r="H1654" i="1"/>
  <c r="I1654" i="1"/>
  <c r="C1654" i="1"/>
  <c r="D1613" i="1"/>
  <c r="E1613" i="1"/>
  <c r="F1613" i="1"/>
  <c r="G1613" i="1"/>
  <c r="H1613" i="1"/>
  <c r="I1613" i="1"/>
  <c r="C1613" i="1"/>
  <c r="D1552" i="1"/>
  <c r="E1552" i="1"/>
  <c r="F1552" i="1"/>
  <c r="G1552" i="1"/>
  <c r="H1552" i="1"/>
  <c r="I1552" i="1"/>
  <c r="C1552" i="1"/>
  <c r="D1539" i="1"/>
  <c r="E1539" i="1"/>
  <c r="F1539" i="1"/>
  <c r="G1539" i="1"/>
  <c r="H1539" i="1"/>
  <c r="I1539" i="1"/>
  <c r="C1539" i="1"/>
  <c r="D1522" i="1"/>
  <c r="E1522" i="1"/>
  <c r="F1522" i="1"/>
  <c r="C1522" i="1"/>
  <c r="D1505" i="1"/>
  <c r="E1505" i="1"/>
  <c r="F1505" i="1"/>
  <c r="G1505" i="1"/>
  <c r="H1505" i="1"/>
  <c r="I1505" i="1"/>
  <c r="C1505" i="1"/>
  <c r="D1490" i="1"/>
  <c r="E1490" i="1"/>
  <c r="F1490" i="1"/>
  <c r="G1490" i="1"/>
  <c r="H1490" i="1"/>
  <c r="I1490" i="1"/>
  <c r="C1490" i="1"/>
  <c r="D1429" i="1"/>
  <c r="E1429" i="1"/>
  <c r="F1429" i="1"/>
  <c r="G1429" i="1"/>
  <c r="H1429" i="1"/>
  <c r="I1429" i="1"/>
  <c r="C1429" i="1"/>
  <c r="D1350" i="1"/>
  <c r="E1350" i="1"/>
  <c r="F1350" i="1"/>
  <c r="G1350" i="1"/>
  <c r="H1350" i="1"/>
  <c r="I1350" i="1"/>
  <c r="C1350" i="1"/>
  <c r="D1303" i="1"/>
  <c r="E1303" i="1"/>
  <c r="F1303" i="1"/>
  <c r="G1303" i="1"/>
  <c r="H1303" i="1"/>
  <c r="I1303" i="1"/>
  <c r="C1303" i="1"/>
  <c r="D1180" i="1"/>
  <c r="E1180" i="1"/>
  <c r="F1180" i="1"/>
  <c r="G1180" i="1"/>
  <c r="H1180" i="1"/>
  <c r="I1180" i="1"/>
  <c r="C1180" i="1"/>
  <c r="D1159" i="1"/>
  <c r="E1159" i="1"/>
  <c r="F1159" i="1"/>
  <c r="G1159" i="1"/>
  <c r="H1159" i="1"/>
  <c r="I1159" i="1"/>
  <c r="C1159" i="1"/>
  <c r="D1103" i="1"/>
  <c r="E1103" i="1"/>
  <c r="F1103" i="1"/>
  <c r="G1103" i="1"/>
  <c r="H1103" i="1"/>
  <c r="I1103" i="1"/>
  <c r="C1103" i="1"/>
  <c r="D1055" i="1"/>
  <c r="E1055" i="1"/>
  <c r="F1055" i="1"/>
  <c r="G1055" i="1"/>
  <c r="H1055" i="1"/>
  <c r="I1055" i="1"/>
  <c r="C1055" i="1"/>
  <c r="D995" i="1"/>
  <c r="E995" i="1"/>
  <c r="F995" i="1"/>
  <c r="G995" i="1"/>
  <c r="H995" i="1"/>
  <c r="I995" i="1"/>
  <c r="C995" i="1"/>
  <c r="D974" i="1"/>
  <c r="E974" i="1"/>
  <c r="F974" i="1"/>
  <c r="G974" i="1"/>
  <c r="H974" i="1"/>
  <c r="I974" i="1"/>
  <c r="C974" i="1"/>
  <c r="D935" i="1"/>
  <c r="E935" i="1"/>
  <c r="F935" i="1"/>
  <c r="G935" i="1"/>
  <c r="H935" i="1"/>
  <c r="I935" i="1"/>
  <c r="C935" i="1"/>
  <c r="D855" i="1"/>
  <c r="E855" i="1"/>
  <c r="F855" i="1"/>
  <c r="G855" i="1"/>
  <c r="H855" i="1"/>
  <c r="I855" i="1"/>
  <c r="C855" i="1"/>
  <c r="D838" i="1"/>
  <c r="E838" i="1"/>
  <c r="F838" i="1"/>
  <c r="G838" i="1"/>
  <c r="H838" i="1"/>
  <c r="I838" i="1"/>
  <c r="C838" i="1"/>
  <c r="D802" i="1"/>
  <c r="E802" i="1"/>
  <c r="F802" i="1"/>
  <c r="G802" i="1"/>
  <c r="H802" i="1"/>
  <c r="I802" i="1"/>
  <c r="C802" i="1"/>
  <c r="D753" i="1"/>
  <c r="E753" i="1"/>
  <c r="F753" i="1"/>
  <c r="G753" i="1"/>
  <c r="H753" i="1"/>
  <c r="I753" i="1"/>
  <c r="C753" i="1"/>
  <c r="D702" i="1"/>
  <c r="E702" i="1"/>
  <c r="C702" i="1"/>
  <c r="F673" i="1"/>
  <c r="G673" i="1"/>
  <c r="H673" i="1"/>
  <c r="I673" i="1"/>
  <c r="D656" i="1"/>
  <c r="D673" i="1" s="1"/>
  <c r="E656" i="1"/>
  <c r="E673" i="1" s="1"/>
  <c r="C656" i="1"/>
  <c r="C673" i="1" s="1"/>
  <c r="D647" i="1"/>
  <c r="E647" i="1"/>
  <c r="F647" i="1"/>
  <c r="G647" i="1"/>
  <c r="H647" i="1"/>
  <c r="I647" i="1"/>
  <c r="C647" i="1"/>
  <c r="D609" i="1"/>
  <c r="E609" i="1"/>
  <c r="F609" i="1"/>
  <c r="G609" i="1"/>
  <c r="H609" i="1"/>
  <c r="I609" i="1"/>
  <c r="C609" i="1"/>
  <c r="D570" i="1"/>
  <c r="E570" i="1"/>
  <c r="F570" i="1"/>
  <c r="G570" i="1"/>
  <c r="H570" i="1"/>
  <c r="I570" i="1"/>
  <c r="C570" i="1"/>
  <c r="D548" i="1"/>
  <c r="E548" i="1"/>
  <c r="F548" i="1"/>
  <c r="G548" i="1"/>
  <c r="H548" i="1"/>
  <c r="I548" i="1"/>
  <c r="C548" i="1"/>
  <c r="D479" i="1"/>
  <c r="E479" i="1"/>
  <c r="F479" i="1"/>
  <c r="G479" i="1"/>
  <c r="H479" i="1"/>
  <c r="I479" i="1"/>
  <c r="C479" i="1"/>
  <c r="D465" i="1"/>
  <c r="E465" i="1"/>
  <c r="F465" i="1"/>
  <c r="G465" i="1"/>
  <c r="H465" i="1"/>
  <c r="I465" i="1"/>
  <c r="C465" i="1"/>
  <c r="D449" i="1"/>
  <c r="E449" i="1"/>
  <c r="F449" i="1"/>
  <c r="G449" i="1"/>
  <c r="H449" i="1"/>
  <c r="I449" i="1"/>
  <c r="C449" i="1"/>
  <c r="D395" i="1"/>
  <c r="E395" i="1"/>
  <c r="F395" i="1"/>
  <c r="G395" i="1"/>
  <c r="H395" i="1"/>
  <c r="I395" i="1"/>
  <c r="C395" i="1"/>
  <c r="D383" i="1"/>
  <c r="E383" i="1"/>
  <c r="F383" i="1"/>
  <c r="G383" i="1"/>
  <c r="H383" i="1"/>
  <c r="I383" i="1"/>
  <c r="C383" i="1"/>
  <c r="D341" i="1"/>
  <c r="E341" i="1"/>
  <c r="F341" i="1"/>
  <c r="G341" i="1"/>
  <c r="H341" i="1"/>
  <c r="I341" i="1"/>
  <c r="C341" i="1"/>
  <c r="D197" i="1"/>
  <c r="E197" i="1"/>
  <c r="F197" i="1"/>
  <c r="G197" i="1"/>
  <c r="H197" i="1"/>
  <c r="I197" i="1"/>
  <c r="C197" i="1"/>
  <c r="D171" i="1"/>
  <c r="E171" i="1"/>
  <c r="F171" i="1"/>
  <c r="G171" i="1"/>
  <c r="H171" i="1"/>
  <c r="I171" i="1"/>
  <c r="C171" i="1"/>
  <c r="D110" i="1"/>
  <c r="E110" i="1"/>
  <c r="F110" i="1"/>
  <c r="G110" i="1"/>
  <c r="H110" i="1"/>
  <c r="I110" i="1"/>
  <c r="C110" i="1"/>
  <c r="D50" i="1"/>
  <c r="E50" i="1"/>
  <c r="F50" i="1"/>
  <c r="G50" i="1"/>
  <c r="H50" i="1"/>
  <c r="I50" i="1"/>
  <c r="C50" i="1"/>
  <c r="G1318" i="1" l="1"/>
  <c r="H1318" i="1"/>
  <c r="E1318" i="1"/>
  <c r="D1318" i="1"/>
  <c r="F1318" i="1"/>
  <c r="I1318" i="1"/>
  <c r="C1318" i="1"/>
</calcChain>
</file>

<file path=xl/sharedStrings.xml><?xml version="1.0" encoding="utf-8"?>
<sst xmlns="http://schemas.openxmlformats.org/spreadsheetml/2006/main" count="7172" uniqueCount="2146">
  <si>
    <t>Navn</t>
  </si>
  <si>
    <t>ISIN</t>
  </si>
  <si>
    <t>Afkast
07-2019
DKK
1 Måned
Absolut
Hele tal</t>
  </si>
  <si>
    <t>Afkast
07-2019
DKK
7 Måned(er)
Absolut
Hele tal</t>
  </si>
  <si>
    <t>Afkast
07-2019
DKK
12 Måned(er)
Absolut
Hele tal</t>
  </si>
  <si>
    <t>Afkast
07-2019
DKK
36 Måned(er)
Absolut
Hele tal</t>
  </si>
  <si>
    <t>Afkast
07-2019
DKK
60 Måned(er)
Absolut
Hele tal</t>
  </si>
  <si>
    <t>Afkast
07-2019
DKK
84 Måned(er)
Absolut
Hele tal</t>
  </si>
  <si>
    <t>Afkast
07-2019
DKK
120 Måned(er)
Absolut
Hele tal</t>
  </si>
  <si>
    <t>Aktier Danmark</t>
  </si>
  <si>
    <t>Ja</t>
  </si>
  <si>
    <t xml:space="preserve">          BankInvest Danske Aktier Akk. KL</t>
  </si>
  <si>
    <t xml:space="preserve">               BankInvest Danske Aktier Akk. A</t>
  </si>
  <si>
    <t>DK0060622967</t>
  </si>
  <si>
    <t xml:space="preserve">          BankInvest Danske Aktier KL</t>
  </si>
  <si>
    <t xml:space="preserve">               BankInvest Danske Aktier A</t>
  </si>
  <si>
    <t>DK0016060346</t>
  </si>
  <si>
    <t xml:space="preserve">          Bil Danmark Danske Small Cap aktier Akk. KL</t>
  </si>
  <si>
    <t xml:space="preserve">               BIL Danmark Danske Small Cap aktier Akk. KL A</t>
  </si>
  <si>
    <t>DK0060917847</t>
  </si>
  <si>
    <t xml:space="preserve">          Bil Danmark Danske Small Cap aktier KL</t>
  </si>
  <si>
    <t xml:space="preserve">               BIL Danmark Danske Small Cap aktier KL A</t>
  </si>
  <si>
    <t>DK0015762249</t>
  </si>
  <si>
    <t xml:space="preserve">          C WorldWide Danmark KL</t>
  </si>
  <si>
    <t>DK0010249655</t>
  </si>
  <si>
    <t xml:space="preserve">          Danske Invest Danmark - Akkumulerende KL</t>
  </si>
  <si>
    <t xml:space="preserve">               Danske Invest Danmark - Akkumulerende, klasse DKK</t>
  </si>
  <si>
    <t>DK0016208515</t>
  </si>
  <si>
    <t xml:space="preserve">          Danske Invest Danmark Fokus KL</t>
  </si>
  <si>
    <t xml:space="preserve">               Danske Invest Danmark Fokus, klasse DKK d</t>
  </si>
  <si>
    <t>DK0060244325</t>
  </si>
  <si>
    <t xml:space="preserve">          Danske Invest Danmark Indeks KL</t>
  </si>
  <si>
    <t xml:space="preserve">               Danske Invest Danmark Indeks, klasse DKK d</t>
  </si>
  <si>
    <t>DK0010266238</t>
  </si>
  <si>
    <t xml:space="preserve">          Danske Invest Danmark Indeks Small Cap KL</t>
  </si>
  <si>
    <t xml:space="preserve">               Danske Invest Danmark Indeks Small Cap, klasse DKK d</t>
  </si>
  <si>
    <t>DK0060244242</t>
  </si>
  <si>
    <t xml:space="preserve">          Danske Invest Danmark KL</t>
  </si>
  <si>
    <t xml:space="preserve">               Danske Invest Danmark, klasse DKK d</t>
  </si>
  <si>
    <t>DK0010252873</t>
  </si>
  <si>
    <t xml:space="preserve">          Falcon Danske Aktier Momentum</t>
  </si>
  <si>
    <t>DK0060854313</t>
  </si>
  <si>
    <t xml:space="preserve">          Fundamental Invest, Stock Pick</t>
  </si>
  <si>
    <t>DK0016272602</t>
  </si>
  <si>
    <t xml:space="preserve">          Fundamental Invest, Stock Pick II Akkumulerende</t>
  </si>
  <si>
    <t>DK0060521854</t>
  </si>
  <si>
    <t xml:space="preserve">          Optimal - Danske Aktier KL</t>
  </si>
  <si>
    <t xml:space="preserve">               Optimal - Danske Aktier, klasse kontoførende</t>
  </si>
  <si>
    <t>DKPPMIX00300</t>
  </si>
  <si>
    <t xml:space="preserve">          Handelsinvest Danmark</t>
  </si>
  <si>
    <t xml:space="preserve">               Handelsinvest Danmark AK</t>
  </si>
  <si>
    <t>DK0010232768</t>
  </si>
  <si>
    <t xml:space="preserve">          IR Invest Danske Aktier</t>
  </si>
  <si>
    <t>DK0060889962</t>
  </si>
  <si>
    <t xml:space="preserve">          Jyske Invest Danske Aktier KL</t>
  </si>
  <si>
    <t>DK0010267715</t>
  </si>
  <si>
    <t xml:space="preserve">          Lån &amp; Spar Invest Danske Aktier</t>
  </si>
  <si>
    <t>DK0060101996</t>
  </si>
  <si>
    <t xml:space="preserve">          Maj Invest Danske Aktier KL</t>
  </si>
  <si>
    <t xml:space="preserve">               Maj Invest Danske Aktier</t>
  </si>
  <si>
    <t>DK0060005171</t>
  </si>
  <si>
    <t xml:space="preserve">          Nordea Invest Danmark KL</t>
  </si>
  <si>
    <t>DK0010265859</t>
  </si>
  <si>
    <t xml:space="preserve">          Nordea Invest Danske aktier fokus KL</t>
  </si>
  <si>
    <t>DK0060012466</t>
  </si>
  <si>
    <t xml:space="preserve">          Nykredit Invest Danske aktier</t>
  </si>
  <si>
    <t>DK0010297118</t>
  </si>
  <si>
    <t xml:space="preserve">          Nykredit Invest Danske aktier Akk.</t>
  </si>
  <si>
    <t>DK0060034270</t>
  </si>
  <si>
    <t xml:space="preserve">          PFA Invest Dansk aktier</t>
  </si>
  <si>
    <t>DK0060446623</t>
  </si>
  <si>
    <t xml:space="preserve">          SEBinvest Danske Aktier Akkumulerende AKL</t>
  </si>
  <si>
    <t xml:space="preserve">               SEBinvest AKL Danske Aktier Akkumulerende P</t>
  </si>
  <si>
    <t>DK0060059186</t>
  </si>
  <si>
    <t xml:space="preserve">          SEBinvest Danske Aktier AKL</t>
  </si>
  <si>
    <t xml:space="preserve">               SEBinvest AKL Danske Aktier P</t>
  </si>
  <si>
    <t>DK0010260629</t>
  </si>
  <si>
    <t xml:space="preserve">          Sparinvest Danske Aktier KL</t>
  </si>
  <si>
    <t xml:space="preserve">               Sparinvest Danske Aktier KL A</t>
  </si>
  <si>
    <t>DK0010068006</t>
  </si>
  <si>
    <t xml:space="preserve">          Sydinvest Danmark</t>
  </si>
  <si>
    <t xml:space="preserve">               Sydinvest Danmark A DKK</t>
  </si>
  <si>
    <t>DK0015298384</t>
  </si>
  <si>
    <t xml:space="preserve">          OMX København Totalindeks incl. udbytte</t>
  </si>
  <si>
    <t xml:space="preserve">          OMX København Totalindeks cap incl. udbytte</t>
  </si>
  <si>
    <t>Aktier Ejendomme</t>
  </si>
  <si>
    <t xml:space="preserve">          Gudme Raaschou Europæiske Ejendomsaktier</t>
  </si>
  <si>
    <t>DK0061133899</t>
  </si>
  <si>
    <t xml:space="preserve">          SKAGEN m²</t>
  </si>
  <si>
    <t xml:space="preserve">               SKAGEN m² A - DKK</t>
  </si>
  <si>
    <t>NODK10657356</t>
  </si>
  <si>
    <t>Aktier Emerging Markets</t>
  </si>
  <si>
    <t xml:space="preserve">          BankInvest Emerging Markets Aktier KL</t>
  </si>
  <si>
    <t xml:space="preserve">               BankInvest Emerging Markets Aktier A</t>
  </si>
  <si>
    <t>DK0060516854</t>
  </si>
  <si>
    <t xml:space="preserve">          BankInvest New Emerging Markets Aktier KL</t>
  </si>
  <si>
    <t xml:space="preserve">               BankInvest New Emerging Markets Aktier A</t>
  </si>
  <si>
    <t>DK0060053734</t>
  </si>
  <si>
    <t xml:space="preserve">          C WorldWide Emerging Markets KL</t>
  </si>
  <si>
    <t>DK0015945166</t>
  </si>
  <si>
    <t xml:space="preserve">          Danske Invest Nye Markeder - Akkumulerende KL</t>
  </si>
  <si>
    <t xml:space="preserve">               Danske Invest Nye Markeder - Akkumulerende, klasse DKK</t>
  </si>
  <si>
    <t>DK0060042026</t>
  </si>
  <si>
    <t xml:space="preserve">          Danske Invest Nye Markeder KL</t>
  </si>
  <si>
    <t xml:space="preserve">               Danske Invest Nye Markeder, klasse DKK d</t>
  </si>
  <si>
    <t>DK0015710602</t>
  </si>
  <si>
    <t xml:space="preserve">          Danske Invest Nye Markeder Small Cap - Akkumulerende KL</t>
  </si>
  <si>
    <t xml:space="preserve">               Danske Invest Nye Markeder Small Cap - Akkumulerende, klasse DKK</t>
  </si>
  <si>
    <t>DK0060640274</t>
  </si>
  <si>
    <t xml:space="preserve">          Danske Invest Nye Markeder Small Cap KL</t>
  </si>
  <si>
    <t xml:space="preserve">               Danske Invest Nye Markeder Small Cap, klasse DKK d</t>
  </si>
  <si>
    <t>DK0060080380</t>
  </si>
  <si>
    <t xml:space="preserve">          Danske Invest SelectEmerging Markets KL</t>
  </si>
  <si>
    <t xml:space="preserve">               Danske Invest Select Emerging Markets, klasse DKK d</t>
  </si>
  <si>
    <t>DK0016057474</t>
  </si>
  <si>
    <t xml:space="preserve">          Gudme Raaschou Emerging Markets Aktier</t>
  </si>
  <si>
    <t>DK0060184083</t>
  </si>
  <si>
    <t xml:space="preserve">          Jyske Invest Nye Aktiemarkeder KL</t>
  </si>
  <si>
    <t>DK0010149863</t>
  </si>
  <si>
    <t xml:space="preserve">          Maj Invest Emerging Markets KL</t>
  </si>
  <si>
    <t xml:space="preserve">               Maj Invest Emerging Markets</t>
  </si>
  <si>
    <t>DK0060522316</t>
  </si>
  <si>
    <t xml:space="preserve">          Nordea Invest Emerging Markets Enhanced KL</t>
  </si>
  <si>
    <t>DK0060950111</t>
  </si>
  <si>
    <t xml:space="preserve">          Nordea Invest Emerging Markets KL</t>
  </si>
  <si>
    <t>DK0010308170</t>
  </si>
  <si>
    <t xml:space="preserve">          Nordea Invest Emerging Stars KL</t>
  </si>
  <si>
    <t xml:space="preserve">               Nordea Invest Emerging Stars KL</t>
  </si>
  <si>
    <t>DK0060586394</t>
  </si>
  <si>
    <t xml:space="preserve">          Multi Manager Invest Nye Akt.Mark. Akk.</t>
  </si>
  <si>
    <t>DK0060316768</t>
  </si>
  <si>
    <t xml:space="preserve">          Multi Manager Invest Nye Akt.Markeder</t>
  </si>
  <si>
    <t>DK0060316685</t>
  </si>
  <si>
    <t xml:space="preserve">          SKAGEN Kon-Tiki</t>
  </si>
  <si>
    <t xml:space="preserve">               SKAGEN Kon-Tiki A - DKK</t>
  </si>
  <si>
    <t>NODK10140502</t>
  </si>
  <si>
    <t xml:space="preserve">          Sparinvest Value Emerging Markets KL</t>
  </si>
  <si>
    <t xml:space="preserve">               Sparinvest Value Emerging Markets KL A</t>
  </si>
  <si>
    <t>DK0010304856</t>
  </si>
  <si>
    <t xml:space="preserve">          Sydinvest BRIK Akkumulerende KL</t>
  </si>
  <si>
    <t xml:space="preserve">               Sydinvest BRIK A DKK Akk</t>
  </si>
  <si>
    <t>DK0060013001</t>
  </si>
  <si>
    <t xml:space="preserve">          Sydinvest BRIK KL</t>
  </si>
  <si>
    <t>DK0010303882</t>
  </si>
  <si>
    <t xml:space="preserve">          Sydinvest Globale EM-aktier Akkumulerende KL</t>
  </si>
  <si>
    <t xml:space="preserve">               Sydinvest Globale EM-aktier A DKK Akk</t>
  </si>
  <si>
    <t>DK0060499747</t>
  </si>
  <si>
    <t xml:space="preserve">          Sydinvest Globale EM-aktier KL</t>
  </si>
  <si>
    <t xml:space="preserve">               Sydinvest Globale EM-aktier A DKK</t>
  </si>
  <si>
    <t>DK0060499663</t>
  </si>
  <si>
    <t xml:space="preserve">          Wealth Invest SEB Emerging Market Equities (Hermes) AKL</t>
  </si>
  <si>
    <t xml:space="preserve">               Wealth Invest AKL SEB EME (Hermes) DKK P</t>
  </si>
  <si>
    <t>DK0060437630</t>
  </si>
  <si>
    <t xml:space="preserve">          MSCI Emerging Free incl. udbytte</t>
  </si>
  <si>
    <t>Aktier Enkeltlande</t>
  </si>
  <si>
    <t xml:space="preserve">          Jyske Invest Indiske Aktier KL</t>
  </si>
  <si>
    <t>DK0010303296</t>
  </si>
  <si>
    <t xml:space="preserve">          Nordea Invest Indien KL</t>
  </si>
  <si>
    <t>DK0060144962</t>
  </si>
  <si>
    <t>Aktier Europa</t>
  </si>
  <si>
    <t xml:space="preserve">          BankInvest Europa Small Cap Aktier KL</t>
  </si>
  <si>
    <t xml:space="preserve">               BankInvest Europa Small Cap Aktier A</t>
  </si>
  <si>
    <t>DK0060571362</t>
  </si>
  <si>
    <t xml:space="preserve">          Danske Invest Europa - Akkumulerende KL</t>
  </si>
  <si>
    <t xml:space="preserve">               Danske Invest Europa - Akkumulerende, klasse DKK h</t>
  </si>
  <si>
    <t>DK0016290265</t>
  </si>
  <si>
    <t xml:space="preserve">          Danske Invest Europa 2 - Akkumulerende KL</t>
  </si>
  <si>
    <t>DK0060229011</t>
  </si>
  <si>
    <t xml:space="preserve">          Danske Invest Europa 2 KL</t>
  </si>
  <si>
    <t>DK0010245901</t>
  </si>
  <si>
    <t xml:space="preserve">          Danske Invest Europa Højt Udbytte - Akkumulerende KL</t>
  </si>
  <si>
    <t xml:space="preserve">               Danske Invest Europa Højt Udbytte - Akkumulerende, klasse DKK</t>
  </si>
  <si>
    <t>DK0060058618</t>
  </si>
  <si>
    <t xml:space="preserve">          Danske Invest Europa Højt Udbytte KL</t>
  </si>
  <si>
    <t xml:space="preserve">               Danske Invest Europa Højt Udbytte, klasse DKK d</t>
  </si>
  <si>
    <t>DK0016253651</t>
  </si>
  <si>
    <t xml:space="preserve">          Danske Invest Europa Indeks BNP KL</t>
  </si>
  <si>
    <t xml:space="preserve">               Danske Invest Europa Indeks BNP, klasse DKK d</t>
  </si>
  <si>
    <t>DK0015737563</t>
  </si>
  <si>
    <t xml:space="preserve">          Danske Invest Europa Indeks KL</t>
  </si>
  <si>
    <t xml:space="preserve">               Danske Invest Europa Indeks, klasse DKK d</t>
  </si>
  <si>
    <t>DK0010266311</t>
  </si>
  <si>
    <t xml:space="preserve">          Danske Invest Europa KL</t>
  </si>
  <si>
    <t xml:space="preserve">               Danske Invest Europa, klasse DKK d</t>
  </si>
  <si>
    <t>DK0010252956</t>
  </si>
  <si>
    <t xml:space="preserve">          Danske Invest Europa Small Cap - Akkumulerende KL</t>
  </si>
  <si>
    <t xml:space="preserve">               Danske Invest Europa Small Cap - Akkumulerende, klasse DKK</t>
  </si>
  <si>
    <t>DK0060640191</t>
  </si>
  <si>
    <t xml:space="preserve">          Danske Invest Europa Small Cap KL</t>
  </si>
  <si>
    <t xml:space="preserve">               Danske Invest Europa Small Cap, klasse DKK d</t>
  </si>
  <si>
    <t>DK0060046019</t>
  </si>
  <si>
    <t xml:space="preserve">          Falcon Europe Momentum</t>
  </si>
  <si>
    <t>DK0060854586</t>
  </si>
  <si>
    <t xml:space="preserve">          Handelsinvest Europa</t>
  </si>
  <si>
    <t xml:space="preserve">               Handelsinvest Europa AK</t>
  </si>
  <si>
    <t>DK0015809065</t>
  </si>
  <si>
    <t xml:space="preserve">          Jyske Invest Europæiske Aktier KL</t>
  </si>
  <si>
    <t>DK0010243104</t>
  </si>
  <si>
    <t xml:space="preserve">          Lån &amp; Spar Invest Europa Classics</t>
  </si>
  <si>
    <t>DK0010235431</t>
  </si>
  <si>
    <t xml:space="preserve">          Nordea Invest Europa KL</t>
  </si>
  <si>
    <t>DK0010265693</t>
  </si>
  <si>
    <t xml:space="preserve">          Nordea Invest Europa Small Cap KL</t>
  </si>
  <si>
    <t>DK0015960983</t>
  </si>
  <si>
    <t xml:space="preserve">          Nordea Invest Europe Enhanced  KL</t>
  </si>
  <si>
    <t>DK0060949964</t>
  </si>
  <si>
    <t xml:space="preserve">          Multi Manager Invest Europa</t>
  </si>
  <si>
    <t>DK0060031250</t>
  </si>
  <si>
    <t xml:space="preserve">          PFA Invest Europa Value Aktier</t>
  </si>
  <si>
    <t>DK0060579183</t>
  </si>
  <si>
    <t xml:space="preserve">          PFA Invest Højt Udbytte Aktier</t>
  </si>
  <si>
    <t>DK0060457901</t>
  </si>
  <si>
    <t xml:space="preserve">          SEBinvest Europa Højt Udbytte AKL</t>
  </si>
  <si>
    <t xml:space="preserve">               SEBinvest AKL Europa Højt Udbytte P</t>
  </si>
  <si>
    <t>DK0016002496</t>
  </si>
  <si>
    <t xml:space="preserve">          SEBinvest Europa Small Cap AKL</t>
  </si>
  <si>
    <t xml:space="preserve">               SEBinvest AKL Europa Small Cap P</t>
  </si>
  <si>
    <t>DK0016283211</t>
  </si>
  <si>
    <t xml:space="preserve">          Sparinvest Value Europa KL</t>
  </si>
  <si>
    <t xml:space="preserve">               Sparinvest Value Europa KL A</t>
  </si>
  <si>
    <t>DK0060032571</t>
  </si>
  <si>
    <t xml:space="preserve">          Sydinvest Europa Ligevægt &amp; Value KL</t>
  </si>
  <si>
    <t xml:space="preserve">               Sydinvest Europa Ligevægt &amp; Value A DKK</t>
  </si>
  <si>
    <t>DK0015323406</t>
  </si>
  <si>
    <t xml:space="preserve">          Wealth Invest Lannebo Europa Small Cap AKL</t>
  </si>
  <si>
    <t xml:space="preserve">               Wealth Invest AKL Lannebo Europa Small Cap P</t>
  </si>
  <si>
    <t>DK0060908341</t>
  </si>
  <si>
    <t xml:space="preserve">          MSCI Europa incl. udbytte</t>
  </si>
  <si>
    <t>Aktier Fjernøsten</t>
  </si>
  <si>
    <t xml:space="preserve">          BankInvest Asiatiske Aktier KL</t>
  </si>
  <si>
    <t xml:space="preserve">               BankInvest Asiatiske Aktier A</t>
  </si>
  <si>
    <t>DK0015939359</t>
  </si>
  <si>
    <t xml:space="preserve">          C WorldWide Asien KL</t>
  </si>
  <si>
    <t xml:space="preserve">               C WorldWide Asien KL Klasse A</t>
  </si>
  <si>
    <t>DK0060057644</t>
  </si>
  <si>
    <t xml:space="preserve">          Danske Invest Fjernøsten Indeks KL</t>
  </si>
  <si>
    <t xml:space="preserve">               Danske Invest Fjernøsten Indeks, klasse DKK d</t>
  </si>
  <si>
    <t>DK0010207141</t>
  </si>
  <si>
    <t xml:space="preserve">          Danske Invest Fjernøsten KL</t>
  </si>
  <si>
    <t xml:space="preserve">               Danske Invest Fjernøsten, klasse DKK d</t>
  </si>
  <si>
    <t>DK0015966758</t>
  </si>
  <si>
    <t xml:space="preserve">          Handelsinvest Fjernøsten</t>
  </si>
  <si>
    <t xml:space="preserve">               Handelsinvest Fjernøsten AK</t>
  </si>
  <si>
    <t>DK0015994453</t>
  </si>
  <si>
    <t xml:space="preserve">          Jyske Invest Fjernøsten Aktier KL</t>
  </si>
  <si>
    <t>DK0010240431</t>
  </si>
  <si>
    <t xml:space="preserve">          Nordea Invest Fjernøsten KL</t>
  </si>
  <si>
    <t>DK0010197839</t>
  </si>
  <si>
    <t xml:space="preserve">          Sydinvest Fjernøsten Akkumulerende KL</t>
  </si>
  <si>
    <t xml:space="preserve">               Sydinvest Fjernøsten A DKK Akk</t>
  </si>
  <si>
    <t>DK0060036994</t>
  </si>
  <si>
    <t xml:space="preserve">          Sydinvest Fjernøsten KL</t>
  </si>
  <si>
    <t xml:space="preserve">               Sydinvest Fjernøsten A DKK</t>
  </si>
  <si>
    <t>DK0010169549</t>
  </si>
  <si>
    <t xml:space="preserve">          Wealth Invest SK Invest Far East Equities</t>
  </si>
  <si>
    <t>DK0060474088</t>
  </si>
  <si>
    <t xml:space="preserve">          MSCI AC Asia Free ex Japan incl. udbytte</t>
  </si>
  <si>
    <t>Aktier Globale</t>
  </si>
  <si>
    <t xml:space="preserve">          Amalie Invest Global AK</t>
  </si>
  <si>
    <t>DK0016111511</t>
  </si>
  <si>
    <t xml:space="preserve">          BankInvest Basis Globale Aktier Akk. KL</t>
  </si>
  <si>
    <t xml:space="preserve">               BankInvest Basis Globale Aktier Akk. A</t>
  </si>
  <si>
    <t>DK0010296227</t>
  </si>
  <si>
    <t xml:space="preserve">          BankInvest Basis Globale Aktier Etik KL</t>
  </si>
  <si>
    <t xml:space="preserve">               BankInvest Basis Globale Aktier Etik A</t>
  </si>
  <si>
    <t>DK0010310077</t>
  </si>
  <si>
    <t xml:space="preserve">          BankInvest Basis Globale Aktier KL</t>
  </si>
  <si>
    <t xml:space="preserve">               BankInvest Basis Globale Aktier A</t>
  </si>
  <si>
    <t>DK0015773873</t>
  </si>
  <si>
    <t xml:space="preserve">          BankInvest Globale Aktier Indeks</t>
  </si>
  <si>
    <t>DK0061133709</t>
  </si>
  <si>
    <t xml:space="preserve">          BankInvest Globalt Forbrug KL</t>
  </si>
  <si>
    <t xml:space="preserve">               BankInvest Globalt Forbrug A</t>
  </si>
  <si>
    <t>DK0010266741</t>
  </si>
  <si>
    <t xml:space="preserve">          BankInvest Højt Udbytte Aktier KL</t>
  </si>
  <si>
    <t xml:space="preserve">               BankInvest Højt Udbytte Aktier A</t>
  </si>
  <si>
    <t>DK0060293538</t>
  </si>
  <si>
    <t xml:space="preserve">          C WorldWide Globale Aktier - Akkumulerende KL</t>
  </si>
  <si>
    <t xml:space="preserve">               C WorldWide Globale Aktier - Akkumulerende KL Klasse A</t>
  </si>
  <si>
    <t>DK0060655702</t>
  </si>
  <si>
    <t xml:space="preserve">          C WorldWide Globale Aktier Etik KL</t>
  </si>
  <si>
    <t xml:space="preserve">               C WorldWide Glob.Akt.Etik Klasse Udloddende</t>
  </si>
  <si>
    <t>DK0060287217</t>
  </si>
  <si>
    <t xml:space="preserve">          C WorldWide Globale Aktier KL</t>
  </si>
  <si>
    <t xml:space="preserve">               C WorldWide Globale Aktier KL Klasse A</t>
  </si>
  <si>
    <t>DK0010157965</t>
  </si>
  <si>
    <t xml:space="preserve">          C WorldWide Stabile Aktier KL</t>
  </si>
  <si>
    <t xml:space="preserve">               C WorldWide Stabile Aktier KL Klasse A</t>
  </si>
  <si>
    <t>DK0010312529</t>
  </si>
  <si>
    <t xml:space="preserve">          Danske Invest Global Højt Udbytte KL</t>
  </si>
  <si>
    <t xml:space="preserve">               Danske Invest Global Højt Udbytte, klasse DKK d</t>
  </si>
  <si>
    <t>DK0060577484</t>
  </si>
  <si>
    <t xml:space="preserve">          Danske Invest Global Indeks - Akkumulerende KL</t>
  </si>
  <si>
    <t xml:space="preserve">               Danske Invest Global Indeks - Akkumulerende, klasse DKK h</t>
  </si>
  <si>
    <t>DK0016248222</t>
  </si>
  <si>
    <t xml:space="preserve">          Danske Invest Global Indeks KL</t>
  </si>
  <si>
    <t xml:space="preserve">               Danske Invest Global Indeks, klasse DKK d</t>
  </si>
  <si>
    <t>DK0010263052</t>
  </si>
  <si>
    <t xml:space="preserve">          Danske Invest Global Plus KL</t>
  </si>
  <si>
    <t>DK0010270503</t>
  </si>
  <si>
    <t xml:space="preserve">          Danske Invest Global StockPicking - Akkumulerende KL</t>
  </si>
  <si>
    <t xml:space="preserve">               Danske Invest Global StockPicking - Akkumulerende, klasse DKK</t>
  </si>
  <si>
    <t>DK0016208788</t>
  </si>
  <si>
    <t xml:space="preserve">          Danske Invest Global StockPicking 2 KL</t>
  </si>
  <si>
    <t>DK0010253095</t>
  </si>
  <si>
    <t xml:space="preserve">          Danske Invest Global StockPicking KL</t>
  </si>
  <si>
    <t xml:space="preserve">               Danske Invest Global StockPicking, klasse DKK d</t>
  </si>
  <si>
    <t>DK0010264530</t>
  </si>
  <si>
    <t xml:space="preserve">          Danske Invest Select Global KL</t>
  </si>
  <si>
    <t xml:space="preserve">               Danske Invest Select Global, klasse DKK d</t>
  </si>
  <si>
    <t>DK0060244408</t>
  </si>
  <si>
    <t xml:space="preserve">          Danske Invest Select Global StockPicking Restricted - Accumulating KL</t>
  </si>
  <si>
    <t>DK0060283067</t>
  </si>
  <si>
    <t xml:space="preserve">          Falcon Global Momentum</t>
  </si>
  <si>
    <t>DK0060949378</t>
  </si>
  <si>
    <t xml:space="preserve">          Optimal - Globale Aktier KL</t>
  </si>
  <si>
    <t xml:space="preserve">               Optimal - Globale Aktier, klasse kontoførende</t>
  </si>
  <si>
    <t>DKPPMIX00400</t>
  </si>
  <si>
    <t xml:space="preserve">          PP Capital StockPick KL</t>
  </si>
  <si>
    <t xml:space="preserve">               PP Capital StockPick, klasse notering</t>
  </si>
  <si>
    <t>DK0061075678</t>
  </si>
  <si>
    <t xml:space="preserve">          Halberg Gundersen - Globale Aktier</t>
  </si>
  <si>
    <t>DK0060579423</t>
  </si>
  <si>
    <t xml:space="preserve">          Handelsinvest Verden</t>
  </si>
  <si>
    <t xml:space="preserve">               Handelsinvest Verden AK</t>
  </si>
  <si>
    <t>DK0010157296</t>
  </si>
  <si>
    <t xml:space="preserve">          Jyske Invest Aggressive Strategy CL</t>
  </si>
  <si>
    <t xml:space="preserve">               Jyske Invest Favourite Equities</t>
  </si>
  <si>
    <t>DK0060005924</t>
  </si>
  <si>
    <t xml:space="preserve">          Jyske Invest Aktier Lav Volatilitet KL</t>
  </si>
  <si>
    <t>DK0060512275</t>
  </si>
  <si>
    <t xml:space="preserve">          Jyske Invest Favorit Aktier KL</t>
  </si>
  <si>
    <t>DK0010277862</t>
  </si>
  <si>
    <t xml:space="preserve">          Jyske Invest Globale Aktier KL</t>
  </si>
  <si>
    <t>DK0010264027</t>
  </si>
  <si>
    <t xml:space="preserve">          Jyske Invest Globale Aktier Special KL</t>
  </si>
  <si>
    <t>DK0060208791</t>
  </si>
  <si>
    <t xml:space="preserve">          Lån &amp; Spar Invest Verden Selection</t>
  </si>
  <si>
    <t>DK0010274760</t>
  </si>
  <si>
    <t xml:space="preserve">          Maj Invest Global Sundhed KL</t>
  </si>
  <si>
    <t xml:space="preserve">               Maj Invest Global Sundhed</t>
  </si>
  <si>
    <t>DK0060157196</t>
  </si>
  <si>
    <t xml:space="preserve">          Maj Invest Vækstaktier KL</t>
  </si>
  <si>
    <t xml:space="preserve">               Maj Invest Vækstaktier</t>
  </si>
  <si>
    <t>DK0060005254</t>
  </si>
  <si>
    <t xml:space="preserve">          Maj Invest Value Aktier Akkumulerende KL</t>
  </si>
  <si>
    <t xml:space="preserve">               Maj Invest Value Aktier Akkumulerende</t>
  </si>
  <si>
    <t>DK0060642726</t>
  </si>
  <si>
    <t xml:space="preserve">          Maj Invest Value Aktier KL</t>
  </si>
  <si>
    <t xml:space="preserve">               Maj Invest Value Aktier</t>
  </si>
  <si>
    <t>DK0060005338</t>
  </si>
  <si>
    <t xml:space="preserve">          Maj Invest Value Aktier SRI+ KL</t>
  </si>
  <si>
    <t xml:space="preserve">               Maj Invest Value Aktier SRI+</t>
  </si>
  <si>
    <t>DK0061074432</t>
  </si>
  <si>
    <t xml:space="preserve">          MS Invest Value Aktier</t>
  </si>
  <si>
    <t>DK0060120863</t>
  </si>
  <si>
    <t xml:space="preserve">          Nordea Invest Aktier II KL</t>
  </si>
  <si>
    <t>DK0015357065</t>
  </si>
  <si>
    <t xml:space="preserve">          Nordea Invest Aktier KL</t>
  </si>
  <si>
    <t>DK0010250158</t>
  </si>
  <si>
    <t xml:space="preserve">          Nordea Invest Bæredygtige Aktier KL</t>
  </si>
  <si>
    <t xml:space="preserve">               Nordea Invest Bæredygtige Aktier KL</t>
  </si>
  <si>
    <t>DK0061116027</t>
  </si>
  <si>
    <t xml:space="preserve">          Nordea Invest Global Enhanced  KL</t>
  </si>
  <si>
    <t>DK0060949881</t>
  </si>
  <si>
    <t xml:space="preserve">          Nordea Invest Global Small Cap Enhanced  KL</t>
  </si>
  <si>
    <t>DK0061112893</t>
  </si>
  <si>
    <t xml:space="preserve">          Nordea Invest Global Small Cap KL</t>
  </si>
  <si>
    <t>DK0016050974</t>
  </si>
  <si>
    <t xml:space="preserve">          Nordea Invest Global Stars KL</t>
  </si>
  <si>
    <t xml:space="preserve">               Nordea Invest Global Stars KL</t>
  </si>
  <si>
    <t>DK0010301324</t>
  </si>
  <si>
    <t xml:space="preserve">          Nordea Invest Globale Aktier Indeks KL</t>
  </si>
  <si>
    <t>DK0060451623</t>
  </si>
  <si>
    <t xml:space="preserve">          Nordea Invest Globale UdbytteAktier KL</t>
  </si>
  <si>
    <t>DK0010265503</t>
  </si>
  <si>
    <t xml:space="preserve">          Nordea Invest Stabile Aktier Akkumulerende KL</t>
  </si>
  <si>
    <t>DK0060096030</t>
  </si>
  <si>
    <t xml:space="preserve">          Nordea Invest Stabile Aktier KL</t>
  </si>
  <si>
    <t>DK0060048304</t>
  </si>
  <si>
    <t xml:space="preserve">          Multi Manager Invest Globale Aktier</t>
  </si>
  <si>
    <t>DK0060447274</t>
  </si>
  <si>
    <t xml:space="preserve">          Multi Manager Invest Globale Aktier Akk.</t>
  </si>
  <si>
    <t>DK0060447357</t>
  </si>
  <si>
    <t xml:space="preserve">          Multi Manager Invest Globale Value Aktier</t>
  </si>
  <si>
    <t>DK0060918498</t>
  </si>
  <si>
    <t xml:space="preserve">          Multi Manager Invest Globale Value Aktier Akk.</t>
  </si>
  <si>
    <t>DK0060918571</t>
  </si>
  <si>
    <t xml:space="preserve">          Multi Manager Invest Europa Akk.</t>
  </si>
  <si>
    <t>DK0060032738</t>
  </si>
  <si>
    <t xml:space="preserve">          Multi Manager Invest USA Akk.</t>
  </si>
  <si>
    <t>DK0060038347</t>
  </si>
  <si>
    <t xml:space="preserve">          Nykredit Invest Aktieallokering Akk. KL</t>
  </si>
  <si>
    <t>DK0060817971</t>
  </si>
  <si>
    <t xml:space="preserve">          Nykredit Invest Aktieallokering KL</t>
  </si>
  <si>
    <t>DK0060817708</t>
  </si>
  <si>
    <t xml:space="preserve">          Nykredit Invest Bæredygtige Aktier</t>
  </si>
  <si>
    <t>DK0060361046</t>
  </si>
  <si>
    <t xml:space="preserve">          Nykredit Invest Globale Aktier SRI</t>
  </si>
  <si>
    <t>DK0016286230</t>
  </si>
  <si>
    <t xml:space="preserve">          Nykredit Invest Globale Fokusaktier</t>
  </si>
  <si>
    <t>DK0060360824</t>
  </si>
  <si>
    <t xml:space="preserve">          PFA Invest Globale Aktier</t>
  </si>
  <si>
    <t>DK0060446706</t>
  </si>
  <si>
    <t xml:space="preserve">          SEBinvest Global Opportunity AKL</t>
  </si>
  <si>
    <t xml:space="preserve">               SEBinvest AKL Global Opportunity P</t>
  </si>
  <si>
    <t>DK0060908267</t>
  </si>
  <si>
    <t xml:space="preserve">          Skagen Focus</t>
  </si>
  <si>
    <t xml:space="preserve">               SKAGEN Focus A - DKK</t>
  </si>
  <si>
    <t>NODK10735129</t>
  </si>
  <si>
    <t xml:space="preserve">               SKAGEN Focus B - DKK</t>
  </si>
  <si>
    <t>NODK10735137</t>
  </si>
  <si>
    <t xml:space="preserve">          SKAGEN Global</t>
  </si>
  <si>
    <t xml:space="preserve">               SKAGEN Global A - DKK</t>
  </si>
  <si>
    <t>NODK08004009</t>
  </si>
  <si>
    <t xml:space="preserve">          SKAGEN Insight</t>
  </si>
  <si>
    <t xml:space="preserve">               SKAGEN Insight - NOK</t>
  </si>
  <si>
    <t>NO0010801558</t>
  </si>
  <si>
    <t xml:space="preserve">          SKAGEN Vekst</t>
  </si>
  <si>
    <t xml:space="preserve">               SKAGEN Vekst A - DKK</t>
  </si>
  <si>
    <t>NODK08000445</t>
  </si>
  <si>
    <t xml:space="preserve">          Sparinvest Cumulus Value KL</t>
  </si>
  <si>
    <t xml:space="preserve">               Sparinvest Cumulus Value KL A</t>
  </si>
  <si>
    <t>DK0010014778</t>
  </si>
  <si>
    <t xml:space="preserve">          Sparinvest Momentum Aktier Akk. KL</t>
  </si>
  <si>
    <t xml:space="preserve">               Sparinvest Momentum Aktier Akk. KL A</t>
  </si>
  <si>
    <t>DK0060012896</t>
  </si>
  <si>
    <t xml:space="preserve">          Sparinvest Momentum Aktier KL</t>
  </si>
  <si>
    <t xml:space="preserve">               Sparinvest Momentum Aktier KL A</t>
  </si>
  <si>
    <t>DK0010311125</t>
  </si>
  <si>
    <t xml:space="preserve">          Sparinvest Value Aktier KL</t>
  </si>
  <si>
    <t xml:space="preserve">               Sparinvest Value Aktier KL A</t>
  </si>
  <si>
    <t>DK0010079631</t>
  </si>
  <si>
    <t xml:space="preserve">          StockRate Invest Globale Aktier</t>
  </si>
  <si>
    <t>DK0060206316</t>
  </si>
  <si>
    <t xml:space="preserve">          StockRate Invest Globale Aktier Akkumulerende Engros</t>
  </si>
  <si>
    <t>DK0061133386</t>
  </si>
  <si>
    <t xml:space="preserve">          Stonehenge Globale Valueaktier KL</t>
  </si>
  <si>
    <t>DK0060188662</t>
  </si>
  <si>
    <t xml:space="preserve">          Sydinvest Verden &amp; Ligevægt Akkumulerende KL</t>
  </si>
  <si>
    <t xml:space="preserve">               Sydinvest Verden Ligevægt &amp; Value A DKK Akk</t>
  </si>
  <si>
    <t>DK0060669091</t>
  </si>
  <si>
    <t xml:space="preserve">          Sydinvest Verden Ligevægt &amp; Value KL - NY</t>
  </si>
  <si>
    <t xml:space="preserve">               Sydinvest Verden Ligevægt &amp; Value A DKK</t>
  </si>
  <si>
    <t>DK0010101740</t>
  </si>
  <si>
    <t xml:space="preserve">          ValueInvest Danmark Global</t>
  </si>
  <si>
    <t xml:space="preserve">               ValueInvest Danmark, Global A</t>
  </si>
  <si>
    <t>DK0010246396</t>
  </si>
  <si>
    <t xml:space="preserve">          ValueInvest Danmark Global Akk.</t>
  </si>
  <si>
    <t xml:space="preserve">               ValueInvest Danmark, Global Akkumulerende A</t>
  </si>
  <si>
    <t>DK0060032498</t>
  </si>
  <si>
    <t xml:space="preserve">          Wealth Invest Linde &amp; Partners Dividende Fond</t>
  </si>
  <si>
    <t>DK0060660389</t>
  </si>
  <si>
    <t xml:space="preserve">          Wealth Invest Linde &amp; Partners Global Value Fond</t>
  </si>
  <si>
    <t>DK0060660462</t>
  </si>
  <si>
    <t xml:space="preserve">          Wealth Invest Saxo Global Equities</t>
  </si>
  <si>
    <t>DK0060577211</t>
  </si>
  <si>
    <t xml:space="preserve">          Wealth Invest SEB Globale Aktier SRI AKL</t>
  </si>
  <si>
    <t xml:space="preserve">               Wealth Invest AKL SEB Globale Aktier SRI P</t>
  </si>
  <si>
    <t>DK0060740223</t>
  </si>
  <si>
    <t xml:space="preserve">          Wealth Invest SEB Globalt Aktieindeks AKL</t>
  </si>
  <si>
    <t xml:space="preserve">               Wealth Invest AKL SEB Globalt Aktieindeks DKK P</t>
  </si>
  <si>
    <t>DK0060616217</t>
  </si>
  <si>
    <t xml:space="preserve">          Wealth Invest Secure Globale Aktier</t>
  </si>
  <si>
    <t>DK0060571529</t>
  </si>
  <si>
    <t xml:space="preserve">          Managed Vol Aktier KL</t>
  </si>
  <si>
    <t>DK0060780526</t>
  </si>
  <si>
    <t xml:space="preserve">          MSCI World incl. udbytte</t>
  </si>
  <si>
    <t xml:space="preserve">          MSCI All Countries World incl. udbytte</t>
  </si>
  <si>
    <t>Aktier Health Care</t>
  </si>
  <si>
    <t xml:space="preserve">          Danske Invest Bioteknologi Indeks KL</t>
  </si>
  <si>
    <t>DK0010264456</t>
  </si>
  <si>
    <t xml:space="preserve">          MSCI Health Care incl. udbytte</t>
  </si>
  <si>
    <t>Aktier IT</t>
  </si>
  <si>
    <t xml:space="preserve">          Danske Invest Teknologi Indeks KL</t>
  </si>
  <si>
    <t>DK0016023229</t>
  </si>
  <si>
    <t xml:space="preserve">          MSCI IT cap incl. udbytte</t>
  </si>
  <si>
    <t xml:space="preserve">          MSCI IT  incl. udbytte</t>
  </si>
  <si>
    <t>Aktier Japan</t>
  </si>
  <si>
    <t xml:space="preserve">          Danske Invest Japan KL</t>
  </si>
  <si>
    <t xml:space="preserve">               Danske Invest Japan, klasse DKK d</t>
  </si>
  <si>
    <t>DK0015971675</t>
  </si>
  <si>
    <t xml:space="preserve">          Nordea Invest Japan Enhanced  KL</t>
  </si>
  <si>
    <t>DK0060950038</t>
  </si>
  <si>
    <t xml:space="preserve">          Nordea Invest Japan KL</t>
  </si>
  <si>
    <t>DK0010112432</t>
  </si>
  <si>
    <t xml:space="preserve">          Multi Manager Invest Japan</t>
  </si>
  <si>
    <t>DK0060032811</t>
  </si>
  <si>
    <t xml:space="preserve">          Multi Manager Invest Japan Akk.</t>
  </si>
  <si>
    <t>DK0060033033</t>
  </si>
  <si>
    <t xml:space="preserve">          SEBinvest Japan Hybrid AKL</t>
  </si>
  <si>
    <t xml:space="preserve">               SEBinvest AKL Japan Hybrid P</t>
  </si>
  <si>
    <t>DK0016283484</t>
  </si>
  <si>
    <t xml:space="preserve">          ValueInvest Danmark, Japan A</t>
  </si>
  <si>
    <t>DK0010246479</t>
  </si>
  <si>
    <t xml:space="preserve">          MSCI Japan incl. udbytte</t>
  </si>
  <si>
    <t>Aktier Kina</t>
  </si>
  <si>
    <t xml:space="preserve">          Danske Invest Kina KL</t>
  </si>
  <si>
    <t xml:space="preserve">               Danske Invest Kina, klasse DKK d</t>
  </si>
  <si>
    <t>DK0010295336</t>
  </si>
  <si>
    <t xml:space="preserve">          Jyske Invest Kinesiske Aktier KL</t>
  </si>
  <si>
    <t>DK0010293554</t>
  </si>
  <si>
    <t xml:space="preserve">          Nordea Invest Kina KL</t>
  </si>
  <si>
    <t>DK0060134302</t>
  </si>
  <si>
    <t xml:space="preserve">          MSCI Golden Dragon incl. udbytte</t>
  </si>
  <si>
    <t xml:space="preserve">          MSCI China incl. udbytte</t>
  </si>
  <si>
    <t>Aktier Klima &amp; Miljø</t>
  </si>
  <si>
    <t xml:space="preserve">          Danske Invest KlimaTrends KL</t>
  </si>
  <si>
    <t>DK0060187698</t>
  </si>
  <si>
    <t xml:space="preserve">          Nordea Invest Klima og Miljø KL</t>
  </si>
  <si>
    <t xml:space="preserve">               Nordea Invest Klima og Miljø KL</t>
  </si>
  <si>
    <t>DK0060192185</t>
  </si>
  <si>
    <t>Aktier Latinamerika</t>
  </si>
  <si>
    <t xml:space="preserve">          Danske Invest Latinamerika KL</t>
  </si>
  <si>
    <t xml:space="preserve">               Danske Invest Latinamerika, klasse DKK d</t>
  </si>
  <si>
    <t>DK0010257831</t>
  </si>
  <si>
    <t xml:space="preserve">          Sydinvest Latinamerika KL</t>
  </si>
  <si>
    <t>DK0010169465</t>
  </si>
  <si>
    <t xml:space="preserve">          MSCI EMF Latin Amerika incl. udbytte</t>
  </si>
  <si>
    <t>Aktier Nordamerika</t>
  </si>
  <si>
    <t xml:space="preserve">          BankInvest USA Large Cap Aktier KL</t>
  </si>
  <si>
    <t xml:space="preserve">               Bankinvest USA Large Cap Aktier A</t>
  </si>
  <si>
    <t>DK0060978716</t>
  </si>
  <si>
    <t xml:space="preserve">          BankInvest USA Small Cap Aktier KL</t>
  </si>
  <si>
    <t xml:space="preserve">               BankInvest USA Small Cap Aktier A</t>
  </si>
  <si>
    <t>DK0060571289</t>
  </si>
  <si>
    <t xml:space="preserve">          Danske Invest USA - Akkumulerende KL</t>
  </si>
  <si>
    <t xml:space="preserve">               Danske Invest USA - Akkumulerende, klasse DKK h</t>
  </si>
  <si>
    <t>DK0016290349</t>
  </si>
  <si>
    <t xml:space="preserve">          Danske Invest USA KL</t>
  </si>
  <si>
    <t xml:space="preserve">               Danske Invest USA, klasse DKK d</t>
  </si>
  <si>
    <t>DK0010257757</t>
  </si>
  <si>
    <t xml:space="preserve">          Danske Invest Select USA KL</t>
  </si>
  <si>
    <t>DK0060186294</t>
  </si>
  <si>
    <t xml:space="preserve">          Handelsinvest Nordamerika</t>
  </si>
  <si>
    <t xml:space="preserve">               Handelsinvest Nordamerika AK</t>
  </si>
  <si>
    <t>DK0060159218</t>
  </si>
  <si>
    <t xml:space="preserve">          Jyske Invest USA Aktier KL</t>
  </si>
  <si>
    <t>DK0010251396</t>
  </si>
  <si>
    <t xml:space="preserve">          Nordea Invest North America Enhanced KL</t>
  </si>
  <si>
    <t>DK0060831451</t>
  </si>
  <si>
    <t xml:space="preserve">          Nordea Invest USA KL</t>
  </si>
  <si>
    <t>DK0010265776</t>
  </si>
  <si>
    <t xml:space="preserve">          Multi Manager Invest USA</t>
  </si>
  <si>
    <t>DK0060031177</t>
  </si>
  <si>
    <t xml:space="preserve">          PFA Invest USA Stabile Aktier</t>
  </si>
  <si>
    <t>DK0060750883</t>
  </si>
  <si>
    <t xml:space="preserve">          Sparinvest Value USA KL</t>
  </si>
  <si>
    <t xml:space="preserve">               Sparinvest Value USA KL A</t>
  </si>
  <si>
    <t>DK0010204551</t>
  </si>
  <si>
    <t xml:space="preserve">          Sydinvest USA Ligevægt &amp; Value A DKK</t>
  </si>
  <si>
    <t>DK0010270776</t>
  </si>
  <si>
    <t xml:space="preserve">          Danske Invest Select USA Low Volatility - Accumulating KL</t>
  </si>
  <si>
    <t>DK0060143485</t>
  </si>
  <si>
    <t xml:space="preserve">          MSCI USA incl. udbytte</t>
  </si>
  <si>
    <t>Aktier Norden</t>
  </si>
  <si>
    <t xml:space="preserve">          Handelsinvest Norden</t>
  </si>
  <si>
    <t xml:space="preserve">               Handelsinvest Norden AK</t>
  </si>
  <si>
    <t>DK0060048064</t>
  </si>
  <si>
    <t xml:space="preserve">          Nordea Invest Nordic Small Cap KL</t>
  </si>
  <si>
    <t>DK0015974695</t>
  </si>
  <si>
    <t xml:space="preserve">          Nordea Invest Nordic Stars KL</t>
  </si>
  <si>
    <t xml:space="preserve">               Nordea Invest Nordic Stars KL</t>
  </si>
  <si>
    <t>DK0060095735</t>
  </si>
  <si>
    <t xml:space="preserve">          SEBinvest Nordiske Aktier AKL</t>
  </si>
  <si>
    <t xml:space="preserve">               SEBinvest AKL Nordiske Aktier P</t>
  </si>
  <si>
    <t>DK0060130235</t>
  </si>
  <si>
    <t xml:space="preserve">          Sydinvest SCANDI KL</t>
  </si>
  <si>
    <t>DK0060089332</t>
  </si>
  <si>
    <t xml:space="preserve">          MSCI Norden cap incl. udbytte</t>
  </si>
  <si>
    <t xml:space="preserve">          MSCI Norden incl. udbytte</t>
  </si>
  <si>
    <t>Aktier Østeuropa</t>
  </si>
  <si>
    <t xml:space="preserve">          Danske Invest Østeuropa ex Rusland KL</t>
  </si>
  <si>
    <t xml:space="preserve">               Danske Invest Østeuropa ex Rusland, klasse DKK d</t>
  </si>
  <si>
    <t>DK0016275464</t>
  </si>
  <si>
    <t xml:space="preserve">          Danske Invest Østeuropa, klasse DKK d</t>
  </si>
  <si>
    <t>DK0010257914</t>
  </si>
  <si>
    <t xml:space="preserve">          Nordea Invest Østeuropa KL</t>
  </si>
  <si>
    <t>DK0015919591</t>
  </si>
  <si>
    <t xml:space="preserve">          MSCI Østeuropa incl. udbytte</t>
  </si>
  <si>
    <t xml:space="preserve">          MSCI Østeuropa cap incl. udbytte</t>
  </si>
  <si>
    <t>Aktier Tyskland</t>
  </si>
  <si>
    <t xml:space="preserve">          Danske Invest Tyskland KL</t>
  </si>
  <si>
    <t xml:space="preserve">               Danske Invest Tyskland, klasse DKK d</t>
  </si>
  <si>
    <t>DK0060041564</t>
  </si>
  <si>
    <t xml:space="preserve">          Sydinvest Tyskland KL</t>
  </si>
  <si>
    <t xml:space="preserve">               Sydinvest Tyskland A DKK</t>
  </si>
  <si>
    <t>DK0060033116</t>
  </si>
  <si>
    <t xml:space="preserve">          MSCI Tyskland incl. udbytte</t>
  </si>
  <si>
    <t>Andre alternative investeringsfonde</t>
  </si>
  <si>
    <t xml:space="preserve">          Optimal Alternative Investeringer KL</t>
  </si>
  <si>
    <t xml:space="preserve">               Optimal - Alternative Investeringer, klasse kontoførende</t>
  </si>
  <si>
    <t>DKPPMIX00500</t>
  </si>
  <si>
    <t>Blandede Balanceret</t>
  </si>
  <si>
    <t xml:space="preserve">          BankInvest Optima 55 Akk. KL</t>
  </si>
  <si>
    <t>DK0060335636</t>
  </si>
  <si>
    <t xml:space="preserve">          BankInvest Optima 55 KL</t>
  </si>
  <si>
    <t>DK0060762706</t>
  </si>
  <si>
    <t xml:space="preserve">          Danske Invest Mix - Akkumulerende KL</t>
  </si>
  <si>
    <t>DK0060010841</t>
  </si>
  <si>
    <t xml:space="preserve">          Danske Invest Mix Offensiv - Akkumulerende KL</t>
  </si>
  <si>
    <t>DK0060228716</t>
  </si>
  <si>
    <t xml:space="preserve">          Optimal – Balance Mix KL</t>
  </si>
  <si>
    <t xml:space="preserve">               Optimal – Balance Mix, klasse kontoførende</t>
  </si>
  <si>
    <t>DKPPMIX00100</t>
  </si>
  <si>
    <t xml:space="preserve">          PP Capital BASIS KL </t>
  </si>
  <si>
    <t xml:space="preserve">               PP Capital BASIS, kl n EUR</t>
  </si>
  <si>
    <t>DK0061137452</t>
  </si>
  <si>
    <t xml:space="preserve">          Handelsinvest Offensiv 60</t>
  </si>
  <si>
    <t>DK0060774636</t>
  </si>
  <si>
    <t xml:space="preserve">          Jyske Invest Obligationer og Aktier KL</t>
  </si>
  <si>
    <t>DK0010106384</t>
  </si>
  <si>
    <t xml:space="preserve">          Nordea Invest Basis 2 KL</t>
  </si>
  <si>
    <t>DK0016195944</t>
  </si>
  <si>
    <t xml:space="preserve">          Nordea Invest Basis 3 KL</t>
  </si>
  <si>
    <t>DK0016196082</t>
  </si>
  <si>
    <t xml:space="preserve">          Nordea Invest Stabil Balanceret KL</t>
  </si>
  <si>
    <t>DK0060014595</t>
  </si>
  <si>
    <t xml:space="preserve">          Nykredit Invest Taktisk Allokering</t>
  </si>
  <si>
    <t>DK0060356475</t>
  </si>
  <si>
    <t xml:space="preserve">          PFA Invest Balance Akkumulerende</t>
  </si>
  <si>
    <t>DK0060814440</t>
  </si>
  <si>
    <t xml:space="preserve">          PFA Invest Balance B</t>
  </si>
  <si>
    <t>DK0060446979</t>
  </si>
  <si>
    <t xml:space="preserve">          SEBinvest Balance Stabil AKL</t>
  </si>
  <si>
    <t xml:space="preserve">               SEBinvest AKL Balance Stabil P</t>
  </si>
  <si>
    <t>DK0010273606</t>
  </si>
  <si>
    <t xml:space="preserve">          Sparinvest Mix Mellem Risiko KL</t>
  </si>
  <si>
    <t xml:space="preserve">               Sparinvest Mix Mellem Risiko KL A</t>
  </si>
  <si>
    <t>DK0060623262</t>
  </si>
  <si>
    <t xml:space="preserve">          Sydinvest Balanceret Akk KL</t>
  </si>
  <si>
    <t xml:space="preserve">               Sydinvest Balanceret Akk A</t>
  </si>
  <si>
    <t>DK0060749794</t>
  </si>
  <si>
    <t xml:space="preserve">          Sydinvest Balanceret Udb KL</t>
  </si>
  <si>
    <t xml:space="preserve">               Sydinvest Balanceret Udb A</t>
  </si>
  <si>
    <t>DK0060749364</t>
  </si>
  <si>
    <t xml:space="preserve">          Wealth Invest Alm. Brand RentePlus</t>
  </si>
  <si>
    <t>DK0061143856</t>
  </si>
  <si>
    <t xml:space="preserve">          Wealth Invest Sirius Balance</t>
  </si>
  <si>
    <t>DK0060460103</t>
  </si>
  <si>
    <t xml:space="preserve">          Balanceret akk KL</t>
  </si>
  <si>
    <t>DK0060259786</t>
  </si>
  <si>
    <t xml:space="preserve">          Balanceret udl KL</t>
  </si>
  <si>
    <t xml:space="preserve">               Balanceret udl</t>
  </si>
  <si>
    <t>DK0060781094</t>
  </si>
  <si>
    <t xml:space="preserve">               Jyske Munnypot Balanceret udl</t>
  </si>
  <si>
    <t>DK0060990174</t>
  </si>
  <si>
    <t xml:space="preserve">          Sydinvest Portefølje Balanceret</t>
  </si>
  <si>
    <t xml:space="preserve">               Private Banking Balanceret II</t>
  </si>
  <si>
    <t>DK0060645588</t>
  </si>
  <si>
    <t xml:space="preserve">               Private Banking Balanceret III</t>
  </si>
  <si>
    <t>DK0060645661</t>
  </si>
  <si>
    <t xml:space="preserve">          Sydinvest Portefølje Balanceret Udb.</t>
  </si>
  <si>
    <t xml:space="preserve">               Private Banking Balanceret Udb II</t>
  </si>
  <si>
    <t>DK0060697621</t>
  </si>
  <si>
    <t xml:space="preserve">               Private Banking Balanceret Udb III</t>
  </si>
  <si>
    <t>DK0060697704</t>
  </si>
  <si>
    <t>Blandede Fleksibel</t>
  </si>
  <si>
    <t xml:space="preserve">          Falcon Flex Momentum</t>
  </si>
  <si>
    <t>DK0060854230</t>
  </si>
  <si>
    <t xml:space="preserve">          Investin, Balanced Risk Allocation</t>
  </si>
  <si>
    <t>DK0060429108</t>
  </si>
  <si>
    <t xml:space="preserve">          Maj Invest Kontra KL</t>
  </si>
  <si>
    <t xml:space="preserve">               Maj Invest Kontra</t>
  </si>
  <si>
    <t>DK0060037455</t>
  </si>
  <si>
    <t xml:space="preserve">          Maj Invest Makro</t>
  </si>
  <si>
    <t>DK0060442713</t>
  </si>
  <si>
    <t xml:space="preserve">          Maj Invest Pension</t>
  </si>
  <si>
    <t>DK0060004877</t>
  </si>
  <si>
    <t xml:space="preserve">          Nielsen Global Value</t>
  </si>
  <si>
    <t>DK0010291269</t>
  </si>
  <si>
    <t xml:space="preserve">          Nora Fund Four</t>
  </si>
  <si>
    <t>DK0060987709</t>
  </si>
  <si>
    <t xml:space="preserve">          Nora Fund Three</t>
  </si>
  <si>
    <t>DK0060987626</t>
  </si>
  <si>
    <t xml:space="preserve">          Nora Fund Two</t>
  </si>
  <si>
    <t>DK0060987543</t>
  </si>
  <si>
    <t xml:space="preserve">          Stonehenge Value Mix Akkumulerende KL</t>
  </si>
  <si>
    <t>DK0060300176</t>
  </si>
  <si>
    <t xml:space="preserve">          Dynamisk akk KL</t>
  </si>
  <si>
    <t>DK0060780872</t>
  </si>
  <si>
    <t xml:space="preserve">          Dynamisk udl KL</t>
  </si>
  <si>
    <t xml:space="preserve">               Dynamisk udl</t>
  </si>
  <si>
    <t>DK0060780799</t>
  </si>
  <si>
    <t xml:space="preserve">               Jyske Munnypot Dynamisk udl</t>
  </si>
  <si>
    <t>DK0060990257</t>
  </si>
  <si>
    <t>Blandede Høj aktieandel</t>
  </si>
  <si>
    <t xml:space="preserve">          BankInvest Optima 75 Akk. KL</t>
  </si>
  <si>
    <t>DK0060089092</t>
  </si>
  <si>
    <t xml:space="preserve">          BankInvest Optima 75 KL</t>
  </si>
  <si>
    <t>DK0060762896</t>
  </si>
  <si>
    <t xml:space="preserve">          Danske Invest Mix Offensiv Plus - Akkumulerende KL</t>
  </si>
  <si>
    <t>DK0060228989</t>
  </si>
  <si>
    <t xml:space="preserve">          Handelsinvest Offensiv 80</t>
  </si>
  <si>
    <t>DK0060774719</t>
  </si>
  <si>
    <t xml:space="preserve">          Handelsinvest Offensiv 80 Akkumulerende</t>
  </si>
  <si>
    <t>DK0061141058</t>
  </si>
  <si>
    <t xml:space="preserve">          Nordea Invest Basis 4 KL</t>
  </si>
  <si>
    <t>DK0060075893</t>
  </si>
  <si>
    <t xml:space="preserve">          Nora Fund Five</t>
  </si>
  <si>
    <t>DK0060987899</t>
  </si>
  <si>
    <t xml:space="preserve">          PFA Invest Balance C</t>
  </si>
  <si>
    <t>DK0060622884</t>
  </si>
  <si>
    <t xml:space="preserve">          SEBinvest Balance Vækst AKL</t>
  </si>
  <si>
    <t xml:space="preserve">               SEBinvest AKL Balance Vækst P</t>
  </si>
  <si>
    <t>DK0010273796</t>
  </si>
  <si>
    <t xml:space="preserve">          Sparinvest Mix Høj Risiko KL</t>
  </si>
  <si>
    <t xml:space="preserve">               Sparinvest Mix Høj Risiko KL A</t>
  </si>
  <si>
    <t>DK0060623346</t>
  </si>
  <si>
    <t xml:space="preserve">          Sydinvest Aggressiv Akk KL</t>
  </si>
  <si>
    <t xml:space="preserve">               Sydinvest Aggressiv Akk A</t>
  </si>
  <si>
    <t>DK0060749950</t>
  </si>
  <si>
    <t xml:space="preserve">          Sydinvest Aggressiv Udb KL</t>
  </si>
  <si>
    <t xml:space="preserve">               Sydinvest Aggressiv Udb A</t>
  </si>
  <si>
    <t>DK0060749521</t>
  </si>
  <si>
    <t xml:space="preserve">          Sydinvest Vækstorienteret Akk KL</t>
  </si>
  <si>
    <t xml:space="preserve">               Sydinvest Vækstorienteret Akk A</t>
  </si>
  <si>
    <t>DK0060749877</t>
  </si>
  <si>
    <t xml:space="preserve">          Sydinvest Vækstorienteret Udb KL</t>
  </si>
  <si>
    <t xml:space="preserve">               Sydinvest Vækstorienteret Udb A</t>
  </si>
  <si>
    <t>DK0060749448</t>
  </si>
  <si>
    <t xml:space="preserve">          Vækst akk KL</t>
  </si>
  <si>
    <t>DK0060259513</t>
  </si>
  <si>
    <t xml:space="preserve">          Vækst udl KL</t>
  </si>
  <si>
    <t xml:space="preserve">               Jyske Munnypot Vækst udl</t>
  </si>
  <si>
    <t>DK0060990331</t>
  </si>
  <si>
    <t xml:space="preserve">               Vækst udl</t>
  </si>
  <si>
    <t>DK0060779783</t>
  </si>
  <si>
    <t xml:space="preserve">          Sydinvest Portefølje Vækstorienteret</t>
  </si>
  <si>
    <t xml:space="preserve">               Private Banking Vækstorienteret II</t>
  </si>
  <si>
    <t>DK0060645828</t>
  </si>
  <si>
    <t xml:space="preserve">               Private Banking Vækstorienteret III</t>
  </si>
  <si>
    <t>DK0060645901</t>
  </si>
  <si>
    <t xml:space="preserve">          Sydinvest Portefølje Vækstorienteret Udb</t>
  </si>
  <si>
    <t xml:space="preserve">               Private Banking Vækstorienteret Udb II</t>
  </si>
  <si>
    <t>DK0060697977</t>
  </si>
  <si>
    <t xml:space="preserve">               Private Banking Vækstorienteret Udb III</t>
  </si>
  <si>
    <t>DK0060698009</t>
  </si>
  <si>
    <t>Blandede Lav aktieandel</t>
  </si>
  <si>
    <t xml:space="preserve">          BankInvest Optima 10 Akk. KL</t>
  </si>
  <si>
    <t>DK0060335552</t>
  </si>
  <si>
    <t xml:space="preserve">          BankInvest Optima 10 KL</t>
  </si>
  <si>
    <t>DK0060762540</t>
  </si>
  <si>
    <t xml:space="preserve">          BankInvest Optima 30 Akk. KL</t>
  </si>
  <si>
    <t>DK0060745966</t>
  </si>
  <si>
    <t xml:space="preserve">          BankInvest Optima 30 KL</t>
  </si>
  <si>
    <t>DK0060762623</t>
  </si>
  <si>
    <t xml:space="preserve">          Danske Invest Mix Defensiv - Akkumulerende KL</t>
  </si>
  <si>
    <t>DK0060228633</t>
  </si>
  <si>
    <t xml:space="preserve">          Handelsinvest Defensiv 10</t>
  </si>
  <si>
    <t>DK0060774479</t>
  </si>
  <si>
    <t xml:space="preserve">          Handelsinvest Defensiv 10 Akkumulerende</t>
  </si>
  <si>
    <t>DK0061140910</t>
  </si>
  <si>
    <t xml:space="preserve">          Handelsinvest Defensiv 30</t>
  </si>
  <si>
    <t>DK0060774552</t>
  </si>
  <si>
    <t xml:space="preserve">          Nordea Invest Basis 1 KL</t>
  </si>
  <si>
    <t>DK0016195860</t>
  </si>
  <si>
    <t xml:space="preserve">          Nora Fund One </t>
  </si>
  <si>
    <t>DK0060987469</t>
  </si>
  <si>
    <t xml:space="preserve">          PFA Invest Balance A</t>
  </si>
  <si>
    <t>DK0060522829</t>
  </si>
  <si>
    <t xml:space="preserve">          PFA Invest Balance AA</t>
  </si>
  <si>
    <t>DK0060814366</t>
  </si>
  <si>
    <t xml:space="preserve">          SEBinvest Balance Defensiv AKL</t>
  </si>
  <si>
    <t xml:space="preserve">               SEBinvest AKL Balance Defensiv P</t>
  </si>
  <si>
    <t>DK0010273523</t>
  </si>
  <si>
    <t xml:space="preserve">          Sparinvest Mix Lav Risiko KL</t>
  </si>
  <si>
    <t xml:space="preserve">               Sparinvest Mix Lav Risiko KL A</t>
  </si>
  <si>
    <t>DK0060623189</t>
  </si>
  <si>
    <t xml:space="preserve">          Sparinvest Mix Minimum Risiko KL</t>
  </si>
  <si>
    <t xml:space="preserve">               Mix Minimum Risiko KL A</t>
  </si>
  <si>
    <t>DK0060914901</t>
  </si>
  <si>
    <t xml:space="preserve">          Sydinvest Konservativ Akk KL</t>
  </si>
  <si>
    <t xml:space="preserve">               Sydinvest Konservativ Akk A</t>
  </si>
  <si>
    <t>DK0060749604</t>
  </si>
  <si>
    <t xml:space="preserve">          Sydinvest Konservativ Udb KL</t>
  </si>
  <si>
    <t xml:space="preserve">               Sydinvest Konservativ Udb A</t>
  </si>
  <si>
    <t>DK0060749281</t>
  </si>
  <si>
    <t xml:space="preserve">          Stabil akk KL</t>
  </si>
  <si>
    <t>DK0060259430</t>
  </si>
  <si>
    <t xml:space="preserve">          Stabil udl KL</t>
  </si>
  <si>
    <t xml:space="preserve">               Jyske Munnypot Stabil udl</t>
  </si>
  <si>
    <t>DK0060990091</t>
  </si>
  <si>
    <t xml:space="preserve">               Stabil udl</t>
  </si>
  <si>
    <t>DK0060779866</t>
  </si>
  <si>
    <t xml:space="preserve">          Sydinvest Portefølje Konservativ</t>
  </si>
  <si>
    <t xml:space="preserve">               Private Banking Konservativ Kl II</t>
  </si>
  <si>
    <t>DK0060645232</t>
  </si>
  <si>
    <t xml:space="preserve">          Sydinvest Portefølje Konservativ Udb</t>
  </si>
  <si>
    <t xml:space="preserve">               Private Banking Konservativ Udb II</t>
  </si>
  <si>
    <t>DK0060697464</t>
  </si>
  <si>
    <t>Kapitalforeninger Aktier</t>
  </si>
  <si>
    <t xml:space="preserve">          BankInvest Fokus Danske Aktier KL</t>
  </si>
  <si>
    <t>DK0060853349</t>
  </si>
  <si>
    <t xml:space="preserve">          BankInvest Fokus Globale Aktier KL</t>
  </si>
  <si>
    <t>DK0060784270</t>
  </si>
  <si>
    <t xml:space="preserve">          BankInvest Small Cap Danske Aktier KL</t>
  </si>
  <si>
    <t>DK0061029808</t>
  </si>
  <si>
    <t xml:space="preserve">          Blue Strait Capital KL</t>
  </si>
  <si>
    <t>DK0060868107</t>
  </si>
  <si>
    <t>Kapitalforeninger Blandede</t>
  </si>
  <si>
    <t xml:space="preserve">          Lån &amp; Spar MixInvest Balance 20</t>
  </si>
  <si>
    <t>DK0010301241</t>
  </si>
  <si>
    <t xml:space="preserve">          Lån &amp; Spar MixInvest Balance 40</t>
  </si>
  <si>
    <t>DK0060448405</t>
  </si>
  <si>
    <t xml:space="preserve">          Lån &amp; Spar MixInvest Balance 60</t>
  </si>
  <si>
    <t>DK0016102361</t>
  </si>
  <si>
    <t xml:space="preserve">          Lån &amp; Spar MixInvest Balance 80</t>
  </si>
  <si>
    <t>DK0010301167</t>
  </si>
  <si>
    <t xml:space="preserve">          Nykredit Invest Balance Defensiv</t>
  </si>
  <si>
    <t>DK0016188733</t>
  </si>
  <si>
    <t xml:space="preserve">          Nykredit Invest Balance Moderat</t>
  </si>
  <si>
    <t>DK0016188816</t>
  </si>
  <si>
    <t xml:space="preserve">          Nykredit Invest Balance Offensiv</t>
  </si>
  <si>
    <t>DK0060441749</t>
  </si>
  <si>
    <t xml:space="preserve">          PB Balanceret udl KL</t>
  </si>
  <si>
    <t>DK0060780443</t>
  </si>
  <si>
    <t xml:space="preserve">          PB Dynamisk udl KL</t>
  </si>
  <si>
    <t>DK0060780369</t>
  </si>
  <si>
    <t xml:space="preserve">          PB Stabil udl KL</t>
  </si>
  <si>
    <t>DK0060780013</t>
  </si>
  <si>
    <t xml:space="preserve">          PB Vækst udl KL</t>
  </si>
  <si>
    <t>DK0060779940</t>
  </si>
  <si>
    <t>Kapitalforeninger Hedgestrategier</t>
  </si>
  <si>
    <t xml:space="preserve">          FX Alpha II KL</t>
  </si>
  <si>
    <t>DK0060141513</t>
  </si>
  <si>
    <t>Kapitalforeninger Obligationer Udenlandske</t>
  </si>
  <si>
    <t xml:space="preserve">          Placeringsfore. Nykredit Inv. Kredit Fokus KL</t>
  </si>
  <si>
    <t>DK0061066842</t>
  </si>
  <si>
    <t>Kapitalforeninger Øvrige</t>
  </si>
  <si>
    <t xml:space="preserve">          Accunia European CLO Opportunity KL</t>
  </si>
  <si>
    <t xml:space="preserve">               Accunia European CLO Opportunity KL</t>
  </si>
  <si>
    <t>DK0060804052</t>
  </si>
  <si>
    <t xml:space="preserve">          European CLO Investment Grade KL
</t>
  </si>
  <si>
    <t xml:space="preserve">               Accunia European CLO Investment Grade DKK</t>
  </si>
  <si>
    <t>DK0060804136</t>
  </si>
  <si>
    <t xml:space="preserve">          BI Private Equity f.m.b.a</t>
  </si>
  <si>
    <t>DK0060079614</t>
  </si>
  <si>
    <t xml:space="preserve">          PB Dæmpet udl KL</t>
  </si>
  <si>
    <t>DK0060780286</t>
  </si>
  <si>
    <t>Obligationer Danske indeksobligationer</t>
  </si>
  <si>
    <t xml:space="preserve">          Danske Invest Danske Indeksobligationer KL</t>
  </si>
  <si>
    <t>DK0015942650</t>
  </si>
  <si>
    <t>Obligationer Emerging markets</t>
  </si>
  <si>
    <t xml:space="preserve">          BankInvest Emerging Markets Obligationer Akk. KL</t>
  </si>
  <si>
    <t xml:space="preserve">               BankInvest Emerging Markets Obligationer Akk. A</t>
  </si>
  <si>
    <t>DK0060019552</t>
  </si>
  <si>
    <t xml:space="preserve">          BankInvest Emerging Markets Obligationer KL</t>
  </si>
  <si>
    <t xml:space="preserve">               BankInvest Emerging Markets Obligationer A</t>
  </si>
  <si>
    <t>DK0016112832</t>
  </si>
  <si>
    <t xml:space="preserve">          BankInvest Emerging Markets Obligationer Lokalvaluta KL</t>
  </si>
  <si>
    <t xml:space="preserve">               BankInvest Emerging Markets Obligationer Lokalvaluta A</t>
  </si>
  <si>
    <t>DK0060012037</t>
  </si>
  <si>
    <t xml:space="preserve">          Danske Invest Nye Markeder Obl. Lokal Valuta - Akk. KL</t>
  </si>
  <si>
    <t xml:space="preserve">               Danske Invest Nye Markeder Obl. Lokal Valuta - Akkumulerende, klasse DKK</t>
  </si>
  <si>
    <t>DK0060548899</t>
  </si>
  <si>
    <t xml:space="preserve">          Danske Invest Nye Markeder Obligationer - Akkumulerende KL</t>
  </si>
  <si>
    <t xml:space="preserve">               Danske Invest Emerging Markets Debt Hard Currency - Accumulating, class EUR h </t>
  </si>
  <si>
    <t>DK0060294429</t>
  </si>
  <si>
    <t xml:space="preserve">          Danske Invest Nye Markeder Obligationer KL</t>
  </si>
  <si>
    <t xml:space="preserve">               Danske Invest Nye Markeder Obligationer, klasse DKK d h</t>
  </si>
  <si>
    <t>DK0016209323</t>
  </si>
  <si>
    <t xml:space="preserve">          Danske Invest Nye Markeder Obligationer Lokal Valuta KL</t>
  </si>
  <si>
    <t xml:space="preserve">               Danske Invest Nye Markeder Obligationer Lokal Valuta, klasse DKK d</t>
  </si>
  <si>
    <t>DK0060073252</t>
  </si>
  <si>
    <t xml:space="preserve">          Handelsinvest Højrentelande</t>
  </si>
  <si>
    <t xml:space="preserve">               Handelsinvest Højrentelande AK</t>
  </si>
  <si>
    <t>DK0060014918</t>
  </si>
  <si>
    <t xml:space="preserve">          Gudme Raaschou Emerging Markets Debt</t>
  </si>
  <si>
    <t>DK0060260602</t>
  </si>
  <si>
    <t xml:space="preserve">          Jyske Invest Nye Obligationsmarkeder KL</t>
  </si>
  <si>
    <t>DK0016002652</t>
  </si>
  <si>
    <t xml:space="preserve">          Jyske Invest Nye Obligationsmarkeder Valuta KL</t>
  </si>
  <si>
    <t>DK0060010098</t>
  </si>
  <si>
    <t xml:space="preserve">          Nordea Invest HøjrenteLande KL</t>
  </si>
  <si>
    <t>DK0016254899</t>
  </si>
  <si>
    <t xml:space="preserve">          Multi Manager Invest Nye Obl. Mark. Akk.</t>
  </si>
  <si>
    <t>DK0060254126</t>
  </si>
  <si>
    <t xml:space="preserve">          Multi Manager Invest Nye Obl. Markeder</t>
  </si>
  <si>
    <t>DK0060254043</t>
  </si>
  <si>
    <t xml:space="preserve">          Sparinvest Emerging Markets Value Virksomhedsobligationer KL</t>
  </si>
  <si>
    <t xml:space="preserve">               Sparinvest Emerging Markets Value Virksomhedsobligationer KL A</t>
  </si>
  <si>
    <t>DK0060501823</t>
  </si>
  <si>
    <t xml:space="preserve">          Sparinvest Nye Obligationsmarkeder KL</t>
  </si>
  <si>
    <t xml:space="preserve">               Sparinvest Nye Obligationsmarkeder KL A</t>
  </si>
  <si>
    <t>DK0016030786</t>
  </si>
  <si>
    <t xml:space="preserve">          Sydinvest HøjrenteLande Akkumulerende KL</t>
  </si>
  <si>
    <t xml:space="preserve">               Sydinvest HøjrenteLande A DKK Akk</t>
  </si>
  <si>
    <t>DK0060012979</t>
  </si>
  <si>
    <t xml:space="preserve">          Sydinvest HøjrenteLande KL</t>
  </si>
  <si>
    <t xml:space="preserve">               Sydinvest HøjrenteLande A DKK</t>
  </si>
  <si>
    <t>DK0016039654</t>
  </si>
  <si>
    <t xml:space="preserve">          Sydinvest HøjrenteLande Korte Obligationer Akkumulerende A</t>
  </si>
  <si>
    <t>DK0060227908</t>
  </si>
  <si>
    <t xml:space="preserve">          Sydinvest HøjrenteLande Lokal Valuta KL</t>
  </si>
  <si>
    <t xml:space="preserve">               Sydinvest HøjrenteLande Lokal Valuta A DKK</t>
  </si>
  <si>
    <t>DK0060030872</t>
  </si>
  <si>
    <t xml:space="preserve">          Sydinvest HøjrenteLande Mix KL</t>
  </si>
  <si>
    <t xml:space="preserve">               Sydinvest HøjrenteLande Mix A DKK</t>
  </si>
  <si>
    <t>DK0016231921</t>
  </si>
  <si>
    <t xml:space="preserve">          Sydinvest HøjrenteLande Valuta KL</t>
  </si>
  <si>
    <t xml:space="preserve">               Sydinvest HøjrenteLande Valuta A DKK</t>
  </si>
  <si>
    <t>DK0016313810</t>
  </si>
  <si>
    <t xml:space="preserve">          J.P. Morgan EMBI Global Div</t>
  </si>
  <si>
    <t xml:space="preserve">          J.P. Morgan EMBI Global Div, hedget</t>
  </si>
  <si>
    <t xml:space="preserve">          J.P. Morgan GBI-EM Global Div. Lokalvaluta</t>
  </si>
  <si>
    <t>Obligationer Investment Grade</t>
  </si>
  <si>
    <t xml:space="preserve">          BankInvest Udenlandske Obligationer KL</t>
  </si>
  <si>
    <t xml:space="preserve">               BankInvest Udenlandske Obligationer A</t>
  </si>
  <si>
    <t>DK0010032671</t>
  </si>
  <si>
    <t xml:space="preserve">          BankInvest Virksomhedsobligationer IG Akk. KL</t>
  </si>
  <si>
    <t xml:space="preserve">               BankInvest Virksomhedsobligationer IG Akk. A</t>
  </si>
  <si>
    <t>DK0060019636</t>
  </si>
  <si>
    <t xml:space="preserve">          BankInvest Virksomhedsobligationer IG Etik KL</t>
  </si>
  <si>
    <t xml:space="preserve">               BankInvest Virksomhedsobligationer IG Etik A</t>
  </si>
  <si>
    <t>DK0060003044</t>
  </si>
  <si>
    <t xml:space="preserve">          BankInvest Virksomhedsobligationer IG KL</t>
  </si>
  <si>
    <t xml:space="preserve">               BankInvest Virksomhedsobligationer IG A</t>
  </si>
  <si>
    <t>DK0010296813</t>
  </si>
  <si>
    <t xml:space="preserve">          Danske Invest Euro Investment Grade-Obligationer KL</t>
  </si>
  <si>
    <t xml:space="preserve">               Danske Invest Euro Investment Grade-Obligationer, klasse DKK d h</t>
  </si>
  <si>
    <t>DK0060448751</t>
  </si>
  <si>
    <t xml:space="preserve">          Danske Invest Globale Virksomhedsobligationer KL</t>
  </si>
  <si>
    <t xml:space="preserve">               Danske Invest Globale Virksomhedsobligationer, klasse DKK d h</t>
  </si>
  <si>
    <t>DK0016075294</t>
  </si>
  <si>
    <t xml:space="preserve">          Danske Invest Select Euro Investment Grade Corporate Bonds Restricted KL</t>
  </si>
  <si>
    <t xml:space="preserve">               Danske Invest Select Euro Investment Grade Corporate Bonds Restricted, klasse DKK d</t>
  </si>
  <si>
    <t>DK0016303936</t>
  </si>
  <si>
    <t xml:space="preserve">          Handelsinvest Virksomhedsobligationer</t>
  </si>
  <si>
    <t xml:space="preserve">               Handelsinvest Virksomhedsobligationer AK</t>
  </si>
  <si>
    <t>DK0060262061</t>
  </si>
  <si>
    <t xml:space="preserve">          Jyske Invest Højt Ratede Virksomhedsobligationer KL</t>
  </si>
  <si>
    <t>DK0060185726</t>
  </si>
  <si>
    <t xml:space="preserve">          Maj Invest Globale Obligationer</t>
  </si>
  <si>
    <t>DK0060004950</t>
  </si>
  <si>
    <t xml:space="preserve">          Nordea Invest Globale obligationer KL</t>
  </si>
  <si>
    <t>DK0010170398</t>
  </si>
  <si>
    <t xml:space="preserve">          Nordea Invest Virksomhedsobligationer KL</t>
  </si>
  <si>
    <t>DK0016015399</t>
  </si>
  <si>
    <t xml:space="preserve">          Nykredit Invest Europæiske Virksomhedsobligationer SRI</t>
  </si>
  <si>
    <t>DK0060356392</t>
  </si>
  <si>
    <t xml:space="preserve">          SEBinvest Kreditobligationer (euro) AKL</t>
  </si>
  <si>
    <t xml:space="preserve">               SEBinvest AKL Kreditobligationer (euro) P</t>
  </si>
  <si>
    <t>DK0060159135</t>
  </si>
  <si>
    <t xml:space="preserve">          SKAGEN Avkastning</t>
  </si>
  <si>
    <t xml:space="preserve">               SKAGEN Avkastning - DKK</t>
  </si>
  <si>
    <t>NODK08000452</t>
  </si>
  <si>
    <t xml:space="preserve">          SKAGEN Tellus</t>
  </si>
  <si>
    <t xml:space="preserve">               SKAGEN Tellus A - DKK</t>
  </si>
  <si>
    <t>NODK10327786</t>
  </si>
  <si>
    <t xml:space="preserve">          Sparinvest Investment Grade Value Bonds Udb. - All Countries KL</t>
  </si>
  <si>
    <t xml:space="preserve">               Sparinvest Investment Grade Value Bonds Udb. - All Countries KL A</t>
  </si>
  <si>
    <t>DK0060444255</t>
  </si>
  <si>
    <t xml:space="preserve">          Sydinvest International KL</t>
  </si>
  <si>
    <t xml:space="preserve">               Sydinvest International A DKK</t>
  </si>
  <si>
    <t>DK0010140805</t>
  </si>
  <si>
    <t xml:space="preserve">          Sydinvest Virksomhedsobligationer IG KL A</t>
  </si>
  <si>
    <t>DK0060409266</t>
  </si>
  <si>
    <t xml:space="preserve">          Wealth Invest Secure Globale Obligationer</t>
  </si>
  <si>
    <t>DK0060571446</t>
  </si>
  <si>
    <t xml:space="preserve">          Danske Invest Select Euro - Accumulating KL</t>
  </si>
  <si>
    <t xml:space="preserve">               Danske Invest Select Euro, klass SEK Y</t>
  </si>
  <si>
    <t>DK0060644854</t>
  </si>
  <si>
    <t xml:space="preserve">          SKAGEN Tellus</t>
  </si>
  <si>
    <t xml:space="preserve">               SKAGEN Tellus C - DKK</t>
  </si>
  <si>
    <t>NODK10723372</t>
  </si>
  <si>
    <t xml:space="preserve">          Merrill Lynch Global Broad Market Corporate</t>
  </si>
  <si>
    <t xml:space="preserve">          Merrill Lynch Eurozone Broad Market Index</t>
  </si>
  <si>
    <t xml:space="preserve">          Merrill Lynch Global Broad Market Index</t>
  </si>
  <si>
    <t>Obligationer Korte danske</t>
  </si>
  <si>
    <t xml:space="preserve">          BankInvest Korte Danske Obligationer Akk. KL</t>
  </si>
  <si>
    <t xml:space="preserve">               BankInvest Korte Danske Obligationer Akk. A</t>
  </si>
  <si>
    <t>DK0060130318</t>
  </si>
  <si>
    <t xml:space="preserve">          BankInvest Korte Danske Obligationer KL</t>
  </si>
  <si>
    <t xml:space="preserve">               BankInvest Korte Danske Obligationer A</t>
  </si>
  <si>
    <t>DK0016109614</t>
  </si>
  <si>
    <t xml:space="preserve">          Danske Invest Danske Korte Obligationer KL</t>
  </si>
  <si>
    <t xml:space="preserve">               Danske Invest Danske Korte Obligationer, klasse DKK d</t>
  </si>
  <si>
    <t>DK0016290422</t>
  </si>
  <si>
    <t xml:space="preserve">          Optimal - Danske Obligationer KL</t>
  </si>
  <si>
    <t xml:space="preserve">               Optimal - Danske Obligationer klasse kontorførende</t>
  </si>
  <si>
    <t>DKPPMIX00200</t>
  </si>
  <si>
    <t xml:space="preserve">          HP Invest, Korte Danske Obligationer - KL</t>
  </si>
  <si>
    <t xml:space="preserve">               HP Invest, Korte Danske Obligationer - KL A</t>
  </si>
  <si>
    <t>DK0060118610</t>
  </si>
  <si>
    <t xml:space="preserve">          Jyske Invest Korte Obligationer KL</t>
  </si>
  <si>
    <t>DK0010106111</t>
  </si>
  <si>
    <t xml:space="preserve">          Nordea Invest Korte obligationer KL</t>
  </si>
  <si>
    <t>DK0060268506</t>
  </si>
  <si>
    <t xml:space="preserve">          Nordea Invest Korte obligationer Lagerbeskattet KL</t>
  </si>
  <si>
    <t>DK0060014678</t>
  </si>
  <si>
    <t xml:space="preserve">          Sparinvest Korte Obligationer KL</t>
  </si>
  <si>
    <t xml:space="preserve">               Sparinvest Korte Obligationer KL A</t>
  </si>
  <si>
    <t>DK0060105203</t>
  </si>
  <si>
    <t xml:space="preserve">          Sydinvest Korte Obligationer KL</t>
  </si>
  <si>
    <t xml:space="preserve">               Sydinvest Korte Obligationer A DKK</t>
  </si>
  <si>
    <t>DK0015916225</t>
  </si>
  <si>
    <t xml:space="preserve">          BankInvest Almen Bolig</t>
  </si>
  <si>
    <t>DK0016026750</t>
  </si>
  <si>
    <t xml:space="preserve">          Danske Invest Select AlmenBolig Korte Obligationer KL</t>
  </si>
  <si>
    <t xml:space="preserve">               Danske Invest Select AlmenBolig Korte Obligationer, Klasse DKK d</t>
  </si>
  <si>
    <t>DK0060730505</t>
  </si>
  <si>
    <t xml:space="preserve">          Wealth Invest SEB Korte Obligationer AKL</t>
  </si>
  <si>
    <t xml:space="preserve">               Wealth Invest AKL SEB Korte Obligationer P</t>
  </si>
  <si>
    <t>DK0060560407</t>
  </si>
  <si>
    <t xml:space="preserve">          J.P. Morgan 1-3 år</t>
  </si>
  <si>
    <t>Obligationer Lange danske</t>
  </si>
  <si>
    <t>Ja</t>
  </si>
  <si>
    <t xml:space="preserve">          BankInvest Lange Danske Obligationer KL</t>
  </si>
  <si>
    <t xml:space="preserve">               BankInvest Lange Danske Obligationer A</t>
  </si>
  <si>
    <t>DK0016109531</t>
  </si>
  <si>
    <t xml:space="preserve">          Danske Invest Danske Lange Obligationer KL</t>
  </si>
  <si>
    <t xml:space="preserve">               Danske Invest Danske Lange Obligationer, klasse DKK d</t>
  </si>
  <si>
    <t>DK0016105380</t>
  </si>
  <si>
    <t xml:space="preserve">          Nordea Invest Lange obligationer KL</t>
  </si>
  <si>
    <t>DK0060187342</t>
  </si>
  <si>
    <t xml:space="preserve">          Nykredit Invest Lange obligationer</t>
  </si>
  <si>
    <t>DK0060009405</t>
  </si>
  <si>
    <t xml:space="preserve">          Nykredit Invest Lange obligationer Akk.</t>
  </si>
  <si>
    <t>DK0060034007</t>
  </si>
  <si>
    <t xml:space="preserve">          J.P. Morgan Danske Obligationsindeks</t>
  </si>
  <si>
    <t xml:space="preserve">          J.P. Morgan 1-10 år</t>
  </si>
  <si>
    <t>Obligationer Non-investment Grade</t>
  </si>
  <si>
    <t xml:space="preserve">          BankInvest Korte HY Obligationer KL</t>
  </si>
  <si>
    <t xml:space="preserve">               BankInvest Korte HY Obligationer A</t>
  </si>
  <si>
    <t>DK0061066255</t>
  </si>
  <si>
    <t xml:space="preserve">          BankInvest Virksomhedsobligationer HY KL</t>
  </si>
  <si>
    <t xml:space="preserve">               Bankinvest Virksomhedsobligationer HY A</t>
  </si>
  <si>
    <t>DK0060461424</t>
  </si>
  <si>
    <t xml:space="preserve">          Danske Invest Euro High Yield-Obligationer - Akkumulerende KL</t>
  </si>
  <si>
    <t xml:space="preserve">               Danske Invest Euro High Yield-Obligationer - Akkumulerende, klasse DKK h</t>
  </si>
  <si>
    <t>DK0060497378</t>
  </si>
  <si>
    <t xml:space="preserve">          Danske Invest Euro High Yield-Obligationer KL</t>
  </si>
  <si>
    <t xml:space="preserve">               Danske Invest Euro High Yield-Obligationer, klasse DKK d h</t>
  </si>
  <si>
    <t>DK0060486843</t>
  </si>
  <si>
    <t xml:space="preserve">          Danske Invest Globale High Yield-Obligationer KL</t>
  </si>
  <si>
    <t xml:space="preserve">               Danske Invest Globale High Yield-Obligationer, klasse DKK d h</t>
  </si>
  <si>
    <t>DK0060448918</t>
  </si>
  <si>
    <t xml:space="preserve">          Danske Invest Globale High Yield-Obligationer-Akk. KL</t>
  </si>
  <si>
    <t xml:space="preserve">               Danske Invest Global High Yield Bonds - Accumulating, class EUR h</t>
  </si>
  <si>
    <t>DK0060294692</t>
  </si>
  <si>
    <t xml:space="preserve">          Gudme Raaschou European High Yield</t>
  </si>
  <si>
    <t>DK0016205255</t>
  </si>
  <si>
    <t xml:space="preserve">          Gudme Raaschou US High Yield</t>
  </si>
  <si>
    <t>DK0060477859</t>
  </si>
  <si>
    <t xml:space="preserve">          Jyske Invest Virksomhedsobligationer KL</t>
  </si>
  <si>
    <t>DK0016112915</t>
  </si>
  <si>
    <t xml:space="preserve">          Jyske Invest Virksomhedsobligationer Special KL</t>
  </si>
  <si>
    <t>DK0060762466</t>
  </si>
  <si>
    <t xml:space="preserve">          Nordea Invest European High Yield Bonds KL</t>
  </si>
  <si>
    <t>DK0016306798</t>
  </si>
  <si>
    <t xml:space="preserve">          Nordea Invest Virksomhedsobligationer Højrente KL</t>
  </si>
  <si>
    <t xml:space="preserve">               Nordea Invest Virksomhedsobligationer Højrente KL 1</t>
  </si>
  <si>
    <t>DK0016067432</t>
  </si>
  <si>
    <t xml:space="preserve">               Virksomhedsobligationer Højrente KL 2</t>
  </si>
  <si>
    <t>DK0060890036</t>
  </si>
  <si>
    <t xml:space="preserve">          SEBinvest Global Tactical Credit (Muzinich) AKL</t>
  </si>
  <si>
    <t xml:space="preserve">               SEBinvest AKL Global Tactical Credit (Muzinich) P</t>
  </si>
  <si>
    <t>DK0016284029</t>
  </si>
  <si>
    <t xml:space="preserve">          SEBinvest US High Yield Bonds (Columbia) AKL</t>
  </si>
  <si>
    <t xml:space="preserve">               SEBinvest AKL US HY Bonds (Columbia) P</t>
  </si>
  <si>
    <t>DK0060065829</t>
  </si>
  <si>
    <t xml:space="preserve">          SEBinvest US HY Bonds Short Duration (SKY Harbor) AKL</t>
  </si>
  <si>
    <t xml:space="preserve">               SEBinvest AKL US HY Bonds Short Duration (SKY Harbor) P</t>
  </si>
  <si>
    <t>DK0060606689</t>
  </si>
  <si>
    <t xml:space="preserve">          Sparinvest High Yield Value Bonds Udb. KL</t>
  </si>
  <si>
    <t xml:space="preserve">               Sparinvest High Yield Value Bonds Udb. KL A</t>
  </si>
  <si>
    <t>DK0060088607</t>
  </si>
  <si>
    <t xml:space="preserve">          Sparinvest Value Bonds 2018 Udb. KL</t>
  </si>
  <si>
    <t xml:space="preserve">               Sparinvest Value Bonds 2018 Udb. KL A</t>
  </si>
  <si>
    <t>DK0060584936</t>
  </si>
  <si>
    <t xml:space="preserve">          Sparinvest Value Virksomhedsobligationer - Global Højrente Kort Løbetid Udb. KL</t>
  </si>
  <si>
    <t>DK0060530764</t>
  </si>
  <si>
    <t xml:space="preserve">          Sydinvest Virksomhedsobligationer HY 2019</t>
  </si>
  <si>
    <t>DK0060681385</t>
  </si>
  <si>
    <t xml:space="preserve">          Sydinvest Virksomhedsobligationer HY Akkumulerende KL</t>
  </si>
  <si>
    <t xml:space="preserve">               Sydinvest Virksomhedsobligationer HY A DKK Akk</t>
  </si>
  <si>
    <t>DK0060089415</t>
  </si>
  <si>
    <t xml:space="preserve">          Sydinvest Virksomhedsobligationer HY KL</t>
  </si>
  <si>
    <t xml:space="preserve">               Sydinvest Virksomhedsobligationer HY A DKK</t>
  </si>
  <si>
    <t>DK0016098825</t>
  </si>
  <si>
    <t xml:space="preserve">          Wealth Invest Saxo European High Yield</t>
  </si>
  <si>
    <t>DK0060637130</t>
  </si>
  <si>
    <t xml:space="preserve">          Merrill Lynch European Currency Original Issue High Yield Index</t>
  </si>
  <si>
    <t xml:space="preserve">          Merrill Lynch Global High Yield Index</t>
  </si>
  <si>
    <t xml:space="preserve">          Merrill Lynch Global High Yield Index, hedget EUR</t>
  </si>
  <si>
    <t>Obligationer Øvrige</t>
  </si>
  <si>
    <t xml:space="preserve">          Danske Invest Bond Income - Akkumulerende KL</t>
  </si>
  <si>
    <t xml:space="preserve">               Danske Invest Income Obligationer - Akkumulerende, klasse DKK h</t>
  </si>
  <si>
    <t>DK0060624740</t>
  </si>
  <si>
    <t xml:space="preserve">          Danske Invest Globale Obligationsmarkeder KL</t>
  </si>
  <si>
    <t>DK0016255193</t>
  </si>
  <si>
    <t xml:space="preserve">          Danske Invest Mix Obligationer - Akkumulerende KL</t>
  </si>
  <si>
    <t xml:space="preserve">               Danske Invest Mix Obligationer - Akkumulerende, klasse DKK h</t>
  </si>
  <si>
    <t>DK0060010924</t>
  </si>
  <si>
    <t xml:space="preserve">          Danske Invest Mix Obligationer KL</t>
  </si>
  <si>
    <t>DK0060430627</t>
  </si>
  <si>
    <t xml:space="preserve">          Danske Invest Nordiske Virksomhedsobligationer - Akkumulerende KL</t>
  </si>
  <si>
    <t xml:space="preserve">               Danske Invest Nordiske Virksomhedsobligationer - Akkumulerende, kl DKK h</t>
  </si>
  <si>
    <t>DK0060500502</t>
  </si>
  <si>
    <t xml:space="preserve">          Jyske Invest Favorit Obligationer KL</t>
  </si>
  <si>
    <t>DK0016105703</t>
  </si>
  <si>
    <t xml:space="preserve">          Lån &amp; Spar Invest MixObligationer</t>
  </si>
  <si>
    <t>DK0060461341</t>
  </si>
  <si>
    <t xml:space="preserve">          Lån &amp; Spar Invest MixObligationer Akkumulerende</t>
  </si>
  <si>
    <t>DK0061133972</t>
  </si>
  <si>
    <t xml:space="preserve">          Maj Invest High Income Obligationer</t>
  </si>
  <si>
    <t>DK0060642809</t>
  </si>
  <si>
    <t xml:space="preserve">          Nordea Invest Verdens Obligationsmarkeder KL</t>
  </si>
  <si>
    <t>DK0060353886</t>
  </si>
  <si>
    <t xml:space="preserve">          Nykredit Invest Kreditobligationer</t>
  </si>
  <si>
    <t>DK0060356202</t>
  </si>
  <si>
    <t xml:space="preserve">          Nykredit Invest Kreditobligationer Akk.</t>
  </si>
  <si>
    <t>DK0060643021</t>
  </si>
  <si>
    <t xml:space="preserve">          PFA Invest Kreditobligationer</t>
  </si>
  <si>
    <t>DK0060446896</t>
  </si>
  <si>
    <t xml:space="preserve">          PFA Invest Udenlandske Obligationer</t>
  </si>
  <si>
    <t>DK0060750966</t>
  </si>
  <si>
    <t xml:space="preserve">          SKAGEN Credit EUR</t>
  </si>
  <si>
    <t xml:space="preserve">               SKAGEN Credit EUR A - DKK</t>
  </si>
  <si>
    <t>NODK10710767</t>
  </si>
  <si>
    <t xml:space="preserve">          Dæmpet akk KL</t>
  </si>
  <si>
    <t>DK0060259356</t>
  </si>
  <si>
    <t xml:space="preserve">          Dæmpet udl KL</t>
  </si>
  <si>
    <t>DK0060780609</t>
  </si>
  <si>
    <t>Obligationer Øvrige danske</t>
  </si>
  <si>
    <t xml:space="preserve">          Danske Invest Dannebrog Mellemlange Obligationer KL</t>
  </si>
  <si>
    <t xml:space="preserve">               Danske Invest Dannebrog Mellemlange Obligationer, klasse DKK d</t>
  </si>
  <si>
    <t>DK0010078070</t>
  </si>
  <si>
    <t xml:space="preserve">          Danske Invest Fonde KL</t>
  </si>
  <si>
    <t xml:space="preserve">               Danske Invest Fonde, klasse DKK d</t>
  </si>
  <si>
    <t>DK0015989610</t>
  </si>
  <si>
    <t xml:space="preserve">          Danske Invest Select AlmenBolig Mellemlange Obligationer KL</t>
  </si>
  <si>
    <t xml:space="preserve">               Danske Invest Select AlmenBolig Mellemlange Obligationer, klasse DKK d</t>
  </si>
  <si>
    <t>DK0016026081</t>
  </si>
  <si>
    <t xml:space="preserve">          Danske Invest Select Kommuner 4 KL</t>
  </si>
  <si>
    <t>DK0016205685</t>
  </si>
  <si>
    <t xml:space="preserve">          Handelsinvest Danske Obligationer</t>
  </si>
  <si>
    <t xml:space="preserve">               Handelsinvest Danske Obligationer AK</t>
  </si>
  <si>
    <t>DK0060040087</t>
  </si>
  <si>
    <t xml:space="preserve">          Jyske Invest Lange Obligationer KL</t>
  </si>
  <si>
    <t>DK0015855332</t>
  </si>
  <si>
    <t xml:space="preserve">          Jyske Invest Obligationer Engros KL</t>
  </si>
  <si>
    <t>DK0060293298</t>
  </si>
  <si>
    <t xml:space="preserve">          Lån &amp; Spar Invest Obligationer</t>
  </si>
  <si>
    <t>DK0015686554</t>
  </si>
  <si>
    <t xml:space="preserve">          Maj Invest Danske Obligationer</t>
  </si>
  <si>
    <t>DK0060005098</t>
  </si>
  <si>
    <t xml:space="preserve">          Nordea Invest Fonde KL</t>
  </si>
  <si>
    <t>DK0060145183</t>
  </si>
  <si>
    <t xml:space="preserve">          Nordea Invest Mellemlange obligationer KL</t>
  </si>
  <si>
    <t>DK0015168686</t>
  </si>
  <si>
    <t xml:space="preserve">          PFA Invest Mellemlange Obligationer</t>
  </si>
  <si>
    <t>DK0060700433</t>
  </si>
  <si>
    <t xml:space="preserve">          Sparinvest Lange Obligationer KL</t>
  </si>
  <si>
    <t xml:space="preserve">               Sparinvest Lange Obligationer KL A</t>
  </si>
  <si>
    <t>DK0060105393</t>
  </si>
  <si>
    <t xml:space="preserve">          Sparinvest Mellemlange Obligationer KL</t>
  </si>
  <si>
    <t xml:space="preserve">               Sparinvest Mellemlange Obligationer KL A</t>
  </si>
  <si>
    <t>DK0060105476</t>
  </si>
  <si>
    <t xml:space="preserve">          Sydinvest Fonde KL</t>
  </si>
  <si>
    <t>DK0016271042</t>
  </si>
  <si>
    <t xml:space="preserve">          Sydinvest Mellemlange Obligationer</t>
  </si>
  <si>
    <t xml:space="preserve">               Sydinvest Mellemlange Obligationer A DKK</t>
  </si>
  <si>
    <t>DK0060585073</t>
  </si>
  <si>
    <t xml:space="preserve">          Sydinvest Mellemlange Obligationer Akk</t>
  </si>
  <si>
    <t xml:space="preserve">               Sydinvest Mellemlange Obligationer A DKK Akk</t>
  </si>
  <si>
    <t>DK0060585156</t>
  </si>
  <si>
    <t xml:space="preserve">          Danske Invest Select Danske Obligationer Allokering KL</t>
  </si>
  <si>
    <t>DK0060476539</t>
  </si>
  <si>
    <t xml:space="preserve">          Danske Obligationer KL</t>
  </si>
  <si>
    <t>DK0060780955</t>
  </si>
  <si>
    <t xml:space="preserve">          Sparinvest Bolig</t>
  </si>
  <si>
    <t>DK0016059926</t>
  </si>
  <si>
    <t xml:space="preserve">          Wealth Invest SEB Obligationer AKL</t>
  </si>
  <si>
    <t xml:space="preserve">               Wealth Invest AKL SEB Obligationer P</t>
  </si>
  <si>
    <t>DK0060560670</t>
  </si>
  <si>
    <t xml:space="preserve">          J.P. Morgan Danske Obligationsindeks</t>
  </si>
  <si>
    <t xml:space="preserve">          J.P. Morgan 1-10 år</t>
  </si>
  <si>
    <t>Obligationer Udenlandske indeksobligationer</t>
  </si>
  <si>
    <t xml:space="preserve">          BankInvest Globale Indeksobligationer KL</t>
  </si>
  <si>
    <t xml:space="preserve">               BankInvest Globale Indeksobligationer A</t>
  </si>
  <si>
    <t>DK0015908719</t>
  </si>
  <si>
    <t xml:space="preserve">          Danske Invest Globale Lange Indeksobligationer - Akkumulerende KL</t>
  </si>
  <si>
    <t xml:space="preserve">               Danske Invest Globale Lange Indeksobligationer - Akkumulerende, klasse DKK h</t>
  </si>
  <si>
    <t>DK0060140705</t>
  </si>
  <si>
    <t xml:space="preserve">          Danske Invest Globale Lange Indeksobligationer KL</t>
  </si>
  <si>
    <t xml:space="preserve">               Danske Invest Globale Lange Indeksobligationer, klasse DKK d h</t>
  </si>
  <si>
    <t>DK0060187771</t>
  </si>
  <si>
    <t xml:space="preserve">          Danske Invest Globale Mellemlange Indeksobligationer KL</t>
  </si>
  <si>
    <t xml:space="preserve">               Danske Invest Globale Mellemlange Indeksobligationer, klasse DKK d h</t>
  </si>
  <si>
    <t>DK0060550523</t>
  </si>
  <si>
    <t xml:space="preserve">          Optimal - Globale Obligationer KL</t>
  </si>
  <si>
    <t xml:space="preserve">               Optimal - Globale Obligationer, klasse kontoførende</t>
  </si>
  <si>
    <t>DKPPMIX00600</t>
  </si>
  <si>
    <t xml:space="preserve">          Sparinvest Indeksobligationer KL</t>
  </si>
  <si>
    <t>DK0015762082</t>
  </si>
  <si>
    <t>Øvrige</t>
  </si>
  <si>
    <t xml:space="preserve">          FX Alpha KL</t>
  </si>
  <si>
    <t>DK0060840874</t>
  </si>
  <si>
    <t xml:space="preserve">          Wealth Invest SEB Emerging Market FX Basket AKL</t>
  </si>
  <si>
    <t xml:space="preserve">               Wealth Invest AKL SEB EM FX Basket D P</t>
  </si>
  <si>
    <t>DK0060452191</t>
  </si>
  <si>
    <t>Aktier Brancher</t>
  </si>
  <si>
    <t>DK0060337335</t>
  </si>
  <si>
    <t xml:space="preserve">          Formuepleje Forbrugsaktier</t>
  </si>
  <si>
    <t>DK0060269157</t>
  </si>
  <si>
    <t xml:space="preserve">          Formuepleje Danske Aktier</t>
  </si>
  <si>
    <t>DK0060240927</t>
  </si>
  <si>
    <t xml:space="preserve">          LI Aktier Danmark</t>
  </si>
  <si>
    <t>DK0061134517</t>
  </si>
  <si>
    <t xml:space="preserve">          Lån &amp; Spar Invest Danske Aktier Basis</t>
  </si>
  <si>
    <t>DK0061134194</t>
  </si>
  <si>
    <t xml:space="preserve">          Lån &amp; Spar Invest Danske Aktier Basis Akkumulerende</t>
  </si>
  <si>
    <t>DK0060442556</t>
  </si>
  <si>
    <t xml:space="preserve">          Sparinvest INDEX OMX C25 KL</t>
  </si>
  <si>
    <t>DK0060823003</t>
  </si>
  <si>
    <t xml:space="preserve">               BankInvest Danske Aktier Akk. W</t>
  </si>
  <si>
    <t>DK0060821064</t>
  </si>
  <si>
    <t xml:space="preserve">               BankInvest Danske Aktier W</t>
  </si>
  <si>
    <t>DK0060917920</t>
  </si>
  <si>
    <t xml:space="preserve">               BIL Danmark Danske Small Cap aktier Akk. KL W</t>
  </si>
  <si>
    <t>DK0060879492</t>
  </si>
  <si>
    <t xml:space="preserve">               BIL Danmark Danske Small Cap aktier KL W</t>
  </si>
  <si>
    <t>DK0060786051</t>
  </si>
  <si>
    <t xml:space="preserve">               Danske Invest Danmark - Akkumulerende, klasse DKK W</t>
  </si>
  <si>
    <t>DK0060786218</t>
  </si>
  <si>
    <t xml:space="preserve">               Danske Invest Danmark Fokus, klasse DKK W d</t>
  </si>
  <si>
    <t>DK0060786481</t>
  </si>
  <si>
    <t xml:space="preserve">               Danske Invest Danmark Indeks, klasse DKK W d</t>
  </si>
  <si>
    <t>DK0060786564</t>
  </si>
  <si>
    <t xml:space="preserve">               Danske Invest Danmark Indeks Small Cap, klasse DKK W d</t>
  </si>
  <si>
    <t>DK0060786135</t>
  </si>
  <si>
    <t xml:space="preserve">               Danske Invest Danmark, klasse DKK W d</t>
  </si>
  <si>
    <t>DK0060824167</t>
  </si>
  <si>
    <t xml:space="preserve">               Handelsinvest Danmark Engros 2017</t>
  </si>
  <si>
    <t>DK0060562965</t>
  </si>
  <si>
    <t xml:space="preserve">               Handelsinvest Private Banking Danmark</t>
  </si>
  <si>
    <t>DK0060825487</t>
  </si>
  <si>
    <t xml:space="preserve">               Maj Invest Danske Aktier W</t>
  </si>
  <si>
    <t>DK0060812238</t>
  </si>
  <si>
    <t xml:space="preserve">               SEBinvest AKL Danske Aktier Akkumulerende I</t>
  </si>
  <si>
    <t>DK0060811859</t>
  </si>
  <si>
    <t xml:space="preserve">               SEBinvest AKL Danske Aktier I</t>
  </si>
  <si>
    <t>DK0060820256</t>
  </si>
  <si>
    <t xml:space="preserve">               Sparinvest Danske Aktier KL W</t>
  </si>
  <si>
    <t>DK0061032786</t>
  </si>
  <si>
    <t xml:space="preserve">               Sydinvest Danmark W DKK d</t>
  </si>
  <si>
    <t>DK0061026549</t>
  </si>
  <si>
    <t xml:space="preserve">          BI Erhvervsejendomme A/S</t>
  </si>
  <si>
    <t>DK0060585909</t>
  </si>
  <si>
    <t xml:space="preserve">          K Invest Columbia Threadneedle - EM aktier</t>
  </si>
  <si>
    <t>DK0060241065</t>
  </si>
  <si>
    <t xml:space="preserve">          LI Aktier Emerging Markets</t>
  </si>
  <si>
    <t>DK0015911507</t>
  </si>
  <si>
    <t xml:space="preserve">          Nykredit Invest Engros Nye Aktiemarkeder</t>
  </si>
  <si>
    <t>DK0060300762</t>
  </si>
  <si>
    <t xml:space="preserve">          Sparinvest INDEX Emerging Markets KL</t>
  </si>
  <si>
    <t>DK0060821148</t>
  </si>
  <si>
    <t xml:space="preserve">               BankInvest Emerging Markets Aktier W</t>
  </si>
  <si>
    <t>DK0060821650</t>
  </si>
  <si>
    <t xml:space="preserve">               BankInvest New Emerging Markets Aktier W</t>
  </si>
  <si>
    <t>DK0060791804</t>
  </si>
  <si>
    <t xml:space="preserve">               Danske Invest Nye Markeder - Akkumulerende, klasse DKK W</t>
  </si>
  <si>
    <t>DK0060790244</t>
  </si>
  <si>
    <t xml:space="preserve">               Danske Invest Nye Markeder, klasse DKK W d</t>
  </si>
  <si>
    <t>DK0060790673</t>
  </si>
  <si>
    <t xml:space="preserve">               Danske Invest Nye Markeder Small Cap, klasse DKK W d</t>
  </si>
  <si>
    <t>DK0060791481</t>
  </si>
  <si>
    <t xml:space="preserve">               Danske Invest Select Emerging Markets, klasse DKK W d</t>
  </si>
  <si>
    <t xml:space="preserve">          Investeringsforeningen ProCapture Global Emerging Markets Index Fund - Accumulating KL</t>
  </si>
  <si>
    <t>DK0060608032</t>
  </si>
  <si>
    <t xml:space="preserve">               ProCapture Global Emerging Markets Index Fund - Akkumulerende, klasse DKK W</t>
  </si>
  <si>
    <t>DK0060825990</t>
  </si>
  <si>
    <t xml:space="preserve">               Maj Invest Emerging Markets W</t>
  </si>
  <si>
    <t>DK0060819910</t>
  </si>
  <si>
    <t xml:space="preserve">               Sparinvest Value Emerging Markets KL W</t>
  </si>
  <si>
    <t>DK0060854073</t>
  </si>
  <si>
    <t xml:space="preserve">               Sydinvest BRIK W DKK Acc</t>
  </si>
  <si>
    <t>DK0060647527</t>
  </si>
  <si>
    <t xml:space="preserve">               Sydinvest Globale EM-aktier W DKK Acc</t>
  </si>
  <si>
    <t>DK0060815843</t>
  </si>
  <si>
    <t xml:space="preserve">               Sydinvest Globale EM-aktier W DKK d</t>
  </si>
  <si>
    <t>DK0060813202</t>
  </si>
  <si>
    <t xml:space="preserve">               Wealth Invest AKL SEB EME (Hermes) DKK I</t>
  </si>
  <si>
    <t>DK0010237809</t>
  </si>
  <si>
    <t xml:space="preserve">          Formuepleje Rusland</t>
  </si>
  <si>
    <t>DK0010244854</t>
  </si>
  <si>
    <t xml:space="preserve">          Alm. Brand Invest, Europæiske Aktier ETIK</t>
  </si>
  <si>
    <t>DK0060240091</t>
  </si>
  <si>
    <t xml:space="preserve">          LI Aktier Europa</t>
  </si>
  <si>
    <t>DK0061134277</t>
  </si>
  <si>
    <t xml:space="preserve">          Lån &amp; Spar Invest Globale Aktier Basis</t>
  </si>
  <si>
    <t>DK0061134350</t>
  </si>
  <si>
    <t xml:space="preserve">          Lån &amp; Spar Invest Globale Aktier Basis Akkumulerende</t>
  </si>
  <si>
    <t>DK0016283054</t>
  </si>
  <si>
    <t xml:space="preserve">          SEBinvest AKL Europa Indeks I</t>
  </si>
  <si>
    <t>DK0010297548</t>
  </si>
  <si>
    <t xml:space="preserve">          Sparinvest INDEX Europa Growth KL</t>
  </si>
  <si>
    <t>DK0010297621</t>
  </si>
  <si>
    <t xml:space="preserve">          Sparinvest INDEX Europa Small Cap KL</t>
  </si>
  <si>
    <t>DK0010297704</t>
  </si>
  <si>
    <t xml:space="preserve">          Sparinvest INDEX Europa Value KL</t>
  </si>
  <si>
    <t>DK0060821221</t>
  </si>
  <si>
    <t xml:space="preserve">               BankInvest Europa Small Cap Aktier W</t>
  </si>
  <si>
    <t>DK0060787372</t>
  </si>
  <si>
    <t xml:space="preserve">               Danske Invest Europa - Akkumulerende, klasse DKK W h</t>
  </si>
  <si>
    <t>DK0060787455</t>
  </si>
  <si>
    <t xml:space="preserve">               Danske Invest Europa Højt Udbytte - Akkumulerende, klasse DKK W</t>
  </si>
  <si>
    <t>DK0060787539</t>
  </si>
  <si>
    <t xml:space="preserve">               Danske Invest Europa Højt Udbytte, klasse DKK W d</t>
  </si>
  <si>
    <t>DK0060787885</t>
  </si>
  <si>
    <t xml:space="preserve">               Danske Invest Europa Indeks BNP, klasse DKK W d</t>
  </si>
  <si>
    <t>DK0060787612</t>
  </si>
  <si>
    <t xml:space="preserve">               Danske Invest Europa Indeks, klasse DKK W d</t>
  </si>
  <si>
    <t>DK0060787299</t>
  </si>
  <si>
    <t xml:space="preserve">               Danske Invest Europa, klasse DKK W d</t>
  </si>
  <si>
    <t>DK0061135837</t>
  </si>
  <si>
    <t xml:space="preserve">               Danske Invest Europa Small Cap, klasse DKK W d</t>
  </si>
  <si>
    <t>DK0060143212</t>
  </si>
  <si>
    <t xml:space="preserve">          Danske Invest Select Europe Low Volatility - Accumulating KL</t>
  </si>
  <si>
    <t xml:space="preserve">          Investeringsforeningen ProCapture Europe Index Fund - Accumulating KL</t>
  </si>
  <si>
    <t>DK0060607570</t>
  </si>
  <si>
    <t xml:space="preserve">               ProCapture Europe Index Fund - Akkumulerende, klasse DKK W</t>
  </si>
  <si>
    <t>DK0060824084</t>
  </si>
  <si>
    <t xml:space="preserve">               Handelsinvest Europa Engros</t>
  </si>
  <si>
    <t>DK0060563344</t>
  </si>
  <si>
    <t xml:space="preserve">               Handelsinvest Private Banking Europa</t>
  </si>
  <si>
    <t>DK0060811776</t>
  </si>
  <si>
    <t xml:space="preserve">               SEBinvest AKL Europa Højt Udbytte I</t>
  </si>
  <si>
    <t>DK0060812667</t>
  </si>
  <si>
    <t xml:space="preserve">               SEBinvest AKL Europa Small Cap I</t>
  </si>
  <si>
    <t>DK0060819753</t>
  </si>
  <si>
    <t xml:space="preserve">               Sparinvest Value Europa KL W</t>
  </si>
  <si>
    <t xml:space="preserve">          Sydinvest Europa Ligevægt &amp; Value Akkumulerende KL</t>
  </si>
  <si>
    <t>DK0060751345</t>
  </si>
  <si>
    <t xml:space="preserve">               Sydinvest Europa Ligevægt &amp; Value W DKK Acc</t>
  </si>
  <si>
    <t>DK0060815686</t>
  </si>
  <si>
    <t xml:space="preserve">               Sydinvest Europa Ligevægt &amp; Value W DKK d</t>
  </si>
  <si>
    <t>DK0061031549</t>
  </si>
  <si>
    <t xml:space="preserve">               Wealth Invest AKL Lannebo Europa Small Cap I</t>
  </si>
  <si>
    <t>DK0060820769</t>
  </si>
  <si>
    <t xml:space="preserve">               BankInvest Asiatiske Aktier W</t>
  </si>
  <si>
    <t>DK0060841682</t>
  </si>
  <si>
    <t xml:space="preserve">               C WorldWide Asien KL Klasse C</t>
  </si>
  <si>
    <t xml:space="preserve">          Investeringsforeningen ProCapture Pacific incl. Canada ex. Japan Index Fund – Acc. KL</t>
  </si>
  <si>
    <t>DK0060608545</t>
  </si>
  <si>
    <t xml:space="preserve">               ProCapture Pacific incl. Canada ex. Japan Index Fund - Akkumulerende klasse DKK W</t>
  </si>
  <si>
    <t>DK0060824241</t>
  </si>
  <si>
    <t xml:space="preserve">               Handelsinvest Fjernøsten Engros</t>
  </si>
  <si>
    <t>DK0060563260</t>
  </si>
  <si>
    <t xml:space="preserve">               Handelsinvest Private Banking Fjernøsten</t>
  </si>
  <si>
    <t>DK0060647360</t>
  </si>
  <si>
    <t xml:space="preserve">               Sydinvest Fjernøsten W DKK Acc</t>
  </si>
  <si>
    <t>DK0060815769</t>
  </si>
  <si>
    <t xml:space="preserve">               Sydinvest Fjernøsten W DKK d</t>
  </si>
  <si>
    <t>DK0010270693</t>
  </si>
  <si>
    <t xml:space="preserve">          Alm. Brand Invest, Globale Aktier ETIK</t>
  </si>
  <si>
    <t>DK0060337095</t>
  </si>
  <si>
    <t xml:space="preserve">          Formuepleje Globale Aktier</t>
  </si>
  <si>
    <t>DK0060502631</t>
  </si>
  <si>
    <t xml:space="preserve">          Formuepleje LimiTTellus</t>
  </si>
  <si>
    <t>DK0060696656</t>
  </si>
  <si>
    <t xml:space="preserve">          Investin, Advice Capital Globale</t>
  </si>
  <si>
    <t>DK0060561645</t>
  </si>
  <si>
    <t xml:space="preserve">          K invest AGF - Globale value aktier</t>
  </si>
  <si>
    <t>DK0060696573</t>
  </si>
  <si>
    <t xml:space="preserve">          K invest Baillie Gifford - Globale vækst aktier</t>
  </si>
  <si>
    <t>DK0060740496</t>
  </si>
  <si>
    <t xml:space="preserve">          K Invest Unigestion - Lav vol/carb. aktier</t>
  </si>
  <si>
    <t>DK0060239408</t>
  </si>
  <si>
    <t xml:space="preserve">          LI Aktier Globale</t>
  </si>
  <si>
    <t>DK0060623775</t>
  </si>
  <si>
    <t xml:space="preserve">          LI Aktier Globale Akk. - KL</t>
  </si>
  <si>
    <t>DK0060239911</t>
  </si>
  <si>
    <t xml:space="preserve">          LI Aktier Globale II</t>
  </si>
  <si>
    <t>DK0060623692</t>
  </si>
  <si>
    <t xml:space="preserve">          LI Aktier Globale II Akk. - KL</t>
  </si>
  <si>
    <t>DK0060674927</t>
  </si>
  <si>
    <t xml:space="preserve">          LI Aktier Globale III</t>
  </si>
  <si>
    <t>DK0061135167</t>
  </si>
  <si>
    <t xml:space="preserve">          LI Aktier Globale III Akk. - KL</t>
  </si>
  <si>
    <t>DK0060239671</t>
  </si>
  <si>
    <t xml:space="preserve">          LI Aktier Globale Indeks</t>
  </si>
  <si>
    <t>DK0016048994</t>
  </si>
  <si>
    <t xml:space="preserve">          Nykredit Invest Globale Aktier Basis</t>
  </si>
  <si>
    <t>DK0060053817</t>
  </si>
  <si>
    <t xml:space="preserve">          Nykredit Invest Engros Global Opportunities</t>
  </si>
  <si>
    <t>DK0060710317</t>
  </si>
  <si>
    <t xml:space="preserve">          Nykredit Invest Engros Globale Aktier</t>
  </si>
  <si>
    <t>DK0060710234</t>
  </si>
  <si>
    <t xml:space="preserve">          Nykredit Invest Engros Globale Aktier SRI</t>
  </si>
  <si>
    <t>DK0060710077</t>
  </si>
  <si>
    <t xml:space="preserve">          Nykredit Invest Engros Globale Fokusaktier</t>
  </si>
  <si>
    <t>DK0060710150</t>
  </si>
  <si>
    <t xml:space="preserve">          Nykredit Invest Engros Globale Fokusaktier Akk.</t>
  </si>
  <si>
    <t>DK0060918738</t>
  </si>
  <si>
    <t xml:space="preserve">          Nykredit Invest Engros Globale Value Aktier</t>
  </si>
  <si>
    <t>DK0010297464</t>
  </si>
  <si>
    <t xml:space="preserve">          Sparinvest INDEX Dow Jones Sustainability World KL</t>
  </si>
  <si>
    <t>DK0060031847</t>
  </si>
  <si>
    <t xml:space="preserve">          Sparinvest INDEX Global Aktier Min. Risiko KL</t>
  </si>
  <si>
    <t xml:space="preserve">          INDEX Globale Aktier - Etik KL</t>
  </si>
  <si>
    <t>DK0060747905</t>
  </si>
  <si>
    <t xml:space="preserve">               INDEX Globale Aktier - Etik KL</t>
  </si>
  <si>
    <t xml:space="preserve">          INDEX Globale Aktier KL</t>
  </si>
  <si>
    <t>DK0060747822</t>
  </si>
  <si>
    <t xml:space="preserve">               INDEX Globale Aktier KL</t>
  </si>
  <si>
    <t xml:space="preserve">          INDEX Globale Aktier Min. Risiko Akk. KL</t>
  </si>
  <si>
    <t>DK0060748127</t>
  </si>
  <si>
    <t xml:space="preserve">               INDEX Globale Aktier Min. Risiko Akk. KL</t>
  </si>
  <si>
    <t>DK0060308310</t>
  </si>
  <si>
    <t xml:space="preserve">          Strategi Invest Aktier</t>
  </si>
  <si>
    <t>DK0061111572</t>
  </si>
  <si>
    <t xml:space="preserve">          Sydinvest Morningstar Global Markets Sustainability Leaders KL</t>
  </si>
  <si>
    <t>DK0060823359</t>
  </si>
  <si>
    <t xml:space="preserve">               BankInvest Basis Globale Aktier Akk. W</t>
  </si>
  <si>
    <t>DK0060821577</t>
  </si>
  <si>
    <t xml:space="preserve">               BankInvest Basis Globale Aktier Etik W</t>
  </si>
  <si>
    <t>DK0060820843</t>
  </si>
  <si>
    <t xml:space="preserve">               BankInvest Basis Globale Aktier W</t>
  </si>
  <si>
    <t>DK0060821304</t>
  </si>
  <si>
    <t xml:space="preserve">               BankInvest Globalt Forbrug W</t>
  </si>
  <si>
    <t>DK0060821494</t>
  </si>
  <si>
    <t xml:space="preserve">               BankInvest Højt Udbytte Aktier W</t>
  </si>
  <si>
    <t>DK0060803328</t>
  </si>
  <si>
    <t xml:space="preserve">          BankInvest Globale Aktier Akk. KL</t>
  </si>
  <si>
    <t>DK0060803245</t>
  </si>
  <si>
    <t xml:space="preserve">          BankInvest Globale Aktier KL</t>
  </si>
  <si>
    <t>DK0060917094</t>
  </si>
  <si>
    <t xml:space="preserve">               C WorldWide Globale Aktier - Akkumulerende KL Klasse E</t>
  </si>
  <si>
    <t>DK0061114089</t>
  </si>
  <si>
    <t xml:space="preserve">               C WorldWide Glob.Akt. Etik KL Klasse Akk</t>
  </si>
  <si>
    <t>DK0060841336</t>
  </si>
  <si>
    <t xml:space="preserve">               C WorldWide Globale Aktier KL Klasse B</t>
  </si>
  <si>
    <t>DK0060841419</t>
  </si>
  <si>
    <t xml:space="preserve">               C WorldWide Globale Aktier KL Klasse C</t>
  </si>
  <si>
    <t>DK0060916872</t>
  </si>
  <si>
    <t xml:space="preserve">               C WorldWide Globale Aktier KL Klasse E</t>
  </si>
  <si>
    <t>DK0061142296</t>
  </si>
  <si>
    <t xml:space="preserve">               C WorldWide Stabile Aktier KL Klasse C</t>
  </si>
  <si>
    <t>DK0060788693</t>
  </si>
  <si>
    <t xml:space="preserve">               Danske Invest Global Højt Udbytte, klasse DKK W d</t>
  </si>
  <si>
    <t>DK0060788933</t>
  </si>
  <si>
    <t xml:space="preserve">               Danske Invest Global Indeks - Akkumulerende, klasse DKK W h</t>
  </si>
  <si>
    <t>DK0060788776</t>
  </si>
  <si>
    <t xml:space="preserve">               Danske Invest Global Indeks, klasse DKK W d</t>
  </si>
  <si>
    <t>DK0060789071</t>
  </si>
  <si>
    <t xml:space="preserve">               Danske Invest Global StockPicking - Akkumulerende, klasse DKK W</t>
  </si>
  <si>
    <t>DK0060789154</t>
  </si>
  <si>
    <t xml:space="preserve">               Danske Invest Global StockPicking, klasse DKK W d</t>
  </si>
  <si>
    <t xml:space="preserve">          Danske Invest Engros Global Equity Solution - Akkumulerende KL</t>
  </si>
  <si>
    <t>DK0060507432</t>
  </si>
  <si>
    <t xml:space="preserve">               Danske Invest Select Global Equity Solution - Akkumulerende, klasse DKK W</t>
  </si>
  <si>
    <t>DK0060177970</t>
  </si>
  <si>
    <t xml:space="preserve">          Danske Invest Select Aktier KL</t>
  </si>
  <si>
    <t>DK0060051605</t>
  </si>
  <si>
    <t xml:space="preserve">          Danske Invest Select Flexinvest Aktier KL</t>
  </si>
  <si>
    <t>DK0060209682</t>
  </si>
  <si>
    <t xml:space="preserve">          Danske Invest Select Global Equity Solution KL</t>
  </si>
  <si>
    <t>DK0060791648</t>
  </si>
  <si>
    <t xml:space="preserve">               Danske Invest Select Global, klasse DKK W d</t>
  </si>
  <si>
    <t>DK0060229284</t>
  </si>
  <si>
    <t xml:space="preserve">          Danske Invest Select Global Restricted KL</t>
  </si>
  <si>
    <t>DK0060175339</t>
  </si>
  <si>
    <t xml:space="preserve">          Danske Invest Select Online Global Indeks KL</t>
  </si>
  <si>
    <t xml:space="preserve">          Investeringsforeningen ProCapture Global AC Index Fund - Accumulating KL</t>
  </si>
  <si>
    <t>DK0060607737</t>
  </si>
  <si>
    <t xml:space="preserve">               ProCapture Global AC Index Fund - Akkumulerende, klasse DKK W</t>
  </si>
  <si>
    <t>DK0060823946</t>
  </si>
  <si>
    <t xml:space="preserve">               Handelsinvest Verden Engros 2017</t>
  </si>
  <si>
    <t>DK0061075918</t>
  </si>
  <si>
    <t xml:space="preserve">          Investin, Globale Aktier AC Indeks</t>
  </si>
  <si>
    <t>DK0060825800</t>
  </si>
  <si>
    <t xml:space="preserve">               Maj Invest Global Sundhed W</t>
  </si>
  <si>
    <t>DK0060825560</t>
  </si>
  <si>
    <t xml:space="preserve">               Maj Invest Vækstaktier W</t>
  </si>
  <si>
    <t>DK0060825727</t>
  </si>
  <si>
    <t xml:space="preserve">               Maj Invest Value Aktier Akkumulerende W</t>
  </si>
  <si>
    <t>DK0060825644</t>
  </si>
  <si>
    <t xml:space="preserve">               Maj Invest Value Aktier W</t>
  </si>
  <si>
    <t>DK0061074515</t>
  </si>
  <si>
    <t xml:space="preserve">               Maj Invest Value Aktier SRI+ W</t>
  </si>
  <si>
    <t xml:space="preserve">          Nordea Invest PM Globale Aktier Fokus KL</t>
  </si>
  <si>
    <t>DK0060495323</t>
  </si>
  <si>
    <t xml:space="preserve">               Nordea Invest PM Globale Aktier Fokus KL 1</t>
  </si>
  <si>
    <t>DK0060495406</t>
  </si>
  <si>
    <t xml:space="preserve">               Nordea Invest PM Globale Aktier Fokus KL 2</t>
  </si>
  <si>
    <t>DK0060495596</t>
  </si>
  <si>
    <t xml:space="preserve">               Nordea Invest PM Globale Aktier Fokus KL 3</t>
  </si>
  <si>
    <t xml:space="preserve">          Nordea Invest PM Globale Aktier Strategi KL</t>
  </si>
  <si>
    <t>DK0060495679</t>
  </si>
  <si>
    <t xml:space="preserve">               Nordea Invest PM Globale Aktier Strategi KL 1</t>
  </si>
  <si>
    <t>DK0060495752</t>
  </si>
  <si>
    <t xml:space="preserve">               Nordea Invest PM Globale Aktier Strategi KL 2</t>
  </si>
  <si>
    <t>DK0060495836</t>
  </si>
  <si>
    <t xml:space="preserve">               Nordea Invest PM Globale Aktier Strategi KL 3</t>
  </si>
  <si>
    <t>DK0060273340</t>
  </si>
  <si>
    <t xml:space="preserve">          Nordea Invest Portefølje Aktier</t>
  </si>
  <si>
    <t>DK0060273779</t>
  </si>
  <si>
    <t xml:space="preserve">          Nordea Invest Portefølje Aktier Strategi</t>
  </si>
  <si>
    <t>DK0060951788</t>
  </si>
  <si>
    <t xml:space="preserve">          Nykredit Invest Aktieallokering - Porteføljepleje KL</t>
  </si>
  <si>
    <t>DK0060952083</t>
  </si>
  <si>
    <t xml:space="preserve">          Nykredit Invest Aktieallokering Akk. - Porteføljepleje KL</t>
  </si>
  <si>
    <t>DK0060819670</t>
  </si>
  <si>
    <t xml:space="preserve">               Sparinvest Cumulus Value KL W</t>
  </si>
  <si>
    <t>DK0060820173</t>
  </si>
  <si>
    <t xml:space="preserve">               Sparinvest Momentum Aktier Akk. KL W</t>
  </si>
  <si>
    <t>DK0060820090</t>
  </si>
  <si>
    <t xml:space="preserve">               Sparinvest Momentum Aktier KL W</t>
  </si>
  <si>
    <t>DK0060819597</t>
  </si>
  <si>
    <t xml:space="preserve">               Sparinvest Value Aktier KL W</t>
  </si>
  <si>
    <t>DK0060868370</t>
  </si>
  <si>
    <t xml:space="preserve">          Stonehenge Globale Valueaktier PM KL</t>
  </si>
  <si>
    <t>DK0060751428</t>
  </si>
  <si>
    <t xml:space="preserve">               Sydinvest Verden Ligevægt og Value W DKK Acc</t>
  </si>
  <si>
    <t xml:space="preserve">          Sydinvest Verden Etik KL</t>
  </si>
  <si>
    <t>DK0060681468</t>
  </si>
  <si>
    <t xml:space="preserve">               Sydinvest Verden Etik W DKK d</t>
  </si>
  <si>
    <t>DK0060726909</t>
  </si>
  <si>
    <t xml:space="preserve">               Sydinvest Verden Ligevægt &amp; Value W DKK d</t>
  </si>
  <si>
    <t>DK0060841096</t>
  </si>
  <si>
    <t xml:space="preserve">               ValueInvest Danmark Global I</t>
  </si>
  <si>
    <t>DK0060825057</t>
  </si>
  <si>
    <t xml:space="preserve">               ValueInvest Danmark Global W</t>
  </si>
  <si>
    <t>DK0060841252</t>
  </si>
  <si>
    <t xml:space="preserve">               ValueInvest Danmark Global Akkumulerende I</t>
  </si>
  <si>
    <t>DK0060825214</t>
  </si>
  <si>
    <t xml:space="preserve">               ValueInvest Danmark Global Akkumulerende W</t>
  </si>
  <si>
    <t>DK0060813129</t>
  </si>
  <si>
    <t xml:space="preserve">               Wealth Invest AKL SEB Globale Aktier SRI I</t>
  </si>
  <si>
    <t>DK0010297977</t>
  </si>
  <si>
    <t xml:space="preserve">          Sparinvest INDEX Japan Growth KL</t>
  </si>
  <si>
    <t>DK0010298009</t>
  </si>
  <si>
    <t xml:space="preserve">          Sparinvest INDEX Japan Small Cap KL</t>
  </si>
  <si>
    <t>DK0010298199</t>
  </si>
  <si>
    <t xml:space="preserve">          Sparinvest INDEX Japan Value KL</t>
  </si>
  <si>
    <t>DK0060789741</t>
  </si>
  <si>
    <t xml:space="preserve">               Danske Invest Japan, klasse DKK W d</t>
  </si>
  <si>
    <t xml:space="preserve">          Investeringsforeningen ProCapture Japan Index Fund – Accumulating KL</t>
  </si>
  <si>
    <t>DK0060608388</t>
  </si>
  <si>
    <t xml:space="preserve">               ProCapture Japan Index Fund - Akkumulerende, klasse DKK W</t>
  </si>
  <si>
    <t>DK0060812741</t>
  </si>
  <si>
    <t xml:space="preserve">               SEBinvest AKL Japan Hybrid I</t>
  </si>
  <si>
    <t>DK0060636595</t>
  </si>
  <si>
    <t xml:space="preserve">          K Invest Wells Fargo - US small cap aktier</t>
  </si>
  <si>
    <t>DK0060240174</t>
  </si>
  <si>
    <t xml:space="preserve">          LI Aktier USA</t>
  </si>
  <si>
    <t>DK0016283997</t>
  </si>
  <si>
    <t xml:space="preserve">          SEBinvest AKL Nordamerika Indeks I</t>
  </si>
  <si>
    <t>DK0010298272</t>
  </si>
  <si>
    <t xml:space="preserve">          Sparinvest INDEX USA Growth KL</t>
  </si>
  <si>
    <t>DK0010298355</t>
  </si>
  <si>
    <t xml:space="preserve">          Sparinvest INDEX USA Small Cap KL</t>
  </si>
  <si>
    <t>DK0010298439</t>
  </si>
  <si>
    <t xml:space="preserve">          Sparinvest INDEX USA Value KL</t>
  </si>
  <si>
    <t>DK0060979284</t>
  </si>
  <si>
    <t xml:space="preserve">               BankInvest USA Large Cap Aktier W</t>
  </si>
  <si>
    <t>DK0060821734</t>
  </si>
  <si>
    <t xml:space="preserve">               BankInvest USA Small Cap Aktier W</t>
  </si>
  <si>
    <t>DK0060790830</t>
  </si>
  <si>
    <t xml:space="preserve">               Danske Invest USA - Akkumulerende, klasse DKK W h</t>
  </si>
  <si>
    <t>DK0060916013</t>
  </si>
  <si>
    <t xml:space="preserve">               Danske Invest USA, klass SEK W</t>
  </si>
  <si>
    <t>DK0060790913</t>
  </si>
  <si>
    <t xml:space="preserve">               Danske Invest USA, klasse DKK W d</t>
  </si>
  <si>
    <t xml:space="preserve">          Investeringsforeningen ProCapture USA Index Fund – Accumulating KL</t>
  </si>
  <si>
    <t>DK0060608628</t>
  </si>
  <si>
    <t xml:space="preserve">               ProCapture USA Index Fund - Akkumulerende, klasse DKK W</t>
  </si>
  <si>
    <t>DK0060824837</t>
  </si>
  <si>
    <t xml:space="preserve">               Handelsinvest Nordamerika Engros</t>
  </si>
  <si>
    <t>DK0060563187</t>
  </si>
  <si>
    <t xml:space="preserve">               Handelsinvest Private Banking Nordamerika</t>
  </si>
  <si>
    <t>DK0060819837</t>
  </si>
  <si>
    <t xml:space="preserve">               Sparinvest Value USA KL W</t>
  </si>
  <si>
    <t xml:space="preserve">          Sydinvest USA Ligevægt &amp; Value Akkumulerende KL</t>
  </si>
  <si>
    <t>DK0061132065</t>
  </si>
  <si>
    <t xml:space="preserve">               Sydinvest USA Ligevægt &amp; Value W DKK Acc</t>
  </si>
  <si>
    <t xml:space="preserve">          Sydinvest USA Ligevægt &amp; Value KL</t>
  </si>
  <si>
    <t>DK0060774982</t>
  </si>
  <si>
    <t xml:space="preserve">               Sydinvest USA Ligevægt &amp; Value W DKK d</t>
  </si>
  <si>
    <t>DK0010237569</t>
  </si>
  <si>
    <t xml:space="preserve">          Alm. Brand Invest, Nordiske aktier ETIK</t>
  </si>
  <si>
    <t>DK0060824670</t>
  </si>
  <si>
    <t xml:space="preserve">               Handelsinvest Norden Engros</t>
  </si>
  <si>
    <t>DK0060791135</t>
  </si>
  <si>
    <t xml:space="preserve">               Danske Invest Østeuropa ex Rusland, klasse DKK W d</t>
  </si>
  <si>
    <t>DK0060790756</t>
  </si>
  <si>
    <t xml:space="preserve">               Danske Invest Tyskland, klasse DKK W d</t>
  </si>
  <si>
    <t>DK0060084614</t>
  </si>
  <si>
    <t xml:space="preserve">          Access Stratego A/S</t>
  </si>
  <si>
    <t>DK0016195431</t>
  </si>
  <si>
    <t xml:space="preserve">          Alm. Brand Invest, Mix ETIK</t>
  </si>
  <si>
    <t>DK0060182897</t>
  </si>
  <si>
    <t xml:space="preserve">          Formuepleje PensionPlanner Balance</t>
  </si>
  <si>
    <t>DK0060182541</t>
  </si>
  <si>
    <t xml:space="preserve">          Formuepleje PensionPlanner Moderat</t>
  </si>
  <si>
    <t>DK0060674844</t>
  </si>
  <si>
    <t xml:space="preserve">          Investin, Active and Index Portfolio</t>
  </si>
  <si>
    <t>DK0060575942</t>
  </si>
  <si>
    <t xml:space="preserve">          Investin, Aktiv Balance</t>
  </si>
  <si>
    <t>DK0060518983</t>
  </si>
  <si>
    <t xml:space="preserve">          Investin, Optimal Livscyklus 2030-40</t>
  </si>
  <si>
    <t>DK0060254712</t>
  </si>
  <si>
    <t xml:space="preserve">          Investin, Optimal VerdensIndex Moderat</t>
  </si>
  <si>
    <t>DK0061112034</t>
  </si>
  <si>
    <t xml:space="preserve">          Investin, Othania Etisk Formuevækst KL</t>
  </si>
  <si>
    <t>DK0060991578</t>
  </si>
  <si>
    <t xml:space="preserve">          Coop Opsparing Moderat</t>
  </si>
  <si>
    <t xml:space="preserve">          INDEX Mellem Risiko KL</t>
  </si>
  <si>
    <t>DK0060748630</t>
  </si>
  <si>
    <t xml:space="preserve">               INDEX Mellem Risiko KL</t>
  </si>
  <si>
    <t>DK0060907020</t>
  </si>
  <si>
    <t xml:space="preserve">          BI Middel</t>
  </si>
  <si>
    <t>DK0060906998</t>
  </si>
  <si>
    <t xml:space="preserve">          BI Moderat</t>
  </si>
  <si>
    <t xml:space="preserve">          Nordea Invest PM Balance KL</t>
  </si>
  <si>
    <t>DK0060496644</t>
  </si>
  <si>
    <t xml:space="preserve">               Nordea Invest PM Balance KL 1</t>
  </si>
  <si>
    <t>DK0060496727</t>
  </si>
  <si>
    <t xml:space="preserve">               Nordea Invest PM Balance KL 2</t>
  </si>
  <si>
    <t>DK0060496800</t>
  </si>
  <si>
    <t xml:space="preserve">               Nordea Invest PM Balance KL 3</t>
  </si>
  <si>
    <t>DK0060817542</t>
  </si>
  <si>
    <t xml:space="preserve">          Investin Balanced Risk Allocation – Porteføljepleje KL</t>
  </si>
  <si>
    <t>DK0060817468</t>
  </si>
  <si>
    <t xml:space="preserve">          Nykredit Invest Taktisk Allokering - Porteføljepleje KL</t>
  </si>
  <si>
    <t>DK0060941474</t>
  </si>
  <si>
    <t xml:space="preserve">               Mix Mellem Risiko KL DAB W</t>
  </si>
  <si>
    <t>DK0060820413</t>
  </si>
  <si>
    <t xml:space="preserve">               Sparinvest Mix Mellem Risiko KL W</t>
  </si>
  <si>
    <t>DK0060776177</t>
  </si>
  <si>
    <t xml:space="preserve">          SparKron Invest Moderat KL</t>
  </si>
  <si>
    <t>DK0060776094</t>
  </si>
  <si>
    <t xml:space="preserve">          SparKron Invest Vækst KL</t>
  </si>
  <si>
    <t>DK0060645315</t>
  </si>
  <si>
    <t xml:space="preserve">               Private Banking Balanceret I</t>
  </si>
  <si>
    <t>DK0060697548</t>
  </si>
  <si>
    <t xml:space="preserve">               Private Banking Balanceret Udb I</t>
  </si>
  <si>
    <t>DK0060853695</t>
  </si>
  <si>
    <t xml:space="preserve">          Frøs Moderat</t>
  </si>
  <si>
    <t>DK0061145042</t>
  </si>
  <si>
    <t xml:space="preserve">          Sjælland-Fyn Aktiv</t>
  </si>
  <si>
    <t>DK0061144904</t>
  </si>
  <si>
    <t xml:space="preserve">          Sjælland-Fyn Balance</t>
  </si>
  <si>
    <t>DK0061144821</t>
  </si>
  <si>
    <t xml:space="preserve">          Sjælland-Fyn Stabil</t>
  </si>
  <si>
    <t>DK0060713923</t>
  </si>
  <si>
    <t xml:space="preserve">          Wealth Invest Dynamisk Formueinvest</t>
  </si>
  <si>
    <t>DK0060946192</t>
  </si>
  <si>
    <t xml:space="preserve">          Investin, Optimal Livscyklus 2040-50</t>
  </si>
  <si>
    <t>DK0060826022</t>
  </si>
  <si>
    <t xml:space="preserve">               Maj Invest Kontra W</t>
  </si>
  <si>
    <t>DK0010289602</t>
  </si>
  <si>
    <t xml:space="preserve">          Alm. Brand Invest, Mix Offensiv ETIK</t>
  </si>
  <si>
    <t>DK0060182970</t>
  </si>
  <si>
    <t xml:space="preserve">          Formuepleje PensionPlanner Vækst</t>
  </si>
  <si>
    <t>DK0060991651</t>
  </si>
  <si>
    <t xml:space="preserve">          Coop Opsparing Modig</t>
  </si>
  <si>
    <t xml:space="preserve">          INDEX Høj Risiko KL</t>
  </si>
  <si>
    <t>DK0060748713</t>
  </si>
  <si>
    <t xml:space="preserve">               INDEX Høj Risiko KL</t>
  </si>
  <si>
    <t>DK0060907103</t>
  </si>
  <si>
    <t xml:space="preserve">          BI Høj</t>
  </si>
  <si>
    <t>DK0060941557</t>
  </si>
  <si>
    <t xml:space="preserve">               Mix Høj Risiko KL DAB W</t>
  </si>
  <si>
    <t>DK0060820686</t>
  </si>
  <si>
    <t xml:space="preserve">               Sparinvest Mix Høj Risiko KL W</t>
  </si>
  <si>
    <t>DK0060776250</t>
  </si>
  <si>
    <t xml:space="preserve">          SparKron Invest Offensiv KL</t>
  </si>
  <si>
    <t>DK0060645745</t>
  </si>
  <si>
    <t xml:space="preserve">               Private Banking Vækstorienteret I</t>
  </si>
  <si>
    <t>DK0060697894</t>
  </si>
  <si>
    <t xml:space="preserve">               Private Banking Vækstorienteret Udb I</t>
  </si>
  <si>
    <t>DK0060853778</t>
  </si>
  <si>
    <t xml:space="preserve">          Frøs Aggressiv</t>
  </si>
  <si>
    <t>DK0061075165</t>
  </si>
  <si>
    <t xml:space="preserve">          Frøs ESG</t>
  </si>
  <si>
    <t>DK0061145125</t>
  </si>
  <si>
    <t xml:space="preserve">          Sjælland-Fyn Offensiv</t>
  </si>
  <si>
    <t>DK0060541613</t>
  </si>
  <si>
    <t xml:space="preserve">          Alm. Brand Invest, Mix Defensiv ETIK</t>
  </si>
  <si>
    <t>DK0060455962</t>
  </si>
  <si>
    <t xml:space="preserve">          Formuepleje Optimum</t>
  </si>
  <si>
    <t>DK0060182707</t>
  </si>
  <si>
    <t xml:space="preserve">          Formuepleje PensionPlanner Stabil</t>
  </si>
  <si>
    <t>DK0060511897</t>
  </si>
  <si>
    <t xml:space="preserve">          Investin, Demetra</t>
  </si>
  <si>
    <t>DK0060518710</t>
  </si>
  <si>
    <t xml:space="preserve">          Investin, Optimal Stabil</t>
  </si>
  <si>
    <t>DK0060991495</t>
  </si>
  <si>
    <t xml:space="preserve">          Coop Opsparing Forsigtig</t>
  </si>
  <si>
    <t xml:space="preserve">          INDEX Lav Risiko KL</t>
  </si>
  <si>
    <t>DK0060748556</t>
  </si>
  <si>
    <t xml:space="preserve">               INDEX Lav Risiko KL</t>
  </si>
  <si>
    <t>DK0060906808</t>
  </si>
  <si>
    <t xml:space="preserve">          BI Lav</t>
  </si>
  <si>
    <t>DK0060941391</t>
  </si>
  <si>
    <t xml:space="preserve">               Mix Lav Risiko KL DAB W</t>
  </si>
  <si>
    <t>DK0060820330</t>
  </si>
  <si>
    <t xml:space="preserve">               Sparinvest Mix Lav Risiko KL W</t>
  </si>
  <si>
    <t>DK0060915049</t>
  </si>
  <si>
    <t xml:space="preserve">               Mix Minimum Risiko KL W</t>
  </si>
  <si>
    <t>DK0060775955</t>
  </si>
  <si>
    <t xml:space="preserve">          SparKron Invest Stabil KL</t>
  </si>
  <si>
    <t>DK0060645158</t>
  </si>
  <si>
    <t xml:space="preserve">               Private Banking Konservativ Kl I</t>
  </si>
  <si>
    <t>DK0060697381</t>
  </si>
  <si>
    <t xml:space="preserve">               Private Banking Konservativ Udb I</t>
  </si>
  <si>
    <t>DK0060853505</t>
  </si>
  <si>
    <t xml:space="preserve">          Frøs Forsigtig</t>
  </si>
  <si>
    <t>DK0061144748</t>
  </si>
  <si>
    <t xml:space="preserve">          Sjælland-Fyn Forsigtig</t>
  </si>
  <si>
    <t>DK0061146362</t>
  </si>
  <si>
    <t xml:space="preserve">          Sjælland-Fyn Private Banking Lav</t>
  </si>
  <si>
    <t>DK0060487148</t>
  </si>
  <si>
    <t xml:space="preserve">          Wealth Invest Kopenhagen Fur</t>
  </si>
  <si>
    <t>DK0060188902</t>
  </si>
  <si>
    <t xml:space="preserve">          BLS Invest Danske Aktier</t>
  </si>
  <si>
    <t>DK0060189041</t>
  </si>
  <si>
    <t xml:space="preserve">          BLS Invest Globale Aktier</t>
  </si>
  <si>
    <t>DK0060560167</t>
  </si>
  <si>
    <t xml:space="preserve">          BLS Invest Globale Aktier Akk.</t>
  </si>
  <si>
    <t>DK0060675734</t>
  </si>
  <si>
    <t xml:space="preserve">          I&amp;T Aktier KL</t>
  </si>
  <si>
    <t>DK0060771889</t>
  </si>
  <si>
    <t xml:space="preserve">          I&amp;T Aktier udloddende KL</t>
  </si>
  <si>
    <t>DK0060231777</t>
  </si>
  <si>
    <t xml:space="preserve">          Placeringsfore. Nykredit Inv. Danske Fokusaktier</t>
  </si>
  <si>
    <t>DK0060816650</t>
  </si>
  <si>
    <t xml:space="preserve">          Aktier – Porteføljepleje Akk. KL</t>
  </si>
  <si>
    <t>DK0060817039</t>
  </si>
  <si>
    <t xml:space="preserve">          Aktier – Porteføljepleje KL</t>
  </si>
  <si>
    <t>DK0060761492</t>
  </si>
  <si>
    <t xml:space="preserve">          Kapitalforeningen Nykredit Invest Engros, Danske Fokusaktier – KL</t>
  </si>
  <si>
    <t>DK0060675817</t>
  </si>
  <si>
    <t xml:space="preserve">          I&amp;T Alpha KL</t>
  </si>
  <si>
    <t>DK0060676039</t>
  </si>
  <si>
    <t xml:space="preserve">          I&amp;T Alternativer KL</t>
  </si>
  <si>
    <t>DK0060676112</t>
  </si>
  <si>
    <t xml:space="preserve">          I&amp;T Balance KL</t>
  </si>
  <si>
    <t>DK0060575199</t>
  </si>
  <si>
    <t xml:space="preserve">          Kapitalforeningen Nykredit Alpha Alternativer</t>
  </si>
  <si>
    <t xml:space="preserve">          KF Wealth Invest CABA Optimal Plus AKL</t>
  </si>
  <si>
    <t>DK0061067220</t>
  </si>
  <si>
    <t xml:space="preserve">               KF Wealth Invest AKL CABA Optimal Plus I</t>
  </si>
  <si>
    <t>DK0060816221</t>
  </si>
  <si>
    <t xml:space="preserve">          Balance Defensiv - Porteføljepleje KL</t>
  </si>
  <si>
    <t>DK0060816494</t>
  </si>
  <si>
    <t xml:space="preserve">          Balance Moderat – Porteføljepleje KL</t>
  </si>
  <si>
    <t>DK0060816304</t>
  </si>
  <si>
    <t xml:space="preserve">          Balance Offensiv – Porteføljepleje KL</t>
  </si>
  <si>
    <t>DK0060498269</t>
  </si>
  <si>
    <t xml:space="preserve">          Formuepleje Epikur</t>
  </si>
  <si>
    <t>DK0060498509</t>
  </si>
  <si>
    <t xml:space="preserve">          Formuepleje Fokus</t>
  </si>
  <si>
    <t>DK0060498426</t>
  </si>
  <si>
    <t xml:space="preserve">          Formuepleje Merkur</t>
  </si>
  <si>
    <t>DK0060497964</t>
  </si>
  <si>
    <t xml:space="preserve">          Formuepleje Pareto</t>
  </si>
  <si>
    <t>DK0060498343</t>
  </si>
  <si>
    <t xml:space="preserve">          Formuepleje Penta</t>
  </si>
  <si>
    <t>DK0060498186</t>
  </si>
  <si>
    <t xml:space="preserve">          Formuepleje Safe</t>
  </si>
  <si>
    <t>DK0060153369</t>
  </si>
  <si>
    <t xml:space="preserve">          Kapitalforeningen HP Hedge, Danske Obligationer</t>
  </si>
  <si>
    <t>DK0060455889</t>
  </si>
  <si>
    <t xml:space="preserve">          Kapitalforeningen Nykredit Alpha KOBRA</t>
  </si>
  <si>
    <t>DK0060158160</t>
  </si>
  <si>
    <t xml:space="preserve">          Kapitalforeningen Nykredit Alpha Mira</t>
  </si>
  <si>
    <t>DK0060676385</t>
  </si>
  <si>
    <t xml:space="preserve">          I&amp;T Erhvervsobligationer I KL</t>
  </si>
  <si>
    <t>DK0060676468</t>
  </si>
  <si>
    <t xml:space="preserve">          I&amp;T Erhvervsobligationer II KL</t>
  </si>
  <si>
    <t>DK0060676542</t>
  </si>
  <si>
    <t xml:space="preserve">          I&amp;T Obligationer KL</t>
  </si>
  <si>
    <t>DK0060026334</t>
  </si>
  <si>
    <t xml:space="preserve">          TRP-Invest Global High Yield Bonds</t>
  </si>
  <si>
    <t>DK0060854156</t>
  </si>
  <si>
    <t xml:space="preserve">          Obligationer – Porteføljepleje Akk. KL</t>
  </si>
  <si>
    <t>DK0060816817</t>
  </si>
  <si>
    <t xml:space="preserve">          Obligationer – Porteføljepleje KL</t>
  </si>
  <si>
    <t>DK0060816577</t>
  </si>
  <si>
    <t xml:space="preserve">          Kapitalforeningen Nykredit Alpha, EVIRA</t>
  </si>
  <si>
    <t>DK0060632842</t>
  </si>
  <si>
    <t xml:space="preserve">          Formuepleje EM Virksomhedsobligationer</t>
  </si>
  <si>
    <t>DK0060542504</t>
  </si>
  <si>
    <t xml:space="preserve">          Investin, EMD Local Currency</t>
  </si>
  <si>
    <t>DK0060606176</t>
  </si>
  <si>
    <t xml:space="preserve">          K Invest Lazard - EM obligationer</t>
  </si>
  <si>
    <t>DK0060570125</t>
  </si>
  <si>
    <t xml:space="preserve">          LI Obligationer Emerging Markets</t>
  </si>
  <si>
    <t>DK0060570208</t>
  </si>
  <si>
    <t xml:space="preserve">          LI Obligationer Emerging Markets Akk. - KL</t>
  </si>
  <si>
    <t>DK0061132149</t>
  </si>
  <si>
    <t xml:space="preserve">          LI Obligationer Hård Valuta Emerging Markets - KL</t>
  </si>
  <si>
    <t>DK0061132222</t>
  </si>
  <si>
    <t xml:space="preserve">          LI Obligationer Hård Valuta Emerging Markets Akk. - KL</t>
  </si>
  <si>
    <t>DK0016283567</t>
  </si>
  <si>
    <t xml:space="preserve">          SEBinvest AKL EM Bond Index I</t>
  </si>
  <si>
    <t>DK0060823193</t>
  </si>
  <si>
    <t xml:space="preserve">               BankInvest Emerging Markets Obligationer Akk. W</t>
  </si>
  <si>
    <t>DK0060822039</t>
  </si>
  <si>
    <t xml:space="preserve">               BankInvest Emerging Markets Obligationer W</t>
  </si>
  <si>
    <t>DK0060822112</t>
  </si>
  <si>
    <t xml:space="preserve">               BankInvest Emerging Markets Obligationer Lokalvaluta W</t>
  </si>
  <si>
    <t>DK0060790327</t>
  </si>
  <si>
    <t xml:space="preserve">               Danske Invest Nye Markeder Obligationer Lokal Valuta - Akkumulerende, klasse DKK W</t>
  </si>
  <si>
    <t>DK0060791994</t>
  </si>
  <si>
    <t xml:space="preserve">               Danske Invest Emerging Markets Debt Hard Currency - Accumulating, class EUR W h</t>
  </si>
  <si>
    <t>DK0060790590</t>
  </si>
  <si>
    <t xml:space="preserve">               Danske Invest Nye Markeder Obligationer, klasse DKK W d h</t>
  </si>
  <si>
    <t>DK0060790400</t>
  </si>
  <si>
    <t xml:space="preserve">               Danske Invest Nye Markeder Obligationer Lokal Valuta, klasse DKK W d</t>
  </si>
  <si>
    <t>DK0060824407</t>
  </si>
  <si>
    <t xml:space="preserve">               Handelsinvest Højrentelande Engros</t>
  </si>
  <si>
    <t>DK0061075082</t>
  </si>
  <si>
    <t xml:space="preserve">          MMI Nye obligationsmarkeder Akk. - PF KL</t>
  </si>
  <si>
    <t>DK0060819167</t>
  </si>
  <si>
    <t xml:space="preserve">               Sparinvest Emerging Markets Value Virksomhedsobligationer KL W</t>
  </si>
  <si>
    <t>DK0060818946</t>
  </si>
  <si>
    <t xml:space="preserve">               Sparinvest Nye Obligationsmarkeder KL W</t>
  </si>
  <si>
    <t xml:space="preserve">          Sparinvest Value Virksomhedsobligationer - Nye Markeder Udb. KL</t>
  </si>
  <si>
    <t>DK0060795474</t>
  </si>
  <si>
    <t xml:space="preserve">               Sparinvest Value Virksomhedsobligationer - Nye Markeder Udb. KL W</t>
  </si>
  <si>
    <t>DK0060646479</t>
  </si>
  <si>
    <t xml:space="preserve">               Sydinvest HøjrenteLande W DKK Acc h</t>
  </si>
  <si>
    <t>DK0060814952</t>
  </si>
  <si>
    <t xml:space="preserve">               Sydinvest HøjrenteLande W DKK dh</t>
  </si>
  <si>
    <t xml:space="preserve">          Sydinvest HøjrenteLande Korte Obligationer Akkumulerende KL</t>
  </si>
  <si>
    <t>DK0060751261</t>
  </si>
  <si>
    <t xml:space="preserve">               Sydinvest HøjrenteLande Korte Obligationer W DKK Acc h</t>
  </si>
  <si>
    <t xml:space="preserve">          Sydinvest HøjrenteLande Lokal Valuta Akkumulerende KL</t>
  </si>
  <si>
    <t>DK0060646719</t>
  </si>
  <si>
    <t xml:space="preserve">               Sydinvest HøjrenteLande Lokal Valuta W DKK Acc</t>
  </si>
  <si>
    <t>DK0060815330</t>
  </si>
  <si>
    <t xml:space="preserve">               Sydinvest HøjrenteLande Lokal Valuta W DKK d</t>
  </si>
  <si>
    <t>DK0060815256</t>
  </si>
  <si>
    <t xml:space="preserve">               Sydinvest HøjrenteLande Mix W DKK d</t>
  </si>
  <si>
    <t>DK0060815926</t>
  </si>
  <si>
    <t xml:space="preserve">               Sydinvest HøjrenteLande Valuta W DKK d</t>
  </si>
  <si>
    <t xml:space="preserve">          Sydinvest HøjrenteLande ESG Udb KL</t>
  </si>
  <si>
    <t>DK0061067303</t>
  </si>
  <si>
    <t xml:space="preserve">               Sydinvest HøjrenteLande ESG Udb W</t>
  </si>
  <si>
    <t>DK0060689289</t>
  </si>
  <si>
    <t xml:space="preserve">          Alm. Brand Invest, Virksomhedsobligationer ETIK</t>
  </si>
  <si>
    <t>DK0060506111</t>
  </si>
  <si>
    <t xml:space="preserve">          LI Obligationer Globale Investment Grade</t>
  </si>
  <si>
    <t>DK0060506384</t>
  </si>
  <si>
    <t xml:space="preserve">          LI Obligationer Globale Investment Grade Akk. - KL</t>
  </si>
  <si>
    <t>DK0060759751</t>
  </si>
  <si>
    <t xml:space="preserve">          LI Obligationer USA KL</t>
  </si>
  <si>
    <t>DK0016044654</t>
  </si>
  <si>
    <t xml:space="preserve">          Nykredit Invest Engros EuroKredit</t>
  </si>
  <si>
    <t>DK0060709814</t>
  </si>
  <si>
    <t xml:space="preserve">          Nykredit Invest Engros Eurokredit SRI</t>
  </si>
  <si>
    <t>DK0060822625</t>
  </si>
  <si>
    <t xml:space="preserve">               BankInvest Udenlandske Obligationer W</t>
  </si>
  <si>
    <t>DK0060823433</t>
  </si>
  <si>
    <t xml:space="preserve">               BankInvest Virksomhedsobligationer IG Akk. W</t>
  </si>
  <si>
    <t>DK0060822898</t>
  </si>
  <si>
    <t xml:space="preserve">               BankInvest Virksomhedsobligationer IG Etik W</t>
  </si>
  <si>
    <t>DK0060822708</t>
  </si>
  <si>
    <t xml:space="preserve">               BankInvest Virksomhedsobligationer IG W</t>
  </si>
  <si>
    <t>DK0060787109</t>
  </si>
  <si>
    <t xml:space="preserve">               Danske Invest Euro Investment Grade-Obligationer, kl DKK W d h</t>
  </si>
  <si>
    <t>DK0060789667</t>
  </si>
  <si>
    <t xml:space="preserve">               Danske Invest Globale Virksomhedsobligationer, klasse DKK W d h</t>
  </si>
  <si>
    <t>DK0060791564</t>
  </si>
  <si>
    <t xml:space="preserve">               Danske Invest Select Euro Investment Grade Corporate Bonds Restricted, klasse DKK W d</t>
  </si>
  <si>
    <t>DK0060824910</t>
  </si>
  <si>
    <t xml:space="preserve">               Handelsinvest Virksomhedsobligationer Engros 2017</t>
  </si>
  <si>
    <t>DK0060812584</t>
  </si>
  <si>
    <t xml:space="preserve">               SEBinvest AKL Kreditobligationer (euro) I</t>
  </si>
  <si>
    <t>DK0060819084</t>
  </si>
  <si>
    <t xml:space="preserve">               Sparinvest Investment Grade Value Bonds Udb. - All Countries KL W</t>
  </si>
  <si>
    <t xml:space="preserve">          Sydinvest Virksomhedsobligationer IG Etik KL</t>
  </si>
  <si>
    <t>DK0060853422</t>
  </si>
  <si>
    <t xml:space="preserve">               Sydinvest Virksomhedsobligationer IG Etik W DKK d h</t>
  </si>
  <si>
    <t xml:space="preserve">          Sydinvest Virksomhedsobligationer IG KL</t>
  </si>
  <si>
    <t>DK0060751501</t>
  </si>
  <si>
    <t xml:space="preserve">               Sydinvest Virksomhedsobligationer IG W DKK d h</t>
  </si>
  <si>
    <t>DK0060232312</t>
  </si>
  <si>
    <t xml:space="preserve">          Alm. Brand Invest, Korte Obligationer ETIK</t>
  </si>
  <si>
    <t>DK0060240760</t>
  </si>
  <si>
    <t xml:space="preserve">          LI Obligationer Europa Korte</t>
  </si>
  <si>
    <t>DK0060009249</t>
  </si>
  <si>
    <t xml:space="preserve">          Nykredit Invest Korte obligationer</t>
  </si>
  <si>
    <t>DK0060033975</t>
  </si>
  <si>
    <t xml:space="preserve">          Nykredit Invest Korte obligationer Akk.</t>
  </si>
  <si>
    <t>DK0060709731</t>
  </si>
  <si>
    <t xml:space="preserve">          Nykredit Invest Engros Korte Obligationer</t>
  </si>
  <si>
    <t>DK0061140753</t>
  </si>
  <si>
    <t xml:space="preserve">          Nykredit Invest Engros Korte Obligationer Fonde</t>
  </si>
  <si>
    <t xml:space="preserve">          Sparinvest INDEX Stabile Obligationer KL</t>
  </si>
  <si>
    <t>DK0060057487</t>
  </si>
  <si>
    <t xml:space="preserve">               Sparinvest INDEX Stabile Obligationer KL A</t>
  </si>
  <si>
    <t>DK0060823276</t>
  </si>
  <si>
    <t xml:space="preserve">               BankInvest Korte Danske Obligationer Akk. W</t>
  </si>
  <si>
    <t>DK0060822468</t>
  </si>
  <si>
    <t xml:space="preserve">               BankInvest Korte Danske Obligationer W</t>
  </si>
  <si>
    <t>DK0060786721</t>
  </si>
  <si>
    <t xml:space="preserve">               Danske Invest Danske Korte Obligationer, klasse DKK W d</t>
  </si>
  <si>
    <t>DK0060791721</t>
  </si>
  <si>
    <t xml:space="preserve">               Danske Invest Select AlmenBolig Korte Obligationer, klasse DKK W d</t>
  </si>
  <si>
    <t>DK0060878098</t>
  </si>
  <si>
    <t xml:space="preserve">               HP Invest, Korte Danske Obligationer - KL W</t>
  </si>
  <si>
    <t>DK0060272961</t>
  </si>
  <si>
    <t xml:space="preserve">          Nordea Invest Portefølje Korte obligationer</t>
  </si>
  <si>
    <t>DK0060950541</t>
  </si>
  <si>
    <t xml:space="preserve">               Sparinvest INDEX Stabile Obligationer KL W</t>
  </si>
  <si>
    <t>DK0060818516</t>
  </si>
  <si>
    <t xml:space="preserve">               Sparinvest Korte Obligationer KL W</t>
  </si>
  <si>
    <t>DK0060814796</t>
  </si>
  <si>
    <t xml:space="preserve">               Sydinvest Korte Obligationer W DKK d</t>
  </si>
  <si>
    <t>DK0060567683</t>
  </si>
  <si>
    <t xml:space="preserve">               Wealth Invest AKL SEB Korte Obligationer I</t>
  </si>
  <si>
    <t>DK0060773901</t>
  </si>
  <si>
    <t xml:space="preserve">          Nykredit Invest Engros Lange obligationer</t>
  </si>
  <si>
    <t>DK0061140670</t>
  </si>
  <si>
    <t xml:space="preserve">          Nykredit Invest Engros Lange Obligationer Fonde</t>
  </si>
  <si>
    <t>DK0060046951</t>
  </si>
  <si>
    <t xml:space="preserve">          SEBinvest Lange Obligationer</t>
  </si>
  <si>
    <t>DK0060822542</t>
  </si>
  <si>
    <t xml:space="preserve">               BankInvest Lange Danske Obligationer W</t>
  </si>
  <si>
    <t>DK0060786804</t>
  </si>
  <si>
    <t xml:space="preserve">               Danske Invest Danske Lange Obligationer, klasse DKK W d</t>
  </si>
  <si>
    <t>DK0060178192</t>
  </si>
  <si>
    <t xml:space="preserve">          Danske Invest Select Flexinvest Lange Obligationer KL</t>
  </si>
  <si>
    <t>DK0060273183</t>
  </si>
  <si>
    <t xml:space="preserve">          Nordea Invest Portefølje Lange obligationer</t>
  </si>
  <si>
    <t>DK0060817385</t>
  </si>
  <si>
    <t xml:space="preserve">          Nykredit Invest Lange obligationer – Porteføljepleje KL</t>
  </si>
  <si>
    <t>DK0060817625</t>
  </si>
  <si>
    <t xml:space="preserve">          Nykredit Invest Lange obligationer Akk. – Porteføljepleje KL</t>
  </si>
  <si>
    <t>DK0060814879</t>
  </si>
  <si>
    <t xml:space="preserve">               Sydinvest Mellemlange Obligationer W DKK d</t>
  </si>
  <si>
    <t>DK0060853851</t>
  </si>
  <si>
    <t xml:space="preserve">               Sydinvest Mellemlange Obligationer W DKK Akk</t>
  </si>
  <si>
    <t>DK0060872216</t>
  </si>
  <si>
    <t xml:space="preserve">          Alm. Brand Invest, Europæisk Højrente ETIK</t>
  </si>
  <si>
    <t>DK0016108640</t>
  </si>
  <si>
    <t xml:space="preserve">          Formuepleje Global High Yield</t>
  </si>
  <si>
    <t>DK0060696730</t>
  </si>
  <si>
    <t xml:space="preserve">          K Invest Barrings - High Yield obligationer</t>
  </si>
  <si>
    <t>DK0060243947</t>
  </si>
  <si>
    <t xml:space="preserve">          LI Obligationer Globale High Yield</t>
  </si>
  <si>
    <t>DK0060240331</t>
  </si>
  <si>
    <t xml:space="preserve">          LI Obligationer Globale High Yield Akk. - KL</t>
  </si>
  <si>
    <t>DK0060764918</t>
  </si>
  <si>
    <t xml:space="preserve">          LI Obligationer High Yield USA KL</t>
  </si>
  <si>
    <t>DK0016028020</t>
  </si>
  <si>
    <t xml:space="preserve">          Nykredit Invest Engros European High Yield SRI</t>
  </si>
  <si>
    <t xml:space="preserve">          Sparinvest Value Virksomhedsobligationer - Global Højrente Udb. KL</t>
  </si>
  <si>
    <t>DK0060795391</t>
  </si>
  <si>
    <t xml:space="preserve">               Sparinvest Value Virksomhedsobligationer - Global Højrente Udb. KL W</t>
  </si>
  <si>
    <t xml:space="preserve">          Wealth Invest SEB Global HY Bonds SRI AKL</t>
  </si>
  <si>
    <t>DK0060911998</t>
  </si>
  <si>
    <t xml:space="preserve">               Wealth Invest AKL SEB Global HY Bonds SRI I</t>
  </si>
  <si>
    <t>DK0061066339</t>
  </si>
  <si>
    <t xml:space="preserve">               Bankinvest Korte HY Obligationer W</t>
  </si>
  <si>
    <t>DK0060822971</t>
  </si>
  <si>
    <t xml:space="preserve">               BankInvest Virksomhedsobligationer HY W</t>
  </si>
  <si>
    <t>DK0060803401</t>
  </si>
  <si>
    <t xml:space="preserve">          BankInvest HY Korte Obligationer KL</t>
  </si>
  <si>
    <t>DK0060786994</t>
  </si>
  <si>
    <t xml:space="preserve">               Danske Invest Euro High Yield-Obligationer - Akkumulerende, klasse DKK W h</t>
  </si>
  <si>
    <t>DK0060915551</t>
  </si>
  <si>
    <t xml:space="preserve">               Danske Invest Euro High Yield-Obligationer, klass SEK W h</t>
  </si>
  <si>
    <t>DK0060787026</t>
  </si>
  <si>
    <t xml:space="preserve">               Danske Invest Euro High Yield-Obligationer, klasse DKK W d h</t>
  </si>
  <si>
    <t>DK0060788503</t>
  </si>
  <si>
    <t xml:space="preserve">               Danske Invest Globale High Yield-Obligationer, klasse DKK W d h</t>
  </si>
  <si>
    <t>DK0060788420</t>
  </si>
  <si>
    <t xml:space="preserve">               Danske Invest Global High Yield Bonds - Accumulating, class EUR W h</t>
  </si>
  <si>
    <t xml:space="preserve">          Danske Invest Engros US High Yield Bonds - Akkumulerende KL</t>
  </si>
  <si>
    <t>DK0060507192</t>
  </si>
  <si>
    <t xml:space="preserve">               Danske Invest Select US High Yield Bonds - Akkumulerende, klasse DKK W</t>
  </si>
  <si>
    <t>DK0060178275</t>
  </si>
  <si>
    <t xml:space="preserve">          Danske Invest Select US High Yield Bonds KL</t>
  </si>
  <si>
    <t>DK0061075835</t>
  </si>
  <si>
    <t xml:space="preserve">          All Corporate Credit KL</t>
  </si>
  <si>
    <t>DK0060812907</t>
  </si>
  <si>
    <t xml:space="preserve">               SEBinvest AKL US HY Bonds (Columbia) I</t>
  </si>
  <si>
    <t>DK0060813046</t>
  </si>
  <si>
    <t xml:space="preserve">               SEBinvest AKL US HY Bonds Short Duration (SKY Harbor) I</t>
  </si>
  <si>
    <t>DK0060818433</t>
  </si>
  <si>
    <t xml:space="preserve">               Sparinvest High Yield Value Bonds Udb. KL W</t>
  </si>
  <si>
    <t>DK0060819241</t>
  </si>
  <si>
    <t xml:space="preserve">               Sparinvest Value Bonds 2018 Udb. KL W</t>
  </si>
  <si>
    <t>DK0061027000</t>
  </si>
  <si>
    <t xml:space="preserve">               Value Virksomhedsobligationer - Global Højrente Kort Løbetid Udb. KL W</t>
  </si>
  <si>
    <t>DK0060646982</t>
  </si>
  <si>
    <t xml:space="preserve">               Sydinvest Virksomhedsobligationer HY W DKK Acc h</t>
  </si>
  <si>
    <t xml:space="preserve">          Sydinvest Virksomhedsobligationer HY ETIK KL</t>
  </si>
  <si>
    <t>DK0060783389</t>
  </si>
  <si>
    <t xml:space="preserve">               Sydinvest Virksomhedsobligationer HY ETIK W DKK dh</t>
  </si>
  <si>
    <t>DK0060815090</t>
  </si>
  <si>
    <t xml:space="preserve">               Sydinvest Virksomhedsobligationer HY W DKK dh</t>
  </si>
  <si>
    <t>DK0060632925</t>
  </si>
  <si>
    <t xml:space="preserve">          Formuepleje Obligationer</t>
  </si>
  <si>
    <t>DK0060771962</t>
  </si>
  <si>
    <t xml:space="preserve">          LI Obligationer High Yield Europa KL</t>
  </si>
  <si>
    <t>DK0060308583</t>
  </si>
  <si>
    <t xml:space="preserve">          Strategi Invest Stabil</t>
  </si>
  <si>
    <t>DK0060790087</t>
  </si>
  <si>
    <t xml:space="preserve">               Danske Invest Mix Obligationer - Akkumulerende, klasse DKK W h</t>
  </si>
  <si>
    <t>DK0060915718</t>
  </si>
  <si>
    <t xml:space="preserve">               Danske Invest Nordiska Företagsobligationer, klass SEK W h</t>
  </si>
  <si>
    <t>DK0060790160</t>
  </si>
  <si>
    <t xml:space="preserve">               Danske Invest Nordiske Virksomhedsobligationer - Akkumulerende, klasse DKK W h</t>
  </si>
  <si>
    <t xml:space="preserve">          Danske Invest Engros Danske Obligationer Allokering - Akkumulerende KL</t>
  </si>
  <si>
    <t>DK0060509727</t>
  </si>
  <si>
    <t xml:space="preserve">               Danske Invest Select Danske Obligationer Allokering - Akkumulerende, klasse DKK W h</t>
  </si>
  <si>
    <t>DK0060637569</t>
  </si>
  <si>
    <t xml:space="preserve">          Danske Invest Select Flexinvest Forvaltning Korte Obligationer KL</t>
  </si>
  <si>
    <t>DK0060051449</t>
  </si>
  <si>
    <t xml:space="preserve">          Danske Invest Select Flexinvest Globale Obligationer KL</t>
  </si>
  <si>
    <t>DK0060051282</t>
  </si>
  <si>
    <t xml:space="preserve">          Danske Invest Select Flexinvest Korte Obligationer KL</t>
  </si>
  <si>
    <t xml:space="preserve">          Nordea Invest PM Kreditobligationer KL</t>
  </si>
  <si>
    <t>DK0060496214</t>
  </si>
  <si>
    <t xml:space="preserve">               Nordea Invest PM Kreditobligationer KL 1</t>
  </si>
  <si>
    <t>DK0060496487</t>
  </si>
  <si>
    <t xml:space="preserve">               Nordea Invest PM Kreditobligationer KL 2</t>
  </si>
  <si>
    <t>DK0060496560</t>
  </si>
  <si>
    <t xml:space="preserve">               Nordea Invest PM Kreditobligationer KL 3</t>
  </si>
  <si>
    <t>DK0060273266</t>
  </si>
  <si>
    <t xml:space="preserve">          Nordea Invest Portefølje Verdens Obligationsmarkeder</t>
  </si>
  <si>
    <t>DK0060815173</t>
  </si>
  <si>
    <t xml:space="preserve">               Sydinvest International W DKK d</t>
  </si>
  <si>
    <t>DK0015974778</t>
  </si>
  <si>
    <t xml:space="preserve">          Alm. Brand Invest, Lange Obligationer ETIK</t>
  </si>
  <si>
    <t xml:space="preserve">          HP Invest, Danske Obligationer Akk. KL</t>
  </si>
  <si>
    <t>DK0060227239</t>
  </si>
  <si>
    <t xml:space="preserve">               HP Invest, Danske Obligationer Akk. - KL A</t>
  </si>
  <si>
    <t xml:space="preserve">          HP Invest, Lange Danske Obligationer - KL</t>
  </si>
  <si>
    <t>DK0060141786</t>
  </si>
  <si>
    <t xml:space="preserve">               HP Invest, Lange Danske Obligationer - KL A</t>
  </si>
  <si>
    <t>DK0061026465</t>
  </si>
  <si>
    <t xml:space="preserve">               HP Invest, Lange Danske Obligationer - KL W</t>
  </si>
  <si>
    <t>DK0060240414</t>
  </si>
  <si>
    <t xml:space="preserve">          LI Obligationer Europa</t>
  </si>
  <si>
    <t>DK0060623858</t>
  </si>
  <si>
    <t xml:space="preserve">          LI Obligationer Europa Akk. - KL</t>
  </si>
  <si>
    <t>DK0060560084</t>
  </si>
  <si>
    <t xml:space="preserve">          Nykredit Invest Danske Obligationer Basis</t>
  </si>
  <si>
    <t>DK0016015639</t>
  </si>
  <si>
    <t xml:space="preserve">          SEBinvest Mellemlange Obligationer</t>
  </si>
  <si>
    <t>DK0060786648</t>
  </si>
  <si>
    <t xml:space="preserve">               Danske Invest Dannebrog Mellemlange Obligationer, klasse DKK W d</t>
  </si>
  <si>
    <t>DK0060788347</t>
  </si>
  <si>
    <t xml:space="preserve">               Danske Invest Fonde, klasse DKK W d</t>
  </si>
  <si>
    <t>DK0060791218</t>
  </si>
  <si>
    <t xml:space="preserve">               Danske Invest Select AlmenBolig Mellemlange Obligationer, klasse DKK W d</t>
  </si>
  <si>
    <t xml:space="preserve">          Danske Invest Select AlmenBolig Obligationer Varighed 2 KL</t>
  </si>
  <si>
    <t>DK0060730778</t>
  </si>
  <si>
    <t xml:space="preserve">               Danske Invest Select AlmenBolig Obligationer Varighed 2, Klasse DKK W d</t>
  </si>
  <si>
    <t>DK0060158590</t>
  </si>
  <si>
    <t xml:space="preserve">          Danske Invest Select Danske Obligationer Absolut - Lav Risiko KL</t>
  </si>
  <si>
    <t>DK0060158673</t>
  </si>
  <si>
    <t xml:space="preserve">          Danske Invest Select Danske Obligationer Absolut KL</t>
  </si>
  <si>
    <t>DK0060700862</t>
  </si>
  <si>
    <t xml:space="preserve">          Danske Invest Select Danske Obligationer Varighed 0 - 6 KL</t>
  </si>
  <si>
    <t>DK0060700946</t>
  </si>
  <si>
    <t xml:space="preserve">          Danske Invest Select Danske Obligationer Varighed 3 KL</t>
  </si>
  <si>
    <t>DK0060050987</t>
  </si>
  <si>
    <t xml:space="preserve">          Danske Invest Select Flexinvest Danske Obligationer KL</t>
  </si>
  <si>
    <t>DK0060178002</t>
  </si>
  <si>
    <t xml:space="preserve">          Danske Invest Select Flexinvest Fonde KL</t>
  </si>
  <si>
    <t>DK0060175255</t>
  </si>
  <si>
    <t xml:space="preserve">          Danske Invest Select Online Danske Obligationer Indeks KL</t>
  </si>
  <si>
    <t>DK0060824597</t>
  </si>
  <si>
    <t xml:space="preserve">               Handelsinvest Danske Obligationer Engros</t>
  </si>
  <si>
    <t>DK0060941201</t>
  </si>
  <si>
    <t xml:space="preserve">               HP Invest, Danske Obligationer Akk. - KL W</t>
  </si>
  <si>
    <t xml:space="preserve">          Nordea Invest PM Stats- og realkreditobligationer KL</t>
  </si>
  <si>
    <t>DK0060495919</t>
  </si>
  <si>
    <t xml:space="preserve">               Nordea Invest PM Stats- og realkreditobligationer KL 1</t>
  </si>
  <si>
    <t>DK0060496057</t>
  </si>
  <si>
    <t xml:space="preserve">               Nordea Invest PM Stats- og realkreditobligationer KL 2</t>
  </si>
  <si>
    <t>DK0060496131</t>
  </si>
  <si>
    <t xml:space="preserve">               Nordea Invest PM Stats- og realkreditobligationer KL 3</t>
  </si>
  <si>
    <t>DK0060818789</t>
  </si>
  <si>
    <t xml:space="preserve">               Sparinvest Lange Obligationer KL W</t>
  </si>
  <si>
    <t>DK0060818862</t>
  </si>
  <si>
    <t xml:space="preserve">               Sparinvest Mellemlange Obligationer KL W</t>
  </si>
  <si>
    <t>DK0060567766</t>
  </si>
  <si>
    <t xml:space="preserve">               Wealth Invest AKL SEB Obligationer I</t>
  </si>
  <si>
    <t>DK0060645075</t>
  </si>
  <si>
    <t xml:space="preserve">          K Invest Danske Capital - Indeksobligationer</t>
  </si>
  <si>
    <t>DK0060240687</t>
  </si>
  <si>
    <t xml:space="preserve">          LI Indeksobligationer Globale</t>
  </si>
  <si>
    <t>DK0060821817</t>
  </si>
  <si>
    <t xml:space="preserve">               BankInvest Globale Indeksobligationer W</t>
  </si>
  <si>
    <t>DK0060915635</t>
  </si>
  <si>
    <t xml:space="preserve">               Danske Invest Globala Realräntor, klass SEK W h</t>
  </si>
  <si>
    <t>DK0060789238</t>
  </si>
  <si>
    <t xml:space="preserve">               Danske Invest Globale Lange Indeksobligationer - Akkumulerende, klasse DKK W h</t>
  </si>
  <si>
    <t>DK0060789311</t>
  </si>
  <si>
    <t xml:space="preserve">               Danske Invest Globale Lange Indeksobligationer, klasse DKK W d h</t>
  </si>
  <si>
    <t>DK0060789584</t>
  </si>
  <si>
    <t xml:space="preserve">               Danske Invest Globale Mellemlange Indeksobligationer, klasse DKK W d h</t>
  </si>
  <si>
    <t>DK0060885978</t>
  </si>
  <si>
    <t xml:space="preserve">          Strategi Invest Alternativer</t>
  </si>
  <si>
    <t>DK0060273852</t>
  </si>
  <si>
    <t xml:space="preserve">          Nordea Invest Portefølje Eksterne forvaltere</t>
  </si>
  <si>
    <t>DK0060300929</t>
  </si>
  <si>
    <t xml:space="preserve">          Nordea Invest Portefølje Fleksibel</t>
  </si>
  <si>
    <t>DK0060813392</t>
  </si>
  <si>
    <t xml:space="preserve">               Wealth Invest AKL SEB EM FX Basket D I</t>
  </si>
  <si>
    <t>Pengemarkedsforeninger</t>
  </si>
  <si>
    <t>DK0060098598</t>
  </si>
  <si>
    <t xml:space="preserve">          SEBinvest Pengemarked</t>
  </si>
  <si>
    <t>Median</t>
  </si>
  <si>
    <t>Frit tilgængelige</t>
  </si>
  <si>
    <t>Ikke frit tilgængelige</t>
  </si>
  <si>
    <t>1 mdr.</t>
  </si>
  <si>
    <t>år-til-dato</t>
  </si>
  <si>
    <t>1 år</t>
  </si>
  <si>
    <t>3 år</t>
  </si>
  <si>
    <t>5 år</t>
  </si>
  <si>
    <t>7 år</t>
  </si>
  <si>
    <t>10 år</t>
  </si>
  <si>
    <t>std.afv. 3 år</t>
  </si>
  <si>
    <t>std.afv. 5  år</t>
  </si>
  <si>
    <t>Sharpe 3 år</t>
  </si>
  <si>
    <t>Sharpe 5 år</t>
  </si>
  <si>
    <t>Blandede lav aktieandel</t>
  </si>
  <si>
    <t>Blandede høj aktieandel</t>
  </si>
  <si>
    <t>Blandede fleksibel</t>
  </si>
  <si>
    <t>Blandede balanceret</t>
  </si>
  <si>
    <t xml:space="preserve">7 år </t>
  </si>
  <si>
    <t xml:space="preserve">5 år </t>
  </si>
  <si>
    <t xml:space="preserve">3 år </t>
  </si>
  <si>
    <t xml:space="preserve"> 1 mdr. </t>
  </si>
  <si>
    <t>Medianafkast i procent - fonde med rådgivning til investor i prisen</t>
  </si>
  <si>
    <t>Medianafkast i procent - fonde uden rådgiving til investor i prisen</t>
  </si>
  <si>
    <t>31. juli  2019</t>
  </si>
  <si>
    <t>31. juli 2019</t>
  </si>
  <si>
    <t>Siden viser fonde, som ikke har betalt for rådgivning eller anden kvalitetsforbedrende service til investor. I fonde, som ikke er frit tilgængelige, skal investor typisk betale sin bank eller samarbejdpartner for at deltage i ordningen. Dette vil gøre de samlede omkostninger højere og afkastet lavere.</t>
  </si>
  <si>
    <t>Investering Danmarks officielle afkaststatistik, afkast pr. 31-7-2019</t>
  </si>
  <si>
    <t>Siden viser fonde, som har betalt for rådgivning eller anden kvalitetsforbedrende service til investor.</t>
  </si>
  <si>
    <t>Investering Danmarks  officielle afkaststatistik, risiko pr. 31-7-2019</t>
  </si>
  <si>
    <t>Investering Danmarks officielle afkaststatistik, risiko pr. 31-7-2019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</si>
</sst>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4"/>
      <color theme="1"/>
      <name val="Verdana"/>
      <family val="2"/>
    </font>
    <font>
      <sz val="16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Verdana"/>
      <family val="2"/>
    </font>
    <font>
      <b/>
      <sz val="12"/>
      <color indexed="63"/>
      <name val="Arial"/>
      <family val="2"/>
    </font>
    <font>
      <sz val="10"/>
      <name val="Arial"/>
      <family val="2"/>
    </font>
    <font>
      <b/>
      <sz val="12"/>
      <color rgb="FF2B2C3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6" fillId="0" borderId="1" xfId="0" applyFont="1" applyFill="1" applyBorder="1"/>
    <xf numFmtId="4" fontId="1" fillId="0" borderId="1" xfId="0" applyNumberFormat="1" applyFont="1" applyFill="1" applyBorder="1"/>
    <xf numFmtId="0" fontId="1" fillId="0" borderId="1" xfId="0" applyFont="1" applyBorder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1" xfId="0" applyBorder="1"/>
    <xf numFmtId="2" fontId="7" fillId="0" borderId="2" xfId="0" applyNumberFormat="1" applyFont="1" applyBorder="1" applyAlignment="1">
      <alignment horizontal="right" wrapText="1"/>
    </xf>
    <xf numFmtId="2" fontId="7" fillId="0" borderId="1" xfId="0" applyNumberFormat="1" applyFont="1" applyBorder="1" applyAlignment="1">
      <alignment horizontal="right" wrapText="1"/>
    </xf>
    <xf numFmtId="2" fontId="7" fillId="3" borderId="1" xfId="0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8" fillId="3" borderId="1" xfId="0" applyFont="1" applyFill="1" applyBorder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5" fillId="0" borderId="1" xfId="0" applyFont="1" applyBorder="1"/>
    <xf numFmtId="0" fontId="0" fillId="0" borderId="3" xfId="0" applyBorder="1"/>
    <xf numFmtId="0" fontId="8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4" fontId="1" fillId="0" borderId="0" xfId="0" applyNumberFormat="1" applyFont="1" applyFill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2" fontId="10" fillId="5" borderId="1" xfId="1" applyNumberFormat="1" applyFont="1" applyFill="1" applyBorder="1" applyAlignment="1">
      <alignment vertical="justify"/>
    </xf>
    <xf numFmtId="2" fontId="10" fillId="4" borderId="5" xfId="0" applyNumberFormat="1" applyFont="1" applyFill="1" applyBorder="1" applyAlignment="1">
      <alignment horizontal="left" vertical="center"/>
    </xf>
    <xf numFmtId="2" fontId="10" fillId="4" borderId="6" xfId="0" applyNumberFormat="1" applyFont="1" applyFill="1" applyBorder="1" applyAlignment="1">
      <alignment horizontal="left" vertical="center"/>
    </xf>
    <xf numFmtId="2" fontId="10" fillId="4" borderId="7" xfId="0" applyNumberFormat="1" applyFont="1" applyFill="1" applyBorder="1" applyAlignment="1">
      <alignment horizontal="left" vertical="center"/>
    </xf>
    <xf numFmtId="2" fontId="0" fillId="0" borderId="1" xfId="0" applyNumberFormat="1" applyBorder="1"/>
    <xf numFmtId="2" fontId="1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0" fillId="4" borderId="8" xfId="0" applyNumberFormat="1" applyFont="1" applyFill="1" applyBorder="1" applyAlignment="1">
      <alignment vertical="justify"/>
    </xf>
    <xf numFmtId="2" fontId="10" fillId="4" borderId="9" xfId="0" applyNumberFormat="1" applyFont="1" applyFill="1" applyBorder="1" applyAlignment="1">
      <alignment vertical="justify"/>
    </xf>
    <xf numFmtId="2" fontId="10" fillId="4" borderId="10" xfId="0" applyNumberFormat="1" applyFont="1" applyFill="1" applyBorder="1" applyAlignment="1">
      <alignment vertical="justify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_Risiko_30-11-2008" xfId="1" xr:uid="{FC240AFD-21DC-48E8-836F-9F6AC00A2B8B}"/>
  </cellStyles>
  <dxfs count="0"/>
  <tableStyles count="0" defaultTableStyle="TableStyleMedium9" defaultPivotStyle="PivotStyleLight16"/>
  <colors>
    <mruColors>
      <color rgb="FF336699"/>
      <color rgb="FF538ED5"/>
      <color rgb="FF95B3D7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95DC-60A8-4174-95D9-5412DA61F375}">
  <dimension ref="A1:H25"/>
  <sheetViews>
    <sheetView workbookViewId="0">
      <selection activeCell="A17" sqref="A17"/>
    </sheetView>
  </sheetViews>
  <sheetFormatPr defaultColWidth="8.88671875" defaultRowHeight="14.4" x14ac:dyDescent="0.3"/>
  <cols>
    <col min="1" max="1" width="36.88671875" customWidth="1"/>
    <col min="2" max="2" width="8.88671875" customWidth="1"/>
    <col min="3" max="3" width="11.21875" customWidth="1"/>
    <col min="4" max="4" width="9.21875" customWidth="1"/>
    <col min="5" max="5" width="8.6640625" customWidth="1"/>
    <col min="6" max="6" width="11" customWidth="1"/>
    <col min="7" max="7" width="10.6640625" customWidth="1"/>
    <col min="8" max="8" width="12.44140625" customWidth="1"/>
  </cols>
  <sheetData>
    <row r="1" spans="1:8" ht="22.8" customHeight="1" x14ac:dyDescent="0.3">
      <c r="A1" s="23" t="s">
        <v>2140</v>
      </c>
      <c r="B1" s="26" t="s">
        <v>2138</v>
      </c>
      <c r="C1" s="25"/>
      <c r="D1" s="25"/>
      <c r="E1" s="25"/>
      <c r="F1" s="25"/>
      <c r="G1" s="25"/>
      <c r="H1" s="25"/>
    </row>
    <row r="2" spans="1:8" ht="15.6" x14ac:dyDescent="0.3">
      <c r="A2" s="15"/>
      <c r="B2" s="21" t="s">
        <v>2136</v>
      </c>
      <c r="C2" s="21" t="s">
        <v>2119</v>
      </c>
      <c r="D2" s="20" t="s">
        <v>2120</v>
      </c>
      <c r="E2" s="20" t="s">
        <v>2135</v>
      </c>
      <c r="F2" s="20" t="s">
        <v>2134</v>
      </c>
      <c r="G2" s="20" t="s">
        <v>2133</v>
      </c>
      <c r="H2" s="20" t="s">
        <v>2124</v>
      </c>
    </row>
    <row r="3" spans="1:8" x14ac:dyDescent="0.3">
      <c r="A3" s="15" t="s">
        <v>9</v>
      </c>
      <c r="B3" s="18">
        <v>-8.1411623807953387E-2</v>
      </c>
      <c r="C3" s="18">
        <v>15.10696799702245</v>
      </c>
      <c r="D3" s="17">
        <v>-2.2550917790584299</v>
      </c>
      <c r="E3" s="17">
        <v>21.093313905394801</v>
      </c>
      <c r="F3" s="17">
        <v>65.962746466163793</v>
      </c>
      <c r="G3" s="17">
        <v>175.99954398464101</v>
      </c>
      <c r="H3" s="17">
        <v>266.16058457496001</v>
      </c>
    </row>
    <row r="4" spans="1:8" x14ac:dyDescent="0.3">
      <c r="A4" s="15" t="s">
        <v>91</v>
      </c>
      <c r="B4" s="18">
        <v>1.6343448714477651</v>
      </c>
      <c r="C4" s="18">
        <v>13.6996803706609</v>
      </c>
      <c r="D4" s="17">
        <v>4.3388698628919347</v>
      </c>
      <c r="E4" s="17">
        <v>23.8372903810018</v>
      </c>
      <c r="F4" s="17">
        <v>20.8050592278673</v>
      </c>
      <c r="G4" s="17">
        <v>28.501128428572901</v>
      </c>
      <c r="H4" s="17">
        <v>125.920788784265</v>
      </c>
    </row>
    <row r="5" spans="1:8" x14ac:dyDescent="0.3">
      <c r="A5" s="15" t="s">
        <v>159</v>
      </c>
      <c r="B5" s="18">
        <v>-0.44398202388653801</v>
      </c>
      <c r="C5" s="18">
        <v>16.145518237001699</v>
      </c>
      <c r="D5" s="17">
        <v>0.59205584291095792</v>
      </c>
      <c r="E5" s="17">
        <v>20.977712018444802</v>
      </c>
      <c r="F5" s="17">
        <v>28.9248481340266</v>
      </c>
      <c r="G5" s="17">
        <v>74.938742947529803</v>
      </c>
      <c r="H5" s="17">
        <v>117.19087721528351</v>
      </c>
    </row>
    <row r="6" spans="1:8" x14ac:dyDescent="0.3">
      <c r="A6" s="15" t="s">
        <v>228</v>
      </c>
      <c r="B6" s="18">
        <v>1.6956153822045399</v>
      </c>
      <c r="C6" s="18">
        <v>17.173738459809499</v>
      </c>
      <c r="D6" s="17">
        <v>2.5615606835256499</v>
      </c>
      <c r="E6" s="17">
        <v>25.6430235442146</v>
      </c>
      <c r="F6" s="17">
        <v>49.1744245042158</v>
      </c>
      <c r="G6" s="17">
        <v>92.946611541389956</v>
      </c>
      <c r="H6" s="17">
        <v>149.36393864501702</v>
      </c>
    </row>
    <row r="7" spans="1:8" x14ac:dyDescent="0.3">
      <c r="A7" s="15" t="s">
        <v>257</v>
      </c>
      <c r="B7" s="18">
        <v>2.2916602202029699</v>
      </c>
      <c r="C7" s="18">
        <v>18.856840812256699</v>
      </c>
      <c r="D7" s="17">
        <v>7.3033039257550403</v>
      </c>
      <c r="E7" s="17">
        <v>29.09668414110175</v>
      </c>
      <c r="F7" s="17">
        <v>59.772931840920499</v>
      </c>
      <c r="G7" s="17">
        <v>101.57812052758</v>
      </c>
      <c r="H7" s="17">
        <v>200.87355270570001</v>
      </c>
    </row>
    <row r="8" spans="1:8" x14ac:dyDescent="0.3">
      <c r="A8" s="15" t="s">
        <v>478</v>
      </c>
      <c r="B8" s="18">
        <v>1.207746727904945</v>
      </c>
      <c r="C8" s="18">
        <v>11.52112778171</v>
      </c>
      <c r="D8" s="17">
        <v>3.7203839206074099</v>
      </c>
      <c r="E8" s="17">
        <v>14.8456638908924</v>
      </c>
      <c r="F8" s="17">
        <v>24.938279250315301</v>
      </c>
      <c r="G8" s="17">
        <v>44.151723738153947</v>
      </c>
      <c r="H8" s="17">
        <v>102.53865882371851</v>
      </c>
    </row>
    <row r="9" spans="1:8" x14ac:dyDescent="0.3">
      <c r="A9" s="15" t="s">
        <v>519</v>
      </c>
      <c r="B9" s="18">
        <v>3.504826545014275</v>
      </c>
      <c r="C9" s="18">
        <v>23.322183871927599</v>
      </c>
      <c r="D9" s="17">
        <v>8.5528141355111398</v>
      </c>
      <c r="E9" s="17">
        <v>36.342648829116698</v>
      </c>
      <c r="F9" s="17">
        <v>76.798496354872</v>
      </c>
      <c r="G9" s="17">
        <v>131.818365983512</v>
      </c>
      <c r="H9" s="17">
        <v>272.40847904911499</v>
      </c>
    </row>
    <row r="10" spans="1:8" x14ac:dyDescent="0.3">
      <c r="A10" s="15" t="s">
        <v>791</v>
      </c>
      <c r="B10" s="18">
        <v>0.233854650466332</v>
      </c>
      <c r="C10" s="18">
        <v>19.005819471637501</v>
      </c>
      <c r="D10" s="17">
        <v>7.2076698764676204</v>
      </c>
      <c r="E10" s="17">
        <v>39.017463006019497</v>
      </c>
      <c r="F10" s="17">
        <v>92.321183492248508</v>
      </c>
      <c r="G10" s="17">
        <v>191.3631509293995</v>
      </c>
      <c r="H10" s="17">
        <v>361.0746288683975</v>
      </c>
    </row>
    <row r="11" spans="1:8" x14ac:dyDescent="0.3">
      <c r="A11" s="15" t="s">
        <v>2132</v>
      </c>
      <c r="B11" s="18">
        <v>1.3336486435104349</v>
      </c>
      <c r="C11" s="18">
        <v>9.3658462358873713</v>
      </c>
      <c r="D11" s="17">
        <v>3.49364565537046</v>
      </c>
      <c r="E11" s="17">
        <v>12.622470610907699</v>
      </c>
      <c r="F11" s="17">
        <v>34.570972509120196</v>
      </c>
      <c r="G11" s="17">
        <v>53.379252483211552</v>
      </c>
      <c r="H11" s="17">
        <v>86.292898475067005</v>
      </c>
    </row>
    <row r="12" spans="1:8" x14ac:dyDescent="0.3">
      <c r="A12" s="15" t="s">
        <v>2130</v>
      </c>
      <c r="B12" s="18">
        <v>1.455438566612455</v>
      </c>
      <c r="C12" s="18">
        <v>13.012295041398</v>
      </c>
      <c r="D12" s="17">
        <v>4.8559648651071097</v>
      </c>
      <c r="E12" s="17">
        <v>17.9587099201438</v>
      </c>
      <c r="F12" s="17">
        <v>47.459667811810746</v>
      </c>
      <c r="G12" s="17">
        <v>88.391023349193205</v>
      </c>
      <c r="H12" s="17">
        <v>118.1049820269522</v>
      </c>
    </row>
    <row r="13" spans="1:8" x14ac:dyDescent="0.3">
      <c r="A13" s="15" t="s">
        <v>2129</v>
      </c>
      <c r="B13" s="18">
        <v>0.59250810128365594</v>
      </c>
      <c r="C13" s="18">
        <v>5.3477791780170048</v>
      </c>
      <c r="D13" s="17">
        <v>2.5942563342429548</v>
      </c>
      <c r="E13" s="17">
        <v>8.3269042762019794</v>
      </c>
      <c r="F13" s="17">
        <v>16.615861719879948</v>
      </c>
      <c r="G13" s="17">
        <v>44.195670616753603</v>
      </c>
      <c r="H13" s="17">
        <v>67.4863904676251</v>
      </c>
    </row>
    <row r="14" spans="1:8" x14ac:dyDescent="0.3">
      <c r="A14" s="15" t="s">
        <v>800</v>
      </c>
      <c r="B14" s="18">
        <v>0.51454625655096209</v>
      </c>
      <c r="C14" s="18">
        <v>9.4111325219081952</v>
      </c>
      <c r="D14" s="17">
        <v>3.6646990881458898</v>
      </c>
      <c r="E14" s="17">
        <v>12.597423295178499</v>
      </c>
      <c r="F14" s="17"/>
      <c r="G14" s="17"/>
      <c r="H14" s="17"/>
    </row>
    <row r="15" spans="1:8" x14ac:dyDescent="0.3">
      <c r="A15" s="15" t="s">
        <v>969</v>
      </c>
      <c r="B15" s="18">
        <v>-3.4981405797765413E-3</v>
      </c>
      <c r="C15" s="18">
        <v>0.83438338730484096</v>
      </c>
      <c r="D15" s="17">
        <v>0.97717590984692204</v>
      </c>
      <c r="E15" s="17">
        <v>2.7399045321614652</v>
      </c>
      <c r="F15" s="17">
        <v>4.3665143716095596</v>
      </c>
      <c r="G15" s="17">
        <v>8.6801395095324594</v>
      </c>
      <c r="H15" s="17">
        <v>23.338319856360901</v>
      </c>
    </row>
    <row r="16" spans="1:8" x14ac:dyDescent="0.3">
      <c r="A16" s="15" t="s">
        <v>1006</v>
      </c>
      <c r="B16" s="18">
        <v>0.36535431242872501</v>
      </c>
      <c r="C16" s="18">
        <v>4.2092589450580302</v>
      </c>
      <c r="D16" s="17">
        <v>4.4700234630612599</v>
      </c>
      <c r="E16" s="17">
        <v>8.0284954963871797</v>
      </c>
      <c r="F16" s="17">
        <v>17.857458460187349</v>
      </c>
      <c r="G16" s="17">
        <v>26.666273743008901</v>
      </c>
      <c r="H16" s="17">
        <v>57.529947119270702</v>
      </c>
    </row>
    <row r="17" spans="1:8" x14ac:dyDescent="0.3">
      <c r="A17" s="15" t="s">
        <v>1125</v>
      </c>
      <c r="B17" s="18">
        <v>0.124103890466824</v>
      </c>
      <c r="C17" s="18">
        <v>2.2804367805457999</v>
      </c>
      <c r="D17" s="17">
        <v>2.5597860063081299</v>
      </c>
      <c r="E17" s="17">
        <v>5.6967985002142703</v>
      </c>
      <c r="F17" s="17">
        <v>10.261558863342801</v>
      </c>
      <c r="G17" s="17">
        <v>16.0669084227242</v>
      </c>
      <c r="H17" s="17">
        <v>37.748933295888001</v>
      </c>
    </row>
    <row r="18" spans="1:8" x14ac:dyDescent="0.3">
      <c r="A18" s="15" t="s">
        <v>843</v>
      </c>
      <c r="B18" s="18">
        <v>1.2524180414163799</v>
      </c>
      <c r="C18" s="18">
        <v>11.1517059075682</v>
      </c>
      <c r="D18" s="17">
        <v>7.9705139373013001</v>
      </c>
      <c r="E18" s="17">
        <v>10.9267732885539</v>
      </c>
      <c r="F18" s="17">
        <v>11.643042904546</v>
      </c>
      <c r="G18" s="17">
        <v>17.438454526644701</v>
      </c>
      <c r="H18" s="17">
        <v>68.598407001910701</v>
      </c>
    </row>
    <row r="19" spans="1:8" x14ac:dyDescent="0.3">
      <c r="A19" s="15" t="s">
        <v>906</v>
      </c>
      <c r="B19" s="18">
        <v>1.1306396247289601</v>
      </c>
      <c r="C19" s="18">
        <v>7.0123254958909698</v>
      </c>
      <c r="D19" s="17">
        <v>6.1836828402867097</v>
      </c>
      <c r="E19" s="17">
        <v>6.1726018588272193</v>
      </c>
      <c r="F19" s="17">
        <v>12.8648189924386</v>
      </c>
      <c r="G19" s="17">
        <v>26.206288693338902</v>
      </c>
      <c r="H19" s="17">
        <v>65.031582298551996</v>
      </c>
    </row>
    <row r="20" spans="1:8" x14ac:dyDescent="0.3">
      <c r="A20" s="15" t="s">
        <v>1022</v>
      </c>
      <c r="B20" s="18">
        <v>0.39293178462079803</v>
      </c>
      <c r="C20" s="18">
        <v>7.6555303171938798</v>
      </c>
      <c r="D20" s="17">
        <v>2.6815784016371502</v>
      </c>
      <c r="E20" s="17">
        <v>12.82568582811645</v>
      </c>
      <c r="F20" s="17">
        <v>15.0510569555308</v>
      </c>
      <c r="G20" s="17">
        <v>33.930816323803697</v>
      </c>
      <c r="H20" s="17">
        <v>84.987247072488898</v>
      </c>
    </row>
    <row r="21" spans="1:8" x14ac:dyDescent="0.3">
      <c r="A21" s="15" t="s">
        <v>1179</v>
      </c>
      <c r="B21" s="18">
        <v>1.0765445950706329</v>
      </c>
      <c r="C21" s="18">
        <v>5.2178494867612004</v>
      </c>
      <c r="D21" s="17">
        <v>3.48633949284272</v>
      </c>
      <c r="E21" s="17">
        <v>1.8911843646429074</v>
      </c>
      <c r="F21" s="17">
        <v>13.4813054683221</v>
      </c>
      <c r="G21" s="17">
        <v>12.666178617241</v>
      </c>
      <c r="H21" s="17">
        <v>35.426691070706497</v>
      </c>
    </row>
    <row r="22" spans="1:8" x14ac:dyDescent="0.3">
      <c r="A22" s="15" t="s">
        <v>826</v>
      </c>
      <c r="B22" s="18">
        <v>0.46586832581327953</v>
      </c>
      <c r="C22" s="18">
        <v>3.2609891867266798</v>
      </c>
      <c r="D22" s="17">
        <v>0.75837845397435411</v>
      </c>
      <c r="E22" s="17">
        <v>4.8770686004028594</v>
      </c>
      <c r="F22" s="17">
        <v>15.774653933248</v>
      </c>
      <c r="G22" s="17">
        <v>32.676766046980497</v>
      </c>
      <c r="H22" s="17">
        <v>88.235087304267594</v>
      </c>
    </row>
    <row r="23" spans="1:8" x14ac:dyDescent="0.3">
      <c r="A23" s="15" t="s">
        <v>823</v>
      </c>
      <c r="B23" s="18">
        <v>0.80794479043932699</v>
      </c>
      <c r="C23" s="18">
        <v>7.54174896749866</v>
      </c>
      <c r="D23" s="17">
        <v>5.3103569544575402</v>
      </c>
      <c r="E23" s="17">
        <v>17.161187796356302</v>
      </c>
      <c r="F23" s="17">
        <v>31.106375661375701</v>
      </c>
      <c r="G23" s="17">
        <v>67.373587191900555</v>
      </c>
      <c r="H23" s="17">
        <v>137.04870790855551</v>
      </c>
    </row>
    <row r="24" spans="1:8" x14ac:dyDescent="0.3">
      <c r="A24" s="15" t="s">
        <v>1086</v>
      </c>
      <c r="B24" s="18">
        <v>0.72391983540350302</v>
      </c>
      <c r="C24" s="18">
        <v>3.23725238614694</v>
      </c>
      <c r="D24" s="17">
        <v>2.5847590023848901</v>
      </c>
      <c r="E24" s="17">
        <v>5.57388978915436</v>
      </c>
      <c r="F24" s="17">
        <v>8.2791406765943503</v>
      </c>
      <c r="G24" s="17">
        <v>13.277405476285301</v>
      </c>
      <c r="H24" s="17">
        <v>48.845427804997001</v>
      </c>
    </row>
    <row r="25" spans="1:8" x14ac:dyDescent="0.3">
      <c r="A25" s="24" t="s">
        <v>1197</v>
      </c>
      <c r="B25" s="18">
        <v>1.93265117472827</v>
      </c>
      <c r="C25" s="18">
        <v>9.3689574525344455</v>
      </c>
      <c r="D25" s="17">
        <v>4.1033934493177497</v>
      </c>
      <c r="E25" s="17">
        <v>12.572904722569564</v>
      </c>
      <c r="F25" s="17">
        <v>31.489311822224799</v>
      </c>
      <c r="G25" s="17">
        <v>51.714609195238396</v>
      </c>
      <c r="H25" s="17"/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212E8-4C06-4582-A937-89719CFE54AD}">
  <dimension ref="A1:M27"/>
  <sheetViews>
    <sheetView zoomScaleNormal="100" workbookViewId="0">
      <selection activeCell="A36" sqref="A36"/>
    </sheetView>
  </sheetViews>
  <sheetFormatPr defaultColWidth="8.88671875" defaultRowHeight="14.4" x14ac:dyDescent="0.3"/>
  <cols>
    <col min="1" max="1" width="37.33203125" customWidth="1"/>
    <col min="2" max="2" width="10.21875" customWidth="1"/>
    <col min="3" max="3" width="9.33203125" customWidth="1"/>
    <col min="4" max="4" width="8.77734375" customWidth="1"/>
    <col min="5" max="5" width="8.109375" customWidth="1"/>
    <col min="7" max="7" width="7.88671875" customWidth="1"/>
    <col min="8" max="8" width="10.109375" customWidth="1"/>
    <col min="9" max="13" width="8.88671875" style="15"/>
  </cols>
  <sheetData>
    <row r="1" spans="1:8" ht="40.799999999999997" customHeight="1" x14ac:dyDescent="0.3">
      <c r="A1" s="23" t="s">
        <v>2139</v>
      </c>
      <c r="B1" s="22" t="s">
        <v>2137</v>
      </c>
      <c r="C1" s="22"/>
      <c r="D1" s="22"/>
      <c r="E1" s="22"/>
      <c r="F1" s="22"/>
      <c r="G1" s="22"/>
    </row>
    <row r="2" spans="1:8" ht="15.6" x14ac:dyDescent="0.3">
      <c r="A2" s="15"/>
      <c r="B2" s="21" t="s">
        <v>2136</v>
      </c>
      <c r="C2" s="21" t="s">
        <v>2119</v>
      </c>
      <c r="D2" s="20" t="s">
        <v>2120</v>
      </c>
      <c r="E2" s="20" t="s">
        <v>2135</v>
      </c>
      <c r="F2" s="20" t="s">
        <v>2134</v>
      </c>
      <c r="G2" s="20" t="s">
        <v>2133</v>
      </c>
      <c r="H2" s="19" t="s">
        <v>2124</v>
      </c>
    </row>
    <row r="3" spans="1:8" x14ac:dyDescent="0.3">
      <c r="A3" s="15" t="s">
        <v>9</v>
      </c>
      <c r="B3" s="18">
        <v>-4.7555027020209001E-2</v>
      </c>
      <c r="C3" s="18">
        <v>15.53640842362975</v>
      </c>
      <c r="D3" s="17">
        <v>-2.4164010800909752</v>
      </c>
      <c r="E3" s="17">
        <v>17.483860834889398</v>
      </c>
      <c r="F3" s="17">
        <v>65.97845707005655</v>
      </c>
      <c r="G3" s="17">
        <v>175.42824752862899</v>
      </c>
      <c r="H3" s="16">
        <v>261.07028511853252</v>
      </c>
    </row>
    <row r="4" spans="1:8" x14ac:dyDescent="0.3">
      <c r="A4" s="15" t="s">
        <v>91</v>
      </c>
      <c r="B4" s="18">
        <v>1.07802759912907</v>
      </c>
      <c r="C4" s="18">
        <v>12.2326404153051</v>
      </c>
      <c r="D4" s="17">
        <v>3.0398924979223501</v>
      </c>
      <c r="E4" s="17">
        <v>28.499547148600001</v>
      </c>
      <c r="F4" s="17">
        <v>31.884059158388499</v>
      </c>
      <c r="G4" s="17">
        <v>42.982444854818901</v>
      </c>
      <c r="H4" s="16">
        <v>99.421751270409402</v>
      </c>
    </row>
    <row r="5" spans="1:8" x14ac:dyDescent="0.3">
      <c r="A5" s="15" t="s">
        <v>159</v>
      </c>
      <c r="B5" s="18">
        <v>0.347031834951885</v>
      </c>
      <c r="C5" s="18">
        <v>16.6681903054758</v>
      </c>
      <c r="D5" s="17">
        <v>1.8451592752499699</v>
      </c>
      <c r="E5" s="17">
        <v>23.280752425546002</v>
      </c>
      <c r="F5" s="17">
        <v>30.6513434209973</v>
      </c>
      <c r="G5" s="17">
        <v>76.155632230242006</v>
      </c>
      <c r="H5" s="16">
        <v>122.688761358484</v>
      </c>
    </row>
    <row r="6" spans="1:8" x14ac:dyDescent="0.3">
      <c r="A6" s="15" t="s">
        <v>228</v>
      </c>
      <c r="B6" s="18">
        <v>1.6091164919037548</v>
      </c>
      <c r="C6" s="18">
        <v>13.721171847166801</v>
      </c>
      <c r="D6" s="17">
        <v>0.20704757813389985</v>
      </c>
      <c r="E6" s="17">
        <v>20.943491521199149</v>
      </c>
      <c r="F6" s="17">
        <v>36.273844722318003</v>
      </c>
      <c r="G6" s="17">
        <v>65.294295468234907</v>
      </c>
      <c r="H6" s="16">
        <v>131.81011061634999</v>
      </c>
    </row>
    <row r="7" spans="1:8" x14ac:dyDescent="0.3">
      <c r="A7" s="15" t="s">
        <v>257</v>
      </c>
      <c r="B7" s="18">
        <v>2.3484778719195454</v>
      </c>
      <c r="C7" s="18">
        <v>18.152911735141899</v>
      </c>
      <c r="D7" s="17">
        <v>5.7707793184586045</v>
      </c>
      <c r="E7" s="17">
        <v>25.245216013216002</v>
      </c>
      <c r="F7" s="17">
        <v>55.8987249910248</v>
      </c>
      <c r="G7" s="17">
        <v>97.386321135649851</v>
      </c>
      <c r="H7" s="16">
        <v>180.32409892636301</v>
      </c>
    </row>
    <row r="8" spans="1:8" x14ac:dyDescent="0.3">
      <c r="A8" s="15" t="s">
        <v>478</v>
      </c>
      <c r="B8" s="18">
        <v>2.6173834015068902</v>
      </c>
      <c r="C8" s="18">
        <v>8.4730023173143039</v>
      </c>
      <c r="D8" s="17">
        <v>-2.9824512971692352</v>
      </c>
      <c r="E8" s="17">
        <v>14.8456638908924</v>
      </c>
      <c r="F8" s="17">
        <v>47.797788007570503</v>
      </c>
      <c r="G8" s="17">
        <v>85.429882687695795</v>
      </c>
      <c r="H8" s="16">
        <v>106.086710963835</v>
      </c>
    </row>
    <row r="9" spans="1:8" x14ac:dyDescent="0.3">
      <c r="A9" s="15" t="s">
        <v>496</v>
      </c>
      <c r="B9" s="18">
        <v>2.10331029793779</v>
      </c>
      <c r="C9" s="18">
        <v>15.702932954702399</v>
      </c>
      <c r="D9" s="17">
        <v>-1.2316171182797899</v>
      </c>
      <c r="E9" s="17">
        <v>39.284738574546402</v>
      </c>
      <c r="F9" s="17">
        <v>51.241383726044297</v>
      </c>
      <c r="G9" s="17">
        <v>86.283253620568502</v>
      </c>
      <c r="H9" s="16">
        <v>114.978646522042</v>
      </c>
    </row>
    <row r="10" spans="1:8" x14ac:dyDescent="0.3">
      <c r="A10" s="15" t="s">
        <v>519</v>
      </c>
      <c r="B10" s="18">
        <v>3.6317548366562802</v>
      </c>
      <c r="C10" s="18">
        <v>21.6137173480715</v>
      </c>
      <c r="D10" s="17">
        <v>8.6941696487897993</v>
      </c>
      <c r="E10" s="17">
        <v>34.383780031499498</v>
      </c>
      <c r="F10" s="17">
        <v>78.474672840430301</v>
      </c>
      <c r="G10" s="17">
        <v>134.20966641773501</v>
      </c>
      <c r="H10" s="16">
        <v>284.50092514589352</v>
      </c>
    </row>
    <row r="11" spans="1:8" x14ac:dyDescent="0.3">
      <c r="A11" s="15" t="s">
        <v>555</v>
      </c>
      <c r="B11" s="18">
        <v>-1.778269504490215</v>
      </c>
      <c r="C11" s="18">
        <v>12.94974209588295</v>
      </c>
      <c r="D11" s="17">
        <v>-1.0209138680137553</v>
      </c>
      <c r="E11" s="17">
        <v>21.203951443170201</v>
      </c>
      <c r="F11" s="17">
        <v>38.942344909732753</v>
      </c>
      <c r="G11" s="17">
        <v>81.696028564690209</v>
      </c>
      <c r="H11" s="16">
        <v>167.69080034312799</v>
      </c>
    </row>
    <row r="12" spans="1:8" x14ac:dyDescent="0.3">
      <c r="A12" s="15" t="s">
        <v>571</v>
      </c>
      <c r="B12" s="18">
        <v>2.2744246045216898</v>
      </c>
      <c r="C12" s="18">
        <v>22.328993314024299</v>
      </c>
      <c r="D12" s="17">
        <v>15.975055816460101</v>
      </c>
      <c r="E12" s="17">
        <v>45.139223431929899</v>
      </c>
      <c r="F12" s="17">
        <v>25.5577473397605</v>
      </c>
      <c r="G12" s="17">
        <v>38.358775858362399</v>
      </c>
      <c r="H12" s="16">
        <v>60.0340515103127</v>
      </c>
    </row>
    <row r="13" spans="1:8" x14ac:dyDescent="0.3">
      <c r="A13" s="15" t="s">
        <v>2132</v>
      </c>
      <c r="B13" s="18">
        <v>1.2692226368514601</v>
      </c>
      <c r="C13" s="18">
        <v>10.067606547440199</v>
      </c>
      <c r="D13" s="17">
        <v>3.6145381793931399</v>
      </c>
      <c r="E13" s="17">
        <v>11.7771516779205</v>
      </c>
      <c r="F13" s="17">
        <v>27.835719363450302</v>
      </c>
      <c r="G13" s="17">
        <v>48.55330658175405</v>
      </c>
      <c r="H13" s="16">
        <v>82.994961696281337</v>
      </c>
    </row>
    <row r="14" spans="1:8" x14ac:dyDescent="0.3">
      <c r="A14" s="15" t="s">
        <v>2131</v>
      </c>
      <c r="B14" s="18">
        <v>1.67154179067535</v>
      </c>
      <c r="C14" s="18">
        <v>9.2514230279825362</v>
      </c>
      <c r="D14" s="17">
        <v>3.4699925221499353</v>
      </c>
      <c r="E14" s="17">
        <v>7.7192406669495606</v>
      </c>
      <c r="F14" s="17">
        <v>23.920024954485051</v>
      </c>
      <c r="G14" s="17">
        <v>31.29143908978655</v>
      </c>
      <c r="H14" s="16">
        <v>64.612054980526807</v>
      </c>
    </row>
    <row r="15" spans="1:8" x14ac:dyDescent="0.3">
      <c r="A15" s="15" t="s">
        <v>2130</v>
      </c>
      <c r="B15" s="18">
        <v>2.0033178913952501</v>
      </c>
      <c r="C15" s="18">
        <v>12.7654514260584</v>
      </c>
      <c r="D15" s="17">
        <v>4.3140695180219799</v>
      </c>
      <c r="E15" s="17">
        <v>16.958619836317698</v>
      </c>
      <c r="F15" s="17">
        <v>31.831948257753002</v>
      </c>
      <c r="G15" s="17">
        <v>57.832770340163798</v>
      </c>
      <c r="H15" s="16">
        <v>116.40356920780999</v>
      </c>
    </row>
    <row r="16" spans="1:8" x14ac:dyDescent="0.3">
      <c r="A16" s="15" t="s">
        <v>2129</v>
      </c>
      <c r="B16" s="18">
        <v>0.59201378719258901</v>
      </c>
      <c r="C16" s="18">
        <v>5.5996333658615356</v>
      </c>
      <c r="D16" s="17">
        <v>2.5887244980155497</v>
      </c>
      <c r="E16" s="17">
        <v>6.86012122070714</v>
      </c>
      <c r="F16" s="17">
        <v>13.0969275047136</v>
      </c>
      <c r="G16" s="17">
        <v>20.794590271897601</v>
      </c>
      <c r="H16" s="16">
        <v>47.134440631049046</v>
      </c>
    </row>
    <row r="17" spans="1:8" x14ac:dyDescent="0.3">
      <c r="A17" s="15" t="s">
        <v>800</v>
      </c>
      <c r="B17" s="18">
        <v>0.78267947718954356</v>
      </c>
      <c r="C17" s="18">
        <v>12.6167197176821</v>
      </c>
      <c r="D17" s="17">
        <v>2.8157156163405901</v>
      </c>
      <c r="E17" s="17">
        <v>11.0873689507878</v>
      </c>
      <c r="F17" s="17">
        <v>24.308526299567301</v>
      </c>
      <c r="G17" s="17">
        <v>41.291289083926898</v>
      </c>
      <c r="H17" s="16">
        <v>79.575288327287794</v>
      </c>
    </row>
    <row r="18" spans="1:8" x14ac:dyDescent="0.3">
      <c r="A18" s="15" t="s">
        <v>791</v>
      </c>
      <c r="B18" s="18">
        <v>-1.78814038992149</v>
      </c>
      <c r="C18" s="18">
        <v>19.268188336035898</v>
      </c>
      <c r="D18" s="17">
        <v>1.1334075867832301</v>
      </c>
      <c r="E18" s="17"/>
      <c r="F18" s="17"/>
      <c r="G18" s="17"/>
      <c r="H18" s="16"/>
    </row>
    <row r="19" spans="1:8" x14ac:dyDescent="0.3">
      <c r="A19" s="15" t="s">
        <v>969</v>
      </c>
      <c r="B19" s="18">
        <v>-1.2042549452815493E-4</v>
      </c>
      <c r="C19" s="18">
        <v>0.64820421380417503</v>
      </c>
      <c r="D19" s="17">
        <v>0.74173176891423998</v>
      </c>
      <c r="E19" s="17">
        <v>2.4155960872904698</v>
      </c>
      <c r="F19" s="17">
        <v>4.6332210502384452</v>
      </c>
      <c r="G19" s="17">
        <v>8.5690308860414959</v>
      </c>
      <c r="H19" s="16">
        <v>20.039553782363249</v>
      </c>
    </row>
    <row r="20" spans="1:8" x14ac:dyDescent="0.3">
      <c r="A20" s="15" t="s">
        <v>1006</v>
      </c>
      <c r="B20" s="18">
        <v>0.34916802755396897</v>
      </c>
      <c r="C20" s="18">
        <v>4.0671601233484003</v>
      </c>
      <c r="D20" s="17">
        <v>4.6852861024767298</v>
      </c>
      <c r="E20" s="17">
        <v>10.246190421125499</v>
      </c>
      <c r="F20" s="17">
        <v>19.758894896656599</v>
      </c>
      <c r="G20" s="17">
        <v>29.6421009594624</v>
      </c>
      <c r="H20" s="16">
        <v>62.570486074247</v>
      </c>
    </row>
    <row r="21" spans="1:8" x14ac:dyDescent="0.3">
      <c r="A21" s="15" t="s">
        <v>1125</v>
      </c>
      <c r="B21" s="18">
        <v>0.16623505086656201</v>
      </c>
      <c r="C21" s="18">
        <v>2.0832692037473399</v>
      </c>
      <c r="D21" s="17">
        <v>2.4198763115344102</v>
      </c>
      <c r="E21" s="17">
        <v>4.9296042007141398</v>
      </c>
      <c r="F21" s="17">
        <v>9.6137900665484306</v>
      </c>
      <c r="G21" s="17">
        <v>16.111571104980602</v>
      </c>
      <c r="H21" s="16">
        <v>38.1517819657874</v>
      </c>
    </row>
    <row r="22" spans="1:8" x14ac:dyDescent="0.3">
      <c r="A22" s="15" t="s">
        <v>843</v>
      </c>
      <c r="B22" s="18">
        <v>1.22717557031528</v>
      </c>
      <c r="C22" s="18">
        <v>10.7617243576332</v>
      </c>
      <c r="D22" s="17">
        <v>7.2557131460985103</v>
      </c>
      <c r="E22" s="17">
        <v>8.5612321412541998</v>
      </c>
      <c r="F22" s="17">
        <v>11.2610775672372</v>
      </c>
      <c r="G22" s="17">
        <v>11.069977662069469</v>
      </c>
      <c r="H22" s="16">
        <v>70.830772753757103</v>
      </c>
    </row>
    <row r="23" spans="1:8" x14ac:dyDescent="0.3">
      <c r="A23" s="15" t="s">
        <v>906</v>
      </c>
      <c r="B23" s="18">
        <v>1.3473385847726398</v>
      </c>
      <c r="C23" s="18">
        <v>6.00460012708451</v>
      </c>
      <c r="D23" s="17">
        <v>5.4756372763291594</v>
      </c>
      <c r="E23" s="17">
        <v>5.2284146932646252</v>
      </c>
      <c r="F23" s="17">
        <v>11.757292559867452</v>
      </c>
      <c r="G23" s="17">
        <v>25.541795685941299</v>
      </c>
      <c r="H23" s="16">
        <v>57.068242996152399</v>
      </c>
    </row>
    <row r="24" spans="1:8" x14ac:dyDescent="0.3">
      <c r="A24" s="15" t="s">
        <v>1022</v>
      </c>
      <c r="B24" s="18">
        <v>0.40176009183086597</v>
      </c>
      <c r="C24" s="18">
        <v>7.9127587833549198</v>
      </c>
      <c r="D24" s="17">
        <v>3.376010606548935</v>
      </c>
      <c r="E24" s="17">
        <v>11.55495787104665</v>
      </c>
      <c r="F24" s="17">
        <v>12.3102401597108</v>
      </c>
      <c r="G24" s="17">
        <v>32.2699827918536</v>
      </c>
      <c r="H24" s="16">
        <v>95.626421932490302</v>
      </c>
    </row>
    <row r="25" spans="1:8" x14ac:dyDescent="0.3">
      <c r="A25" s="15" t="s">
        <v>1179</v>
      </c>
      <c r="B25" s="18">
        <v>1.6921041567828701</v>
      </c>
      <c r="C25" s="18">
        <v>5.1113018331617397</v>
      </c>
      <c r="D25" s="17">
        <v>3.2506814736849945</v>
      </c>
      <c r="E25" s="17">
        <v>1.4066449684845184</v>
      </c>
      <c r="F25" s="17">
        <v>9.7847494002433493</v>
      </c>
      <c r="G25" s="17">
        <v>12.074440236252901</v>
      </c>
      <c r="H25" s="16">
        <v>39.275633863497347</v>
      </c>
    </row>
    <row r="26" spans="1:8" x14ac:dyDescent="0.3">
      <c r="A26" s="15" t="s">
        <v>1086</v>
      </c>
      <c r="B26" s="18">
        <v>0.79170580210757602</v>
      </c>
      <c r="C26" s="18">
        <v>5.7399787601673253</v>
      </c>
      <c r="D26" s="17">
        <v>5.5056013733515048</v>
      </c>
      <c r="E26" s="17">
        <v>6.6102601792908295</v>
      </c>
      <c r="F26" s="17">
        <v>7.2582903950323701</v>
      </c>
      <c r="G26" s="17">
        <v>16.6670992129437</v>
      </c>
      <c r="H26" s="16">
        <v>45.756717720801298</v>
      </c>
    </row>
    <row r="27" spans="1:8" x14ac:dyDescent="0.3">
      <c r="A27" s="15" t="s">
        <v>829</v>
      </c>
      <c r="B27" s="18">
        <v>-4.1641509362585802E-2</v>
      </c>
      <c r="C27" s="18">
        <v>3.4545773476086499</v>
      </c>
      <c r="D27" s="17">
        <v>2.0677477250979699</v>
      </c>
      <c r="E27" s="17"/>
      <c r="F27" s="17"/>
      <c r="G27" s="17"/>
      <c r="H27" s="16"/>
    </row>
  </sheetData>
  <mergeCells count="1">
    <mergeCell ref="B1:G1"/>
  </mergeCell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85"/>
  <sheetViews>
    <sheetView tabSelected="1" zoomScaleNormal="100" workbookViewId="0">
      <selection activeCell="B32" sqref="B32"/>
    </sheetView>
  </sheetViews>
  <sheetFormatPr defaultRowHeight="14.4" x14ac:dyDescent="0.3"/>
  <cols>
    <col min="1" max="1" width="17.88671875" style="3" customWidth="1"/>
    <col min="2" max="2" width="80.5546875" style="3" customWidth="1"/>
    <col min="3" max="3" width="10.88671875" style="3" customWidth="1"/>
    <col min="4" max="4" width="12.109375" style="3" customWidth="1"/>
    <col min="5" max="5" width="13.21875" style="3" customWidth="1"/>
    <col min="6" max="6" width="13.77734375" style="3" customWidth="1"/>
    <col min="7" max="7" width="8.88671875" style="3" customWidth="1"/>
    <col min="8" max="8" width="13.21875" style="3" customWidth="1"/>
    <col min="9" max="9" width="12.77734375" style="3" customWidth="1"/>
    <col min="10" max="10" width="17.88671875" style="3" customWidth="1"/>
    <col min="11" max="11" width="74" style="3" customWidth="1"/>
    <col min="12" max="12" width="17.77734375" style="3" customWidth="1"/>
    <col min="13" max="13" width="20.88671875" style="3" customWidth="1"/>
    <col min="14" max="14" width="31.77734375" style="3" customWidth="1"/>
    <col min="15" max="15" width="29.77734375" style="3" customWidth="1"/>
    <col min="16" max="16384" width="8.88671875" style="6"/>
  </cols>
  <sheetData>
    <row r="1" spans="1:9" ht="16.2" x14ac:dyDescent="0.3">
      <c r="A1" s="31" t="s">
        <v>2142</v>
      </c>
      <c r="B1" s="31"/>
      <c r="C1" s="31"/>
      <c r="D1" s="31"/>
      <c r="E1" s="31"/>
      <c r="F1" s="31"/>
      <c r="G1" s="31"/>
      <c r="H1" s="31"/>
      <c r="I1" s="31"/>
    </row>
    <row r="2" spans="1:9" s="7" customFormat="1" ht="17.399999999999999" x14ac:dyDescent="0.3">
      <c r="B2" s="7" t="s">
        <v>9</v>
      </c>
    </row>
    <row r="3" spans="1:9" s="3" customFormat="1" ht="12.6" x14ac:dyDescent="0.2">
      <c r="A3" s="11"/>
      <c r="B3" s="11"/>
      <c r="C3" s="12" t="s">
        <v>2118</v>
      </c>
      <c r="D3" s="12" t="s">
        <v>2119</v>
      </c>
      <c r="E3" s="12" t="s">
        <v>2120</v>
      </c>
      <c r="F3" s="12" t="s">
        <v>2121</v>
      </c>
      <c r="G3" s="12" t="s">
        <v>2122</v>
      </c>
      <c r="H3" s="12" t="s">
        <v>2123</v>
      </c>
      <c r="I3" s="12" t="s">
        <v>2124</v>
      </c>
    </row>
    <row r="4" spans="1:9" s="3" customFormat="1" ht="12.6" x14ac:dyDescent="0.2">
      <c r="B4" s="3" t="s">
        <v>2116</v>
      </c>
    </row>
    <row r="5" spans="1:9" s="3" customFormat="1" ht="12.6" x14ac:dyDescent="0.2">
      <c r="B5" s="3" t="s">
        <v>11</v>
      </c>
    </row>
    <row r="6" spans="1:9" s="3" customFormat="1" ht="12.6" x14ac:dyDescent="0.2">
      <c r="A6" s="4" t="s">
        <v>13</v>
      </c>
      <c r="B6" s="3" t="s">
        <v>12</v>
      </c>
      <c r="C6" s="5">
        <v>-0.365329286117067</v>
      </c>
      <c r="D6" s="5">
        <v>17.448042162066798</v>
      </c>
      <c r="E6" s="5">
        <v>0.24067709353712199</v>
      </c>
      <c r="F6" s="5">
        <v>19.9287506010707</v>
      </c>
    </row>
    <row r="7" spans="1:9" s="3" customFormat="1" ht="12.6" x14ac:dyDescent="0.2">
      <c r="B7" s="3" t="s">
        <v>14</v>
      </c>
    </row>
    <row r="8" spans="1:9" s="3" customFormat="1" ht="12.6" x14ac:dyDescent="0.2">
      <c r="A8" s="4" t="s">
        <v>16</v>
      </c>
      <c r="B8" s="3" t="s">
        <v>15</v>
      </c>
      <c r="C8" s="5">
        <v>-0.35559326812686798</v>
      </c>
      <c r="D8" s="5">
        <v>17.7766605435455</v>
      </c>
      <c r="E8" s="5">
        <v>0.60122550943819497</v>
      </c>
      <c r="F8" s="5">
        <v>21.0557324453587</v>
      </c>
      <c r="G8" s="5">
        <v>69.417037729958693</v>
      </c>
      <c r="H8" s="5">
        <v>172.49210650944701</v>
      </c>
      <c r="I8" s="5">
        <v>281.23090916742501</v>
      </c>
    </row>
    <row r="9" spans="1:9" s="3" customFormat="1" ht="12.6" x14ac:dyDescent="0.2">
      <c r="B9" s="3" t="s">
        <v>17</v>
      </c>
    </row>
    <row r="10" spans="1:9" s="3" customFormat="1" ht="12.6" x14ac:dyDescent="0.2">
      <c r="A10" s="4" t="s">
        <v>19</v>
      </c>
      <c r="B10" s="3" t="s">
        <v>18</v>
      </c>
      <c r="C10" s="5">
        <v>-0.61734678078419603</v>
      </c>
      <c r="D10" s="5">
        <v>-3.8759910996203701</v>
      </c>
      <c r="E10" s="5">
        <v>-22.5960864427487</v>
      </c>
    </row>
    <row r="11" spans="1:9" s="3" customFormat="1" ht="12.6" x14ac:dyDescent="0.2">
      <c r="B11" s="3" t="s">
        <v>20</v>
      </c>
    </row>
    <row r="12" spans="1:9" s="3" customFormat="1" ht="12.6" x14ac:dyDescent="0.2">
      <c r="A12" s="4" t="s">
        <v>22</v>
      </c>
      <c r="B12" s="3" t="s">
        <v>21</v>
      </c>
      <c r="C12" s="5">
        <v>-0.70108267284097003</v>
      </c>
      <c r="D12" s="5">
        <v>-2.1921810126694501</v>
      </c>
      <c r="E12" s="5">
        <v>-21.3437360424175</v>
      </c>
      <c r="F12" s="5">
        <v>-11.9760716346336</v>
      </c>
      <c r="G12" s="5">
        <v>27.974290549620498</v>
      </c>
      <c r="H12" s="5">
        <v>153.92245386560799</v>
      </c>
      <c r="I12" s="5">
        <v>274.93527688009198</v>
      </c>
    </row>
    <row r="13" spans="1:9" s="3" customFormat="1" ht="12.6" x14ac:dyDescent="0.2">
      <c r="A13" s="4" t="s">
        <v>24</v>
      </c>
      <c r="B13" s="3" t="s">
        <v>23</v>
      </c>
      <c r="C13" s="5">
        <v>-0.92485549132946698</v>
      </c>
      <c r="D13" s="5">
        <v>12.7858396443609</v>
      </c>
      <c r="E13" s="5">
        <v>-6.3159692274456498</v>
      </c>
      <c r="F13" s="5">
        <v>13.546396751328199</v>
      </c>
      <c r="G13" s="5">
        <v>52.5515978780018</v>
      </c>
      <c r="H13" s="5">
        <v>159.16703679034001</v>
      </c>
      <c r="I13" s="5">
        <v>250.60833409711401</v>
      </c>
    </row>
    <row r="14" spans="1:9" s="3" customFormat="1" ht="12.6" x14ac:dyDescent="0.2">
      <c r="B14" s="3" t="s">
        <v>25</v>
      </c>
    </row>
    <row r="15" spans="1:9" s="3" customFormat="1" ht="12.6" x14ac:dyDescent="0.2">
      <c r="A15" s="4" t="s">
        <v>27</v>
      </c>
      <c r="B15" s="3" t="s">
        <v>26</v>
      </c>
      <c r="C15" s="5">
        <v>-2.8686722132189601E-2</v>
      </c>
      <c r="D15" s="5">
        <v>14.030374464647</v>
      </c>
      <c r="E15" s="5">
        <v>-1.9335355233824101</v>
      </c>
      <c r="F15" s="5">
        <v>15.9268865000072</v>
      </c>
      <c r="G15" s="5">
        <v>65.747331661419693</v>
      </c>
      <c r="H15" s="5">
        <v>190.030175204681</v>
      </c>
      <c r="I15" s="5">
        <v>260.16550362825097</v>
      </c>
    </row>
    <row r="16" spans="1:9" s="3" customFormat="1" ht="12.6" x14ac:dyDescent="0.2">
      <c r="B16" s="3" t="s">
        <v>28</v>
      </c>
    </row>
    <row r="17" spans="1:9" s="3" customFormat="1" ht="12.6" x14ac:dyDescent="0.2">
      <c r="A17" s="4" t="s">
        <v>30</v>
      </c>
      <c r="B17" s="3" t="s">
        <v>29</v>
      </c>
      <c r="C17" s="5">
        <v>-0.18312104133344301</v>
      </c>
      <c r="D17" s="5">
        <v>14.1889032264466</v>
      </c>
      <c r="E17" s="5">
        <v>-2.91877816739609</v>
      </c>
      <c r="F17" s="5">
        <v>12.1182722953337</v>
      </c>
      <c r="G17" s="5">
        <v>62.451667171650797</v>
      </c>
      <c r="H17" s="5">
        <v>196.27231850395401</v>
      </c>
      <c r="I17" s="5">
        <v>269.77955367288399</v>
      </c>
    </row>
    <row r="18" spans="1:9" s="3" customFormat="1" ht="12.6" x14ac:dyDescent="0.2">
      <c r="B18" s="3" t="s">
        <v>31</v>
      </c>
    </row>
    <row r="19" spans="1:9" s="3" customFormat="1" ht="12.6" x14ac:dyDescent="0.2">
      <c r="A19" s="4" t="s">
        <v>33</v>
      </c>
      <c r="B19" s="3" t="s">
        <v>32</v>
      </c>
      <c r="C19" s="5">
        <v>0.21148955439266101</v>
      </c>
      <c r="D19" s="5">
        <v>14.866928703324801</v>
      </c>
      <c r="E19" s="5">
        <v>-1.745657065199</v>
      </c>
      <c r="F19" s="5">
        <v>23.01003074878</v>
      </c>
      <c r="G19" s="5">
        <v>65.619217170726401</v>
      </c>
      <c r="H19" s="5">
        <v>175.42824752862899</v>
      </c>
      <c r="I19" s="5">
        <v>248.31805810365299</v>
      </c>
    </row>
    <row r="20" spans="1:9" s="3" customFormat="1" ht="12.6" x14ac:dyDescent="0.2">
      <c r="B20" s="3" t="s">
        <v>34</v>
      </c>
    </row>
    <row r="21" spans="1:9" s="3" customFormat="1" ht="12.6" x14ac:dyDescent="0.2">
      <c r="A21" s="4" t="s">
        <v>36</v>
      </c>
      <c r="B21" s="3" t="s">
        <v>35</v>
      </c>
      <c r="C21" s="5">
        <v>-1.56299375170844</v>
      </c>
      <c r="D21" s="5">
        <v>13.8038049546648</v>
      </c>
      <c r="E21" s="5">
        <v>-4.4465608140516499</v>
      </c>
      <c r="F21" s="5">
        <v>37.3195426256381</v>
      </c>
      <c r="G21" s="5">
        <v>91.052320777267894</v>
      </c>
      <c r="H21" s="5">
        <v>199.58572197314999</v>
      </c>
      <c r="I21" s="5">
        <v>238.806714229222</v>
      </c>
    </row>
    <row r="22" spans="1:9" s="3" customFormat="1" ht="12.6" x14ac:dyDescent="0.2">
      <c r="B22" s="3" t="s">
        <v>37</v>
      </c>
    </row>
    <row r="23" spans="1:9" s="3" customFormat="1" ht="12.6" x14ac:dyDescent="0.2">
      <c r="A23" s="4" t="s">
        <v>39</v>
      </c>
      <c r="B23" s="3" t="s">
        <v>38</v>
      </c>
      <c r="C23" s="5">
        <v>-1.2261161507826201E-2</v>
      </c>
      <c r="D23" s="5">
        <v>14.355555717016999</v>
      </c>
      <c r="E23" s="5">
        <v>-1.6312977613664901</v>
      </c>
      <c r="F23" s="5">
        <v>16.283328631972001</v>
      </c>
      <c r="G23" s="5">
        <v>67.007775451048801</v>
      </c>
      <c r="H23" s="5">
        <v>192.95794175958699</v>
      </c>
      <c r="I23" s="5">
        <v>264.73892486753698</v>
      </c>
    </row>
    <row r="24" spans="1:9" s="3" customFormat="1" ht="12.6" x14ac:dyDescent="0.2">
      <c r="A24" s="4" t="s">
        <v>41</v>
      </c>
      <c r="B24" s="3" t="s">
        <v>40</v>
      </c>
      <c r="C24" s="5">
        <v>0.77277470947984195</v>
      </c>
      <c r="D24" s="5">
        <v>20.368085991653199</v>
      </c>
      <c r="E24" s="5">
        <v>-2.64234258033696</v>
      </c>
    </row>
    <row r="25" spans="1:9" s="3" customFormat="1" ht="12.6" x14ac:dyDescent="0.2">
      <c r="A25" s="4" t="s">
        <v>43</v>
      </c>
      <c r="B25" s="3" t="s">
        <v>42</v>
      </c>
      <c r="C25" s="5">
        <v>-0.33968488851303702</v>
      </c>
      <c r="D25" s="5">
        <v>8.3160980146113204</v>
      </c>
      <c r="E25" s="5">
        <v>-12.7738418615247</v>
      </c>
      <c r="F25" s="5">
        <v>-1.2292276217513101E-2</v>
      </c>
      <c r="G25" s="5">
        <v>71.6273436694145</v>
      </c>
      <c r="H25" s="5">
        <v>284.55313559039399</v>
      </c>
    </row>
    <row r="26" spans="1:9" s="3" customFormat="1" ht="12.6" x14ac:dyDescent="0.2">
      <c r="A26" s="4" t="s">
        <v>45</v>
      </c>
      <c r="B26" s="3" t="s">
        <v>44</v>
      </c>
      <c r="C26" s="5">
        <v>-0.36647157461284602</v>
      </c>
      <c r="D26" s="5">
        <v>7.9917162271535798</v>
      </c>
      <c r="E26" s="5">
        <v>-12.848611703806601</v>
      </c>
      <c r="F26" s="5">
        <v>-0.75876927476776801</v>
      </c>
      <c r="G26" s="5">
        <v>68.873984307338603</v>
      </c>
    </row>
    <row r="27" spans="1:9" s="3" customFormat="1" ht="12.6" x14ac:dyDescent="0.2">
      <c r="B27" s="3" t="s">
        <v>46</v>
      </c>
    </row>
    <row r="28" spans="1:9" s="3" customFormat="1" ht="12.6" x14ac:dyDescent="0.2">
      <c r="A28" s="4" t="s">
        <v>48</v>
      </c>
      <c r="B28" s="3" t="s">
        <v>47</v>
      </c>
      <c r="C28" s="5">
        <v>-1.6818977250631999</v>
      </c>
    </row>
    <row r="29" spans="1:9" s="3" customFormat="1" ht="12.6" x14ac:dyDescent="0.2">
      <c r="B29" s="3" t="s">
        <v>49</v>
      </c>
    </row>
    <row r="30" spans="1:9" s="3" customFormat="1" ht="12.6" x14ac:dyDescent="0.2">
      <c r="A30" s="4" t="s">
        <v>51</v>
      </c>
      <c r="B30" s="3" t="s">
        <v>50</v>
      </c>
      <c r="C30" s="5">
        <v>0.10162202190227</v>
      </c>
      <c r="D30" s="5">
        <v>15.7615086824485</v>
      </c>
      <c r="E30" s="5">
        <v>-2.93723179447302</v>
      </c>
      <c r="F30" s="5">
        <v>20.0339873562178</v>
      </c>
      <c r="G30" s="5">
        <v>72.599593331711702</v>
      </c>
      <c r="H30" s="5">
        <v>204.41743967324999</v>
      </c>
      <c r="I30" s="5">
        <v>331.49279166573001</v>
      </c>
    </row>
    <row r="31" spans="1:9" s="3" customFormat="1" ht="12.6" x14ac:dyDescent="0.2">
      <c r="A31" s="4" t="s">
        <v>53</v>
      </c>
      <c r="B31" s="3" t="s">
        <v>52</v>
      </c>
      <c r="C31" s="5">
        <v>0.56219707898132998</v>
      </c>
      <c r="D31" s="5">
        <v>15.5206335140485</v>
      </c>
      <c r="E31" s="5">
        <v>-3.4220752800089702</v>
      </c>
    </row>
    <row r="32" spans="1:9" s="3" customFormat="1" ht="12.6" x14ac:dyDescent="0.2">
      <c r="A32" s="4" t="s">
        <v>55</v>
      </c>
      <c r="B32" s="3" t="s">
        <v>54</v>
      </c>
      <c r="C32" s="5">
        <v>-0.33356784891417501</v>
      </c>
      <c r="D32" s="5">
        <v>17.505503724113399</v>
      </c>
      <c r="E32" s="5">
        <v>0.350910286426173</v>
      </c>
      <c r="F32" s="5">
        <v>22.858424392031498</v>
      </c>
      <c r="G32" s="5">
        <v>67.863298309680403</v>
      </c>
      <c r="H32" s="5">
        <v>175.19547537934</v>
      </c>
      <c r="I32" s="5">
        <v>252.031668023815</v>
      </c>
    </row>
    <row r="33" spans="1:9" s="3" customFormat="1" ht="12.6" x14ac:dyDescent="0.2">
      <c r="A33" s="4" t="s">
        <v>57</v>
      </c>
      <c r="B33" s="3" t="s">
        <v>56</v>
      </c>
      <c r="C33" s="5">
        <v>0.13712884552691701</v>
      </c>
      <c r="D33" s="5">
        <v>13.398146805564499</v>
      </c>
      <c r="E33" s="5">
        <v>-5.2882109126177204</v>
      </c>
      <c r="F33" s="5">
        <v>5.6155024482579599</v>
      </c>
      <c r="G33" s="5">
        <v>41.079758779230701</v>
      </c>
      <c r="H33" s="5">
        <v>142.066924816892</v>
      </c>
      <c r="I33" s="5">
        <v>261.97506660881402</v>
      </c>
    </row>
    <row r="34" spans="1:9" s="3" customFormat="1" ht="12.6" x14ac:dyDescent="0.2">
      <c r="B34" s="3" t="s">
        <v>58</v>
      </c>
    </row>
    <row r="35" spans="1:9" s="3" customFormat="1" ht="12.6" x14ac:dyDescent="0.2">
      <c r="A35" s="4" t="s">
        <v>60</v>
      </c>
      <c r="B35" s="3" t="s">
        <v>59</v>
      </c>
      <c r="C35" s="5">
        <v>-0.63677776969636402</v>
      </c>
      <c r="D35" s="5">
        <v>21.690010823747802</v>
      </c>
      <c r="E35" s="5">
        <v>1.5990375509200601</v>
      </c>
      <c r="F35" s="5">
        <v>25.1194611307976</v>
      </c>
      <c r="G35" s="5">
        <v>63.774748776311803</v>
      </c>
      <c r="H35" s="5">
        <v>173.70835133582099</v>
      </c>
      <c r="I35" s="5">
        <v>259.64467598689902</v>
      </c>
    </row>
    <row r="36" spans="1:9" s="3" customFormat="1" ht="12.6" x14ac:dyDescent="0.2">
      <c r="A36" s="4" t="s">
        <v>62</v>
      </c>
      <c r="B36" s="3" t="s">
        <v>61</v>
      </c>
      <c r="C36" s="5">
        <v>0.44234910657120702</v>
      </c>
      <c r="D36" s="5">
        <v>16.3764513107018</v>
      </c>
      <c r="E36" s="5">
        <v>-0.386111590481092</v>
      </c>
      <c r="F36" s="5">
        <v>16.705563972534801</v>
      </c>
      <c r="G36" s="5">
        <v>64.568248617245203</v>
      </c>
      <c r="H36" s="5">
        <v>180.92187482304701</v>
      </c>
      <c r="I36" s="5">
        <v>281.03946056133401</v>
      </c>
    </row>
    <row r="37" spans="1:9" s="3" customFormat="1" ht="12.6" x14ac:dyDescent="0.2">
      <c r="A37" s="4" t="s">
        <v>64</v>
      </c>
      <c r="B37" s="3" t="s">
        <v>63</v>
      </c>
      <c r="C37" s="5">
        <v>0.25634452704435101</v>
      </c>
      <c r="D37" s="5">
        <v>16.391852971476801</v>
      </c>
      <c r="E37" s="5">
        <v>0.55363165792671598</v>
      </c>
      <c r="F37" s="5">
        <v>20.255786946717102</v>
      </c>
      <c r="G37" s="5">
        <v>85.413250163737501</v>
      </c>
      <c r="H37" s="5">
        <v>257.55787846638799</v>
      </c>
      <c r="I37" s="5">
        <v>402.84325262812399</v>
      </c>
    </row>
    <row r="38" spans="1:9" s="3" customFormat="1" ht="12.6" x14ac:dyDescent="0.2">
      <c r="A38" s="4" t="s">
        <v>66</v>
      </c>
      <c r="B38" s="3" t="s">
        <v>65</v>
      </c>
      <c r="C38" s="5">
        <v>-2.80443318328393E-2</v>
      </c>
      <c r="D38" s="5">
        <v>15.858161097100499</v>
      </c>
      <c r="E38" s="5">
        <v>-1.86225295513614</v>
      </c>
      <c r="F38" s="5">
        <v>21.9829292606845</v>
      </c>
      <c r="G38" s="5">
        <v>74.505259344742697</v>
      </c>
      <c r="H38" s="5">
        <v>182.72102058183199</v>
      </c>
      <c r="I38" s="5">
        <v>255.80993981429</v>
      </c>
    </row>
    <row r="39" spans="1:9" s="3" customFormat="1" ht="12.6" x14ac:dyDescent="0.2">
      <c r="A39" s="4" t="s">
        <v>68</v>
      </c>
      <c r="B39" s="3" t="s">
        <v>67</v>
      </c>
      <c r="C39" s="5">
        <v>-4.5563019920388199E-2</v>
      </c>
      <c r="D39" s="5">
        <v>15.552183333211</v>
      </c>
      <c r="E39" s="5">
        <v>-2.19045957984499</v>
      </c>
      <c r="F39" s="5">
        <v>20.553486734361901</v>
      </c>
      <c r="G39" s="5">
        <v>72.514631834607002</v>
      </c>
      <c r="H39" s="5">
        <v>178.43626795023201</v>
      </c>
      <c r="I39" s="5">
        <v>247.87337216909799</v>
      </c>
    </row>
    <row r="40" spans="1:9" s="3" customFormat="1" ht="12.6" x14ac:dyDescent="0.2">
      <c r="A40" s="4" t="s">
        <v>70</v>
      </c>
      <c r="B40" s="3" t="s">
        <v>69</v>
      </c>
      <c r="C40" s="5">
        <v>0.19803548795944201</v>
      </c>
      <c r="D40" s="5">
        <v>16.715530284697302</v>
      </c>
      <c r="E40" s="5">
        <v>1.95755910392493</v>
      </c>
      <c r="F40" s="5">
        <v>22.373986115602801</v>
      </c>
      <c r="G40" s="5">
        <v>71.098854579154207</v>
      </c>
    </row>
    <row r="41" spans="1:9" s="3" customFormat="1" ht="12.6" x14ac:dyDescent="0.2">
      <c r="B41" s="3" t="s">
        <v>71</v>
      </c>
    </row>
    <row r="42" spans="1:9" s="3" customFormat="1" ht="12.6" x14ac:dyDescent="0.2">
      <c r="A42" s="4" t="s">
        <v>73</v>
      </c>
      <c r="B42" s="3" t="s">
        <v>72</v>
      </c>
      <c r="C42" s="5">
        <v>-7.9578663932798901E-2</v>
      </c>
      <c r="D42" s="5">
        <v>15.8545916297833</v>
      </c>
      <c r="E42" s="5">
        <v>-4.1105315850722501</v>
      </c>
      <c r="F42" s="5">
        <v>15.0034330762058</v>
      </c>
      <c r="G42" s="5">
        <v>61.400502274033201</v>
      </c>
      <c r="H42" s="5">
        <v>155.53837038984699</v>
      </c>
      <c r="I42" s="5">
        <v>280.080196150831</v>
      </c>
    </row>
    <row r="43" spans="1:9" s="3" customFormat="1" ht="12.6" x14ac:dyDescent="0.2">
      <c r="B43" s="3" t="s">
        <v>74</v>
      </c>
    </row>
    <row r="44" spans="1:9" s="3" customFormat="1" ht="12.6" x14ac:dyDescent="0.2">
      <c r="A44" s="4" t="s">
        <v>76</v>
      </c>
      <c r="B44" s="3" t="s">
        <v>75</v>
      </c>
      <c r="C44" s="5">
        <v>-4.7555027020209001E-2</v>
      </c>
      <c r="D44" s="5">
        <v>16.777084609310698</v>
      </c>
      <c r="E44" s="5">
        <v>-3.08903410680746</v>
      </c>
      <c r="F44" s="5">
        <v>17.483860834889398</v>
      </c>
      <c r="G44" s="5">
        <v>66.209582478693406</v>
      </c>
      <c r="H44" s="5">
        <v>164.95855825129999</v>
      </c>
      <c r="I44" s="5">
        <v>296.73534166579901</v>
      </c>
    </row>
    <row r="45" spans="1:9" s="3" customFormat="1" ht="12.6" x14ac:dyDescent="0.2">
      <c r="B45" s="3" t="s">
        <v>77</v>
      </c>
    </row>
    <row r="46" spans="1:9" s="3" customFormat="1" ht="12.6" x14ac:dyDescent="0.2">
      <c r="A46" s="4" t="s">
        <v>79</v>
      </c>
      <c r="B46" s="3" t="s">
        <v>78</v>
      </c>
      <c r="C46" s="5">
        <v>0.177089731281178</v>
      </c>
      <c r="D46" s="5">
        <v>16.986044840524499</v>
      </c>
      <c r="E46" s="5">
        <v>-1.08223083494428</v>
      </c>
      <c r="F46" s="5">
        <v>26.055566497717901</v>
      </c>
      <c r="G46" s="5">
        <v>61.746624882804902</v>
      </c>
      <c r="H46" s="5">
        <v>158.24520658608699</v>
      </c>
      <c r="I46" s="5">
        <v>246.82656455972</v>
      </c>
    </row>
    <row r="47" spans="1:9" x14ac:dyDescent="0.3">
      <c r="A47" s="4" t="s">
        <v>1214</v>
      </c>
      <c r="B47" s="3" t="s">
        <v>1215</v>
      </c>
      <c r="C47" s="5">
        <v>0.14624052589948699</v>
      </c>
      <c r="D47" s="5">
        <v>14.872293947666099</v>
      </c>
      <c r="E47" s="5">
        <v>-0.98477189588477898</v>
      </c>
      <c r="F47" s="5">
        <v>13.9119739060702</v>
      </c>
      <c r="G47" s="5">
        <v>53.628824176298899</v>
      </c>
    </row>
    <row r="48" spans="1:9" s="3" customFormat="1" ht="12.6" x14ac:dyDescent="0.2">
      <c r="B48" s="3" t="s">
        <v>80</v>
      </c>
    </row>
    <row r="49" spans="1:9" s="3" customFormat="1" ht="12.6" x14ac:dyDescent="0.2">
      <c r="A49" s="4" t="s">
        <v>82</v>
      </c>
      <c r="B49" s="3" t="s">
        <v>81</v>
      </c>
      <c r="C49" s="5">
        <v>-0.60805900950374403</v>
      </c>
      <c r="D49" s="5">
        <v>13.0777073158819</v>
      </c>
      <c r="E49" s="5">
        <v>-9.1049815920906791</v>
      </c>
      <c r="F49" s="5">
        <v>8.5490127864702394</v>
      </c>
      <c r="G49" s="5">
        <v>41.455509191523198</v>
      </c>
      <c r="H49" s="5">
        <v>139.76711247233601</v>
      </c>
      <c r="I49" s="5">
        <v>211.90529799260301</v>
      </c>
    </row>
    <row r="50" spans="1:9" s="3" customFormat="1" ht="12.6" x14ac:dyDescent="0.2">
      <c r="A50" s="4"/>
      <c r="B50" s="3" t="s">
        <v>2115</v>
      </c>
      <c r="C50" s="5">
        <f>MEDIAN(C6:C49)</f>
        <v>-4.7555027020209001E-2</v>
      </c>
      <c r="D50" s="5">
        <f>MEDIAN(D6:D49)</f>
        <v>15.53640842362975</v>
      </c>
      <c r="E50" s="5">
        <f>MEDIAN(E6:E49)</f>
        <v>-2.4164010800909752</v>
      </c>
      <c r="F50" s="5">
        <f>MEDIAN(F6:F49)</f>
        <v>17.483860834889398</v>
      </c>
      <c r="G50" s="5">
        <f>MEDIAN(G6:G49)</f>
        <v>65.97845707005655</v>
      </c>
      <c r="H50" s="5">
        <f>MEDIAN(H6:H49)</f>
        <v>175.42824752862899</v>
      </c>
      <c r="I50" s="5">
        <f>MEDIAN(I6:I49)</f>
        <v>261.07028511853252</v>
      </c>
    </row>
    <row r="51" spans="1:9" s="3" customFormat="1" ht="12.6" x14ac:dyDescent="0.2">
      <c r="A51" s="4"/>
      <c r="B51" s="3" t="s">
        <v>83</v>
      </c>
      <c r="C51" s="5">
        <v>-7.5573095977826799E-2</v>
      </c>
      <c r="D51" s="5">
        <v>14.60858119713</v>
      </c>
      <c r="E51" s="5">
        <v>-0.32109451347200302</v>
      </c>
      <c r="F51" s="5">
        <v>17.207698937086999</v>
      </c>
      <c r="G51" s="5">
        <v>59.092681513831501</v>
      </c>
      <c r="H51" s="5">
        <v>154.71344737170699</v>
      </c>
      <c r="I51" s="5">
        <v>282.308845577211</v>
      </c>
    </row>
    <row r="52" spans="1:9" s="3" customFormat="1" ht="12.6" x14ac:dyDescent="0.2">
      <c r="A52" s="4"/>
      <c r="B52" s="3" t="s">
        <v>84</v>
      </c>
      <c r="C52" s="5">
        <v>0.25684983371396403</v>
      </c>
      <c r="D52" s="5">
        <v>14.933644450926099</v>
      </c>
      <c r="E52" s="5">
        <v>-1.5724523476761201</v>
      </c>
      <c r="F52" s="5">
        <v>25.3007578568022</v>
      </c>
      <c r="G52" s="5">
        <v>70.468450651999305</v>
      </c>
      <c r="H52" s="5">
        <v>186.10126713572001</v>
      </c>
      <c r="I52" s="5">
        <v>274.21652421652402</v>
      </c>
    </row>
    <row r="53" spans="1:9" s="3" customFormat="1" ht="12.6" x14ac:dyDescent="0.2">
      <c r="A53" s="4"/>
      <c r="C53" s="5"/>
      <c r="D53" s="5"/>
      <c r="E53" s="5"/>
      <c r="F53" s="5"/>
      <c r="G53" s="5"/>
      <c r="H53" s="5"/>
      <c r="I53" s="5"/>
    </row>
    <row r="54" spans="1:9" s="3" customFormat="1" ht="12.6" x14ac:dyDescent="0.2">
      <c r="A54" s="4"/>
      <c r="C54" s="5"/>
      <c r="D54" s="5"/>
      <c r="E54" s="5"/>
      <c r="F54" s="5"/>
      <c r="G54" s="5"/>
      <c r="H54" s="5"/>
      <c r="I54" s="5"/>
    </row>
    <row r="55" spans="1:9" s="3" customFormat="1" ht="12.6" x14ac:dyDescent="0.2">
      <c r="A55" s="4"/>
      <c r="C55" s="5"/>
      <c r="D55" s="5"/>
      <c r="E55" s="5"/>
      <c r="F55" s="5"/>
      <c r="G55" s="5"/>
      <c r="H55" s="5"/>
      <c r="I55" s="5"/>
    </row>
    <row r="56" spans="1:9" s="3" customFormat="1" ht="12.6" x14ac:dyDescent="0.2">
      <c r="A56" s="4"/>
      <c r="C56" s="5"/>
      <c r="D56" s="5"/>
      <c r="E56" s="5"/>
      <c r="F56" s="5"/>
      <c r="G56" s="5"/>
      <c r="H56" s="5"/>
      <c r="I56" s="5"/>
    </row>
    <row r="57" spans="1:9" s="7" customFormat="1" ht="17.399999999999999" x14ac:dyDescent="0.3">
      <c r="B57" s="7" t="s">
        <v>85</v>
      </c>
    </row>
    <row r="58" spans="1:9" s="3" customFormat="1" ht="12.6" x14ac:dyDescent="0.2">
      <c r="A58" s="11"/>
      <c r="B58" s="11"/>
      <c r="C58" s="12" t="s">
        <v>2118</v>
      </c>
      <c r="D58" s="12" t="s">
        <v>2119</v>
      </c>
      <c r="E58" s="12" t="s">
        <v>2120</v>
      </c>
      <c r="F58" s="12" t="s">
        <v>2121</v>
      </c>
      <c r="G58" s="12" t="s">
        <v>2122</v>
      </c>
      <c r="H58" s="12" t="s">
        <v>2123</v>
      </c>
      <c r="I58" s="12" t="s">
        <v>2124</v>
      </c>
    </row>
    <row r="59" spans="1:9" s="3" customFormat="1" ht="12.6" x14ac:dyDescent="0.2">
      <c r="B59" s="3" t="s">
        <v>2116</v>
      </c>
    </row>
    <row r="60" spans="1:9" s="3" customFormat="1" ht="12.6" x14ac:dyDescent="0.2">
      <c r="A60" s="4" t="s">
        <v>87</v>
      </c>
      <c r="B60" s="3" t="s">
        <v>86</v>
      </c>
      <c r="C60" s="5">
        <v>2.8309282767445398</v>
      </c>
    </row>
    <row r="61" spans="1:9" s="3" customFormat="1" ht="12.6" x14ac:dyDescent="0.2">
      <c r="B61" s="3" t="s">
        <v>88</v>
      </c>
    </row>
    <row r="62" spans="1:9" s="3" customFormat="1" ht="12.6" x14ac:dyDescent="0.2">
      <c r="A62" s="4" t="s">
        <v>90</v>
      </c>
      <c r="B62" s="3" t="s">
        <v>89</v>
      </c>
      <c r="C62" s="5">
        <v>2.4358155522004399</v>
      </c>
      <c r="D62" s="5">
        <v>16.694810909484399</v>
      </c>
      <c r="E62" s="5">
        <v>9.3597812421663598</v>
      </c>
      <c r="F62" s="5">
        <v>32.416829178814801</v>
      </c>
      <c r="G62" s="5">
        <v>57.203438395415503</v>
      </c>
    </row>
    <row r="63" spans="1:9" s="3" customFormat="1" ht="12.6" x14ac:dyDescent="0.2">
      <c r="A63" s="4"/>
    </row>
    <row r="64" spans="1:9" s="3" customFormat="1" ht="12.6" x14ac:dyDescent="0.2">
      <c r="A64" s="4"/>
    </row>
    <row r="65" spans="1:9" s="3" customFormat="1" ht="12.6" x14ac:dyDescent="0.2">
      <c r="A65" s="4"/>
    </row>
    <row r="66" spans="1:9" s="3" customFormat="1" ht="12.6" x14ac:dyDescent="0.2">
      <c r="A66" s="4"/>
    </row>
    <row r="67" spans="1:9" s="7" customFormat="1" ht="17.399999999999999" x14ac:dyDescent="0.3">
      <c r="B67" s="7" t="s">
        <v>91</v>
      </c>
    </row>
    <row r="68" spans="1:9" s="3" customFormat="1" ht="12.6" x14ac:dyDescent="0.2">
      <c r="A68" s="11"/>
      <c r="B68" s="11"/>
      <c r="C68" s="12" t="s">
        <v>2118</v>
      </c>
      <c r="D68" s="12" t="s">
        <v>2119</v>
      </c>
      <c r="E68" s="12" t="s">
        <v>2120</v>
      </c>
      <c r="F68" s="12" t="s">
        <v>2121</v>
      </c>
      <c r="G68" s="12" t="s">
        <v>2122</v>
      </c>
      <c r="H68" s="12" t="s">
        <v>2123</v>
      </c>
      <c r="I68" s="12" t="s">
        <v>2124</v>
      </c>
    </row>
    <row r="69" spans="1:9" s="3" customFormat="1" ht="12.6" x14ac:dyDescent="0.2">
      <c r="B69" s="3" t="s">
        <v>2116</v>
      </c>
    </row>
    <row r="70" spans="1:9" s="3" customFormat="1" ht="12.6" x14ac:dyDescent="0.2">
      <c r="B70" s="3" t="s">
        <v>92</v>
      </c>
    </row>
    <row r="71" spans="1:9" s="3" customFormat="1" ht="12.6" x14ac:dyDescent="0.2">
      <c r="A71" s="4" t="s">
        <v>94</v>
      </c>
      <c r="B71" s="3" t="s">
        <v>93</v>
      </c>
      <c r="C71" s="5">
        <v>-2.8359275379756702E-2</v>
      </c>
      <c r="D71" s="5">
        <v>8.6079392562286703</v>
      </c>
      <c r="E71" s="5">
        <v>-2.2860807289862</v>
      </c>
      <c r="F71" s="5">
        <v>22.3027422093726</v>
      </c>
      <c r="G71" s="5">
        <v>20.654007726648</v>
      </c>
    </row>
    <row r="72" spans="1:9" s="3" customFormat="1" ht="12.6" x14ac:dyDescent="0.2">
      <c r="B72" s="3" t="s">
        <v>95</v>
      </c>
    </row>
    <row r="73" spans="1:9" s="3" customFormat="1" ht="12.6" x14ac:dyDescent="0.2">
      <c r="A73" s="4" t="s">
        <v>97</v>
      </c>
      <c r="B73" s="3" t="s">
        <v>96</v>
      </c>
      <c r="C73" s="5">
        <v>-0.87225165534458104</v>
      </c>
      <c r="D73" s="5">
        <v>6.2487808282855601</v>
      </c>
      <c r="E73" s="5">
        <v>-7.8633086686924898</v>
      </c>
      <c r="F73" s="5">
        <v>1.9124124722054901E-2</v>
      </c>
      <c r="G73" s="5">
        <v>-6.9138045202851597</v>
      </c>
      <c r="H73" s="5">
        <v>46.320688442327103</v>
      </c>
      <c r="I73" s="5">
        <v>123.613070543391</v>
      </c>
    </row>
    <row r="74" spans="1:9" s="3" customFormat="1" ht="12.6" x14ac:dyDescent="0.2">
      <c r="A74" s="4" t="s">
        <v>99</v>
      </c>
      <c r="B74" s="3" t="s">
        <v>98</v>
      </c>
      <c r="C74" s="5">
        <v>1.1749298409728699</v>
      </c>
      <c r="D74" s="5">
        <v>13.9731917046029</v>
      </c>
      <c r="E74" s="5">
        <v>2.53308558643965</v>
      </c>
      <c r="F74" s="5">
        <v>29.237166618870098</v>
      </c>
    </row>
    <row r="75" spans="1:9" s="3" customFormat="1" ht="12.6" x14ac:dyDescent="0.2">
      <c r="B75" s="3" t="s">
        <v>100</v>
      </c>
    </row>
    <row r="76" spans="1:9" s="3" customFormat="1" ht="12.6" x14ac:dyDescent="0.2">
      <c r="A76" s="4" t="s">
        <v>102</v>
      </c>
      <c r="B76" s="3" t="s">
        <v>101</v>
      </c>
      <c r="C76" s="5">
        <v>1.8077892854631501</v>
      </c>
      <c r="D76" s="5">
        <v>12.8378150184544</v>
      </c>
      <c r="E76" s="5">
        <v>7.4332296243686198</v>
      </c>
      <c r="F76" s="5">
        <v>13.2863802883655</v>
      </c>
      <c r="G76" s="5">
        <v>21.673057667880801</v>
      </c>
      <c r="H76" s="5">
        <v>26.8532121620952</v>
      </c>
      <c r="I76" s="5">
        <v>119.077257857647</v>
      </c>
    </row>
    <row r="77" spans="1:9" s="3" customFormat="1" ht="12.6" x14ac:dyDescent="0.2">
      <c r="B77" s="3" t="s">
        <v>103</v>
      </c>
    </row>
    <row r="78" spans="1:9" s="3" customFormat="1" ht="12.6" x14ac:dyDescent="0.2">
      <c r="A78" s="4" t="s">
        <v>105</v>
      </c>
      <c r="B78" s="3" t="s">
        <v>104</v>
      </c>
      <c r="C78" s="5">
        <v>1.76506473705681</v>
      </c>
      <c r="D78" s="5">
        <v>12.511395975777599</v>
      </c>
      <c r="E78" s="5">
        <v>6.4436945777320602</v>
      </c>
      <c r="F78" s="5">
        <v>11.5189106072608</v>
      </c>
      <c r="G78" s="5">
        <v>19.108528728528501</v>
      </c>
      <c r="H78" s="5">
        <v>23.608160621560401</v>
      </c>
      <c r="I78" s="5">
        <v>113.283873077734</v>
      </c>
    </row>
    <row r="79" spans="1:9" s="3" customFormat="1" ht="12.6" x14ac:dyDescent="0.2">
      <c r="B79" s="3" t="s">
        <v>106</v>
      </c>
    </row>
    <row r="80" spans="1:9" s="3" customFormat="1" ht="12.6" x14ac:dyDescent="0.2">
      <c r="A80" s="4" t="s">
        <v>108</v>
      </c>
      <c r="B80" s="3" t="s">
        <v>107</v>
      </c>
    </row>
    <row r="81" spans="1:9" s="3" customFormat="1" ht="12.6" x14ac:dyDescent="0.2">
      <c r="B81" s="3" t="s">
        <v>109</v>
      </c>
    </row>
    <row r="82" spans="1:9" s="3" customFormat="1" ht="12.6" x14ac:dyDescent="0.2">
      <c r="A82" s="4" t="s">
        <v>111</v>
      </c>
      <c r="B82" s="3" t="s">
        <v>110</v>
      </c>
      <c r="C82" s="5">
        <v>3.2084440095065001</v>
      </c>
      <c r="D82" s="5">
        <v>13.241173265051801</v>
      </c>
      <c r="E82" s="5">
        <v>3.95355976376436</v>
      </c>
      <c r="F82" s="5">
        <v>4.8906393049374604</v>
      </c>
      <c r="G82" s="5">
        <v>11.813430848712001</v>
      </c>
      <c r="H82" s="5">
        <v>26.084313892513499</v>
      </c>
      <c r="I82" s="5">
        <v>174.42433164051801</v>
      </c>
    </row>
    <row r="83" spans="1:9" s="3" customFormat="1" ht="12.6" x14ac:dyDescent="0.2">
      <c r="B83" s="3" t="s">
        <v>112</v>
      </c>
    </row>
    <row r="84" spans="1:9" s="3" customFormat="1" ht="12.6" x14ac:dyDescent="0.2">
      <c r="A84" s="4" t="s">
        <v>114</v>
      </c>
      <c r="B84" s="3" t="s">
        <v>113</v>
      </c>
      <c r="C84" s="5">
        <v>1.58253606132044</v>
      </c>
      <c r="D84" s="5">
        <v>16.462080118421401</v>
      </c>
      <c r="E84" s="5">
        <v>10.654044126678899</v>
      </c>
      <c r="F84" s="5">
        <v>16.479690144254299</v>
      </c>
      <c r="G84" s="5">
        <v>26.398578858790401</v>
      </c>
      <c r="H84" s="5">
        <v>30.562393211751498</v>
      </c>
      <c r="I84" s="5">
        <v>126.13311252341001</v>
      </c>
    </row>
    <row r="85" spans="1:9" s="3" customFormat="1" ht="12.6" x14ac:dyDescent="0.2">
      <c r="A85" s="4" t="s">
        <v>116</v>
      </c>
      <c r="B85" s="3" t="s">
        <v>115</v>
      </c>
      <c r="C85" s="5">
        <v>1.45518449615894</v>
      </c>
      <c r="D85" s="5">
        <v>16.0629626959335</v>
      </c>
      <c r="E85" s="5">
        <v>8.3529783126684798</v>
      </c>
      <c r="F85" s="5">
        <v>40.3309348914946</v>
      </c>
      <c r="G85" s="5">
        <v>42.6713606811905</v>
      </c>
      <c r="H85" s="5">
        <v>50.0570902469156</v>
      </c>
      <c r="I85" s="5">
        <v>126.84290604019699</v>
      </c>
    </row>
    <row r="86" spans="1:9" s="3" customFormat="1" ht="12.6" x14ac:dyDescent="0.2">
      <c r="A86" s="4" t="s">
        <v>118</v>
      </c>
      <c r="B86" s="3" t="s">
        <v>117</v>
      </c>
      <c r="C86" s="5">
        <v>1.5238368969721701</v>
      </c>
      <c r="D86" s="5">
        <v>11.381304031813601</v>
      </c>
      <c r="E86" s="5">
        <v>-1.73799034260395</v>
      </c>
      <c r="F86" s="5">
        <v>18.434422294131</v>
      </c>
      <c r="G86" s="5">
        <v>21.225009245275</v>
      </c>
      <c r="H86" s="5">
        <v>25.247430730299701</v>
      </c>
      <c r="I86" s="5">
        <v>79.504062566380398</v>
      </c>
    </row>
    <row r="87" spans="1:9" s="3" customFormat="1" ht="12.6" x14ac:dyDescent="0.2">
      <c r="B87" s="3" t="s">
        <v>119</v>
      </c>
    </row>
    <row r="88" spans="1:9" s="3" customFormat="1" ht="12.6" x14ac:dyDescent="0.2">
      <c r="A88" s="4" t="s">
        <v>121</v>
      </c>
      <c r="B88" s="3" t="s">
        <v>120</v>
      </c>
      <c r="C88" s="5">
        <v>0.78714662720384199</v>
      </c>
      <c r="D88" s="5">
        <v>9.2899390128438508</v>
      </c>
      <c r="E88" s="5">
        <v>1.30682299084854</v>
      </c>
      <c r="F88" s="5">
        <v>13.4258436479438</v>
      </c>
      <c r="G88" s="5">
        <v>7.8000822296568399</v>
      </c>
    </row>
    <row r="89" spans="1:9" s="3" customFormat="1" ht="12.6" x14ac:dyDescent="0.2">
      <c r="A89" s="4" t="s">
        <v>123</v>
      </c>
      <c r="B89" s="3" t="s">
        <v>122</v>
      </c>
      <c r="C89" s="5">
        <v>0.45782887374095899</v>
      </c>
      <c r="D89" s="5">
        <v>11.8287533954853</v>
      </c>
      <c r="E89" s="5">
        <v>3.0195364990495199</v>
      </c>
    </row>
    <row r="90" spans="1:9" s="3" customFormat="1" ht="12.6" x14ac:dyDescent="0.2">
      <c r="A90" s="4" t="s">
        <v>125</v>
      </c>
      <c r="B90" s="3" t="s">
        <v>124</v>
      </c>
      <c r="C90" s="5">
        <v>1.3102511880515799</v>
      </c>
      <c r="D90" s="5">
        <v>16.237445870150001</v>
      </c>
      <c r="E90" s="5">
        <v>6.07003159668165</v>
      </c>
      <c r="F90" s="5">
        <v>26.909084210325702</v>
      </c>
      <c r="G90" s="5">
        <v>26.373624498856898</v>
      </c>
      <c r="H90" s="5">
        <v>45.1866596965952</v>
      </c>
      <c r="I90" s="5">
        <v>101.28945003258301</v>
      </c>
    </row>
    <row r="91" spans="1:9" s="3" customFormat="1" ht="12.6" x14ac:dyDescent="0.2">
      <c r="B91" s="3" t="s">
        <v>126</v>
      </c>
    </row>
    <row r="92" spans="1:9" s="3" customFormat="1" ht="12.6" x14ac:dyDescent="0.2">
      <c r="A92" s="4" t="s">
        <v>128</v>
      </c>
      <c r="B92" s="3" t="s">
        <v>127</v>
      </c>
      <c r="C92" s="5">
        <v>2.61467889908256</v>
      </c>
      <c r="D92" s="5">
        <v>18.825029214915499</v>
      </c>
      <c r="E92" s="5">
        <v>5.2012791572610997</v>
      </c>
      <c r="F92" s="5">
        <v>34.872784275895299</v>
      </c>
    </row>
    <row r="93" spans="1:9" s="3" customFormat="1" ht="12.6" x14ac:dyDescent="0.2">
      <c r="A93" s="4" t="s">
        <v>130</v>
      </c>
      <c r="B93" s="3" t="s">
        <v>129</v>
      </c>
      <c r="C93" s="5">
        <v>3.8842067129295801</v>
      </c>
      <c r="D93" s="5">
        <v>20.506919793908001</v>
      </c>
      <c r="E93" s="5">
        <v>5.2842817328277203</v>
      </c>
      <c r="F93" s="5">
        <v>33.371881190837101</v>
      </c>
      <c r="G93" s="5">
        <v>37.0073568976714</v>
      </c>
      <c r="H93" s="5">
        <v>49.236663939221302</v>
      </c>
    </row>
    <row r="94" spans="1:9" s="3" customFormat="1" ht="12.6" x14ac:dyDescent="0.2">
      <c r="A94" s="4" t="s">
        <v>132</v>
      </c>
      <c r="B94" s="3" t="s">
        <v>131</v>
      </c>
      <c r="C94" s="5">
        <v>3.8774343943317402</v>
      </c>
      <c r="D94" s="5">
        <v>20.345239347804601</v>
      </c>
      <c r="E94" s="5">
        <v>5.1464264028671201</v>
      </c>
      <c r="F94" s="5">
        <v>32.955206424440703</v>
      </c>
      <c r="G94" s="5">
        <v>36.681334409000598</v>
      </c>
      <c r="H94" s="5">
        <v>49.137371894497797</v>
      </c>
    </row>
    <row r="95" spans="1:9" s="3" customFormat="1" ht="12.6" x14ac:dyDescent="0.2">
      <c r="B95" s="3" t="s">
        <v>133</v>
      </c>
    </row>
    <row r="96" spans="1:9" s="3" customFormat="1" ht="12.6" x14ac:dyDescent="0.2">
      <c r="A96" s="4" t="s">
        <v>135</v>
      </c>
      <c r="B96" s="3" t="s">
        <v>134</v>
      </c>
      <c r="C96" s="5">
        <v>-2.0317985641663201</v>
      </c>
      <c r="D96" s="5">
        <v>11.745155603308</v>
      </c>
      <c r="E96" s="5">
        <v>1.2825034847080601</v>
      </c>
      <c r="F96" s="5">
        <v>15.2409452343427</v>
      </c>
      <c r="G96" s="5">
        <v>8.8920984781988608</v>
      </c>
      <c r="H96" s="5">
        <v>24.572368993010699</v>
      </c>
      <c r="I96" s="5">
        <v>84.111342180717898</v>
      </c>
    </row>
    <row r="97" spans="1:9" s="3" customFormat="1" ht="12.6" x14ac:dyDescent="0.2">
      <c r="B97" s="3" t="s">
        <v>136</v>
      </c>
    </row>
    <row r="98" spans="1:9" s="3" customFormat="1" ht="12.6" x14ac:dyDescent="0.2">
      <c r="A98" s="4" t="s">
        <v>138</v>
      </c>
      <c r="B98" s="3" t="s">
        <v>137</v>
      </c>
      <c r="C98" s="5">
        <v>-1.47508737085348</v>
      </c>
      <c r="D98" s="5">
        <v>1.36061850216374</v>
      </c>
      <c r="E98" s="5">
        <v>-5.6832177088104396</v>
      </c>
      <c r="F98" s="5">
        <v>11.799298836198201</v>
      </c>
      <c r="G98" s="5">
        <v>14.227354223171201</v>
      </c>
      <c r="H98" s="5">
        <v>24.780667413420801</v>
      </c>
    </row>
    <row r="99" spans="1:9" x14ac:dyDescent="0.3">
      <c r="A99" s="4" t="s">
        <v>1256</v>
      </c>
      <c r="B99" s="3" t="s">
        <v>1257</v>
      </c>
      <c r="C99" s="5">
        <v>0.93599494480475698</v>
      </c>
      <c r="D99" s="5">
        <v>12.522930293490001</v>
      </c>
      <c r="E99" s="5">
        <v>3.1844916836586399</v>
      </c>
      <c r="F99" s="5">
        <v>29.4043738462926</v>
      </c>
      <c r="G99" s="5">
        <v>32.950931678106201</v>
      </c>
      <c r="H99" s="5">
        <v>43.030345400763402</v>
      </c>
    </row>
    <row r="100" spans="1:9" s="3" customFormat="1" ht="12.6" x14ac:dyDescent="0.2">
      <c r="B100" s="3" t="s">
        <v>139</v>
      </c>
    </row>
    <row r="101" spans="1:9" s="3" customFormat="1" ht="12.6" x14ac:dyDescent="0.2">
      <c r="A101" s="4" t="s">
        <v>141</v>
      </c>
      <c r="B101" s="3" t="s">
        <v>140</v>
      </c>
      <c r="C101" s="5">
        <v>1.70896455580495</v>
      </c>
      <c r="D101" s="5">
        <v>18.936374964056402</v>
      </c>
      <c r="E101" s="5">
        <v>14.9202785804253</v>
      </c>
      <c r="F101" s="5">
        <v>58.499795626405103</v>
      </c>
      <c r="G101" s="5">
        <v>68.880069682617403</v>
      </c>
      <c r="H101" s="5">
        <v>69.861500935203594</v>
      </c>
      <c r="I101" s="5">
        <v>110.731129808452</v>
      </c>
    </row>
    <row r="102" spans="1:9" s="3" customFormat="1" ht="12.6" x14ac:dyDescent="0.2">
      <c r="A102" s="4" t="s">
        <v>143</v>
      </c>
      <c r="B102" s="3" t="s">
        <v>142</v>
      </c>
      <c r="C102" s="5">
        <v>1.6977075163566</v>
      </c>
      <c r="D102" s="5">
        <v>18.9430056535695</v>
      </c>
      <c r="E102" s="5">
        <v>14.8331584533593</v>
      </c>
      <c r="F102" s="5">
        <v>58.452998173289402</v>
      </c>
      <c r="G102" s="5">
        <v>67.373493877677802</v>
      </c>
      <c r="H102" s="5">
        <v>67.197594464333307</v>
      </c>
      <c r="I102" s="5">
        <v>107.26864991188501</v>
      </c>
    </row>
    <row r="103" spans="1:9" s="3" customFormat="1" ht="12.6" x14ac:dyDescent="0.2">
      <c r="B103" s="3" t="s">
        <v>144</v>
      </c>
    </row>
    <row r="104" spans="1:9" s="3" customFormat="1" ht="12.6" x14ac:dyDescent="0.2">
      <c r="A104" s="4" t="s">
        <v>146</v>
      </c>
      <c r="B104" s="3" t="s">
        <v>145</v>
      </c>
      <c r="C104" s="5">
        <v>1.56356507392528</v>
      </c>
      <c r="D104" s="5">
        <v>13.211910935983401</v>
      </c>
      <c r="E104" s="5">
        <v>0.72051810800360805</v>
      </c>
      <c r="F104" s="5">
        <v>24.115063924402399</v>
      </c>
      <c r="G104" s="5">
        <v>36.088898563343498</v>
      </c>
    </row>
    <row r="105" spans="1:9" s="3" customFormat="1" ht="12.6" x14ac:dyDescent="0.2">
      <c r="B105" s="3" t="s">
        <v>147</v>
      </c>
    </row>
    <row r="106" spans="1:9" s="3" customFormat="1" ht="12.6" x14ac:dyDescent="0.2">
      <c r="A106" s="4" t="s">
        <v>149</v>
      </c>
      <c r="B106" s="3" t="s">
        <v>148</v>
      </c>
      <c r="C106" s="5">
        <v>1.5377005078286199</v>
      </c>
      <c r="D106" s="5">
        <v>13.267329551176299</v>
      </c>
      <c r="E106" s="5">
        <v>0.82906508360022901</v>
      </c>
      <c r="F106" s="5">
        <v>24.8295960165722</v>
      </c>
      <c r="G106" s="5">
        <v>35.973521539853998</v>
      </c>
    </row>
    <row r="107" spans="1:9" s="3" customFormat="1" ht="12.6" x14ac:dyDescent="0.2">
      <c r="B107" s="3" t="s">
        <v>2117</v>
      </c>
    </row>
    <row r="108" spans="1:9" s="3" customFormat="1" ht="12.6" x14ac:dyDescent="0.2">
      <c r="B108" s="3" t="s">
        <v>150</v>
      </c>
    </row>
    <row r="109" spans="1:9" s="3" customFormat="1" ht="12.6" x14ac:dyDescent="0.2">
      <c r="A109" s="4" t="s">
        <v>152</v>
      </c>
      <c r="B109" s="3" t="s">
        <v>151</v>
      </c>
      <c r="C109" s="5">
        <v>1.4854794537168601</v>
      </c>
      <c r="D109" s="5">
        <v>15.191507711693999</v>
      </c>
      <c r="E109" s="5">
        <v>6.8692819312821598</v>
      </c>
      <c r="F109" s="5">
        <v>36.817429144826598</v>
      </c>
      <c r="G109" s="5">
        <v>19.228498492944698</v>
      </c>
      <c r="H109" s="5">
        <v>28.9680124858059</v>
      </c>
    </row>
    <row r="110" spans="1:9" s="3" customFormat="1" ht="12.6" x14ac:dyDescent="0.2">
      <c r="A110" s="4"/>
      <c r="B110" s="3" t="s">
        <v>2115</v>
      </c>
      <c r="C110" s="5">
        <f>MEDIAN(C70:C109)</f>
        <v>1.5238368969721701</v>
      </c>
      <c r="D110" s="5">
        <f>MEDIAN(D70:D109)</f>
        <v>13.241173265051801</v>
      </c>
      <c r="E110" s="5">
        <f>MEDIAN(E70:E109)</f>
        <v>3.95355976376436</v>
      </c>
      <c r="F110" s="5">
        <f>MEDIAN(F70:F109)</f>
        <v>24.472329970487301</v>
      </c>
      <c r="G110" s="5">
        <f>MEDIAN(G70:G109)</f>
        <v>24.023341083368848</v>
      </c>
      <c r="H110" s="5">
        <f>MEDIAN(H70:H109)</f>
        <v>36.796369306257446</v>
      </c>
      <c r="I110" s="5">
        <f>MEDIAN(I70:I109)</f>
        <v>113.283873077734</v>
      </c>
    </row>
    <row r="111" spans="1:9" s="3" customFormat="1" ht="15.6" customHeight="1" x14ac:dyDescent="0.2">
      <c r="A111" s="4"/>
      <c r="B111" s="3" t="s">
        <v>153</v>
      </c>
      <c r="C111" s="5">
        <v>1.07802759912907</v>
      </c>
      <c r="D111" s="5">
        <v>12.2326404153051</v>
      </c>
      <c r="E111" s="5">
        <v>3.0398924979223501</v>
      </c>
      <c r="F111" s="5">
        <v>28.499547148600001</v>
      </c>
      <c r="G111" s="5">
        <v>31.884059158388499</v>
      </c>
      <c r="H111" s="5">
        <v>42.982444854818901</v>
      </c>
      <c r="I111" s="5">
        <v>99.421751270409402</v>
      </c>
    </row>
    <row r="112" spans="1:9" s="3" customFormat="1" ht="15.6" customHeight="1" x14ac:dyDescent="0.2">
      <c r="A112" s="4"/>
      <c r="C112" s="5"/>
      <c r="D112" s="5"/>
      <c r="E112" s="5"/>
      <c r="F112" s="5"/>
      <c r="G112" s="5"/>
      <c r="H112" s="5"/>
      <c r="I112" s="5"/>
    </row>
    <row r="113" spans="1:9" s="3" customFormat="1" ht="15.6" customHeight="1" x14ac:dyDescent="0.2">
      <c r="A113" s="4"/>
      <c r="C113" s="5"/>
      <c r="D113" s="5"/>
      <c r="E113" s="5"/>
      <c r="F113" s="5"/>
      <c r="G113" s="5"/>
      <c r="H113" s="5"/>
      <c r="I113" s="5"/>
    </row>
    <row r="114" spans="1:9" s="3" customFormat="1" ht="15.6" customHeight="1" x14ac:dyDescent="0.2">
      <c r="A114" s="4"/>
      <c r="C114" s="5"/>
      <c r="D114" s="5"/>
      <c r="E114" s="5"/>
      <c r="F114" s="5"/>
      <c r="G114" s="5"/>
      <c r="H114" s="5"/>
      <c r="I114" s="5"/>
    </row>
    <row r="115" spans="1:9" s="3" customFormat="1" ht="15.6" customHeight="1" x14ac:dyDescent="0.2">
      <c r="A115" s="4"/>
      <c r="C115" s="5"/>
      <c r="D115" s="5"/>
      <c r="E115" s="5"/>
      <c r="F115" s="5"/>
      <c r="G115" s="5"/>
      <c r="H115" s="5"/>
      <c r="I115" s="5"/>
    </row>
    <row r="116" spans="1:9" s="7" customFormat="1" ht="17.399999999999999" x14ac:dyDescent="0.3">
      <c r="B116" s="7" t="s">
        <v>154</v>
      </c>
    </row>
    <row r="117" spans="1:9" s="3" customFormat="1" ht="12.6" x14ac:dyDescent="0.2">
      <c r="A117" s="11"/>
      <c r="B117" s="11"/>
      <c r="C117" s="12" t="s">
        <v>2118</v>
      </c>
      <c r="D117" s="12" t="s">
        <v>2119</v>
      </c>
      <c r="E117" s="12" t="s">
        <v>2120</v>
      </c>
      <c r="F117" s="12" t="s">
        <v>2121</v>
      </c>
      <c r="G117" s="12" t="s">
        <v>2122</v>
      </c>
      <c r="H117" s="12" t="s">
        <v>2123</v>
      </c>
      <c r="I117" s="12" t="s">
        <v>2124</v>
      </c>
    </row>
    <row r="118" spans="1:9" s="3" customFormat="1" ht="12.6" x14ac:dyDescent="0.2">
      <c r="B118" s="3" t="s">
        <v>2116</v>
      </c>
    </row>
    <row r="119" spans="1:9" s="3" customFormat="1" ht="12.6" x14ac:dyDescent="0.2">
      <c r="A119" s="4" t="s">
        <v>156</v>
      </c>
      <c r="B119" s="3" t="s">
        <v>155</v>
      </c>
      <c r="C119" s="5">
        <v>-2.43840271877656</v>
      </c>
      <c r="D119" s="5">
        <v>-0.37768765585761099</v>
      </c>
      <c r="E119" s="5">
        <v>-9.1131812327342505</v>
      </c>
      <c r="F119" s="5">
        <v>10.4123946702104</v>
      </c>
      <c r="G119" s="5">
        <v>34.664962364915098</v>
      </c>
      <c r="H119" s="5">
        <v>74.188930167578206</v>
      </c>
      <c r="I119" s="5">
        <v>96.304608982831098</v>
      </c>
    </row>
    <row r="120" spans="1:9" s="3" customFormat="1" ht="12.6" x14ac:dyDescent="0.2">
      <c r="A120" s="4" t="s">
        <v>158</v>
      </c>
      <c r="B120" s="3" t="s">
        <v>157</v>
      </c>
      <c r="C120" s="5">
        <v>-3.0069330840539101</v>
      </c>
      <c r="D120" s="5">
        <v>4.0953970106854696</v>
      </c>
      <c r="E120" s="5">
        <v>0.697279871505606</v>
      </c>
      <c r="F120" s="5">
        <v>23.274850596996401</v>
      </c>
      <c r="G120" s="5">
        <v>57.181220690844903</v>
      </c>
      <c r="H120" s="5">
        <v>110.998310365253</v>
      </c>
    </row>
    <row r="121" spans="1:9" s="3" customFormat="1" ht="12.6" x14ac:dyDescent="0.2">
      <c r="A121" s="4"/>
      <c r="C121" s="5"/>
      <c r="D121" s="5"/>
      <c r="E121" s="5"/>
      <c r="F121" s="5"/>
      <c r="G121" s="5"/>
      <c r="H121" s="5"/>
    </row>
    <row r="122" spans="1:9" s="3" customFormat="1" ht="12.6" x14ac:dyDescent="0.2">
      <c r="A122" s="4"/>
      <c r="C122" s="5"/>
      <c r="D122" s="5"/>
      <c r="E122" s="5"/>
      <c r="F122" s="5"/>
      <c r="G122" s="5"/>
      <c r="H122" s="5"/>
    </row>
    <row r="123" spans="1:9" s="3" customFormat="1" ht="12.6" x14ac:dyDescent="0.2">
      <c r="A123" s="4"/>
      <c r="C123" s="5"/>
      <c r="D123" s="5"/>
      <c r="E123" s="5"/>
      <c r="F123" s="5"/>
      <c r="G123" s="5"/>
      <c r="H123" s="5"/>
    </row>
    <row r="124" spans="1:9" s="7" customFormat="1" ht="17.399999999999999" x14ac:dyDescent="0.3">
      <c r="B124" s="7" t="s">
        <v>159</v>
      </c>
    </row>
    <row r="125" spans="1:9" s="3" customFormat="1" ht="12.6" x14ac:dyDescent="0.2">
      <c r="A125" s="11"/>
      <c r="B125" s="11"/>
      <c r="C125" s="12" t="s">
        <v>2118</v>
      </c>
      <c r="D125" s="12" t="s">
        <v>2119</v>
      </c>
      <c r="E125" s="12" t="s">
        <v>2120</v>
      </c>
      <c r="F125" s="12" t="s">
        <v>2121</v>
      </c>
      <c r="G125" s="12" t="s">
        <v>2122</v>
      </c>
      <c r="H125" s="12" t="s">
        <v>2123</v>
      </c>
      <c r="I125" s="12" t="s">
        <v>2124</v>
      </c>
    </row>
    <row r="126" spans="1:9" s="3" customFormat="1" ht="12.6" x14ac:dyDescent="0.2">
      <c r="B126" s="3" t="s">
        <v>2116</v>
      </c>
    </row>
    <row r="127" spans="1:9" s="3" customFormat="1" ht="12.6" x14ac:dyDescent="0.2">
      <c r="B127" s="3" t="s">
        <v>160</v>
      </c>
    </row>
    <row r="128" spans="1:9" s="3" customFormat="1" ht="12.6" x14ac:dyDescent="0.2">
      <c r="A128" s="4" t="s">
        <v>162</v>
      </c>
      <c r="B128" s="3" t="s">
        <v>161</v>
      </c>
      <c r="C128" s="5">
        <v>-0.107341495946342</v>
      </c>
      <c r="D128" s="5">
        <v>20.265441061534801</v>
      </c>
      <c r="E128" s="5">
        <v>-3.7891955549675602</v>
      </c>
      <c r="F128" s="5">
        <v>16.0449869628039</v>
      </c>
    </row>
    <row r="129" spans="1:9" s="3" customFormat="1" ht="12.6" x14ac:dyDescent="0.2">
      <c r="B129" s="3" t="s">
        <v>163</v>
      </c>
    </row>
    <row r="130" spans="1:9" s="3" customFormat="1" ht="12.6" x14ac:dyDescent="0.2">
      <c r="A130" s="4" t="s">
        <v>165</v>
      </c>
      <c r="B130" s="3" t="s">
        <v>164</v>
      </c>
      <c r="C130" s="5">
        <v>0.38962495380050199</v>
      </c>
      <c r="D130" s="5">
        <v>20.323866397004601</v>
      </c>
      <c r="E130" s="5">
        <v>5.3533469065144903</v>
      </c>
      <c r="F130" s="5">
        <v>21.2861513253795</v>
      </c>
      <c r="G130" s="5">
        <v>33.115468535644197</v>
      </c>
      <c r="H130" s="5">
        <v>69.550383648074103</v>
      </c>
      <c r="I130" s="5">
        <v>115.374775625921</v>
      </c>
    </row>
    <row r="131" spans="1:9" s="3" customFormat="1" ht="12.6" x14ac:dyDescent="0.2">
      <c r="A131" s="4" t="s">
        <v>167</v>
      </c>
      <c r="B131" s="3" t="s">
        <v>166</v>
      </c>
    </row>
    <row r="132" spans="1:9" s="3" customFormat="1" ht="12.6" x14ac:dyDescent="0.2">
      <c r="A132" s="4" t="s">
        <v>169</v>
      </c>
      <c r="B132" s="3" t="s">
        <v>168</v>
      </c>
      <c r="C132" s="5">
        <v>0.1895679410119</v>
      </c>
      <c r="D132" s="5">
        <v>20.508060553259501</v>
      </c>
      <c r="E132" s="5">
        <v>6.17952498980328</v>
      </c>
      <c r="F132" s="5">
        <v>16.4227367194412</v>
      </c>
      <c r="G132" s="5">
        <v>21.483512911803</v>
      </c>
      <c r="H132" s="5">
        <v>42.155514236066203</v>
      </c>
      <c r="I132" s="5">
        <v>85.571263065825505</v>
      </c>
    </row>
    <row r="133" spans="1:9" s="3" customFormat="1" ht="12.6" x14ac:dyDescent="0.2">
      <c r="B133" s="3" t="s">
        <v>170</v>
      </c>
    </row>
    <row r="134" spans="1:9" s="3" customFormat="1" ht="12.6" x14ac:dyDescent="0.2">
      <c r="A134" s="4" t="s">
        <v>172</v>
      </c>
      <c r="B134" s="3" t="s">
        <v>171</v>
      </c>
      <c r="C134" s="5">
        <v>-1.3146102349143101</v>
      </c>
      <c r="D134" s="5">
        <v>13.454137267479201</v>
      </c>
      <c r="E134" s="5">
        <v>2.9381969685226101</v>
      </c>
      <c r="F134" s="5">
        <v>16.8614550545927</v>
      </c>
      <c r="G134" s="5">
        <v>26.884239972579199</v>
      </c>
      <c r="H134" s="5">
        <v>70.699314181217204</v>
      </c>
      <c r="I134" s="5">
        <v>110.975961518364</v>
      </c>
    </row>
    <row r="135" spans="1:9" s="3" customFormat="1" ht="12.6" x14ac:dyDescent="0.2">
      <c r="B135" s="3" t="s">
        <v>173</v>
      </c>
    </row>
    <row r="136" spans="1:9" s="3" customFormat="1" ht="12.6" x14ac:dyDescent="0.2">
      <c r="A136" s="4" t="s">
        <v>175</v>
      </c>
      <c r="B136" s="3" t="s">
        <v>174</v>
      </c>
      <c r="C136" s="5">
        <v>-1.30250595867179</v>
      </c>
      <c r="D136" s="5">
        <v>13.442607424549699</v>
      </c>
      <c r="E136" s="5">
        <v>3.1624089822323298</v>
      </c>
      <c r="F136" s="5">
        <v>17.208221338682801</v>
      </c>
      <c r="G136" s="5">
        <v>27.406336247091801</v>
      </c>
      <c r="H136" s="5">
        <v>72.878266906673005</v>
      </c>
      <c r="I136" s="5">
        <v>113.51256424642</v>
      </c>
    </row>
    <row r="137" spans="1:9" s="3" customFormat="1" ht="12.6" x14ac:dyDescent="0.2">
      <c r="B137" s="3" t="s">
        <v>176</v>
      </c>
    </row>
    <row r="138" spans="1:9" s="3" customFormat="1" ht="12.6" x14ac:dyDescent="0.2">
      <c r="A138" s="4" t="s">
        <v>178</v>
      </c>
      <c r="B138" s="3" t="s">
        <v>177</v>
      </c>
      <c r="C138" s="5">
        <v>0.16208444784339199</v>
      </c>
      <c r="D138" s="5">
        <v>15.533280165397899</v>
      </c>
      <c r="E138" s="5">
        <v>-0.98012902108035105</v>
      </c>
      <c r="F138" s="5">
        <v>22.794869829559602</v>
      </c>
      <c r="G138" s="5">
        <v>27.5027855031013</v>
      </c>
      <c r="H138" s="5">
        <v>85.987402774065004</v>
      </c>
      <c r="I138" s="5">
        <v>104.16626091774999</v>
      </c>
    </row>
    <row r="139" spans="1:9" s="3" customFormat="1" ht="12.6" x14ac:dyDescent="0.2">
      <c r="B139" s="3" t="s">
        <v>179</v>
      </c>
    </row>
    <row r="140" spans="1:9" s="3" customFormat="1" ht="12.6" x14ac:dyDescent="0.2">
      <c r="A140" s="4" t="s">
        <v>181</v>
      </c>
      <c r="B140" s="3" t="s">
        <v>180</v>
      </c>
      <c r="C140" s="5">
        <v>0.283922819012566</v>
      </c>
      <c r="D140" s="5">
        <v>16.470471916881198</v>
      </c>
      <c r="E140" s="5">
        <v>1.62482301285175</v>
      </c>
      <c r="F140" s="5">
        <v>21.663057607804799</v>
      </c>
      <c r="G140" s="5">
        <v>28.237242982772401</v>
      </c>
      <c r="H140" s="5">
        <v>74.884289594447196</v>
      </c>
      <c r="I140" s="5">
        <v>117.385950878483</v>
      </c>
    </row>
    <row r="141" spans="1:9" s="3" customFormat="1" ht="12.6" x14ac:dyDescent="0.2">
      <c r="B141" s="3" t="s">
        <v>182</v>
      </c>
    </row>
    <row r="142" spans="1:9" s="3" customFormat="1" ht="12.6" x14ac:dyDescent="0.2">
      <c r="A142" s="4" t="s">
        <v>184</v>
      </c>
      <c r="B142" s="3" t="s">
        <v>183</v>
      </c>
      <c r="C142" s="5">
        <v>0.19648339474670301</v>
      </c>
      <c r="D142" s="5">
        <v>20.437765076307901</v>
      </c>
      <c r="E142" s="5">
        <v>5.80710456436152</v>
      </c>
      <c r="F142" s="5">
        <v>19.282926334840301</v>
      </c>
      <c r="G142" s="5">
        <v>32.167766704226402</v>
      </c>
      <c r="H142" s="5">
        <v>69.002223882351004</v>
      </c>
      <c r="I142" s="5">
        <v>131.13643146277599</v>
      </c>
    </row>
    <row r="143" spans="1:9" s="3" customFormat="1" ht="12.6" x14ac:dyDescent="0.2">
      <c r="B143" s="3" t="s">
        <v>185</v>
      </c>
    </row>
    <row r="144" spans="1:9" s="3" customFormat="1" ht="12.6" x14ac:dyDescent="0.2">
      <c r="A144" s="4" t="s">
        <v>187</v>
      </c>
      <c r="B144" s="3" t="s">
        <v>186</v>
      </c>
      <c r="C144" s="5">
        <v>-0.45041726739841598</v>
      </c>
      <c r="D144" s="5">
        <v>19.662498497814699</v>
      </c>
      <c r="E144" s="5">
        <v>-6.6776502157717799</v>
      </c>
      <c r="F144" s="5">
        <v>33.578839283372801</v>
      </c>
    </row>
    <row r="145" spans="1:9" s="3" customFormat="1" ht="12.6" x14ac:dyDescent="0.2">
      <c r="B145" s="3" t="s">
        <v>188</v>
      </c>
    </row>
    <row r="146" spans="1:9" s="3" customFormat="1" ht="12.6" x14ac:dyDescent="0.2">
      <c r="A146" s="4" t="s">
        <v>190</v>
      </c>
      <c r="B146" s="3" t="s">
        <v>189</v>
      </c>
      <c r="C146" s="5">
        <v>-0.46009231115613602</v>
      </c>
      <c r="D146" s="5">
        <v>19.5260026420716</v>
      </c>
      <c r="E146" s="5">
        <v>-6.7917063220814198</v>
      </c>
      <c r="F146" s="5">
        <v>33.5078491523563</v>
      </c>
      <c r="G146" s="5">
        <v>62.2710073109699</v>
      </c>
      <c r="H146" s="5">
        <v>113.254085597277</v>
      </c>
      <c r="I146" s="5">
        <v>245.04521484972099</v>
      </c>
    </row>
    <row r="147" spans="1:9" s="3" customFormat="1" ht="12.6" x14ac:dyDescent="0.2">
      <c r="A147" s="4" t="s">
        <v>192</v>
      </c>
      <c r="B147" s="3" t="s">
        <v>191</v>
      </c>
      <c r="C147" s="5">
        <v>0.49745609481153202</v>
      </c>
      <c r="D147" s="5">
        <v>14.9084161308982</v>
      </c>
      <c r="E147" s="5">
        <v>-4.7791821073532796</v>
      </c>
    </row>
    <row r="148" spans="1:9" s="3" customFormat="1" ht="12.6" x14ac:dyDescent="0.2">
      <c r="B148" s="3" t="s">
        <v>193</v>
      </c>
    </row>
    <row r="149" spans="1:9" s="3" customFormat="1" ht="12.6" x14ac:dyDescent="0.2">
      <c r="A149" s="4" t="s">
        <v>195</v>
      </c>
      <c r="B149" s="3" t="s">
        <v>194</v>
      </c>
      <c r="C149" s="5">
        <v>-0.77477786773364798</v>
      </c>
      <c r="D149" s="5">
        <v>17.103715004355799</v>
      </c>
      <c r="E149" s="5">
        <v>-0.27659784176735402</v>
      </c>
      <c r="F149" s="5">
        <v>13.2882312015912</v>
      </c>
      <c r="G149" s="5">
        <v>27.323368945256298</v>
      </c>
      <c r="H149" s="5">
        <v>54.313526307322597</v>
      </c>
      <c r="I149" s="5">
        <v>112.557486483134</v>
      </c>
    </row>
    <row r="150" spans="1:9" s="3" customFormat="1" ht="12.6" x14ac:dyDescent="0.2">
      <c r="A150" s="4" t="s">
        <v>197</v>
      </c>
      <c r="B150" s="3" t="s">
        <v>196</v>
      </c>
      <c r="C150" s="5">
        <v>-9.9546824930253595E-3</v>
      </c>
      <c r="D150" s="5">
        <v>14.729747223065299</v>
      </c>
      <c r="E150" s="5">
        <v>-5.98201073294228</v>
      </c>
      <c r="F150" s="5">
        <v>4.3310466899398099</v>
      </c>
      <c r="G150" s="5">
        <v>11.510679475066601</v>
      </c>
      <c r="H150" s="5">
        <v>56.261372797500798</v>
      </c>
      <c r="I150" s="5">
        <v>104.061353286323</v>
      </c>
    </row>
    <row r="151" spans="1:9" s="3" customFormat="1" ht="12.6" x14ac:dyDescent="0.2">
      <c r="A151" s="4" t="s">
        <v>199</v>
      </c>
      <c r="B151" s="3" t="s">
        <v>198</v>
      </c>
      <c r="C151" s="5">
        <v>-0.146331562019305</v>
      </c>
      <c r="D151" s="5">
        <v>11.985579610605299</v>
      </c>
      <c r="E151" s="5">
        <v>-6.1467090230381602</v>
      </c>
      <c r="F151" s="5">
        <v>3.8086388589561699</v>
      </c>
      <c r="G151" s="5">
        <v>12.492427662129099</v>
      </c>
      <c r="H151" s="5">
        <v>43.309709218130997</v>
      </c>
    </row>
    <row r="152" spans="1:9" s="3" customFormat="1" ht="12.6" x14ac:dyDescent="0.2">
      <c r="A152" s="4" t="s">
        <v>201</v>
      </c>
      <c r="B152" s="3" t="s">
        <v>200</v>
      </c>
      <c r="C152" s="5">
        <v>0.84970791290493597</v>
      </c>
      <c r="D152" s="5">
        <v>21.676066848408698</v>
      </c>
      <c r="E152" s="5">
        <v>-1.2145904764973701</v>
      </c>
      <c r="F152" s="5">
        <v>14.3845224451906</v>
      </c>
      <c r="G152" s="5">
        <v>27.503505588193502</v>
      </c>
      <c r="H152" s="5">
        <v>55.240067185799298</v>
      </c>
      <c r="I152" s="5">
        <v>76.975265440650006</v>
      </c>
    </row>
    <row r="153" spans="1:9" s="3" customFormat="1" ht="12.6" x14ac:dyDescent="0.2">
      <c r="A153" s="4" t="s">
        <v>203</v>
      </c>
      <c r="B153" s="3" t="s">
        <v>202</v>
      </c>
      <c r="C153" s="5">
        <v>-0.28774218300403898</v>
      </c>
      <c r="D153" s="5">
        <v>24.029851041616499</v>
      </c>
      <c r="E153" s="5">
        <v>1.7118276087089701</v>
      </c>
      <c r="F153" s="5">
        <v>36.565452179625602</v>
      </c>
      <c r="G153" s="5">
        <v>65.415650529591304</v>
      </c>
      <c r="H153" s="5">
        <v>118.57837867191</v>
      </c>
      <c r="I153" s="5">
        <v>261.40479656145197</v>
      </c>
    </row>
    <row r="154" spans="1:9" s="3" customFormat="1" ht="12.6" x14ac:dyDescent="0.2">
      <c r="A154" s="4" t="s">
        <v>205</v>
      </c>
      <c r="B154" s="3" t="s">
        <v>204</v>
      </c>
      <c r="C154" s="5">
        <v>-0.28965916771265499</v>
      </c>
      <c r="D154" s="5">
        <v>17.697818006869699</v>
      </c>
      <c r="E154" s="5">
        <v>2.0085901519918998</v>
      </c>
    </row>
    <row r="155" spans="1:9" s="3" customFormat="1" ht="12.6" x14ac:dyDescent="0.2">
      <c r="A155" s="4" t="s">
        <v>207</v>
      </c>
      <c r="B155" s="3" t="s">
        <v>206</v>
      </c>
    </row>
    <row r="156" spans="1:9" s="3" customFormat="1" ht="12.6" x14ac:dyDescent="0.2">
      <c r="A156" s="4" t="s">
        <v>209</v>
      </c>
      <c r="B156" s="3" t="s">
        <v>208</v>
      </c>
      <c r="C156" s="5">
        <v>-0.87579617834395895</v>
      </c>
      <c r="D156" s="5">
        <v>11.6466763815716</v>
      </c>
      <c r="E156" s="5">
        <v>-5.0795768607643303</v>
      </c>
      <c r="F156" s="5">
        <v>15.528835052809301</v>
      </c>
    </row>
    <row r="157" spans="1:9" s="3" customFormat="1" ht="12.6" x14ac:dyDescent="0.2">
      <c r="A157" s="4" t="s">
        <v>211</v>
      </c>
      <c r="B157" s="3" t="s">
        <v>210</v>
      </c>
      <c r="C157" s="5">
        <v>0.51323175621491601</v>
      </c>
      <c r="D157" s="5">
        <v>14.438057040118199</v>
      </c>
      <c r="E157" s="5">
        <v>3.4415952438633002</v>
      </c>
      <c r="F157" s="5">
        <v>18.8373056107745</v>
      </c>
      <c r="G157" s="5">
        <v>30.151781386362</v>
      </c>
    </row>
    <row r="158" spans="1:9" s="3" customFormat="1" ht="12.6" x14ac:dyDescent="0.2">
      <c r="B158" s="3" t="s">
        <v>212</v>
      </c>
    </row>
    <row r="159" spans="1:9" s="3" customFormat="1" ht="12.6" x14ac:dyDescent="0.2">
      <c r="A159" s="4" t="s">
        <v>214</v>
      </c>
      <c r="B159" s="3" t="s">
        <v>213</v>
      </c>
      <c r="C159" s="5">
        <v>-0.98617119035343703</v>
      </c>
      <c r="D159" s="5">
        <v>11.281438399489501</v>
      </c>
      <c r="E159" s="5">
        <v>-4.8645893713737998</v>
      </c>
      <c r="F159" s="5">
        <v>20.669399176605001</v>
      </c>
      <c r="G159" s="5">
        <v>34.237154230266697</v>
      </c>
      <c r="H159" s="5">
        <v>79.329339659491097</v>
      </c>
      <c r="I159" s="5">
        <v>125.15305882463601</v>
      </c>
    </row>
    <row r="160" spans="1:9" s="3" customFormat="1" ht="12.6" x14ac:dyDescent="0.2">
      <c r="B160" s="3" t="s">
        <v>215</v>
      </c>
    </row>
    <row r="161" spans="1:9" s="3" customFormat="1" ht="12.6" x14ac:dyDescent="0.2">
      <c r="A161" s="4" t="s">
        <v>217</v>
      </c>
      <c r="B161" s="3" t="s">
        <v>216</v>
      </c>
      <c r="C161" s="5">
        <v>-2.3048283366251101</v>
      </c>
      <c r="D161" s="5">
        <v>17.100178798413999</v>
      </c>
      <c r="E161" s="5">
        <v>-2.9053297183411302</v>
      </c>
      <c r="F161" s="5">
        <v>25.298924972217701</v>
      </c>
      <c r="G161" s="5">
        <v>65.521316602390698</v>
      </c>
      <c r="H161" s="5">
        <v>153.70094994898699</v>
      </c>
      <c r="I161" s="5">
        <v>271.62866025192102</v>
      </c>
    </row>
    <row r="162" spans="1:9" s="3" customFormat="1" ht="12.6" x14ac:dyDescent="0.2">
      <c r="B162" s="3" t="s">
        <v>218</v>
      </c>
    </row>
    <row r="163" spans="1:9" s="3" customFormat="1" ht="12.6" x14ac:dyDescent="0.2">
      <c r="A163" s="4" t="s">
        <v>220</v>
      </c>
      <c r="B163" s="3" t="s">
        <v>219</v>
      </c>
      <c r="C163" s="5">
        <v>-0.73473175503774701</v>
      </c>
      <c r="D163" s="5">
        <v>11.1159806687161</v>
      </c>
      <c r="E163" s="5">
        <v>-6.7190961204684498</v>
      </c>
      <c r="F163" s="5">
        <v>18.761429209981198</v>
      </c>
      <c r="G163" s="5">
        <v>22.952117432708501</v>
      </c>
      <c r="H163" s="5">
        <v>79.075372386153603</v>
      </c>
    </row>
    <row r="164" spans="1:9" x14ac:dyDescent="0.3">
      <c r="A164" s="4" t="s">
        <v>1297</v>
      </c>
      <c r="B164" s="3" t="s">
        <v>1298</v>
      </c>
      <c r="C164" s="5">
        <v>1.3143660633561101</v>
      </c>
      <c r="D164" s="5">
        <v>23.2343649379774</v>
      </c>
      <c r="E164" s="5">
        <v>7.88926878479724</v>
      </c>
      <c r="F164" s="5">
        <v>26.411160592783901</v>
      </c>
      <c r="G164" s="5">
        <v>48.862916252136799</v>
      </c>
      <c r="H164" s="5">
        <v>88.498379641730907</v>
      </c>
      <c r="I164" s="5">
        <v>158.54707095798301</v>
      </c>
    </row>
    <row r="165" spans="1:9" x14ac:dyDescent="0.3">
      <c r="A165" s="4" t="s">
        <v>1299</v>
      </c>
      <c r="B165" s="3" t="s">
        <v>1300</v>
      </c>
      <c r="C165" s="5">
        <v>-0.10749699023441001</v>
      </c>
      <c r="D165" s="5">
        <v>16.326131293967901</v>
      </c>
      <c r="E165" s="5">
        <v>-4.7239346933587401</v>
      </c>
      <c r="F165" s="5">
        <v>22.968119629168399</v>
      </c>
      <c r="G165" s="5">
        <v>48.027172081407301</v>
      </c>
      <c r="H165" s="5">
        <v>119.112276112282</v>
      </c>
      <c r="I165" s="5">
        <v>234.794395300079</v>
      </c>
    </row>
    <row r="166" spans="1:9" x14ac:dyDescent="0.3">
      <c r="A166" s="4" t="s">
        <v>1301</v>
      </c>
      <c r="B166" s="3" t="s">
        <v>1302</v>
      </c>
      <c r="C166" s="5">
        <v>-0.72040766850314097</v>
      </c>
      <c r="D166" s="5">
        <v>10.249579011693699</v>
      </c>
      <c r="E166" s="5">
        <v>-3.4772352193047298</v>
      </c>
      <c r="F166" s="5">
        <v>21.9563172701735</v>
      </c>
      <c r="G166" s="5">
        <v>15.895698980137899</v>
      </c>
      <c r="H166" s="5">
        <v>64.2377122513752</v>
      </c>
      <c r="I166" s="5">
        <v>80.953105668323602</v>
      </c>
    </row>
    <row r="167" spans="1:9" s="3" customFormat="1" ht="12.6" x14ac:dyDescent="0.2">
      <c r="B167" s="3" t="s">
        <v>221</v>
      </c>
    </row>
    <row r="168" spans="1:9" s="3" customFormat="1" ht="12.6" x14ac:dyDescent="0.2">
      <c r="A168" s="4" t="s">
        <v>223</v>
      </c>
      <c r="B168" s="3" t="s">
        <v>222</v>
      </c>
      <c r="C168" s="5">
        <v>-0.538937569840925</v>
      </c>
      <c r="D168" s="5">
        <v>9.9551355167997801</v>
      </c>
      <c r="E168" s="5">
        <v>-4.8701713143212801</v>
      </c>
      <c r="F168" s="5">
        <v>14.924066506277001</v>
      </c>
      <c r="G168" s="5">
        <v>21.335348190179499</v>
      </c>
      <c r="H168" s="5">
        <v>56.271524980359203</v>
      </c>
      <c r="I168" s="5">
        <v>94.358054000448107</v>
      </c>
    </row>
    <row r="169" spans="1:9" s="3" customFormat="1" ht="12.6" x14ac:dyDescent="0.2">
      <c r="B169" s="3" t="s">
        <v>224</v>
      </c>
    </row>
    <row r="170" spans="1:9" s="3" customFormat="1" ht="12.6" x14ac:dyDescent="0.2">
      <c r="A170" s="4" t="s">
        <v>226</v>
      </c>
      <c r="B170" s="3" t="s">
        <v>225</v>
      </c>
      <c r="C170" s="5">
        <v>-1.01265644047612</v>
      </c>
      <c r="D170" s="5">
        <v>18.187259056118201</v>
      </c>
      <c r="E170" s="5">
        <v>-7.3502963180785397</v>
      </c>
    </row>
    <row r="171" spans="1:9" s="3" customFormat="1" ht="12.6" x14ac:dyDescent="0.2">
      <c r="A171" s="4"/>
      <c r="B171" s="3" t="s">
        <v>2115</v>
      </c>
      <c r="C171" s="5">
        <f>MEDIAN(C128:C170)</f>
        <v>-0.28774218300403898</v>
      </c>
      <c r="D171" s="5">
        <f>MEDIAN(D128:D170)</f>
        <v>16.470471916881198</v>
      </c>
      <c r="E171" s="5">
        <f>MEDIAN(E128:E170)</f>
        <v>-2.9053297183411302</v>
      </c>
      <c r="F171" s="5">
        <f>MEDIAN(F128:F170)</f>
        <v>19.060115972807402</v>
      </c>
      <c r="G171" s="5">
        <f>MEDIAN(G128:G170)</f>
        <v>27.503505588193502</v>
      </c>
      <c r="H171" s="5">
        <f>MEDIAN(H128:H170)</f>
        <v>71.788790543945112</v>
      </c>
      <c r="I171" s="5">
        <f>MEDIAN(I128:I170)</f>
        <v>114.44366993617049</v>
      </c>
    </row>
    <row r="172" spans="1:9" s="3" customFormat="1" ht="12.6" x14ac:dyDescent="0.2">
      <c r="A172" s="4"/>
      <c r="B172" s="3" t="s">
        <v>227</v>
      </c>
      <c r="C172" s="5">
        <v>0.347031834951885</v>
      </c>
      <c r="D172" s="5">
        <v>16.6681903054758</v>
      </c>
      <c r="E172" s="5">
        <v>1.8451592752499699</v>
      </c>
      <c r="F172" s="5">
        <v>23.280752425546002</v>
      </c>
      <c r="G172" s="5">
        <v>30.6513434209973</v>
      </c>
      <c r="H172" s="5">
        <v>76.155632230242006</v>
      </c>
      <c r="I172" s="5">
        <v>122.688761358484</v>
      </c>
    </row>
    <row r="173" spans="1:9" s="3" customFormat="1" ht="12.6" x14ac:dyDescent="0.2">
      <c r="A173" s="4"/>
      <c r="C173" s="5"/>
      <c r="D173" s="5"/>
      <c r="E173" s="5"/>
      <c r="F173" s="5"/>
      <c r="G173" s="5"/>
      <c r="H173" s="5"/>
      <c r="I173" s="5"/>
    </row>
    <row r="174" spans="1:9" s="3" customFormat="1" ht="12.6" x14ac:dyDescent="0.2">
      <c r="A174" s="4"/>
      <c r="C174" s="5"/>
      <c r="D174" s="5"/>
      <c r="E174" s="5"/>
      <c r="F174" s="5"/>
      <c r="G174" s="5"/>
      <c r="H174" s="5"/>
      <c r="I174" s="5"/>
    </row>
    <row r="175" spans="1:9" s="3" customFormat="1" ht="12.6" x14ac:dyDescent="0.2">
      <c r="A175" s="4"/>
      <c r="C175" s="5"/>
      <c r="D175" s="5"/>
      <c r="E175" s="5"/>
      <c r="F175" s="5"/>
      <c r="G175" s="5"/>
      <c r="H175" s="5"/>
      <c r="I175" s="5"/>
    </row>
    <row r="176" spans="1:9" s="3" customFormat="1" ht="12.6" x14ac:dyDescent="0.2">
      <c r="A176" s="4"/>
      <c r="C176" s="5"/>
      <c r="D176" s="5"/>
      <c r="E176" s="5"/>
      <c r="F176" s="5"/>
      <c r="G176" s="5"/>
      <c r="H176" s="5"/>
      <c r="I176" s="5"/>
    </row>
    <row r="177" spans="1:9" s="7" customFormat="1" ht="17.399999999999999" x14ac:dyDescent="0.3">
      <c r="B177" s="7" t="s">
        <v>228</v>
      </c>
    </row>
    <row r="178" spans="1:9" s="3" customFormat="1" ht="12.6" x14ac:dyDescent="0.2">
      <c r="A178" s="11"/>
      <c r="B178" s="11"/>
      <c r="C178" s="12" t="s">
        <v>2118</v>
      </c>
      <c r="D178" s="12" t="s">
        <v>2119</v>
      </c>
      <c r="E178" s="12" t="s">
        <v>2120</v>
      </c>
      <c r="F178" s="12" t="s">
        <v>2121</v>
      </c>
      <c r="G178" s="12" t="s">
        <v>2122</v>
      </c>
      <c r="H178" s="12" t="s">
        <v>2123</v>
      </c>
      <c r="I178" s="12" t="s">
        <v>2124</v>
      </c>
    </row>
    <row r="179" spans="1:9" s="3" customFormat="1" ht="12.6" x14ac:dyDescent="0.2">
      <c r="B179" s="3" t="s">
        <v>2116</v>
      </c>
    </row>
    <row r="180" spans="1:9" s="3" customFormat="1" ht="12.6" x14ac:dyDescent="0.2">
      <c r="B180" s="3" t="s">
        <v>229</v>
      </c>
    </row>
    <row r="181" spans="1:9" s="3" customFormat="1" ht="12.6" x14ac:dyDescent="0.2">
      <c r="A181" s="4" t="s">
        <v>231</v>
      </c>
      <c r="B181" s="3" t="s">
        <v>230</v>
      </c>
      <c r="C181" s="5">
        <v>-2.6672767714892398</v>
      </c>
      <c r="D181" s="5">
        <v>2.6571514939367602</v>
      </c>
      <c r="E181" s="5">
        <v>-10.708271902804499</v>
      </c>
      <c r="F181" s="5">
        <v>15.167979969912</v>
      </c>
      <c r="G181" s="5">
        <v>15.155791322489399</v>
      </c>
      <c r="H181" s="5">
        <v>42.3151824259362</v>
      </c>
      <c r="I181" s="5">
        <v>74.563115775409599</v>
      </c>
    </row>
    <row r="182" spans="1:9" s="3" customFormat="1" ht="12.6" x14ac:dyDescent="0.2">
      <c r="B182" s="3" t="s">
        <v>232</v>
      </c>
    </row>
    <row r="183" spans="1:9" s="3" customFormat="1" ht="12.6" x14ac:dyDescent="0.2">
      <c r="A183" s="4" t="s">
        <v>234</v>
      </c>
      <c r="B183" s="3" t="s">
        <v>233</v>
      </c>
      <c r="C183" s="5">
        <v>1.7854087045804601</v>
      </c>
      <c r="D183" s="5">
        <v>16.810477038493101</v>
      </c>
      <c r="E183" s="5">
        <v>1.7549337006305199</v>
      </c>
      <c r="F183" s="5">
        <v>31.696300104869799</v>
      </c>
      <c r="G183" s="5">
        <v>56.523136171254301</v>
      </c>
      <c r="H183" s="5">
        <v>119.50273573491</v>
      </c>
      <c r="I183" s="5">
        <v>196.94274918246001</v>
      </c>
    </row>
    <row r="184" spans="1:9" s="3" customFormat="1" ht="12.6" x14ac:dyDescent="0.2">
      <c r="B184" s="3" t="s">
        <v>235</v>
      </c>
    </row>
    <row r="185" spans="1:9" s="3" customFormat="1" ht="12.6" x14ac:dyDescent="0.2">
      <c r="A185" s="4" t="s">
        <v>237</v>
      </c>
      <c r="B185" s="3" t="s">
        <v>236</v>
      </c>
      <c r="C185" s="5">
        <v>0.46918655662286401</v>
      </c>
      <c r="D185" s="5">
        <v>11.510647800101699</v>
      </c>
      <c r="E185" s="5">
        <v>1.7397706662216099</v>
      </c>
      <c r="F185" s="5">
        <v>29.319360033452298</v>
      </c>
      <c r="G185" s="5">
        <v>42.1178446020457</v>
      </c>
      <c r="H185" s="5">
        <v>65.294295468234907</v>
      </c>
      <c r="I185" s="5">
        <v>124.061554712871</v>
      </c>
    </row>
    <row r="186" spans="1:9" s="3" customFormat="1" ht="12.6" x14ac:dyDescent="0.2">
      <c r="B186" s="3" t="s">
        <v>238</v>
      </c>
    </row>
    <row r="187" spans="1:9" s="3" customFormat="1" ht="12.6" x14ac:dyDescent="0.2">
      <c r="A187" s="4" t="s">
        <v>240</v>
      </c>
      <c r="B187" s="3" t="s">
        <v>239</v>
      </c>
      <c r="C187" s="5">
        <v>1.08307778787133</v>
      </c>
      <c r="D187" s="5">
        <v>15.714978411962999</v>
      </c>
      <c r="E187" s="5">
        <v>8.9088790568455707</v>
      </c>
      <c r="F187" s="5">
        <v>25.8396763995678</v>
      </c>
      <c r="G187" s="5">
        <v>34.011186017133703</v>
      </c>
      <c r="H187" s="5">
        <v>47.537102449310098</v>
      </c>
      <c r="I187" s="5">
        <v>139.56127275095801</v>
      </c>
    </row>
    <row r="188" spans="1:9" s="3" customFormat="1" ht="12.6" x14ac:dyDescent="0.2">
      <c r="B188" s="3" t="s">
        <v>241</v>
      </c>
    </row>
    <row r="189" spans="1:9" s="3" customFormat="1" ht="12.6" x14ac:dyDescent="0.2">
      <c r="A189" s="4" t="s">
        <v>243</v>
      </c>
      <c r="B189" s="3" t="s">
        <v>242</v>
      </c>
      <c r="C189" s="5">
        <v>1.5903713371269499</v>
      </c>
      <c r="D189" s="5">
        <v>16.675216018910501</v>
      </c>
      <c r="E189" s="5">
        <v>5.6442027806166601</v>
      </c>
      <c r="F189" s="5">
        <v>44.797047690375798</v>
      </c>
      <c r="G189" s="5">
        <v>75.5437914768372</v>
      </c>
      <c r="H189" s="5">
        <v>113.874870912433</v>
      </c>
      <c r="I189" s="5">
        <v>171.598979392865</v>
      </c>
    </row>
    <row r="190" spans="1:9" s="3" customFormat="1" ht="12.6" x14ac:dyDescent="0.2">
      <c r="A190" s="4" t="s">
        <v>245</v>
      </c>
      <c r="B190" s="3" t="s">
        <v>244</v>
      </c>
      <c r="C190" s="5">
        <v>1.1153301579905299</v>
      </c>
      <c r="D190" s="5">
        <v>10.8949395785297</v>
      </c>
      <c r="E190" s="5">
        <v>-4.8243594385411397</v>
      </c>
      <c r="F190" s="5">
        <v>16.047306642830499</v>
      </c>
      <c r="G190" s="5">
        <v>36.0215894518497</v>
      </c>
      <c r="H190" s="5">
        <v>69.657711985638898</v>
      </c>
      <c r="I190" s="5">
        <v>139.581837567474</v>
      </c>
    </row>
    <row r="191" spans="1:9" s="3" customFormat="1" ht="12.6" x14ac:dyDescent="0.2">
      <c r="A191" s="4" t="s">
        <v>247</v>
      </c>
      <c r="B191" s="3" t="s">
        <v>246</v>
      </c>
      <c r="C191" s="5">
        <v>2.5290428703608598</v>
      </c>
      <c r="D191" s="5">
        <v>17.9713073485438</v>
      </c>
      <c r="E191" s="5">
        <v>3.7860028396407399</v>
      </c>
      <c r="F191" s="5">
        <v>36.815242891366402</v>
      </c>
      <c r="G191" s="5">
        <v>52.720940956074202</v>
      </c>
      <c r="H191" s="5">
        <v>75.453999088279801</v>
      </c>
      <c r="I191" s="5">
        <v>131.81011061634999</v>
      </c>
    </row>
    <row r="192" spans="1:9" s="3" customFormat="1" ht="12.6" x14ac:dyDescent="0.2">
      <c r="B192" s="3" t="s">
        <v>248</v>
      </c>
    </row>
    <row r="193" spans="1:9" s="3" customFormat="1" ht="12.6" x14ac:dyDescent="0.2">
      <c r="A193" s="4" t="s">
        <v>250</v>
      </c>
      <c r="B193" s="3" t="s">
        <v>249</v>
      </c>
      <c r="C193" s="5">
        <v>1.6647552607184399</v>
      </c>
      <c r="D193" s="5">
        <v>13.7656282990981</v>
      </c>
      <c r="E193" s="5">
        <v>-1.32567550995381</v>
      </c>
      <c r="F193" s="5">
        <v>15.0502835899147</v>
      </c>
      <c r="G193" s="5">
        <v>34.973719525833097</v>
      </c>
      <c r="H193" s="5">
        <v>62.4854367781832</v>
      </c>
      <c r="I193" s="5">
        <v>110.640776875249</v>
      </c>
    </row>
    <row r="194" spans="1:9" s="3" customFormat="1" ht="12.6" x14ac:dyDescent="0.2">
      <c r="B194" s="3" t="s">
        <v>251</v>
      </c>
    </row>
    <row r="195" spans="1:9" s="3" customFormat="1" ht="12.6" x14ac:dyDescent="0.2">
      <c r="A195" s="4" t="s">
        <v>253</v>
      </c>
      <c r="B195" s="3" t="s">
        <v>252</v>
      </c>
      <c r="C195" s="5">
        <v>1.62786164668056</v>
      </c>
      <c r="D195" s="5">
        <v>13.676715395235499</v>
      </c>
      <c r="E195" s="5">
        <v>-1.37100252634173</v>
      </c>
      <c r="F195" s="5">
        <v>15.8392439928957</v>
      </c>
      <c r="G195" s="5">
        <v>36.5260999927863</v>
      </c>
      <c r="H195" s="5">
        <v>65.136385445176998</v>
      </c>
      <c r="I195" s="5">
        <v>118.221093475663</v>
      </c>
    </row>
    <row r="196" spans="1:9" s="3" customFormat="1" ht="12.6" x14ac:dyDescent="0.2">
      <c r="A196" s="4" t="s">
        <v>255</v>
      </c>
      <c r="B196" s="3" t="s">
        <v>254</v>
      </c>
      <c r="C196" s="5">
        <v>3.35869079727635</v>
      </c>
      <c r="D196" s="5">
        <v>9.6216830533472102</v>
      </c>
      <c r="E196" s="5">
        <v>-2.76207981141477</v>
      </c>
      <c r="F196" s="5">
        <v>-4.1739531234780598</v>
      </c>
      <c r="G196" s="5">
        <v>20.0384661864747</v>
      </c>
    </row>
    <row r="197" spans="1:9" s="3" customFormat="1" ht="12.6" x14ac:dyDescent="0.2">
      <c r="A197" s="4"/>
      <c r="B197" s="3" t="s">
        <v>2115</v>
      </c>
      <c r="C197" s="5">
        <f>MEDIAN(C180:C196)</f>
        <v>1.6091164919037548</v>
      </c>
      <c r="D197" s="5">
        <f>MEDIAN(D180:D196)</f>
        <v>13.721171847166801</v>
      </c>
      <c r="E197" s="5">
        <f>MEDIAN(E180:E196)</f>
        <v>0.20704757813389985</v>
      </c>
      <c r="F197" s="5">
        <f>MEDIAN(F180:F196)</f>
        <v>20.943491521199149</v>
      </c>
      <c r="G197" s="5">
        <f>MEDIAN(G180:G196)</f>
        <v>36.273844722318003</v>
      </c>
      <c r="H197" s="5">
        <f>MEDIAN(H180:H196)</f>
        <v>65.294295468234907</v>
      </c>
      <c r="I197" s="5">
        <f>MEDIAN(I180:I196)</f>
        <v>131.81011061634999</v>
      </c>
    </row>
    <row r="198" spans="1:9" s="3" customFormat="1" ht="12.6" x14ac:dyDescent="0.2">
      <c r="A198" s="4"/>
      <c r="B198" s="3" t="s">
        <v>256</v>
      </c>
      <c r="C198" s="5">
        <v>0.52230668998030105</v>
      </c>
      <c r="D198" s="5">
        <v>11.7199983100805</v>
      </c>
      <c r="E198" s="5">
        <v>2.12155696114811</v>
      </c>
      <c r="F198" s="5">
        <v>31.1169708835051</v>
      </c>
      <c r="G198" s="5">
        <v>44.361056849956398</v>
      </c>
      <c r="H198" s="5">
        <v>59.415461879511199</v>
      </c>
      <c r="I198" s="5">
        <v>136.80991241881699</v>
      </c>
    </row>
    <row r="199" spans="1:9" s="3" customFormat="1" ht="12.6" x14ac:dyDescent="0.2">
      <c r="A199" s="4"/>
      <c r="C199" s="5"/>
      <c r="D199" s="5"/>
      <c r="E199" s="5"/>
      <c r="F199" s="5"/>
      <c r="G199" s="5"/>
      <c r="H199" s="5"/>
      <c r="I199" s="5"/>
    </row>
    <row r="200" spans="1:9" s="3" customFormat="1" ht="12.6" x14ac:dyDescent="0.2">
      <c r="A200" s="4"/>
      <c r="C200" s="5"/>
      <c r="D200" s="5"/>
      <c r="E200" s="5"/>
      <c r="F200" s="5"/>
      <c r="G200" s="5"/>
      <c r="H200" s="5"/>
      <c r="I200" s="5"/>
    </row>
    <row r="201" spans="1:9" s="3" customFormat="1" ht="12.6" x14ac:dyDescent="0.2">
      <c r="A201" s="4"/>
      <c r="C201" s="5"/>
      <c r="D201" s="5"/>
      <c r="E201" s="5"/>
      <c r="F201" s="5"/>
      <c r="G201" s="5"/>
      <c r="H201" s="5"/>
      <c r="I201" s="5"/>
    </row>
    <row r="202" spans="1:9" s="3" customFormat="1" ht="12.6" x14ac:dyDescent="0.2">
      <c r="A202" s="4"/>
      <c r="C202" s="5"/>
      <c r="D202" s="5"/>
      <c r="E202" s="5"/>
      <c r="F202" s="5"/>
      <c r="G202" s="5"/>
      <c r="H202" s="5"/>
      <c r="I202" s="5"/>
    </row>
    <row r="203" spans="1:9" s="3" customFormat="1" ht="12.6" x14ac:dyDescent="0.2">
      <c r="A203" s="4"/>
      <c r="C203" s="5"/>
      <c r="D203" s="5"/>
      <c r="E203" s="5"/>
      <c r="F203" s="5"/>
      <c r="G203" s="5"/>
      <c r="H203" s="5"/>
      <c r="I203" s="5"/>
    </row>
    <row r="204" spans="1:9" s="7" customFormat="1" ht="17.399999999999999" x14ac:dyDescent="0.3">
      <c r="B204" s="7" t="s">
        <v>257</v>
      </c>
    </row>
    <row r="205" spans="1:9" s="3" customFormat="1" ht="12.6" x14ac:dyDescent="0.2">
      <c r="A205" s="11"/>
      <c r="B205" s="11"/>
      <c r="C205" s="12" t="s">
        <v>2118</v>
      </c>
      <c r="D205" s="12" t="s">
        <v>2119</v>
      </c>
      <c r="E205" s="12" t="s">
        <v>2120</v>
      </c>
      <c r="F205" s="12" t="s">
        <v>2121</v>
      </c>
      <c r="G205" s="12" t="s">
        <v>2122</v>
      </c>
      <c r="H205" s="12" t="s">
        <v>2123</v>
      </c>
      <c r="I205" s="12" t="s">
        <v>2124</v>
      </c>
    </row>
    <row r="206" spans="1:9" s="3" customFormat="1" ht="12.6" x14ac:dyDescent="0.2">
      <c r="B206" s="3" t="s">
        <v>2116</v>
      </c>
    </row>
    <row r="207" spans="1:9" s="3" customFormat="1" ht="12.6" x14ac:dyDescent="0.2">
      <c r="A207" s="4" t="s">
        <v>259</v>
      </c>
      <c r="B207" s="3" t="s">
        <v>258</v>
      </c>
      <c r="C207" s="5">
        <v>3.5976657044429801</v>
      </c>
      <c r="D207" s="5">
        <v>20.1542216216885</v>
      </c>
      <c r="E207" s="5">
        <v>7.46312382898995</v>
      </c>
      <c r="F207" s="5">
        <v>24.5270620303614</v>
      </c>
      <c r="G207" s="5">
        <v>50.815337148645902</v>
      </c>
      <c r="H207" s="5">
        <v>91.071126257287204</v>
      </c>
      <c r="I207" s="5">
        <v>155.76918220575701</v>
      </c>
    </row>
    <row r="208" spans="1:9" s="3" customFormat="1" ht="12.6" x14ac:dyDescent="0.2">
      <c r="B208" s="3" t="s">
        <v>260</v>
      </c>
    </row>
    <row r="209" spans="1:9" s="3" customFormat="1" ht="12.6" x14ac:dyDescent="0.2">
      <c r="A209" s="4" t="s">
        <v>262</v>
      </c>
      <c r="B209" s="3" t="s">
        <v>261</v>
      </c>
      <c r="C209" s="5">
        <v>1.4895845400577401</v>
      </c>
      <c r="D209" s="5">
        <v>16.319196747672699</v>
      </c>
      <c r="E209" s="5">
        <v>1.02257412461807</v>
      </c>
      <c r="F209" s="5">
        <v>16.426852388239102</v>
      </c>
      <c r="G209" s="5">
        <v>42.422359192517803</v>
      </c>
      <c r="H209" s="5">
        <v>82.194394909969603</v>
      </c>
      <c r="I209" s="5">
        <v>142.54571712055699</v>
      </c>
    </row>
    <row r="210" spans="1:9" s="3" customFormat="1" ht="12.6" x14ac:dyDescent="0.2">
      <c r="B210" s="3" t="s">
        <v>263</v>
      </c>
    </row>
    <row r="211" spans="1:9" s="3" customFormat="1" ht="12.6" x14ac:dyDescent="0.2">
      <c r="A211" s="4" t="s">
        <v>265</v>
      </c>
      <c r="B211" s="3" t="s">
        <v>264</v>
      </c>
    </row>
    <row r="212" spans="1:9" s="3" customFormat="1" ht="12.6" x14ac:dyDescent="0.2">
      <c r="B212" s="3" t="s">
        <v>266</v>
      </c>
    </row>
    <row r="213" spans="1:9" s="3" customFormat="1" ht="12.6" x14ac:dyDescent="0.2">
      <c r="A213" s="4" t="s">
        <v>268</v>
      </c>
      <c r="B213" s="3" t="s">
        <v>267</v>
      </c>
      <c r="C213" s="5">
        <v>1.48771427159418</v>
      </c>
      <c r="D213" s="5">
        <v>16.490205736688299</v>
      </c>
      <c r="E213" s="5">
        <v>1.1551670215021099</v>
      </c>
      <c r="F213" s="5">
        <v>16.9808163867852</v>
      </c>
      <c r="G213" s="5">
        <v>43.115673660884397</v>
      </c>
      <c r="H213" s="5">
        <v>83.025343128994194</v>
      </c>
      <c r="I213" s="5">
        <v>144.39727952423601</v>
      </c>
    </row>
    <row r="214" spans="1:9" s="3" customFormat="1" ht="12.6" x14ac:dyDescent="0.2">
      <c r="A214" s="4" t="s">
        <v>270</v>
      </c>
      <c r="B214" s="3" t="s">
        <v>269</v>
      </c>
      <c r="C214" s="5">
        <v>2.7980762667663499</v>
      </c>
    </row>
    <row r="215" spans="1:9" s="3" customFormat="1" ht="12.6" x14ac:dyDescent="0.2">
      <c r="B215" s="3" t="s">
        <v>271</v>
      </c>
    </row>
    <row r="216" spans="1:9" s="3" customFormat="1" ht="12.6" x14ac:dyDescent="0.2">
      <c r="A216" s="4" t="s">
        <v>273</v>
      </c>
      <c r="B216" s="3" t="s">
        <v>272</v>
      </c>
    </row>
    <row r="217" spans="1:9" s="3" customFormat="1" ht="12.6" x14ac:dyDescent="0.2">
      <c r="B217" s="3" t="s">
        <v>274</v>
      </c>
    </row>
    <row r="218" spans="1:9" s="3" customFormat="1" ht="12.6" x14ac:dyDescent="0.2">
      <c r="A218" s="4" t="s">
        <v>276</v>
      </c>
      <c r="B218" s="3" t="s">
        <v>275</v>
      </c>
      <c r="C218" s="5">
        <v>2.0033968862307199</v>
      </c>
      <c r="D218" s="5">
        <v>18.046344524790399</v>
      </c>
      <c r="E218" s="5">
        <v>11.070290626227701</v>
      </c>
      <c r="F218" s="5">
        <v>31.187246648553</v>
      </c>
      <c r="G218" s="5">
        <v>64.042595850889995</v>
      </c>
      <c r="H218" s="5">
        <v>99.600516184341004</v>
      </c>
    </row>
    <row r="219" spans="1:9" s="3" customFormat="1" ht="12.6" x14ac:dyDescent="0.2">
      <c r="B219" s="3" t="s">
        <v>277</v>
      </c>
    </row>
    <row r="220" spans="1:9" s="3" customFormat="1" ht="12.6" x14ac:dyDescent="0.2">
      <c r="A220" s="4" t="s">
        <v>279</v>
      </c>
      <c r="B220" s="3" t="s">
        <v>278</v>
      </c>
      <c r="C220" s="5">
        <v>1.3040762142745499</v>
      </c>
      <c r="D220" s="5">
        <v>22.966824644549799</v>
      </c>
      <c r="E220" s="5">
        <v>11.6821625344353</v>
      </c>
      <c r="F220" s="5">
        <v>33.949406298399602</v>
      </c>
    </row>
    <row r="221" spans="1:9" s="3" customFormat="1" ht="12.6" x14ac:dyDescent="0.2">
      <c r="B221" s="3" t="s">
        <v>280</v>
      </c>
    </row>
    <row r="222" spans="1:9" s="3" customFormat="1" ht="12.6" x14ac:dyDescent="0.2">
      <c r="A222" s="4" t="s">
        <v>282</v>
      </c>
      <c r="B222" s="3" t="s">
        <v>281</v>
      </c>
      <c r="C222" s="5">
        <v>2.0956515230895798</v>
      </c>
      <c r="D222" s="5">
        <v>24.826301149569399</v>
      </c>
      <c r="E222" s="5">
        <v>17.2725797480234</v>
      </c>
      <c r="F222" s="5">
        <v>40.209432232698802</v>
      </c>
      <c r="G222" s="5">
        <v>83.275658665618806</v>
      </c>
      <c r="H222" s="5">
        <v>130.12341605179401</v>
      </c>
    </row>
    <row r="223" spans="1:9" s="3" customFormat="1" ht="12.6" x14ac:dyDescent="0.2">
      <c r="B223" s="3" t="s">
        <v>283</v>
      </c>
    </row>
    <row r="224" spans="1:9" s="3" customFormat="1" ht="12.6" x14ac:dyDescent="0.2">
      <c r="A224" s="4" t="s">
        <v>285</v>
      </c>
      <c r="B224" s="3" t="s">
        <v>284</v>
      </c>
      <c r="C224" s="5">
        <v>2.0648153260089499</v>
      </c>
      <c r="D224" s="5">
        <v>22.870244901901401</v>
      </c>
      <c r="E224" s="5">
        <v>11.242291897370899</v>
      </c>
      <c r="F224" s="5">
        <v>32.650784464321099</v>
      </c>
      <c r="G224" s="5">
        <v>72.524250408741395</v>
      </c>
      <c r="H224" s="5">
        <v>111.955838589503</v>
      </c>
      <c r="I224" s="5">
        <v>200.79278372390701</v>
      </c>
    </row>
    <row r="225" spans="1:9" s="3" customFormat="1" ht="12.6" x14ac:dyDescent="0.2">
      <c r="B225" s="3" t="s">
        <v>286</v>
      </c>
    </row>
    <row r="226" spans="1:9" s="3" customFormat="1" ht="12.6" x14ac:dyDescent="0.2">
      <c r="A226" s="4" t="s">
        <v>288</v>
      </c>
      <c r="B226" s="3" t="s">
        <v>287</v>
      </c>
      <c r="C226" s="5">
        <v>3.4721271058759</v>
      </c>
      <c r="D226" s="5">
        <v>20.421729230990099</v>
      </c>
      <c r="E226" s="5">
        <v>13.302045316336301</v>
      </c>
      <c r="F226" s="5">
        <v>23.181858986705301</v>
      </c>
    </row>
    <row r="227" spans="1:9" s="3" customFormat="1" ht="12.6" x14ac:dyDescent="0.2">
      <c r="B227" s="3" t="s">
        <v>289</v>
      </c>
    </row>
    <row r="228" spans="1:9" s="3" customFormat="1" ht="12.6" x14ac:dyDescent="0.2">
      <c r="A228" s="4" t="s">
        <v>291</v>
      </c>
      <c r="B228" s="3" t="s">
        <v>290</v>
      </c>
      <c r="C228" s="5">
        <v>3.71520646529407E-2</v>
      </c>
      <c r="D228" s="5">
        <v>13.467578005861499</v>
      </c>
      <c r="E228" s="5">
        <v>8.2921454383851998</v>
      </c>
      <c r="F228" s="5">
        <v>18.421343923144999</v>
      </c>
    </row>
    <row r="229" spans="1:9" s="3" customFormat="1" ht="12.6" x14ac:dyDescent="0.2">
      <c r="B229" s="3" t="s">
        <v>292</v>
      </c>
    </row>
    <row r="230" spans="1:9" s="3" customFormat="1" ht="12.6" x14ac:dyDescent="0.2">
      <c r="A230" s="4" t="s">
        <v>294</v>
      </c>
      <c r="B230" s="3" t="s">
        <v>293</v>
      </c>
      <c r="C230" s="5">
        <v>1.0019614753972601</v>
      </c>
      <c r="D230" s="5">
        <v>16.270261807581502</v>
      </c>
      <c r="E230" s="5">
        <v>2.0550882886677</v>
      </c>
      <c r="F230" s="5">
        <v>28.335092214710698</v>
      </c>
      <c r="G230" s="5">
        <v>39.967604638557098</v>
      </c>
      <c r="H230" s="5">
        <v>99.335722498372405</v>
      </c>
      <c r="I230" s="5">
        <v>142.86505585943999</v>
      </c>
    </row>
    <row r="231" spans="1:9" s="3" customFormat="1" ht="12.6" x14ac:dyDescent="0.2">
      <c r="B231" s="3" t="s">
        <v>295</v>
      </c>
    </row>
    <row r="232" spans="1:9" s="3" customFormat="1" ht="12.6" x14ac:dyDescent="0.2">
      <c r="A232" s="4" t="s">
        <v>297</v>
      </c>
      <c r="B232" s="3" t="s">
        <v>296</v>
      </c>
      <c r="C232" s="5">
        <v>2.8235972197311199</v>
      </c>
      <c r="D232" s="5">
        <v>20.607024164133399</v>
      </c>
      <c r="E232" s="5">
        <v>8.9271706622968701</v>
      </c>
      <c r="F232" s="5">
        <v>34.494449272959798</v>
      </c>
      <c r="G232" s="5">
        <v>66.400360980493403</v>
      </c>
      <c r="H232" s="5">
        <v>118.10069797419401</v>
      </c>
      <c r="I232" s="5">
        <v>211.12770977488799</v>
      </c>
    </row>
    <row r="233" spans="1:9" s="3" customFormat="1" ht="12.6" x14ac:dyDescent="0.2">
      <c r="A233" s="4" t="s">
        <v>299</v>
      </c>
      <c r="B233" s="3" t="s">
        <v>298</v>
      </c>
      <c r="C233" s="5">
        <v>1.4623403620347299</v>
      </c>
      <c r="D233" s="5">
        <v>15.864808329612</v>
      </c>
      <c r="E233" s="5">
        <v>5.8460415358272098</v>
      </c>
      <c r="F233" s="5">
        <v>27.944458863223499</v>
      </c>
      <c r="G233" s="5">
        <v>56.584161167623598</v>
      </c>
      <c r="H233" s="5">
        <v>96.432716206187195</v>
      </c>
      <c r="I233" s="5">
        <v>195.198341051315</v>
      </c>
    </row>
    <row r="234" spans="1:9" s="3" customFormat="1" ht="12.6" x14ac:dyDescent="0.2">
      <c r="B234" s="3" t="s">
        <v>300</v>
      </c>
    </row>
    <row r="235" spans="1:9" s="3" customFormat="1" ht="12.6" x14ac:dyDescent="0.2">
      <c r="A235" s="4" t="s">
        <v>302</v>
      </c>
      <c r="B235" s="3" t="s">
        <v>301</v>
      </c>
      <c r="C235" s="5">
        <v>1.45621297315777</v>
      </c>
      <c r="D235" s="5">
        <v>15.7354277908073</v>
      </c>
      <c r="E235" s="5">
        <v>5.8057179224092801</v>
      </c>
      <c r="F235" s="5">
        <v>28.383464111805399</v>
      </c>
      <c r="G235" s="5">
        <v>57.1336760010647</v>
      </c>
      <c r="H235" s="5">
        <v>95.830653516872701</v>
      </c>
      <c r="I235" s="5">
        <v>183.12554501154099</v>
      </c>
    </row>
    <row r="236" spans="1:9" s="3" customFormat="1" ht="12.6" x14ac:dyDescent="0.2">
      <c r="A236" s="4" t="s">
        <v>304</v>
      </c>
      <c r="B236" s="3" t="s">
        <v>303</v>
      </c>
      <c r="C236" s="5">
        <v>1.4809182873290301</v>
      </c>
      <c r="D236" s="5">
        <v>15.8223505739697</v>
      </c>
      <c r="E236" s="5">
        <v>5.7358407145079298</v>
      </c>
      <c r="F236" s="5">
        <v>28.418432709662302</v>
      </c>
      <c r="G236" s="5">
        <v>57.333840021450698</v>
      </c>
      <c r="H236" s="5">
        <v>96.657074497723102</v>
      </c>
      <c r="I236" s="5">
        <v>185.16840143074299</v>
      </c>
    </row>
    <row r="237" spans="1:9" s="3" customFormat="1" ht="12.6" x14ac:dyDescent="0.2">
      <c r="B237" s="3" t="s">
        <v>305</v>
      </c>
    </row>
    <row r="238" spans="1:9" s="3" customFormat="1" ht="12.6" x14ac:dyDescent="0.2">
      <c r="A238" s="4" t="s">
        <v>307</v>
      </c>
      <c r="B238" s="3" t="s">
        <v>306</v>
      </c>
      <c r="C238" s="5">
        <v>1.4767272978767501</v>
      </c>
      <c r="D238" s="5">
        <v>15.8538154239415</v>
      </c>
      <c r="E238" s="5">
        <v>5.8704232304042003</v>
      </c>
      <c r="F238" s="5">
        <v>28.078254610771101</v>
      </c>
      <c r="G238" s="5">
        <v>57.0857655932043</v>
      </c>
      <c r="H238" s="5">
        <v>96.102616941003902</v>
      </c>
      <c r="I238" s="5">
        <v>174.11585225653499</v>
      </c>
    </row>
    <row r="239" spans="1:9" s="3" customFormat="1" ht="12.6" x14ac:dyDescent="0.2">
      <c r="B239" s="3" t="s">
        <v>308</v>
      </c>
    </row>
    <row r="240" spans="1:9" s="3" customFormat="1" ht="12.6" x14ac:dyDescent="0.2">
      <c r="A240" s="4" t="s">
        <v>310</v>
      </c>
      <c r="B240" s="3" t="s">
        <v>309</v>
      </c>
      <c r="C240" s="5">
        <v>1.42088103106105</v>
      </c>
      <c r="D240" s="5">
        <v>15.3123059647269</v>
      </c>
      <c r="E240" s="5">
        <v>5.5774755214727803</v>
      </c>
      <c r="F240" s="5">
        <v>25.217193583464599</v>
      </c>
      <c r="G240" s="5">
        <v>66.500520280445897</v>
      </c>
      <c r="H240" s="5">
        <v>102.434736827789</v>
      </c>
      <c r="I240" s="5">
        <v>206.47785522257701</v>
      </c>
    </row>
    <row r="241" spans="1:9" s="3" customFormat="1" ht="12.6" x14ac:dyDescent="0.2">
      <c r="A241" s="4" t="s">
        <v>312</v>
      </c>
      <c r="B241" s="3" t="s">
        <v>311</v>
      </c>
      <c r="C241" s="5">
        <v>0.35171698742654001</v>
      </c>
      <c r="D241" s="5">
        <v>15.6230951535124</v>
      </c>
      <c r="E241" s="5">
        <v>0.77092907256688603</v>
      </c>
      <c r="F241" s="5">
        <v>27.0818803369222</v>
      </c>
      <c r="G241" s="5">
        <v>26.460041687558501</v>
      </c>
      <c r="H241" s="5">
        <v>53.0162946571891</v>
      </c>
    </row>
    <row r="242" spans="1:9" s="3" customFormat="1" ht="12.6" x14ac:dyDescent="0.2">
      <c r="A242" s="4" t="s">
        <v>314</v>
      </c>
      <c r="B242" s="3" t="s">
        <v>313</v>
      </c>
      <c r="C242" s="5">
        <v>2.27545310157491</v>
      </c>
      <c r="D242" s="5">
        <v>19.637992452297802</v>
      </c>
      <c r="E242" s="5">
        <v>3.2789579013380399</v>
      </c>
    </row>
    <row r="243" spans="1:9" s="3" customFormat="1" ht="12.6" x14ac:dyDescent="0.2">
      <c r="B243" s="3" t="s">
        <v>315</v>
      </c>
    </row>
    <row r="244" spans="1:9" s="3" customFormat="1" ht="12.6" x14ac:dyDescent="0.2">
      <c r="A244" s="4" t="s">
        <v>317</v>
      </c>
      <c r="B244" s="3" t="s">
        <v>316</v>
      </c>
      <c r="C244" s="5">
        <v>2.6631548141644599</v>
      </c>
    </row>
    <row r="245" spans="1:9" s="3" customFormat="1" ht="12.6" x14ac:dyDescent="0.2">
      <c r="B245" s="3" t="s">
        <v>318</v>
      </c>
    </row>
    <row r="246" spans="1:9" s="3" customFormat="1" ht="12.6" x14ac:dyDescent="0.2">
      <c r="A246" s="4" t="s">
        <v>320</v>
      </c>
      <c r="B246" s="3" t="s">
        <v>319</v>
      </c>
      <c r="C246" s="5">
        <v>0.42544770950826799</v>
      </c>
      <c r="D246" s="5">
        <v>14.4952058657642</v>
      </c>
    </row>
    <row r="247" spans="1:9" s="3" customFormat="1" ht="12.6" x14ac:dyDescent="0.2">
      <c r="A247" s="4" t="s">
        <v>322</v>
      </c>
      <c r="B247" s="3" t="s">
        <v>321</v>
      </c>
      <c r="C247" s="5">
        <v>0.91672594277008501</v>
      </c>
      <c r="D247" s="5">
        <v>12.4863917065178</v>
      </c>
      <c r="E247" s="5">
        <v>-2.1088587959657401</v>
      </c>
      <c r="F247" s="5">
        <v>25.0753198047593</v>
      </c>
    </row>
    <row r="248" spans="1:9" s="3" customFormat="1" ht="12.6" x14ac:dyDescent="0.2">
      <c r="B248" s="3" t="s">
        <v>323</v>
      </c>
    </row>
    <row r="249" spans="1:9" s="3" customFormat="1" ht="12.6" x14ac:dyDescent="0.2">
      <c r="A249" s="4" t="s">
        <v>325</v>
      </c>
      <c r="B249" s="3" t="s">
        <v>324</v>
      </c>
      <c r="C249" s="5">
        <v>2.5694385889304301</v>
      </c>
      <c r="D249" s="5">
        <v>23.647909375351201</v>
      </c>
      <c r="E249" s="5">
        <v>6.9362736700842396</v>
      </c>
      <c r="F249" s="5">
        <v>30.381178587110998</v>
      </c>
      <c r="G249" s="5">
        <v>63.159610180921398</v>
      </c>
      <c r="H249" s="5">
        <v>92.186357062482799</v>
      </c>
      <c r="I249" s="5">
        <v>202.04539300451199</v>
      </c>
    </row>
    <row r="250" spans="1:9" s="3" customFormat="1" ht="12.6" x14ac:dyDescent="0.2">
      <c r="B250" s="3" t="s">
        <v>326</v>
      </c>
    </row>
    <row r="251" spans="1:9" s="3" customFormat="1" ht="12.6" x14ac:dyDescent="0.2">
      <c r="A251" s="4" t="s">
        <v>328</v>
      </c>
      <c r="B251" s="3" t="s">
        <v>327</v>
      </c>
    </row>
    <row r="252" spans="1:9" s="3" customFormat="1" ht="12.6" x14ac:dyDescent="0.2">
      <c r="A252" s="4" t="s">
        <v>330</v>
      </c>
      <c r="B252" s="3" t="s">
        <v>329</v>
      </c>
      <c r="C252" s="5">
        <v>1.90230927563747</v>
      </c>
      <c r="D252" s="5">
        <v>17.673944490783299</v>
      </c>
      <c r="E252" s="5">
        <v>12.8804268062761</v>
      </c>
      <c r="F252" s="5">
        <v>25.751425103848401</v>
      </c>
      <c r="G252" s="5">
        <v>68.315864452421295</v>
      </c>
    </row>
    <row r="253" spans="1:9" s="3" customFormat="1" ht="12.6" x14ac:dyDescent="0.2">
      <c r="A253" s="4" t="s">
        <v>332</v>
      </c>
      <c r="B253" s="3" t="s">
        <v>331</v>
      </c>
      <c r="C253" s="5">
        <v>2.8682617979398</v>
      </c>
      <c r="D253" s="5">
        <v>22.224321485765199</v>
      </c>
      <c r="E253" s="5">
        <v>6.0527699738599203</v>
      </c>
      <c r="F253" s="5">
        <v>17.256373922258799</v>
      </c>
      <c r="G253" s="5">
        <v>41.8992889159708</v>
      </c>
      <c r="H253" s="5">
        <v>81.029548246775803</v>
      </c>
      <c r="I253" s="5">
        <v>174.00127612505401</v>
      </c>
    </row>
    <row r="254" spans="1:9" s="3" customFormat="1" ht="12.6" x14ac:dyDescent="0.2">
      <c r="A254" s="4" t="s">
        <v>334</v>
      </c>
      <c r="B254" s="3" t="s">
        <v>333</v>
      </c>
      <c r="C254" s="5">
        <v>2.2431196899443901</v>
      </c>
      <c r="D254" s="5">
        <v>18.8994315990555</v>
      </c>
      <c r="E254" s="5">
        <v>3.7948771217547401</v>
      </c>
      <c r="F254" s="5">
        <v>18.2102666368936</v>
      </c>
      <c r="G254" s="5">
        <v>41.5294038924525</v>
      </c>
      <c r="H254" s="5">
        <v>82.577403632358198</v>
      </c>
      <c r="I254" s="5">
        <v>177.65699902786201</v>
      </c>
    </row>
    <row r="255" spans="1:9" s="3" customFormat="1" ht="12.6" x14ac:dyDescent="0.2">
      <c r="A255" s="4" t="s">
        <v>336</v>
      </c>
      <c r="B255" s="3" t="s">
        <v>335</v>
      </c>
      <c r="C255" s="5">
        <v>2.3711123939430698</v>
      </c>
      <c r="D255" s="5">
        <v>19.257499824283101</v>
      </c>
      <c r="E255" s="5">
        <v>2.8416967409160399</v>
      </c>
      <c r="F255" s="5">
        <v>17.107299398961</v>
      </c>
      <c r="G255" s="5">
        <v>38.015412927731802</v>
      </c>
      <c r="H255" s="5">
        <v>80.462966745315796</v>
      </c>
    </row>
    <row r="256" spans="1:9" s="3" customFormat="1" ht="12.6" x14ac:dyDescent="0.2">
      <c r="A256" s="4" t="s">
        <v>338</v>
      </c>
      <c r="B256" s="3" t="s">
        <v>337</v>
      </c>
      <c r="C256" s="5">
        <v>1.8626987479516199</v>
      </c>
      <c r="D256" s="5">
        <v>18.2440926623539</v>
      </c>
      <c r="E256" s="5">
        <v>3.13513315869612</v>
      </c>
      <c r="F256" s="5">
        <v>17.528531823051601</v>
      </c>
      <c r="G256" s="5">
        <v>41.414213072264197</v>
      </c>
      <c r="H256" s="5">
        <v>67.032956515550296</v>
      </c>
      <c r="I256" s="5">
        <v>155.19222907817201</v>
      </c>
    </row>
    <row r="257" spans="1:9" s="3" customFormat="1" ht="12.6" x14ac:dyDescent="0.2">
      <c r="B257" s="3" t="s">
        <v>339</v>
      </c>
    </row>
    <row r="258" spans="1:9" s="3" customFormat="1" ht="12.6" x14ac:dyDescent="0.2">
      <c r="A258" s="4" t="s">
        <v>341</v>
      </c>
      <c r="B258" s="3" t="s">
        <v>340</v>
      </c>
      <c r="C258" s="5">
        <v>3.6181659211643603E-2</v>
      </c>
      <c r="D258" s="5">
        <v>10.073327011158501</v>
      </c>
      <c r="E258" s="5">
        <v>-5.0319385276810298</v>
      </c>
      <c r="F258" s="5">
        <v>15.3539678811317</v>
      </c>
      <c r="G258" s="5">
        <v>44.347610335175602</v>
      </c>
    </row>
    <row r="259" spans="1:9" s="3" customFormat="1" ht="12.6" x14ac:dyDescent="0.2">
      <c r="B259" s="3" t="s">
        <v>342</v>
      </c>
    </row>
    <row r="260" spans="1:9" s="3" customFormat="1" ht="12.6" x14ac:dyDescent="0.2">
      <c r="A260" s="4" t="s">
        <v>344</v>
      </c>
      <c r="B260" s="3" t="s">
        <v>343</v>
      </c>
      <c r="C260" s="5">
        <v>4.4034040320598198</v>
      </c>
      <c r="D260" s="5">
        <v>29.476961589678201</v>
      </c>
      <c r="E260" s="5">
        <v>6.81121526593388</v>
      </c>
      <c r="F260" s="5">
        <v>40.640024274031298</v>
      </c>
      <c r="G260" s="5">
        <v>58.408865783206899</v>
      </c>
      <c r="H260" s="5">
        <v>102.545761037136</v>
      </c>
      <c r="I260" s="5">
        <v>181.82129038211301</v>
      </c>
    </row>
    <row r="261" spans="1:9" s="3" customFormat="1" ht="12.6" x14ac:dyDescent="0.2">
      <c r="B261" s="3" t="s">
        <v>345</v>
      </c>
    </row>
    <row r="262" spans="1:9" s="3" customFormat="1" ht="12.6" x14ac:dyDescent="0.2">
      <c r="A262" s="4" t="s">
        <v>347</v>
      </c>
      <c r="B262" s="3" t="s">
        <v>346</v>
      </c>
      <c r="C262" s="5">
        <v>5.8836046747280903</v>
      </c>
      <c r="D262" s="5">
        <v>16.994004355379602</v>
      </c>
      <c r="E262" s="5">
        <v>3.77419077191984</v>
      </c>
      <c r="F262" s="5">
        <v>29.053094394150801</v>
      </c>
    </row>
    <row r="263" spans="1:9" s="3" customFormat="1" ht="12.6" x14ac:dyDescent="0.2">
      <c r="B263" s="3" t="s">
        <v>348</v>
      </c>
    </row>
    <row r="264" spans="1:9" s="3" customFormat="1" ht="12.6" x14ac:dyDescent="0.2">
      <c r="A264" s="4" t="s">
        <v>350</v>
      </c>
      <c r="B264" s="3" t="s">
        <v>349</v>
      </c>
      <c r="C264" s="5">
        <v>5.8455749360154696</v>
      </c>
      <c r="D264" s="5">
        <v>17.019742849616001</v>
      </c>
      <c r="E264" s="5">
        <v>3.85307296425847</v>
      </c>
      <c r="F264" s="5">
        <v>29.460253642190899</v>
      </c>
      <c r="G264" s="5">
        <v>72.769081457514901</v>
      </c>
      <c r="H264" s="5">
        <v>125.179954771534</v>
      </c>
      <c r="I264" s="5">
        <v>276.67338533634398</v>
      </c>
    </row>
    <row r="265" spans="1:9" s="3" customFormat="1" ht="12.6" x14ac:dyDescent="0.2">
      <c r="B265" s="3" t="s">
        <v>351</v>
      </c>
    </row>
    <row r="266" spans="1:9" s="3" customFormat="1" ht="12.6" x14ac:dyDescent="0.2">
      <c r="A266" s="4" t="s">
        <v>353</v>
      </c>
      <c r="B266" s="3" t="s">
        <v>352</v>
      </c>
      <c r="C266" s="5">
        <v>5.5513543948479098</v>
      </c>
      <c r="D266" s="5">
        <v>17.0417647420721</v>
      </c>
    </row>
    <row r="267" spans="1:9" s="3" customFormat="1" ht="12.6" x14ac:dyDescent="0.2">
      <c r="A267" s="4" t="s">
        <v>355</v>
      </c>
      <c r="B267" s="3" t="s">
        <v>354</v>
      </c>
      <c r="C267" s="5">
        <v>1.13295924675447</v>
      </c>
      <c r="D267" s="5">
        <v>13.8500154984708</v>
      </c>
      <c r="E267" s="5">
        <v>-14.933932964476099</v>
      </c>
      <c r="F267" s="5">
        <v>5.8810894272754801</v>
      </c>
      <c r="G267" s="5">
        <v>34.452326728345298</v>
      </c>
      <c r="H267" s="5">
        <v>65.792024325249301</v>
      </c>
      <c r="I267" s="5">
        <v>131.35362448788001</v>
      </c>
    </row>
    <row r="268" spans="1:9" s="3" customFormat="1" ht="12.6" x14ac:dyDescent="0.2">
      <c r="A268" s="4" t="s">
        <v>357</v>
      </c>
      <c r="B268" s="3" t="s">
        <v>356</v>
      </c>
      <c r="C268" s="5">
        <v>2.4173424828446701</v>
      </c>
      <c r="D268" s="5">
        <v>17.3587664986512</v>
      </c>
      <c r="E268" s="5">
        <v>5.2777170061429999</v>
      </c>
      <c r="F268" s="5">
        <v>25.669705122653699</v>
      </c>
      <c r="G268" s="5">
        <v>54.959762329643702</v>
      </c>
      <c r="H268" s="5">
        <v>101.391540530122</v>
      </c>
      <c r="I268" s="5">
        <v>183.604050895298</v>
      </c>
    </row>
    <row r="269" spans="1:9" s="3" customFormat="1" ht="12.6" x14ac:dyDescent="0.2">
      <c r="A269" s="4" t="s">
        <v>359</v>
      </c>
      <c r="B269" s="3" t="s">
        <v>358</v>
      </c>
      <c r="C269" s="5">
        <v>2.43551864569192</v>
      </c>
      <c r="D269" s="5">
        <v>17.436565081397099</v>
      </c>
      <c r="E269" s="5">
        <v>5.3421897674416998</v>
      </c>
      <c r="F269" s="5">
        <v>25.848099099203299</v>
      </c>
      <c r="G269" s="5">
        <v>55.8987249910248</v>
      </c>
      <c r="H269" s="5">
        <v>102.65352704241199</v>
      </c>
      <c r="I269" s="5">
        <v>186.708036903438</v>
      </c>
    </row>
    <row r="270" spans="1:9" s="3" customFormat="1" ht="12.6" x14ac:dyDescent="0.2">
      <c r="B270" s="3" t="s">
        <v>360</v>
      </c>
    </row>
    <row r="271" spans="1:9" s="3" customFormat="1" ht="12.6" x14ac:dyDescent="0.2">
      <c r="A271" s="4" t="s">
        <v>362</v>
      </c>
      <c r="B271" s="3" t="s">
        <v>361</v>
      </c>
      <c r="C271" s="5">
        <v>2.9698149951314501</v>
      </c>
    </row>
    <row r="272" spans="1:9" s="3" customFormat="1" ht="12.6" x14ac:dyDescent="0.2">
      <c r="A272" s="4" t="s">
        <v>364</v>
      </c>
      <c r="B272" s="3" t="s">
        <v>363</v>
      </c>
      <c r="C272" s="5">
        <v>3.0421004979628798</v>
      </c>
      <c r="D272" s="5">
        <v>20.692118288429299</v>
      </c>
      <c r="E272" s="5">
        <v>7.9336562093365801</v>
      </c>
    </row>
    <row r="273" spans="1:9" s="3" customFormat="1" ht="12.6" x14ac:dyDescent="0.2">
      <c r="A273" s="4" t="s">
        <v>366</v>
      </c>
      <c r="B273" s="3" t="s">
        <v>365</v>
      </c>
      <c r="C273" s="5">
        <v>2.9580530273051</v>
      </c>
    </row>
    <row r="274" spans="1:9" s="3" customFormat="1" ht="12.6" x14ac:dyDescent="0.2">
      <c r="A274" s="4" t="s">
        <v>368</v>
      </c>
      <c r="B274" s="3" t="s">
        <v>367</v>
      </c>
      <c r="C274" s="5">
        <v>2.3992890995260701</v>
      </c>
      <c r="D274" s="5">
        <v>14.3634632829956</v>
      </c>
      <c r="E274" s="5">
        <v>-3.7281067604203799</v>
      </c>
      <c r="F274" s="5">
        <v>10.809722324405101</v>
      </c>
      <c r="G274" s="5">
        <v>39.153735508567998</v>
      </c>
    </row>
    <row r="275" spans="1:9" s="3" customFormat="1" ht="12.6" x14ac:dyDescent="0.2">
      <c r="B275" s="3" t="s">
        <v>369</v>
      </c>
    </row>
    <row r="276" spans="1:9" s="3" customFormat="1" ht="12.6" x14ac:dyDescent="0.2">
      <c r="A276" s="4" t="s">
        <v>371</v>
      </c>
      <c r="B276" s="3" t="s">
        <v>370</v>
      </c>
      <c r="C276" s="5">
        <v>2.5047993418045502</v>
      </c>
      <c r="D276" s="5">
        <v>20.084318502845498</v>
      </c>
      <c r="E276" s="5">
        <v>10.137027173102901</v>
      </c>
      <c r="F276" s="5">
        <v>41.912543596206</v>
      </c>
      <c r="G276" s="5">
        <v>75.588146207834001</v>
      </c>
      <c r="H276" s="5">
        <v>122.089266962618</v>
      </c>
      <c r="I276" s="5">
        <v>223.90219099265701</v>
      </c>
    </row>
    <row r="277" spans="1:9" s="3" customFormat="1" ht="12.6" x14ac:dyDescent="0.2">
      <c r="A277" s="4" t="s">
        <v>373</v>
      </c>
      <c r="B277" s="3" t="s">
        <v>372</v>
      </c>
      <c r="C277" s="5">
        <v>2.74275751072962</v>
      </c>
      <c r="D277" s="5">
        <v>20.608016982478699</v>
      </c>
      <c r="E277" s="5">
        <v>9.0215442326256206</v>
      </c>
      <c r="F277" s="5">
        <v>34.537516924893403</v>
      </c>
      <c r="G277" s="5">
        <v>67.377725340637596</v>
      </c>
    </row>
    <row r="278" spans="1:9" s="3" customFormat="1" ht="12.6" x14ac:dyDescent="0.2">
      <c r="A278" s="4" t="s">
        <v>375</v>
      </c>
      <c r="B278" s="3" t="s">
        <v>374</v>
      </c>
      <c r="C278" s="5">
        <v>1.4716026672798399</v>
      </c>
      <c r="D278" s="5">
        <v>14.060480744378401</v>
      </c>
      <c r="E278" s="5">
        <v>3.84751147193789</v>
      </c>
      <c r="F278" s="5">
        <v>17.8371161548732</v>
      </c>
      <c r="G278" s="5">
        <v>38.882769472855998</v>
      </c>
      <c r="H278" s="5">
        <v>72.580606053969703</v>
      </c>
      <c r="I278" s="5">
        <v>100.30698545964999</v>
      </c>
    </row>
    <row r="279" spans="1:9" s="3" customFormat="1" ht="12.6" x14ac:dyDescent="0.2">
      <c r="A279" s="4" t="s">
        <v>377</v>
      </c>
      <c r="B279" s="3" t="s">
        <v>376</v>
      </c>
      <c r="C279" s="5">
        <v>2.9398484924497001</v>
      </c>
      <c r="D279" s="5">
        <v>15.1782206006175</v>
      </c>
      <c r="E279" s="5">
        <v>7.6152514816174603</v>
      </c>
      <c r="F279" s="5">
        <v>15.5088943931547</v>
      </c>
      <c r="G279" s="5">
        <v>40.550722652236402</v>
      </c>
      <c r="H279" s="5">
        <v>94.126681590803798</v>
      </c>
      <c r="I279" s="5">
        <v>157.36127369435201</v>
      </c>
    </row>
    <row r="280" spans="1:9" s="3" customFormat="1" ht="12.6" x14ac:dyDescent="0.2">
      <c r="A280" s="4" t="s">
        <v>379</v>
      </c>
      <c r="B280" s="3" t="s">
        <v>378</v>
      </c>
      <c r="C280" s="5">
        <v>2.9409182688087201</v>
      </c>
      <c r="D280" s="5">
        <v>15.2619348630214</v>
      </c>
      <c r="E280" s="5">
        <v>7.65029765508599</v>
      </c>
      <c r="F280" s="5">
        <v>14.197824612929599</v>
      </c>
      <c r="G280" s="5">
        <v>53.528913664387602</v>
      </c>
      <c r="H280" s="5">
        <v>100.711747394356</v>
      </c>
      <c r="I280" s="5">
        <v>200.91369721563899</v>
      </c>
    </row>
    <row r="281" spans="1:9" s="3" customFormat="1" ht="12.6" x14ac:dyDescent="0.2">
      <c r="A281" s="4" t="s">
        <v>381</v>
      </c>
      <c r="B281" s="3" t="s">
        <v>380</v>
      </c>
      <c r="C281" s="5">
        <v>1.6787833273188899</v>
      </c>
      <c r="D281" s="5">
        <v>20.053113246574501</v>
      </c>
      <c r="E281" s="5">
        <v>4.1572710893559703</v>
      </c>
      <c r="F281" s="5">
        <v>38.273772590613198</v>
      </c>
      <c r="G281" s="5">
        <v>78.615198833363905</v>
      </c>
    </row>
    <row r="282" spans="1:9" s="3" customFormat="1" ht="12.6" x14ac:dyDescent="0.2">
      <c r="A282" s="4" t="s">
        <v>383</v>
      </c>
      <c r="B282" s="3" t="s">
        <v>382</v>
      </c>
      <c r="C282" s="5">
        <v>1.6928971866481599</v>
      </c>
      <c r="D282" s="5">
        <v>20.0643486412763</v>
      </c>
      <c r="E282" s="5">
        <v>4.2112442280258504</v>
      </c>
      <c r="F282" s="5">
        <v>38.487306424113903</v>
      </c>
      <c r="G282" s="5">
        <v>76.694816800714904</v>
      </c>
    </row>
    <row r="283" spans="1:9" s="3" customFormat="1" ht="12.6" x14ac:dyDescent="0.2">
      <c r="A283" s="4" t="s">
        <v>385</v>
      </c>
      <c r="B283" s="3" t="s">
        <v>384</v>
      </c>
      <c r="C283" s="5">
        <v>2.0911915796496601</v>
      </c>
      <c r="D283" s="5">
        <v>20.4055365229434</v>
      </c>
      <c r="E283" s="5">
        <v>-0.21777256538599499</v>
      </c>
    </row>
    <row r="284" spans="1:9" s="3" customFormat="1" ht="12.6" x14ac:dyDescent="0.2">
      <c r="A284" s="4" t="s">
        <v>387</v>
      </c>
      <c r="B284" s="3" t="s">
        <v>386</v>
      </c>
      <c r="C284" s="5">
        <v>2.1014014883155898</v>
      </c>
      <c r="D284" s="5">
        <v>20.318197962083801</v>
      </c>
      <c r="E284" s="5">
        <v>-0.29530542914636099</v>
      </c>
    </row>
    <row r="285" spans="1:9" s="3" customFormat="1" ht="12.6" x14ac:dyDescent="0.2">
      <c r="A285" s="4" t="s">
        <v>389</v>
      </c>
      <c r="B285" s="3" t="s">
        <v>388</v>
      </c>
      <c r="C285" s="5">
        <v>1.8220497631520001</v>
      </c>
      <c r="D285" s="5">
        <v>18.152911735141899</v>
      </c>
      <c r="E285" s="5">
        <v>0.46779154447486898</v>
      </c>
      <c r="F285" s="5">
        <v>12.4959395820895</v>
      </c>
      <c r="G285" s="5">
        <v>19.9753520433284</v>
      </c>
      <c r="H285" s="5">
        <v>60.3312165949134</v>
      </c>
      <c r="I285" s="5">
        <v>101.219971212993</v>
      </c>
    </row>
    <row r="286" spans="1:9" s="3" customFormat="1" ht="12.6" x14ac:dyDescent="0.2">
      <c r="A286" s="4" t="s">
        <v>391</v>
      </c>
      <c r="B286" s="3" t="s">
        <v>390</v>
      </c>
      <c r="C286" s="5">
        <v>2.2846368422947601</v>
      </c>
      <c r="D286" s="5">
        <v>20.555773461554999</v>
      </c>
      <c r="E286" s="5">
        <v>8.8902725134513503</v>
      </c>
      <c r="F286" s="5">
        <v>33.443454285386899</v>
      </c>
      <c r="G286" s="5">
        <v>78.725089874176106</v>
      </c>
      <c r="H286" s="5">
        <v>128.82357013639799</v>
      </c>
      <c r="I286" s="5">
        <v>250.70514687706401</v>
      </c>
    </row>
    <row r="287" spans="1:9" s="3" customFormat="1" ht="12.6" x14ac:dyDescent="0.2">
      <c r="A287" s="4" t="s">
        <v>393</v>
      </c>
      <c r="B287" s="3" t="s">
        <v>392</v>
      </c>
      <c r="C287" s="5">
        <v>2.30543081227276</v>
      </c>
      <c r="D287" s="5">
        <v>18.914001878538102</v>
      </c>
      <c r="E287" s="5">
        <v>7.5565607799218402</v>
      </c>
    </row>
    <row r="288" spans="1:9" s="3" customFormat="1" ht="12.6" x14ac:dyDescent="0.2">
      <c r="A288" s="4" t="s">
        <v>395</v>
      </c>
      <c r="B288" s="3" t="s">
        <v>394</v>
      </c>
      <c r="C288" s="5">
        <v>2.3554207919081902</v>
      </c>
      <c r="D288" s="5">
        <v>18.886005642693899</v>
      </c>
      <c r="E288" s="5">
        <v>7.3055568844113097</v>
      </c>
    </row>
    <row r="289" spans="1:9" s="3" customFormat="1" ht="12.6" x14ac:dyDescent="0.2">
      <c r="A289" s="4" t="s">
        <v>397</v>
      </c>
      <c r="B289" s="3" t="s">
        <v>396</v>
      </c>
      <c r="C289" s="5">
        <v>1.3996925752087199</v>
      </c>
      <c r="D289" s="5">
        <v>21.344910269601801</v>
      </c>
      <c r="E289" s="5">
        <v>11.435395701590799</v>
      </c>
      <c r="F289" s="5">
        <v>34.036790758093701</v>
      </c>
      <c r="G289" s="5">
        <v>69.299771011155002</v>
      </c>
      <c r="H289" s="5">
        <v>113.722858151401</v>
      </c>
    </row>
    <row r="290" spans="1:9" s="3" customFormat="1" ht="12.6" x14ac:dyDescent="0.2">
      <c r="A290" s="4" t="s">
        <v>399</v>
      </c>
      <c r="B290" s="3" t="s">
        <v>398</v>
      </c>
      <c r="C290" s="5">
        <v>1.8027192359856901</v>
      </c>
      <c r="D290" s="5">
        <v>16.885184276058599</v>
      </c>
      <c r="E290" s="5">
        <v>0.188108630787862</v>
      </c>
      <c r="F290" s="5">
        <v>22.285313138811802</v>
      </c>
      <c r="G290" s="5">
        <v>46.475814506255603</v>
      </c>
      <c r="H290" s="5">
        <v>113.326764851321</v>
      </c>
      <c r="I290" s="5">
        <v>207.26118885777299</v>
      </c>
    </row>
    <row r="291" spans="1:9" s="3" customFormat="1" ht="12.6" x14ac:dyDescent="0.2">
      <c r="A291" s="4" t="s">
        <v>401</v>
      </c>
      <c r="B291" s="3" t="s">
        <v>400</v>
      </c>
      <c r="C291" s="5">
        <v>2.3415349519309001</v>
      </c>
      <c r="D291" s="5">
        <v>20.9370909962438</v>
      </c>
      <c r="E291" s="5">
        <v>9.8009272024112999</v>
      </c>
      <c r="F291" s="5">
        <v>35.545724016606599</v>
      </c>
      <c r="G291" s="5">
        <v>72.258291826790796</v>
      </c>
      <c r="H291" s="5">
        <v>117.14164607654</v>
      </c>
    </row>
    <row r="292" spans="1:9" s="3" customFormat="1" ht="12.6" x14ac:dyDescent="0.2">
      <c r="A292" s="4" t="s">
        <v>403</v>
      </c>
      <c r="B292" s="3" t="s">
        <v>402</v>
      </c>
      <c r="C292" s="5">
        <v>3.60180090045024</v>
      </c>
      <c r="D292" s="5">
        <v>22.273062730627299</v>
      </c>
      <c r="E292" s="5">
        <v>8.5998951232302101</v>
      </c>
      <c r="F292" s="5">
        <v>34.525332536808897</v>
      </c>
      <c r="G292" s="5">
        <v>73.7281216074485</v>
      </c>
    </row>
    <row r="293" spans="1:9" s="3" customFormat="1" ht="12.6" x14ac:dyDescent="0.2">
      <c r="B293" s="3" t="s">
        <v>404</v>
      </c>
    </row>
    <row r="294" spans="1:9" s="3" customFormat="1" ht="12.6" x14ac:dyDescent="0.2">
      <c r="A294" s="4" t="s">
        <v>406</v>
      </c>
      <c r="B294" s="3" t="s">
        <v>405</v>
      </c>
      <c r="C294" s="5">
        <v>2.9278609979895398</v>
      </c>
      <c r="D294" s="5">
        <v>29.457100404513501</v>
      </c>
    </row>
    <row r="295" spans="1:9" s="3" customFormat="1" ht="12.6" x14ac:dyDescent="0.2">
      <c r="B295" s="3" t="s">
        <v>407</v>
      </c>
    </row>
    <row r="296" spans="1:9" s="3" customFormat="1" ht="12.6" x14ac:dyDescent="0.2">
      <c r="A296" s="4" t="s">
        <v>409</v>
      </c>
      <c r="B296" s="3" t="s">
        <v>408</v>
      </c>
      <c r="C296" s="5">
        <v>1.46753636601063</v>
      </c>
      <c r="D296" s="5">
        <v>16.4743698989524</v>
      </c>
      <c r="E296" s="5">
        <v>-4.3049403434467797</v>
      </c>
      <c r="F296" s="5">
        <v>19.0209729762711</v>
      </c>
    </row>
    <row r="297" spans="1:9" s="3" customFormat="1" ht="12.6" x14ac:dyDescent="0.2">
      <c r="A297" s="4" t="s">
        <v>411</v>
      </c>
      <c r="B297" s="3" t="s">
        <v>410</v>
      </c>
      <c r="C297" s="5">
        <v>1.49573221596026</v>
      </c>
      <c r="D297" s="5">
        <v>16.664717792807998</v>
      </c>
      <c r="E297" s="5">
        <v>-4.0058619900382597</v>
      </c>
    </row>
    <row r="298" spans="1:9" s="3" customFormat="1" ht="12.6" x14ac:dyDescent="0.2">
      <c r="B298" s="3" t="s">
        <v>412</v>
      </c>
    </row>
    <row r="299" spans="1:9" s="3" customFormat="1" ht="12.6" x14ac:dyDescent="0.2">
      <c r="A299" s="4" t="s">
        <v>414</v>
      </c>
      <c r="B299" s="3" t="s">
        <v>413</v>
      </c>
      <c r="C299" s="5">
        <v>4.2373336808650004</v>
      </c>
      <c r="D299" s="5">
        <v>23.566284130611301</v>
      </c>
      <c r="E299" s="5">
        <v>14.274579525463199</v>
      </c>
      <c r="F299" s="5">
        <v>38.940645746585197</v>
      </c>
      <c r="G299" s="5">
        <v>44.777939689367798</v>
      </c>
      <c r="H299" s="5">
        <v>87.972088543866903</v>
      </c>
      <c r="I299" s="5">
        <v>178.82690747061301</v>
      </c>
    </row>
    <row r="300" spans="1:9" s="3" customFormat="1" ht="12.6" x14ac:dyDescent="0.2">
      <c r="B300" s="3" t="s">
        <v>415</v>
      </c>
    </row>
    <row r="301" spans="1:9" s="3" customFormat="1" ht="12.6" x14ac:dyDescent="0.2">
      <c r="A301" s="4" t="s">
        <v>417</v>
      </c>
      <c r="B301" s="3" t="s">
        <v>416</v>
      </c>
      <c r="C301" s="5">
        <v>-0.64627553655852599</v>
      </c>
      <c r="D301" s="5">
        <v>15.5051777645687</v>
      </c>
      <c r="E301" s="5">
        <v>-10.8246230800085</v>
      </c>
    </row>
    <row r="302" spans="1:9" s="3" customFormat="1" ht="12.6" x14ac:dyDescent="0.2">
      <c r="B302" s="3" t="s">
        <v>418</v>
      </c>
    </row>
    <row r="303" spans="1:9" s="3" customFormat="1" ht="12.6" x14ac:dyDescent="0.2">
      <c r="A303" s="4" t="s">
        <v>420</v>
      </c>
      <c r="B303" s="3" t="s">
        <v>419</v>
      </c>
      <c r="C303" s="5">
        <v>1.07901783899694</v>
      </c>
      <c r="D303" s="5">
        <v>17.559514698076899</v>
      </c>
      <c r="E303" s="5">
        <v>2.1111692598941501</v>
      </c>
      <c r="F303" s="5">
        <v>24.216990550109401</v>
      </c>
      <c r="G303" s="5">
        <v>22.246896937396102</v>
      </c>
      <c r="H303" s="5">
        <v>50.998685765133402</v>
      </c>
      <c r="I303" s="5">
        <v>108.048451431789</v>
      </c>
    </row>
    <row r="304" spans="1:9" s="3" customFormat="1" ht="12.6" x14ac:dyDescent="0.2">
      <c r="B304" s="3" t="s">
        <v>421</v>
      </c>
    </row>
    <row r="305" spans="1:9" s="3" customFormat="1" ht="12.6" x14ac:dyDescent="0.2">
      <c r="A305" s="4" t="s">
        <v>423</v>
      </c>
      <c r="B305" s="3" t="s">
        <v>422</v>
      </c>
      <c r="C305" s="5">
        <v>2.50750954459745</v>
      </c>
      <c r="D305" s="5">
        <v>14.359302610908101</v>
      </c>
      <c r="E305" s="5">
        <v>0.14903338090937401</v>
      </c>
      <c r="F305" s="5">
        <v>25.913478819681099</v>
      </c>
      <c r="G305" s="5">
        <v>42.9445390127294</v>
      </c>
      <c r="H305" s="5">
        <v>99.233629487787496</v>
      </c>
      <c r="I305" s="5">
        <v>139.35013468946201</v>
      </c>
    </row>
    <row r="306" spans="1:9" s="3" customFormat="1" ht="12.6" x14ac:dyDescent="0.2">
      <c r="B306" s="3" t="s">
        <v>424</v>
      </c>
    </row>
    <row r="307" spans="1:9" s="3" customFormat="1" ht="12.6" x14ac:dyDescent="0.2">
      <c r="A307" s="4" t="s">
        <v>426</v>
      </c>
      <c r="B307" s="3" t="s">
        <v>425</v>
      </c>
      <c r="C307" s="5">
        <v>3.1773510876815898</v>
      </c>
      <c r="D307" s="5">
        <v>19.7288256348576</v>
      </c>
      <c r="E307" s="5">
        <v>0.14240353760152</v>
      </c>
      <c r="F307" s="5">
        <v>20.1812498873769</v>
      </c>
      <c r="G307" s="5">
        <v>51.820123688134402</v>
      </c>
      <c r="H307" s="5">
        <v>91.060182702291399</v>
      </c>
      <c r="I307" s="5">
        <v>152.62394167535399</v>
      </c>
    </row>
    <row r="308" spans="1:9" s="3" customFormat="1" ht="12.6" x14ac:dyDescent="0.2">
      <c r="B308" s="3" t="s">
        <v>427</v>
      </c>
    </row>
    <row r="309" spans="1:9" s="3" customFormat="1" ht="12.6" x14ac:dyDescent="0.2">
      <c r="A309" s="4" t="s">
        <v>429</v>
      </c>
      <c r="B309" s="3" t="s">
        <v>428</v>
      </c>
      <c r="C309" s="5">
        <v>3.0664535391399599</v>
      </c>
      <c r="D309" s="5">
        <v>19.730863570534598</v>
      </c>
      <c r="E309" s="5">
        <v>-6.0528866201182398E-2</v>
      </c>
      <c r="F309" s="5">
        <v>20.749088470042501</v>
      </c>
      <c r="G309" s="5">
        <v>53.598449551386402</v>
      </c>
      <c r="H309" s="5">
        <v>93.009203935158794</v>
      </c>
      <c r="I309" s="5">
        <v>160.258142702898</v>
      </c>
    </row>
    <row r="310" spans="1:9" s="3" customFormat="1" ht="12.6" x14ac:dyDescent="0.2">
      <c r="B310" s="3" t="s">
        <v>430</v>
      </c>
    </row>
    <row r="311" spans="1:9" s="3" customFormat="1" ht="12.6" x14ac:dyDescent="0.2">
      <c r="A311" s="4" t="s">
        <v>432</v>
      </c>
      <c r="B311" s="3" t="s">
        <v>431</v>
      </c>
      <c r="C311" s="5">
        <v>2.4769086648520302</v>
      </c>
      <c r="D311" s="5">
        <v>14.4281831082889</v>
      </c>
      <c r="E311" s="5">
        <v>0.29205431388066899</v>
      </c>
      <c r="F311" s="5">
        <v>25.245216013216002</v>
      </c>
      <c r="G311" s="5">
        <v>41.852275890790899</v>
      </c>
      <c r="H311" s="5">
        <v>98.115567773576601</v>
      </c>
      <c r="I311" s="5">
        <v>140.62094807500799</v>
      </c>
    </row>
    <row r="312" spans="1:9" x14ac:dyDescent="0.3">
      <c r="A312" s="4" t="s">
        <v>1398</v>
      </c>
      <c r="B312" s="3" t="s">
        <v>1399</v>
      </c>
      <c r="C312" s="5">
        <v>2.6036396374304598</v>
      </c>
      <c r="D312" s="5">
        <v>19.545067266470699</v>
      </c>
      <c r="E312" s="5">
        <v>10.2700384314321</v>
      </c>
      <c r="F312" s="5">
        <v>43.017385402791298</v>
      </c>
      <c r="G312" s="5">
        <v>64.736094443158095</v>
      </c>
      <c r="H312" s="5">
        <v>118.388794737738</v>
      </c>
      <c r="I312" s="5">
        <v>187.292554367489</v>
      </c>
    </row>
    <row r="313" spans="1:9" x14ac:dyDescent="0.3">
      <c r="A313" s="4" t="s">
        <v>1400</v>
      </c>
      <c r="B313" s="3" t="s">
        <v>1401</v>
      </c>
      <c r="C313" s="5">
        <v>2.6520216502810401</v>
      </c>
      <c r="D313" s="5">
        <v>19.498221826240801</v>
      </c>
      <c r="E313" s="5">
        <v>16.278092778456902</v>
      </c>
      <c r="F313" s="5">
        <v>28.597946044767301</v>
      </c>
      <c r="G313" s="5">
        <v>92.084666483342801</v>
      </c>
      <c r="H313" s="5">
        <v>122.26384607787099</v>
      </c>
      <c r="I313" s="5">
        <v>210.651343340061</v>
      </c>
    </row>
    <row r="314" spans="1:9" x14ac:dyDescent="0.3">
      <c r="B314" s="3" t="s">
        <v>1402</v>
      </c>
    </row>
    <row r="315" spans="1:9" x14ac:dyDescent="0.3">
      <c r="A315" s="4" t="s">
        <v>1403</v>
      </c>
      <c r="B315" s="3" t="s">
        <v>1404</v>
      </c>
      <c r="C315" s="5">
        <v>2.41633270623695</v>
      </c>
      <c r="D315" s="5">
        <v>19.5500894700366</v>
      </c>
      <c r="E315" s="5">
        <v>8.2958933985710992</v>
      </c>
    </row>
    <row r="316" spans="1:9" x14ac:dyDescent="0.3">
      <c r="B316" s="3" t="s">
        <v>1405</v>
      </c>
    </row>
    <row r="317" spans="1:9" x14ac:dyDescent="0.3">
      <c r="A317" s="4" t="s">
        <v>1406</v>
      </c>
      <c r="B317" s="3" t="s">
        <v>1407</v>
      </c>
      <c r="C317" s="5">
        <v>2.3767952728951798</v>
      </c>
      <c r="D317" s="5">
        <v>19.358954564647</v>
      </c>
      <c r="E317" s="5">
        <v>7.31202474766354</v>
      </c>
    </row>
    <row r="318" spans="1:9" x14ac:dyDescent="0.3">
      <c r="B318" s="3" t="s">
        <v>1408</v>
      </c>
    </row>
    <row r="319" spans="1:9" x14ac:dyDescent="0.3">
      <c r="A319" s="4" t="s">
        <v>1409</v>
      </c>
      <c r="B319" s="3" t="s">
        <v>1410</v>
      </c>
      <c r="C319" s="5">
        <v>2.60091208533068</v>
      </c>
      <c r="D319" s="5">
        <v>19.221084724630298</v>
      </c>
      <c r="E319" s="5">
        <v>15.306715187091299</v>
      </c>
    </row>
    <row r="320" spans="1:9" s="3" customFormat="1" ht="12.6" x14ac:dyDescent="0.2">
      <c r="A320" s="4" t="s">
        <v>434</v>
      </c>
      <c r="B320" s="3" t="s">
        <v>433</v>
      </c>
      <c r="C320" s="5">
        <v>2.48684401736858</v>
      </c>
      <c r="D320" s="5">
        <v>19.430615349719101</v>
      </c>
      <c r="E320" s="5">
        <v>7.3950956631381697</v>
      </c>
      <c r="F320" s="5">
        <v>31.479674280101101</v>
      </c>
      <c r="G320" s="5">
        <v>66.208127176236701</v>
      </c>
      <c r="H320" s="5">
        <v>101.328761270572</v>
      </c>
    </row>
    <row r="321" spans="1:9" s="3" customFormat="1" ht="12.6" x14ac:dyDescent="0.2">
      <c r="A321" s="4" t="s">
        <v>436</v>
      </c>
      <c r="B321" s="3" t="s">
        <v>435</v>
      </c>
      <c r="C321" s="5">
        <v>2.4408912985307301</v>
      </c>
    </row>
    <row r="322" spans="1:9" s="3" customFormat="1" ht="12.6" x14ac:dyDescent="0.2">
      <c r="A322" s="4" t="s">
        <v>438</v>
      </c>
      <c r="B322" s="3" t="s">
        <v>437</v>
      </c>
      <c r="C322" s="5">
        <v>1.16852831213534</v>
      </c>
      <c r="D322" s="5">
        <v>16.1561792834516</v>
      </c>
      <c r="E322" s="5">
        <v>6.5452472411916398</v>
      </c>
      <c r="F322" s="5">
        <v>9.6998075233451306</v>
      </c>
      <c r="G322" s="5">
        <v>38.672161206695499</v>
      </c>
      <c r="H322" s="5">
        <v>81.522436380705301</v>
      </c>
    </row>
    <row r="323" spans="1:9" s="3" customFormat="1" ht="12.6" x14ac:dyDescent="0.2">
      <c r="B323" s="3" t="s">
        <v>439</v>
      </c>
    </row>
    <row r="324" spans="1:9" s="3" customFormat="1" ht="12.6" x14ac:dyDescent="0.2">
      <c r="A324" s="4" t="s">
        <v>441</v>
      </c>
      <c r="B324" s="3" t="s">
        <v>440</v>
      </c>
      <c r="C324" s="5">
        <v>1.3921339258553</v>
      </c>
      <c r="D324" s="5">
        <v>13.3548786912203</v>
      </c>
      <c r="E324" s="5">
        <v>0.497979483991284</v>
      </c>
      <c r="F324" s="5">
        <v>21.874281406087999</v>
      </c>
    </row>
    <row r="325" spans="1:9" s="3" customFormat="1" ht="12.6" x14ac:dyDescent="0.2">
      <c r="B325" s="3" t="s">
        <v>442</v>
      </c>
    </row>
    <row r="326" spans="1:9" s="3" customFormat="1" ht="12.6" x14ac:dyDescent="0.2">
      <c r="A326" s="4" t="s">
        <v>444</v>
      </c>
      <c r="B326" s="3" t="s">
        <v>443</v>
      </c>
      <c r="C326" s="5">
        <v>1.4316758276875801</v>
      </c>
      <c r="D326" s="5">
        <v>13.4333864176812</v>
      </c>
      <c r="E326" s="5">
        <v>0.59321208341291698</v>
      </c>
      <c r="F326" s="5">
        <v>22.890014906590999</v>
      </c>
      <c r="G326" s="5">
        <v>46.468784057866799</v>
      </c>
      <c r="H326" s="5">
        <v>87.160420162212006</v>
      </c>
      <c r="I326" s="5">
        <v>176.74615378725699</v>
      </c>
    </row>
    <row r="327" spans="1:9" s="3" customFormat="1" ht="12.6" x14ac:dyDescent="0.2">
      <c r="B327" s="3" t="s">
        <v>445</v>
      </c>
    </row>
    <row r="328" spans="1:9" s="3" customFormat="1" ht="12.6" x14ac:dyDescent="0.2">
      <c r="A328" s="4" t="s">
        <v>447</v>
      </c>
      <c r="B328" s="3" t="s">
        <v>446</v>
      </c>
      <c r="C328" s="5">
        <v>1.34527365654729</v>
      </c>
      <c r="D328" s="5">
        <v>10.9835854247232</v>
      </c>
      <c r="E328" s="5">
        <v>7.2843879479919398</v>
      </c>
      <c r="F328" s="5">
        <v>15.873122201758701</v>
      </c>
      <c r="G328" s="5">
        <v>69.155063021885596</v>
      </c>
      <c r="H328" s="5">
        <v>113.19716812682501</v>
      </c>
      <c r="I328" s="5">
        <v>195.488067141773</v>
      </c>
    </row>
    <row r="329" spans="1:9" s="3" customFormat="1" ht="12.6" x14ac:dyDescent="0.2">
      <c r="B329" s="3" t="s">
        <v>448</v>
      </c>
    </row>
    <row r="330" spans="1:9" s="3" customFormat="1" ht="12.6" x14ac:dyDescent="0.2">
      <c r="A330" s="4" t="s">
        <v>450</v>
      </c>
      <c r="B330" s="3" t="s">
        <v>449</v>
      </c>
      <c r="C330" s="5">
        <v>1.28271213685765</v>
      </c>
      <c r="D330" s="5">
        <v>10.867955537991399</v>
      </c>
      <c r="E330" s="5">
        <v>7.1061412179931001</v>
      </c>
      <c r="F330" s="5">
        <v>16.095000820121101</v>
      </c>
      <c r="G330" s="5">
        <v>69.726573704020595</v>
      </c>
      <c r="H330" s="5">
        <v>113.97637348323001</v>
      </c>
      <c r="I330" s="5">
        <v>197.82921009428699</v>
      </c>
    </row>
    <row r="331" spans="1:9" s="3" customFormat="1" ht="12.6" x14ac:dyDescent="0.2">
      <c r="A331" s="4" t="s">
        <v>452</v>
      </c>
      <c r="B331" s="3" t="s">
        <v>451</v>
      </c>
      <c r="C331" s="5">
        <v>2.4691392816246598</v>
      </c>
      <c r="D331" s="5">
        <v>13.0068310573666</v>
      </c>
      <c r="E331" s="5">
        <v>5.5072941760152903</v>
      </c>
      <c r="F331" s="5">
        <v>14.8262249444129</v>
      </c>
    </row>
    <row r="332" spans="1:9" s="3" customFormat="1" ht="12.6" x14ac:dyDescent="0.2">
      <c r="A332" s="4" t="s">
        <v>454</v>
      </c>
      <c r="B332" s="3" t="s">
        <v>453</v>
      </c>
      <c r="C332" s="5">
        <v>2.63193708048252</v>
      </c>
      <c r="D332" s="5">
        <v>12.3312170169035</v>
      </c>
      <c r="E332" s="5">
        <v>3.9754347134111598</v>
      </c>
      <c r="F332" s="5">
        <v>12.5263872588094</v>
      </c>
    </row>
    <row r="333" spans="1:9" s="3" customFormat="1" ht="12.6" x14ac:dyDescent="0.2">
      <c r="A333" s="4" t="s">
        <v>456</v>
      </c>
      <c r="B333" s="3" t="s">
        <v>455</v>
      </c>
      <c r="C333" s="5">
        <v>2.99207282871452</v>
      </c>
      <c r="D333" s="5">
        <v>20.481156516480599</v>
      </c>
      <c r="E333" s="5">
        <v>3.1969550191563698</v>
      </c>
      <c r="F333" s="5">
        <v>16.2044315323561</v>
      </c>
    </row>
    <row r="334" spans="1:9" s="3" customFormat="1" ht="12.6" x14ac:dyDescent="0.2">
      <c r="B334" s="3" t="s">
        <v>457</v>
      </c>
    </row>
    <row r="335" spans="1:9" s="3" customFormat="1" ht="12.6" x14ac:dyDescent="0.2">
      <c r="A335" s="4" t="s">
        <v>459</v>
      </c>
      <c r="B335" s="3" t="s">
        <v>458</v>
      </c>
      <c r="C335" s="5">
        <v>3.1582347577555399</v>
      </c>
      <c r="D335" s="5">
        <v>19.9876155807789</v>
      </c>
      <c r="E335" s="5">
        <v>8.7762216958313406</v>
      </c>
    </row>
    <row r="336" spans="1:9" s="3" customFormat="1" ht="12.6" x14ac:dyDescent="0.2">
      <c r="B336" s="3" t="s">
        <v>460</v>
      </c>
    </row>
    <row r="337" spans="1:9" s="3" customFormat="1" ht="12.6" x14ac:dyDescent="0.2">
      <c r="A337" s="4" t="s">
        <v>462</v>
      </c>
      <c r="B337" s="3" t="s">
        <v>461</v>
      </c>
      <c r="C337" s="5">
        <v>2.7721448818402199</v>
      </c>
      <c r="D337" s="5">
        <v>20.039142070470401</v>
      </c>
      <c r="E337" s="5">
        <v>8.5025489217824202</v>
      </c>
      <c r="F337" s="5">
        <v>33.610154335416901</v>
      </c>
    </row>
    <row r="338" spans="1:9" s="3" customFormat="1" ht="12.6" x14ac:dyDescent="0.2">
      <c r="A338" s="4" t="s">
        <v>464</v>
      </c>
      <c r="B338" s="3" t="s">
        <v>463</v>
      </c>
      <c r="C338" s="5">
        <v>0.79813106091567498</v>
      </c>
      <c r="D338" s="5">
        <v>15.937458712914401</v>
      </c>
      <c r="E338" s="5">
        <v>3.4986433032604598</v>
      </c>
      <c r="F338" s="5">
        <v>19.009842239450698</v>
      </c>
    </row>
    <row r="339" spans="1:9" s="3" customFormat="1" ht="12.6" x14ac:dyDescent="0.2">
      <c r="B339" s="3" t="s">
        <v>2117</v>
      </c>
    </row>
    <row r="340" spans="1:9" s="3" customFormat="1" ht="12.6" x14ac:dyDescent="0.2">
      <c r="A340" s="4" t="s">
        <v>466</v>
      </c>
      <c r="B340" s="3" t="s">
        <v>465</v>
      </c>
      <c r="C340" s="5">
        <v>2.38355964702802</v>
      </c>
      <c r="D340" s="5">
        <v>18.941910873387901</v>
      </c>
      <c r="E340" s="5">
        <v>9.7395515688009198</v>
      </c>
    </row>
    <row r="341" spans="1:9" s="3" customFormat="1" ht="12.6" x14ac:dyDescent="0.2">
      <c r="A341" s="4"/>
      <c r="B341" s="3" t="s">
        <v>2115</v>
      </c>
      <c r="C341" s="5">
        <f>MEDIAN(C207:C340)</f>
        <v>2.3484778719195454</v>
      </c>
      <c r="D341" s="5">
        <f>MEDIAN(D207:D340)</f>
        <v>18.152911735141899</v>
      </c>
      <c r="E341" s="5">
        <f>MEDIAN(E207:E340)</f>
        <v>5.7707793184586045</v>
      </c>
      <c r="F341" s="5">
        <f>MEDIAN(F207:F340)</f>
        <v>25.245216013216002</v>
      </c>
      <c r="G341" s="5">
        <f>MEDIAN(G207:G340)</f>
        <v>55.8987249910248</v>
      </c>
      <c r="H341" s="5">
        <f>MEDIAN(H207:H340)</f>
        <v>97.386321135649851</v>
      </c>
      <c r="I341" s="5">
        <f>MEDIAN(I207:I340)</f>
        <v>180.32409892636301</v>
      </c>
    </row>
    <row r="342" spans="1:9" s="3" customFormat="1" ht="12.6" x14ac:dyDescent="0.2">
      <c r="A342" s="4"/>
      <c r="B342" s="3" t="s">
        <v>467</v>
      </c>
      <c r="C342" s="5">
        <v>2.8362126899781899</v>
      </c>
      <c r="D342" s="5">
        <v>20.777542702467102</v>
      </c>
      <c r="E342" s="5">
        <v>9.1445813241933092</v>
      </c>
      <c r="F342" s="5">
        <v>35.734288607015401</v>
      </c>
      <c r="G342" s="5">
        <v>69.237244471425598</v>
      </c>
      <c r="H342" s="5">
        <v>123.026962307894</v>
      </c>
      <c r="I342" s="5">
        <v>227.44151929010701</v>
      </c>
    </row>
    <row r="343" spans="1:9" s="3" customFormat="1" ht="12.6" x14ac:dyDescent="0.2">
      <c r="A343" s="4"/>
      <c r="B343" s="3" t="s">
        <v>468</v>
      </c>
      <c r="C343" s="5">
        <v>2.62899967851759</v>
      </c>
      <c r="D343" s="5">
        <v>19.759972760533799</v>
      </c>
      <c r="E343" s="5">
        <v>8.4354432404968893</v>
      </c>
      <c r="F343" s="5">
        <v>34.833157425295198</v>
      </c>
      <c r="G343" s="5">
        <v>64.787226027132206</v>
      </c>
      <c r="H343" s="5">
        <v>112.235053417785</v>
      </c>
      <c r="I343" s="5">
        <v>209.41312208092199</v>
      </c>
    </row>
    <row r="344" spans="1:9" s="3" customFormat="1" ht="12.6" x14ac:dyDescent="0.2">
      <c r="A344" s="4"/>
      <c r="C344" s="5"/>
      <c r="D344" s="5"/>
      <c r="E344" s="5"/>
      <c r="F344" s="5"/>
      <c r="G344" s="5"/>
      <c r="H344" s="5"/>
      <c r="I344" s="5"/>
    </row>
    <row r="345" spans="1:9" s="3" customFormat="1" ht="12.6" x14ac:dyDescent="0.2">
      <c r="A345" s="4"/>
      <c r="C345" s="5"/>
      <c r="D345" s="5"/>
      <c r="E345" s="5"/>
      <c r="F345" s="5"/>
      <c r="G345" s="5"/>
      <c r="H345" s="5"/>
      <c r="I345" s="5"/>
    </row>
    <row r="346" spans="1:9" s="3" customFormat="1" ht="12.6" x14ac:dyDescent="0.2">
      <c r="A346" s="4"/>
      <c r="C346" s="5"/>
      <c r="D346" s="5"/>
      <c r="E346" s="5"/>
      <c r="F346" s="5"/>
      <c r="G346" s="5"/>
      <c r="H346" s="5"/>
      <c r="I346" s="5"/>
    </row>
    <row r="347" spans="1:9" s="3" customFormat="1" ht="12.6" x14ac:dyDescent="0.2">
      <c r="A347" s="4"/>
      <c r="C347" s="5"/>
      <c r="D347" s="5"/>
      <c r="E347" s="5"/>
      <c r="F347" s="5"/>
      <c r="G347" s="5"/>
      <c r="H347" s="5"/>
      <c r="I347" s="5"/>
    </row>
    <row r="348" spans="1:9" s="7" customFormat="1" ht="17.399999999999999" x14ac:dyDescent="0.3">
      <c r="B348" s="7" t="s">
        <v>469</v>
      </c>
    </row>
    <row r="349" spans="1:9" s="3" customFormat="1" ht="12.6" x14ac:dyDescent="0.2">
      <c r="A349" s="11"/>
      <c r="B349" s="11"/>
      <c r="C349" s="12" t="s">
        <v>2118</v>
      </c>
      <c r="D349" s="12" t="s">
        <v>2119</v>
      </c>
      <c r="E349" s="12" t="s">
        <v>2120</v>
      </c>
      <c r="F349" s="12" t="s">
        <v>2121</v>
      </c>
      <c r="G349" s="12" t="s">
        <v>2122</v>
      </c>
      <c r="H349" s="12" t="s">
        <v>2123</v>
      </c>
      <c r="I349" s="12" t="s">
        <v>2124</v>
      </c>
    </row>
    <row r="350" spans="1:9" s="3" customFormat="1" ht="12.6" x14ac:dyDescent="0.2">
      <c r="B350" s="3" t="s">
        <v>2116</v>
      </c>
    </row>
    <row r="351" spans="1:9" s="3" customFormat="1" ht="12.6" x14ac:dyDescent="0.2">
      <c r="A351" s="4" t="s">
        <v>471</v>
      </c>
      <c r="B351" s="3" t="s">
        <v>470</v>
      </c>
      <c r="C351" s="5">
        <v>-0.49764569632344302</v>
      </c>
      <c r="D351" s="5">
        <v>13.2120504929036</v>
      </c>
      <c r="E351" s="5">
        <v>-2.5044322251809401</v>
      </c>
      <c r="F351" s="5">
        <v>36.115695093917097</v>
      </c>
      <c r="G351" s="5">
        <v>95.416262547550105</v>
      </c>
      <c r="H351" s="5">
        <v>229.18670637398699</v>
      </c>
      <c r="I351" s="5">
        <v>491.282152841884</v>
      </c>
    </row>
    <row r="352" spans="1:9" s="3" customFormat="1" ht="12.6" x14ac:dyDescent="0.2">
      <c r="A352" s="4"/>
      <c r="B352" s="3" t="s">
        <v>472</v>
      </c>
      <c r="C352" s="5">
        <v>1.1912595119431799</v>
      </c>
      <c r="D352" s="5">
        <v>11.513230904085001</v>
      </c>
      <c r="E352" s="5">
        <v>8.7668465121175103</v>
      </c>
      <c r="F352" s="5">
        <v>21.7646412880536</v>
      </c>
      <c r="G352" s="5">
        <v>71.124737920872207</v>
      </c>
      <c r="H352" s="5">
        <v>150.091741612666</v>
      </c>
      <c r="I352" s="5">
        <v>304.90119829320901</v>
      </c>
    </row>
    <row r="353" spans="1:9" s="3" customFormat="1" ht="12.6" x14ac:dyDescent="0.2">
      <c r="A353" s="4"/>
      <c r="C353" s="5"/>
      <c r="D353" s="5"/>
      <c r="E353" s="5"/>
      <c r="F353" s="5"/>
      <c r="G353" s="5"/>
      <c r="H353" s="5"/>
      <c r="I353" s="5"/>
    </row>
    <row r="354" spans="1:9" s="3" customFormat="1" ht="12.6" x14ac:dyDescent="0.2">
      <c r="A354" s="4"/>
      <c r="C354" s="5"/>
      <c r="D354" s="5"/>
      <c r="E354" s="5"/>
      <c r="F354" s="5"/>
      <c r="G354" s="5"/>
      <c r="H354" s="5"/>
      <c r="I354" s="5"/>
    </row>
    <row r="355" spans="1:9" s="3" customFormat="1" ht="12.6" x14ac:dyDescent="0.2">
      <c r="A355" s="4"/>
      <c r="C355" s="5"/>
      <c r="D355" s="5"/>
      <c r="E355" s="5"/>
      <c r="F355" s="5"/>
      <c r="G355" s="5"/>
      <c r="H355" s="5"/>
      <c r="I355" s="5"/>
    </row>
    <row r="356" spans="1:9" s="3" customFormat="1" ht="12.6" x14ac:dyDescent="0.2">
      <c r="A356" s="4"/>
      <c r="C356" s="5"/>
      <c r="D356" s="5"/>
      <c r="E356" s="5"/>
      <c r="F356" s="5"/>
      <c r="G356" s="5"/>
      <c r="H356" s="5"/>
      <c r="I356" s="5"/>
    </row>
    <row r="357" spans="1:9" s="7" customFormat="1" ht="17.399999999999999" x14ac:dyDescent="0.3">
      <c r="B357" s="7" t="s">
        <v>473</v>
      </c>
    </row>
    <row r="358" spans="1:9" s="3" customFormat="1" ht="12.6" x14ac:dyDescent="0.2">
      <c r="A358" s="11"/>
      <c r="B358" s="11"/>
      <c r="C358" s="12" t="s">
        <v>2118</v>
      </c>
      <c r="D358" s="12" t="s">
        <v>2119</v>
      </c>
      <c r="E358" s="12" t="s">
        <v>2120</v>
      </c>
      <c r="F358" s="12" t="s">
        <v>2121</v>
      </c>
      <c r="G358" s="12" t="s">
        <v>2122</v>
      </c>
      <c r="H358" s="12" t="s">
        <v>2123</v>
      </c>
      <c r="I358" s="12" t="s">
        <v>2124</v>
      </c>
    </row>
    <row r="359" spans="1:9" s="3" customFormat="1" ht="12.6" x14ac:dyDescent="0.2">
      <c r="B359" s="3" t="s">
        <v>2116</v>
      </c>
    </row>
    <row r="360" spans="1:9" s="3" customFormat="1" ht="12.6" x14ac:dyDescent="0.2">
      <c r="A360" s="4" t="s">
        <v>475</v>
      </c>
      <c r="B360" s="3" t="s">
        <v>474</v>
      </c>
      <c r="C360" s="5">
        <v>5.9020951401469004</v>
      </c>
      <c r="D360" s="5">
        <v>33.5180601243962</v>
      </c>
      <c r="E360" s="5">
        <v>20.201446751791998</v>
      </c>
      <c r="F360" s="5">
        <v>92.618161843665106</v>
      </c>
      <c r="G360" s="5">
        <v>163.29154531850199</v>
      </c>
      <c r="H360" s="5">
        <v>275.44921284412197</v>
      </c>
      <c r="I360" s="5">
        <v>529.99215646048299</v>
      </c>
    </row>
    <row r="361" spans="1:9" s="3" customFormat="1" ht="12.6" x14ac:dyDescent="0.2">
      <c r="A361" s="4"/>
      <c r="B361" s="3" t="s">
        <v>476</v>
      </c>
      <c r="C361" s="5">
        <v>5.0269189842881596</v>
      </c>
      <c r="D361" s="5">
        <v>33.316533222190202</v>
      </c>
      <c r="E361" s="5">
        <v>19.8988008865403</v>
      </c>
      <c r="F361" s="5">
        <v>84.234713371080005</v>
      </c>
      <c r="G361" s="5">
        <v>163.354673686745</v>
      </c>
      <c r="H361" s="5">
        <v>258.68311413762802</v>
      </c>
      <c r="I361" s="5">
        <v>451.68052033545001</v>
      </c>
    </row>
    <row r="362" spans="1:9" s="3" customFormat="1" ht="12.6" x14ac:dyDescent="0.2">
      <c r="A362" s="4"/>
      <c r="B362" s="3" t="s">
        <v>477</v>
      </c>
      <c r="C362" s="5">
        <v>8.5331769287820496</v>
      </c>
      <c r="D362" s="5">
        <v>37.946994730795097</v>
      </c>
      <c r="E362" s="5">
        <v>23.4758888002468</v>
      </c>
      <c r="F362" s="5">
        <v>90.847150239736294</v>
      </c>
      <c r="G362" s="5">
        <v>171.33326487644101</v>
      </c>
      <c r="H362" s="5">
        <v>257.72047675973198</v>
      </c>
      <c r="I362" s="5">
        <v>468.144691252521</v>
      </c>
    </row>
    <row r="363" spans="1:9" s="3" customFormat="1" ht="12.6" x14ac:dyDescent="0.2">
      <c r="A363" s="4"/>
      <c r="C363" s="5"/>
      <c r="D363" s="5"/>
      <c r="E363" s="5"/>
      <c r="F363" s="5"/>
      <c r="G363" s="5"/>
      <c r="H363" s="5"/>
      <c r="I363" s="5"/>
    </row>
    <row r="364" spans="1:9" s="3" customFormat="1" ht="12.6" x14ac:dyDescent="0.2">
      <c r="A364" s="4"/>
      <c r="C364" s="5"/>
      <c r="D364" s="5"/>
      <c r="E364" s="5"/>
      <c r="F364" s="5"/>
      <c r="G364" s="5"/>
      <c r="H364" s="5"/>
      <c r="I364" s="5"/>
    </row>
    <row r="365" spans="1:9" s="3" customFormat="1" ht="12.6" x14ac:dyDescent="0.2">
      <c r="A365" s="4"/>
      <c r="C365" s="5"/>
      <c r="D365" s="5"/>
      <c r="E365" s="5"/>
      <c r="F365" s="5"/>
      <c r="G365" s="5"/>
      <c r="H365" s="5"/>
      <c r="I365" s="5"/>
    </row>
    <row r="366" spans="1:9" s="3" customFormat="1" ht="12.6" x14ac:dyDescent="0.2">
      <c r="A366" s="4"/>
      <c r="C366" s="5"/>
      <c r="D366" s="5"/>
      <c r="E366" s="5"/>
      <c r="F366" s="5"/>
      <c r="G366" s="5"/>
      <c r="H366" s="5"/>
      <c r="I366" s="5"/>
    </row>
    <row r="367" spans="1:9" s="3" customFormat="1" ht="12.6" x14ac:dyDescent="0.2">
      <c r="A367" s="4"/>
      <c r="C367" s="5"/>
      <c r="D367" s="5"/>
      <c r="E367" s="5"/>
      <c r="F367" s="5"/>
      <c r="G367" s="5"/>
      <c r="H367" s="5"/>
      <c r="I367" s="5"/>
    </row>
    <row r="368" spans="1:9" s="7" customFormat="1" ht="17.399999999999999" x14ac:dyDescent="0.3">
      <c r="B368" s="7" t="s">
        <v>478</v>
      </c>
    </row>
    <row r="369" spans="1:9" s="3" customFormat="1" ht="12.6" x14ac:dyDescent="0.2">
      <c r="A369" s="11"/>
      <c r="B369" s="11"/>
      <c r="C369" s="12" t="s">
        <v>2118</v>
      </c>
      <c r="D369" s="12" t="s">
        <v>2119</v>
      </c>
      <c r="E369" s="12" t="s">
        <v>2120</v>
      </c>
      <c r="F369" s="12" t="s">
        <v>2121</v>
      </c>
      <c r="G369" s="12" t="s">
        <v>2122</v>
      </c>
      <c r="H369" s="12" t="s">
        <v>2123</v>
      </c>
      <c r="I369" s="12" t="s">
        <v>2124</v>
      </c>
    </row>
    <row r="370" spans="1:9" s="3" customFormat="1" ht="12.6" x14ac:dyDescent="0.2">
      <c r="B370" s="3" t="s">
        <v>2116</v>
      </c>
    </row>
    <row r="371" spans="1:9" s="3" customFormat="1" ht="12.6" x14ac:dyDescent="0.2">
      <c r="B371" s="3" t="s">
        <v>479</v>
      </c>
    </row>
    <row r="372" spans="1:9" s="3" customFormat="1" ht="12.6" x14ac:dyDescent="0.2">
      <c r="A372" s="4" t="s">
        <v>481</v>
      </c>
      <c r="B372" s="3" t="s">
        <v>480</v>
      </c>
      <c r="C372" s="5">
        <v>2.5628171941547002</v>
      </c>
      <c r="D372" s="5">
        <v>8.2566022948295004</v>
      </c>
      <c r="E372" s="5">
        <v>-3.4321779344099799</v>
      </c>
      <c r="F372" s="5">
        <v>18.446133380989401</v>
      </c>
      <c r="G372" s="5">
        <v>47.797788007570503</v>
      </c>
      <c r="H372" s="5">
        <v>85.429882687695795</v>
      </c>
      <c r="I372" s="5">
        <v>106.086710963835</v>
      </c>
    </row>
    <row r="373" spans="1:9" s="3" customFormat="1" ht="12.6" x14ac:dyDescent="0.2">
      <c r="A373" s="4" t="s">
        <v>483</v>
      </c>
      <c r="B373" s="3" t="s">
        <v>482</v>
      </c>
      <c r="C373" s="5">
        <v>2.6719496088590802</v>
      </c>
      <c r="D373" s="5">
        <v>10.0087395013666</v>
      </c>
      <c r="E373" s="5">
        <v>0.34310676286818598</v>
      </c>
    </row>
    <row r="374" spans="1:9" s="3" customFormat="1" ht="12.6" x14ac:dyDescent="0.2">
      <c r="A374" s="4" t="s">
        <v>485</v>
      </c>
      <c r="B374" s="3" t="s">
        <v>484</v>
      </c>
      <c r="C374" s="5">
        <v>2.45199088640556</v>
      </c>
      <c r="D374" s="5">
        <v>8.6894023397991091</v>
      </c>
      <c r="E374" s="5">
        <v>-5.1788526229455103</v>
      </c>
      <c r="F374" s="5">
        <v>9.8659112055307396</v>
      </c>
      <c r="G374" s="5">
        <v>29.262777787495999</v>
      </c>
      <c r="H374" s="5">
        <v>58.151387624898703</v>
      </c>
      <c r="I374" s="5">
        <v>94.159578242982903</v>
      </c>
    </row>
    <row r="375" spans="1:9" s="3" customFormat="1" ht="12.6" x14ac:dyDescent="0.2">
      <c r="A375" s="4" t="s">
        <v>487</v>
      </c>
      <c r="B375" s="3" t="s">
        <v>486</v>
      </c>
    </row>
    <row r="376" spans="1:9" s="3" customFormat="1" ht="12.6" x14ac:dyDescent="0.2">
      <c r="A376" s="4" t="s">
        <v>489</v>
      </c>
      <c r="B376" s="3" t="s">
        <v>488</v>
      </c>
    </row>
    <row r="377" spans="1:9" s="3" customFormat="1" ht="12.6" x14ac:dyDescent="0.2">
      <c r="B377" s="3" t="s">
        <v>490</v>
      </c>
    </row>
    <row r="378" spans="1:9" s="3" customFormat="1" ht="12.6" x14ac:dyDescent="0.2">
      <c r="A378" s="4" t="s">
        <v>492</v>
      </c>
      <c r="B378" s="3" t="s">
        <v>491</v>
      </c>
      <c r="C378" s="5">
        <v>3.1071624425873199</v>
      </c>
      <c r="D378" s="5">
        <v>6.8048188769227398</v>
      </c>
      <c r="E378" s="5">
        <v>-4.8453213036087401</v>
      </c>
      <c r="F378" s="5">
        <v>11.7362980600744</v>
      </c>
      <c r="G378" s="5">
        <v>45.110641025641002</v>
      </c>
      <c r="H378" s="5">
        <v>92.256525707910697</v>
      </c>
      <c r="I378" s="5">
        <v>95.477920996816806</v>
      </c>
    </row>
    <row r="379" spans="1:9" x14ac:dyDescent="0.3">
      <c r="A379" s="4" t="s">
        <v>1532</v>
      </c>
      <c r="B379" s="3" t="s">
        <v>1533</v>
      </c>
      <c r="C379" s="5">
        <v>3.4024075366100099</v>
      </c>
      <c r="D379" s="5">
        <v>14.568662646920901</v>
      </c>
      <c r="E379" s="5">
        <v>2.6404670393771199</v>
      </c>
      <c r="F379" s="5">
        <v>19.831729241330098</v>
      </c>
      <c r="G379" s="5">
        <v>54.745722573314403</v>
      </c>
      <c r="H379" s="5">
        <v>101.94806409386899</v>
      </c>
      <c r="I379" s="5">
        <v>127.342072065164</v>
      </c>
    </row>
    <row r="380" spans="1:9" x14ac:dyDescent="0.3">
      <c r="A380" s="4" t="s">
        <v>1534</v>
      </c>
      <c r="B380" s="3" t="s">
        <v>1535</v>
      </c>
      <c r="C380" s="5">
        <v>3.4301401501027602</v>
      </c>
      <c r="D380" s="5">
        <v>9.3655697651973906</v>
      </c>
      <c r="E380" s="5">
        <v>-3.47976805961282</v>
      </c>
      <c r="F380" s="5">
        <v>17.6455323191141</v>
      </c>
      <c r="G380" s="5">
        <v>59.013577945191201</v>
      </c>
      <c r="H380" s="5">
        <v>92.807424680996903</v>
      </c>
      <c r="I380" s="5">
        <v>146.058452766519</v>
      </c>
    </row>
    <row r="381" spans="1:9" x14ac:dyDescent="0.3">
      <c r="A381" s="4" t="s">
        <v>1536</v>
      </c>
      <c r="B381" s="3" t="s">
        <v>1537</v>
      </c>
      <c r="C381" s="5">
        <v>1.49390492845848</v>
      </c>
      <c r="D381" s="5">
        <v>6.3321299399045401</v>
      </c>
      <c r="E381" s="5">
        <v>-2.5327246599284901</v>
      </c>
      <c r="F381" s="5">
        <v>14.8456638908924</v>
      </c>
      <c r="G381" s="5">
        <v>35.341584173647597</v>
      </c>
      <c r="H381" s="5">
        <v>63.427858355407501</v>
      </c>
      <c r="I381" s="5">
        <v>74.967200011848803</v>
      </c>
    </row>
    <row r="382" spans="1:9" s="3" customFormat="1" ht="12.6" x14ac:dyDescent="0.2">
      <c r="A382" s="4" t="s">
        <v>494</v>
      </c>
      <c r="B382" s="3" t="s">
        <v>493</v>
      </c>
      <c r="C382" s="5">
        <v>1.6294095918749001</v>
      </c>
      <c r="D382" s="5">
        <v>2.6895947837384599</v>
      </c>
      <c r="E382" s="5">
        <v>-2.2902146497269502</v>
      </c>
      <c r="F382" s="5">
        <v>6.9970537943449598</v>
      </c>
      <c r="G382" s="5">
        <v>51.914862937711902</v>
      </c>
      <c r="H382" s="5">
        <v>75.989273541468904</v>
      </c>
      <c r="I382" s="5">
        <v>156.16092738532299</v>
      </c>
    </row>
    <row r="383" spans="1:9" s="3" customFormat="1" ht="12.6" x14ac:dyDescent="0.2">
      <c r="A383" s="4"/>
      <c r="B383" s="3" t="s">
        <v>2115</v>
      </c>
      <c r="C383" s="5">
        <f>MEDIAN(C372:C382)</f>
        <v>2.6173834015068902</v>
      </c>
      <c r="D383" s="5">
        <f>MEDIAN(D372:D382)</f>
        <v>8.4730023173143039</v>
      </c>
      <c r="E383" s="5">
        <f>MEDIAN(E372:E382)</f>
        <v>-2.9824512971692352</v>
      </c>
      <c r="F383" s="5">
        <f>MEDIAN(F372:F382)</f>
        <v>14.8456638908924</v>
      </c>
      <c r="G383" s="5">
        <f>MEDIAN(G372:G382)</f>
        <v>47.797788007570503</v>
      </c>
      <c r="H383" s="5">
        <f>MEDIAN(H372:H382)</f>
        <v>85.429882687695795</v>
      </c>
      <c r="I383" s="5">
        <f>MEDIAN(I372:I382)</f>
        <v>106.086710963835</v>
      </c>
    </row>
    <row r="384" spans="1:9" s="3" customFormat="1" ht="12.6" x14ac:dyDescent="0.2">
      <c r="A384" s="4"/>
      <c r="B384" s="3" t="s">
        <v>495</v>
      </c>
      <c r="C384" s="5">
        <v>2.47226772350735</v>
      </c>
      <c r="D384" s="5">
        <v>10.8525475834261</v>
      </c>
      <c r="E384" s="5">
        <v>0.65791763877715403</v>
      </c>
      <c r="F384" s="5">
        <v>19.6623335085105</v>
      </c>
      <c r="G384" s="5">
        <v>49.165725299498</v>
      </c>
      <c r="H384" s="5">
        <v>90.232742033145698</v>
      </c>
      <c r="I384" s="5">
        <v>115.155367075176</v>
      </c>
    </row>
    <row r="385" spans="1:9" s="3" customFormat="1" ht="12.6" x14ac:dyDescent="0.2">
      <c r="A385" s="4"/>
      <c r="C385" s="5"/>
      <c r="D385" s="5"/>
      <c r="E385" s="5"/>
      <c r="F385" s="5"/>
      <c r="G385" s="5"/>
      <c r="H385" s="5"/>
      <c r="I385" s="5"/>
    </row>
    <row r="386" spans="1:9" s="3" customFormat="1" ht="12.6" x14ac:dyDescent="0.2">
      <c r="A386" s="4"/>
      <c r="C386" s="5"/>
      <c r="D386" s="5"/>
      <c r="E386" s="5"/>
      <c r="F386" s="5"/>
      <c r="G386" s="5"/>
      <c r="H386" s="5"/>
      <c r="I386" s="5"/>
    </row>
    <row r="387" spans="1:9" s="3" customFormat="1" ht="12.6" x14ac:dyDescent="0.2">
      <c r="A387" s="4"/>
      <c r="C387" s="5"/>
      <c r="D387" s="5"/>
      <c r="E387" s="5"/>
      <c r="F387" s="5"/>
      <c r="G387" s="5"/>
      <c r="H387" s="5"/>
      <c r="I387" s="5"/>
    </row>
    <row r="388" spans="1:9" s="7" customFormat="1" ht="17.399999999999999" x14ac:dyDescent="0.3">
      <c r="B388" s="7" t="s">
        <v>496</v>
      </c>
    </row>
    <row r="389" spans="1:9" s="3" customFormat="1" ht="12.6" x14ac:dyDescent="0.2">
      <c r="A389" s="11"/>
      <c r="B389" s="11"/>
      <c r="C389" s="12" t="s">
        <v>2118</v>
      </c>
      <c r="D389" s="12" t="s">
        <v>2119</v>
      </c>
      <c r="E389" s="12" t="s">
        <v>2120</v>
      </c>
      <c r="F389" s="12" t="s">
        <v>2121</v>
      </c>
      <c r="G389" s="12" t="s">
        <v>2122</v>
      </c>
      <c r="H389" s="12" t="s">
        <v>2123</v>
      </c>
      <c r="I389" s="12" t="s">
        <v>2124</v>
      </c>
    </row>
    <row r="390" spans="1:9" s="3" customFormat="1" ht="12.6" x14ac:dyDescent="0.2">
      <c r="B390" s="3" t="s">
        <v>2116</v>
      </c>
    </row>
    <row r="391" spans="1:9" s="3" customFormat="1" ht="12.6" x14ac:dyDescent="0.2">
      <c r="B391" s="3" t="s">
        <v>497</v>
      </c>
    </row>
    <row r="392" spans="1:9" s="3" customFormat="1" ht="12.6" x14ac:dyDescent="0.2">
      <c r="A392" s="4" t="s">
        <v>499</v>
      </c>
      <c r="B392" s="3" t="s">
        <v>498</v>
      </c>
      <c r="C392" s="5">
        <v>2.10331029793779</v>
      </c>
      <c r="D392" s="5">
        <v>12.461749444360899</v>
      </c>
      <c r="E392" s="5">
        <v>-1.2316171182797899</v>
      </c>
      <c r="F392" s="5">
        <v>33.300271995858203</v>
      </c>
      <c r="G392" s="5">
        <v>51.241383726044297</v>
      </c>
      <c r="H392" s="5">
        <v>86.283253620568502</v>
      </c>
      <c r="I392" s="5">
        <v>114.978646522042</v>
      </c>
    </row>
    <row r="393" spans="1:9" s="3" customFormat="1" ht="12.6" x14ac:dyDescent="0.2">
      <c r="A393" s="4" t="s">
        <v>501</v>
      </c>
      <c r="B393" s="3" t="s">
        <v>500</v>
      </c>
      <c r="C393" s="5">
        <v>0.93106358659067201</v>
      </c>
      <c r="D393" s="5">
        <v>15.702932954702399</v>
      </c>
      <c r="E393" s="5">
        <v>-1.44359294365822</v>
      </c>
      <c r="F393" s="5">
        <v>39.284738574546402</v>
      </c>
      <c r="G393" s="5">
        <v>44.670927186139899</v>
      </c>
      <c r="H393" s="5">
        <v>59.719468507129903</v>
      </c>
      <c r="I393" s="5">
        <v>86.817187989960999</v>
      </c>
    </row>
    <row r="394" spans="1:9" s="3" customFormat="1" ht="12.6" x14ac:dyDescent="0.2">
      <c r="A394" s="4" t="s">
        <v>503</v>
      </c>
      <c r="B394" s="3" t="s">
        <v>502</v>
      </c>
      <c r="C394" s="5">
        <v>3.5114293583034901</v>
      </c>
      <c r="D394" s="5">
        <v>19.798996629506799</v>
      </c>
      <c r="E394" s="5">
        <v>0.873924289482362</v>
      </c>
      <c r="F394" s="5">
        <v>40.492367143727499</v>
      </c>
      <c r="G394" s="5">
        <v>61.620232353968603</v>
      </c>
      <c r="H394" s="5">
        <v>95.927956048804504</v>
      </c>
      <c r="I394" s="5">
        <v>124.959164571727</v>
      </c>
    </row>
    <row r="395" spans="1:9" s="3" customFormat="1" ht="12.6" x14ac:dyDescent="0.2">
      <c r="A395" s="4"/>
      <c r="B395" s="3" t="s">
        <v>2115</v>
      </c>
      <c r="C395" s="5">
        <f>MEDIAN(C392:C394)</f>
        <v>2.10331029793779</v>
      </c>
      <c r="D395" s="5">
        <f>MEDIAN(D392:D394)</f>
        <v>15.702932954702399</v>
      </c>
      <c r="E395" s="5">
        <f>MEDIAN(E392:E394)</f>
        <v>-1.2316171182797899</v>
      </c>
      <c r="F395" s="5">
        <f>MEDIAN(F392:F394)</f>
        <v>39.284738574546402</v>
      </c>
      <c r="G395" s="5">
        <f>MEDIAN(G392:G394)</f>
        <v>51.241383726044297</v>
      </c>
      <c r="H395" s="5">
        <f>MEDIAN(H392:H394)</f>
        <v>86.283253620568502</v>
      </c>
      <c r="I395" s="5">
        <f>MEDIAN(I392:I394)</f>
        <v>114.978646522042</v>
      </c>
    </row>
    <row r="396" spans="1:9" s="3" customFormat="1" ht="12.6" x14ac:dyDescent="0.2">
      <c r="A396" s="4"/>
      <c r="B396" s="3" t="s">
        <v>504</v>
      </c>
      <c r="C396" s="5">
        <v>2.0155326298351399</v>
      </c>
      <c r="D396" s="5">
        <v>15.780758779814301</v>
      </c>
      <c r="E396" s="5">
        <v>3.0682660817370699</v>
      </c>
      <c r="F396" s="5">
        <v>40.310224976186298</v>
      </c>
      <c r="G396" s="5">
        <v>59.636077822130197</v>
      </c>
      <c r="H396" s="5">
        <v>97.536086630332093</v>
      </c>
      <c r="I396" s="5">
        <v>144.01687280412401</v>
      </c>
    </row>
    <row r="397" spans="1:9" s="3" customFormat="1" ht="12.6" x14ac:dyDescent="0.2">
      <c r="A397" s="4"/>
      <c r="B397" s="3" t="s">
        <v>505</v>
      </c>
      <c r="C397" s="5">
        <v>1.7748486263859999</v>
      </c>
      <c r="D397" s="5">
        <v>15.4288158204787</v>
      </c>
      <c r="E397" s="5">
        <v>0.22426684718787901</v>
      </c>
      <c r="F397" s="5">
        <v>44.841596027919103</v>
      </c>
      <c r="G397" s="5">
        <v>58.0822198848578</v>
      </c>
      <c r="H397" s="5">
        <v>88.944575295638401</v>
      </c>
      <c r="I397" s="5">
        <v>108.412667490646</v>
      </c>
    </row>
    <row r="398" spans="1:9" s="3" customFormat="1" ht="12.6" x14ac:dyDescent="0.2">
      <c r="A398" s="4"/>
      <c r="C398" s="5"/>
      <c r="D398" s="5"/>
      <c r="E398" s="5"/>
      <c r="F398" s="5"/>
      <c r="G398" s="5"/>
      <c r="H398" s="5"/>
      <c r="I398" s="5"/>
    </row>
    <row r="399" spans="1:9" s="3" customFormat="1" ht="12.6" x14ac:dyDescent="0.2">
      <c r="A399" s="4"/>
      <c r="C399" s="5"/>
      <c r="D399" s="5"/>
      <c r="E399" s="5"/>
      <c r="F399" s="5"/>
      <c r="G399" s="5"/>
      <c r="H399" s="5"/>
      <c r="I399" s="5"/>
    </row>
    <row r="400" spans="1:9" s="3" customFormat="1" ht="12.6" x14ac:dyDescent="0.2">
      <c r="A400" s="4"/>
      <c r="C400" s="5"/>
      <c r="D400" s="5"/>
      <c r="E400" s="5"/>
      <c r="F400" s="5"/>
      <c r="G400" s="5"/>
      <c r="H400" s="5"/>
      <c r="I400" s="5"/>
    </row>
    <row r="401" spans="1:9" s="3" customFormat="1" ht="12.6" x14ac:dyDescent="0.2">
      <c r="A401" s="4"/>
      <c r="C401" s="5"/>
      <c r="D401" s="5"/>
      <c r="E401" s="5"/>
      <c r="F401" s="5"/>
      <c r="G401" s="5"/>
      <c r="H401" s="5"/>
      <c r="I401" s="5"/>
    </row>
    <row r="402" spans="1:9" s="7" customFormat="1" ht="17.399999999999999" x14ac:dyDescent="0.3">
      <c r="B402" s="7" t="s">
        <v>506</v>
      </c>
    </row>
    <row r="403" spans="1:9" s="3" customFormat="1" ht="12.6" x14ac:dyDescent="0.2">
      <c r="A403" s="11"/>
      <c r="B403" s="11"/>
      <c r="C403" s="12" t="s">
        <v>2118</v>
      </c>
      <c r="D403" s="12" t="s">
        <v>2119</v>
      </c>
      <c r="E403" s="12" t="s">
        <v>2120</v>
      </c>
      <c r="F403" s="12" t="s">
        <v>2121</v>
      </c>
      <c r="G403" s="12" t="s">
        <v>2122</v>
      </c>
      <c r="H403" s="12" t="s">
        <v>2123</v>
      </c>
      <c r="I403" s="12" t="s">
        <v>2124</v>
      </c>
    </row>
    <row r="404" spans="1:9" s="3" customFormat="1" ht="12.6" x14ac:dyDescent="0.2">
      <c r="B404" s="3" t="s">
        <v>2116</v>
      </c>
    </row>
    <row r="405" spans="1:9" s="3" customFormat="1" ht="12.6" x14ac:dyDescent="0.2">
      <c r="A405" s="4" t="s">
        <v>508</v>
      </c>
      <c r="B405" s="3" t="s">
        <v>507</v>
      </c>
      <c r="C405" s="5">
        <v>1.06514616148223</v>
      </c>
      <c r="D405" s="5">
        <v>17.121841355564499</v>
      </c>
      <c r="E405" s="5">
        <v>4.2931212837643198</v>
      </c>
      <c r="F405" s="5">
        <v>32.984866228430398</v>
      </c>
      <c r="G405" s="5">
        <v>61.796331066867502</v>
      </c>
      <c r="H405" s="5">
        <v>108.13629095879099</v>
      </c>
    </row>
    <row r="406" spans="1:9" s="3" customFormat="1" ht="12.6" x14ac:dyDescent="0.2">
      <c r="B406" s="3" t="s">
        <v>509</v>
      </c>
    </row>
    <row r="407" spans="1:9" s="3" customFormat="1" ht="12.6" x14ac:dyDescent="0.2">
      <c r="A407" s="4" t="s">
        <v>511</v>
      </c>
      <c r="B407" s="3" t="s">
        <v>510</v>
      </c>
      <c r="C407" s="5">
        <v>1.1270922701657</v>
      </c>
      <c r="D407" s="5">
        <v>25.209231895557799</v>
      </c>
      <c r="E407" s="5">
        <v>11.0411736202259</v>
      </c>
      <c r="F407" s="5">
        <v>44.356391360321098</v>
      </c>
      <c r="G407" s="5">
        <v>77.322022583261401</v>
      </c>
      <c r="H407" s="5">
        <v>146.162415270369</v>
      </c>
    </row>
    <row r="408" spans="1:9" s="3" customFormat="1" ht="12.6" x14ac:dyDescent="0.2">
      <c r="A408" s="4"/>
      <c r="C408" s="5"/>
      <c r="D408" s="5"/>
      <c r="E408" s="5"/>
      <c r="F408" s="5"/>
      <c r="G408" s="5"/>
      <c r="H408" s="5"/>
    </row>
    <row r="409" spans="1:9" s="3" customFormat="1" ht="12.6" x14ac:dyDescent="0.2">
      <c r="A409" s="4"/>
      <c r="C409" s="5"/>
      <c r="D409" s="5"/>
      <c r="E409" s="5"/>
      <c r="F409" s="5"/>
      <c r="G409" s="5"/>
      <c r="H409" s="5"/>
    </row>
    <row r="410" spans="1:9" s="3" customFormat="1" ht="12.6" x14ac:dyDescent="0.2">
      <c r="A410" s="4"/>
      <c r="C410" s="5"/>
      <c r="D410" s="5"/>
      <c r="E410" s="5"/>
      <c r="F410" s="5"/>
      <c r="G410" s="5"/>
      <c r="H410" s="5"/>
    </row>
    <row r="411" spans="1:9" s="7" customFormat="1" ht="17.399999999999999" x14ac:dyDescent="0.3">
      <c r="B411" s="7" t="s">
        <v>512</v>
      </c>
    </row>
    <row r="412" spans="1:9" s="3" customFormat="1" ht="12.6" x14ac:dyDescent="0.2">
      <c r="A412" s="11"/>
      <c r="B412" s="11"/>
      <c r="C412" s="12" t="s">
        <v>2118</v>
      </c>
      <c r="D412" s="12" t="s">
        <v>2119</v>
      </c>
      <c r="E412" s="12" t="s">
        <v>2120</v>
      </c>
      <c r="F412" s="12" t="s">
        <v>2121</v>
      </c>
      <c r="G412" s="12" t="s">
        <v>2122</v>
      </c>
      <c r="H412" s="12" t="s">
        <v>2123</v>
      </c>
      <c r="I412" s="12" t="s">
        <v>2124</v>
      </c>
    </row>
    <row r="413" spans="1:9" s="3" customFormat="1" ht="12.6" x14ac:dyDescent="0.2">
      <c r="B413" s="3" t="s">
        <v>2116</v>
      </c>
    </row>
    <row r="414" spans="1:9" s="3" customFormat="1" ht="12.6" x14ac:dyDescent="0.2">
      <c r="B414" s="3" t="s">
        <v>513</v>
      </c>
    </row>
    <row r="415" spans="1:9" s="3" customFormat="1" ht="12.6" x14ac:dyDescent="0.2">
      <c r="A415" s="4" t="s">
        <v>515</v>
      </c>
      <c r="B415" s="3" t="s">
        <v>514</v>
      </c>
    </row>
    <row r="416" spans="1:9" s="3" customFormat="1" ht="12.6" x14ac:dyDescent="0.2">
      <c r="A416" s="4" t="s">
        <v>517</v>
      </c>
      <c r="B416" s="3" t="s">
        <v>516</v>
      </c>
      <c r="C416" s="5">
        <v>1.29006644447428</v>
      </c>
      <c r="D416" s="5">
        <v>14.3644703028106</v>
      </c>
      <c r="E416" s="5">
        <v>12.8293569008279</v>
      </c>
      <c r="F416" s="5">
        <v>16.964186130726102</v>
      </c>
      <c r="G416" s="5">
        <v>7.2294668348715101</v>
      </c>
      <c r="H416" s="5">
        <v>3.6375755930145801</v>
      </c>
      <c r="I416" s="5">
        <v>58.617860223397599</v>
      </c>
    </row>
    <row r="417" spans="1:9" s="3" customFormat="1" ht="12.6" x14ac:dyDescent="0.2">
      <c r="A417" s="4"/>
      <c r="B417" s="3" t="s">
        <v>518</v>
      </c>
      <c r="C417" s="5">
        <v>2.4543726473549698</v>
      </c>
      <c r="D417" s="5">
        <v>15.867892059818599</v>
      </c>
      <c r="E417" s="5">
        <v>14.363544397188299</v>
      </c>
      <c r="F417" s="5">
        <v>30.125116069630199</v>
      </c>
      <c r="G417" s="5">
        <v>14.842387266458701</v>
      </c>
      <c r="H417" s="5">
        <v>7.0759187113696598</v>
      </c>
      <c r="I417" s="5">
        <v>47.767591662016599</v>
      </c>
    </row>
    <row r="418" spans="1:9" s="3" customFormat="1" ht="12.6" x14ac:dyDescent="0.2">
      <c r="A418" s="4"/>
      <c r="C418" s="5"/>
      <c r="D418" s="5"/>
      <c r="E418" s="5"/>
      <c r="F418" s="5"/>
      <c r="G418" s="5"/>
      <c r="H418" s="5"/>
      <c r="I418" s="5"/>
    </row>
    <row r="419" spans="1:9" s="3" customFormat="1" ht="12.6" x14ac:dyDescent="0.2">
      <c r="A419" s="4"/>
      <c r="C419" s="5"/>
      <c r="D419" s="5"/>
      <c r="E419" s="5"/>
      <c r="F419" s="5"/>
      <c r="G419" s="5"/>
      <c r="H419" s="5"/>
      <c r="I419" s="5"/>
    </row>
    <row r="420" spans="1:9" s="3" customFormat="1" ht="12.6" x14ac:dyDescent="0.2">
      <c r="A420" s="4"/>
      <c r="C420" s="5"/>
      <c r="D420" s="5"/>
      <c r="E420" s="5"/>
      <c r="F420" s="5"/>
      <c r="G420" s="5"/>
      <c r="H420" s="5"/>
      <c r="I420" s="5"/>
    </row>
    <row r="421" spans="1:9" s="3" customFormat="1" ht="12.6" x14ac:dyDescent="0.2">
      <c r="A421" s="4"/>
      <c r="C421" s="5"/>
      <c r="D421" s="5"/>
      <c r="E421" s="5"/>
      <c r="F421" s="5"/>
      <c r="G421" s="5"/>
      <c r="H421" s="5"/>
      <c r="I421" s="5"/>
    </row>
    <row r="422" spans="1:9" s="7" customFormat="1" ht="17.399999999999999" x14ac:dyDescent="0.3">
      <c r="B422" s="7" t="s">
        <v>519</v>
      </c>
    </row>
    <row r="423" spans="1:9" s="3" customFormat="1" ht="12.6" x14ac:dyDescent="0.2">
      <c r="A423" s="11"/>
      <c r="B423" s="11"/>
      <c r="C423" s="12" t="s">
        <v>2118</v>
      </c>
      <c r="D423" s="12" t="s">
        <v>2119</v>
      </c>
      <c r="E423" s="12" t="s">
        <v>2120</v>
      </c>
      <c r="F423" s="12" t="s">
        <v>2121</v>
      </c>
      <c r="G423" s="12" t="s">
        <v>2122</v>
      </c>
      <c r="H423" s="12" t="s">
        <v>2123</v>
      </c>
      <c r="I423" s="12" t="s">
        <v>2124</v>
      </c>
    </row>
    <row r="424" spans="1:9" s="3" customFormat="1" ht="12.6" x14ac:dyDescent="0.2">
      <c r="B424" s="3" t="s">
        <v>2116</v>
      </c>
    </row>
    <row r="425" spans="1:9" s="3" customFormat="1" ht="12.6" x14ac:dyDescent="0.2">
      <c r="B425" s="3" t="s">
        <v>520</v>
      </c>
    </row>
    <row r="426" spans="1:9" s="3" customFormat="1" ht="12.6" x14ac:dyDescent="0.2">
      <c r="A426" s="4" t="s">
        <v>522</v>
      </c>
      <c r="B426" s="3" t="s">
        <v>521</v>
      </c>
      <c r="C426" s="5">
        <v>3.11308891054651</v>
      </c>
      <c r="D426" s="5">
        <v>20.4431601322134</v>
      </c>
      <c r="E426" s="5">
        <v>8.6941696487897993</v>
      </c>
    </row>
    <row r="427" spans="1:9" s="3" customFormat="1" ht="12.6" x14ac:dyDescent="0.2">
      <c r="B427" s="3" t="s">
        <v>523</v>
      </c>
    </row>
    <row r="428" spans="1:9" s="3" customFormat="1" ht="12.6" x14ac:dyDescent="0.2">
      <c r="A428" s="4" t="s">
        <v>525</v>
      </c>
      <c r="B428" s="3" t="s">
        <v>524</v>
      </c>
      <c r="C428" s="5">
        <v>3.6998042408453</v>
      </c>
      <c r="D428" s="5">
        <v>26.0197142197412</v>
      </c>
      <c r="E428" s="5">
        <v>5.6905555890732797</v>
      </c>
      <c r="F428" s="5">
        <v>31.623449024444501</v>
      </c>
    </row>
    <row r="429" spans="1:9" s="3" customFormat="1" ht="12.6" x14ac:dyDescent="0.2">
      <c r="B429" s="3" t="s">
        <v>526</v>
      </c>
    </row>
    <row r="430" spans="1:9" s="3" customFormat="1" ht="12.6" x14ac:dyDescent="0.2">
      <c r="A430" s="4" t="s">
        <v>528</v>
      </c>
      <c r="B430" s="3" t="s">
        <v>527</v>
      </c>
      <c r="C430" s="5">
        <v>0.72910390824786397</v>
      </c>
      <c r="D430" s="5">
        <v>14.0553216137288</v>
      </c>
      <c r="E430" s="5">
        <v>-3.2043934937293503E-2</v>
      </c>
      <c r="F430" s="5">
        <v>25.921146212623199</v>
      </c>
      <c r="G430" s="5">
        <v>36.788058479377703</v>
      </c>
      <c r="H430" s="5">
        <v>91.4310948104159</v>
      </c>
      <c r="I430" s="5">
        <v>161.90606236463699</v>
      </c>
    </row>
    <row r="431" spans="1:9" s="3" customFormat="1" ht="12.6" x14ac:dyDescent="0.2">
      <c r="B431" s="3" t="s">
        <v>529</v>
      </c>
    </row>
    <row r="432" spans="1:9" s="3" customFormat="1" ht="12.6" x14ac:dyDescent="0.2">
      <c r="A432" s="4" t="s">
        <v>531</v>
      </c>
      <c r="B432" s="3" t="s">
        <v>530</v>
      </c>
      <c r="C432" s="5">
        <v>3.3017946560105802</v>
      </c>
      <c r="D432" s="5">
        <v>19.4007969998903</v>
      </c>
      <c r="E432" s="5">
        <v>8.3719764616660992</v>
      </c>
      <c r="F432" s="5">
        <v>35.656766053962997</v>
      </c>
      <c r="G432" s="5">
        <v>75.909097150996601</v>
      </c>
      <c r="H432" s="5">
        <v>130.65218485414499</v>
      </c>
      <c r="I432" s="5">
        <v>270.535047930573</v>
      </c>
    </row>
    <row r="433" spans="1:9" s="3" customFormat="1" ht="12.6" x14ac:dyDescent="0.2">
      <c r="A433" s="4" t="s">
        <v>533</v>
      </c>
      <c r="B433" s="3" t="s">
        <v>532</v>
      </c>
      <c r="C433" s="5">
        <v>4.0528681116924803</v>
      </c>
      <c r="D433" s="5">
        <v>22.974816187176199</v>
      </c>
      <c r="E433" s="5">
        <v>9.2980958603145893</v>
      </c>
      <c r="F433" s="5">
        <v>34.836258742884397</v>
      </c>
      <c r="G433" s="5">
        <v>81.475362309665996</v>
      </c>
      <c r="H433" s="5">
        <v>136.736726835024</v>
      </c>
    </row>
    <row r="434" spans="1:9" s="3" customFormat="1" ht="12.6" x14ac:dyDescent="0.2">
      <c r="B434" s="3" t="s">
        <v>534</v>
      </c>
    </row>
    <row r="435" spans="1:9" s="3" customFormat="1" ht="12.6" x14ac:dyDescent="0.2">
      <c r="A435" s="4" t="s">
        <v>536</v>
      </c>
      <c r="B435" s="3" t="s">
        <v>535</v>
      </c>
      <c r="C435" s="5">
        <v>3.1829451256153498</v>
      </c>
      <c r="D435" s="5">
        <v>24.687299884881099</v>
      </c>
      <c r="E435" s="5">
        <v>8.6365388758481494</v>
      </c>
      <c r="F435" s="5">
        <v>47.277381046397601</v>
      </c>
      <c r="G435" s="5">
        <v>98.7966291819736</v>
      </c>
      <c r="H435" s="5">
        <v>159.215592801518</v>
      </c>
      <c r="I435" s="5">
        <v>316.75603157729699</v>
      </c>
    </row>
    <row r="436" spans="1:9" s="3" customFormat="1" ht="12.6" x14ac:dyDescent="0.2">
      <c r="A436" s="4" t="s">
        <v>538</v>
      </c>
      <c r="B436" s="3" t="s">
        <v>537</v>
      </c>
      <c r="C436" s="5">
        <v>3.1882044318511502</v>
      </c>
      <c r="D436" s="5">
        <v>22.913292753144301</v>
      </c>
      <c r="E436" s="5">
        <v>8.3501864261608496</v>
      </c>
      <c r="F436" s="5">
        <v>33.931301320114599</v>
      </c>
      <c r="G436" s="5">
        <v>76.135990172447194</v>
      </c>
      <c r="H436" s="5">
        <v>134.20966641773501</v>
      </c>
      <c r="I436" s="5">
        <v>283.25282848274702</v>
      </c>
    </row>
    <row r="437" spans="1:9" s="3" customFormat="1" ht="12.6" x14ac:dyDescent="0.2">
      <c r="A437" s="4" t="s">
        <v>540</v>
      </c>
      <c r="B437" s="3" t="s">
        <v>539</v>
      </c>
      <c r="C437" s="5">
        <v>3.7539275673887902</v>
      </c>
      <c r="D437" s="5">
        <v>22.673345316613698</v>
      </c>
      <c r="E437" s="5">
        <v>10.3763539582483</v>
      </c>
    </row>
    <row r="438" spans="1:9" s="3" customFormat="1" ht="12.6" x14ac:dyDescent="0.2">
      <c r="A438" s="4" t="s">
        <v>542</v>
      </c>
      <c r="B438" s="3" t="s">
        <v>541</v>
      </c>
      <c r="C438" s="5">
        <v>3.0116682434563198</v>
      </c>
      <c r="D438" s="5">
        <v>19.802556477303099</v>
      </c>
      <c r="E438" s="5">
        <v>10.553970740495799</v>
      </c>
      <c r="F438" s="5">
        <v>36.357183421422903</v>
      </c>
      <c r="G438" s="5">
        <v>78.474672840430301</v>
      </c>
      <c r="H438" s="5">
        <v>132.46066604226701</v>
      </c>
      <c r="I438" s="5">
        <v>270.64157414099799</v>
      </c>
    </row>
    <row r="439" spans="1:9" s="3" customFormat="1" ht="12.6" x14ac:dyDescent="0.2">
      <c r="A439" s="4" t="s">
        <v>544</v>
      </c>
      <c r="B439" s="3" t="s">
        <v>543</v>
      </c>
    </row>
    <row r="440" spans="1:9" s="3" customFormat="1" ht="12.6" x14ac:dyDescent="0.2">
      <c r="A440" s="4" t="s">
        <v>546</v>
      </c>
      <c r="B440" s="3" t="s">
        <v>545</v>
      </c>
      <c r="C440" s="5">
        <v>3.63891925659847</v>
      </c>
      <c r="D440" s="5">
        <v>22.8969483148501</v>
      </c>
      <c r="E440" s="5">
        <v>21.426914608735</v>
      </c>
    </row>
    <row r="441" spans="1:9" x14ac:dyDescent="0.3">
      <c r="A441" s="4" t="s">
        <v>1551</v>
      </c>
      <c r="B441" s="3" t="s">
        <v>1552</v>
      </c>
      <c r="C441" s="5">
        <v>4.4830043307524798</v>
      </c>
      <c r="D441" s="5">
        <v>27.878583963747101</v>
      </c>
      <c r="E441" s="5">
        <v>15.757367917506</v>
      </c>
      <c r="F441" s="5">
        <v>57.867948862627699</v>
      </c>
      <c r="G441" s="5">
        <v>121.348323843728</v>
      </c>
      <c r="H441" s="5">
        <v>195.94899795874599</v>
      </c>
      <c r="I441" s="5">
        <v>404.105207305151</v>
      </c>
    </row>
    <row r="442" spans="1:9" x14ac:dyDescent="0.3">
      <c r="A442" s="4" t="s">
        <v>1553</v>
      </c>
      <c r="B442" s="3" t="s">
        <v>1554</v>
      </c>
      <c r="C442" s="5">
        <v>3.6444566395116</v>
      </c>
      <c r="D442" s="5">
        <v>21.6137173480715</v>
      </c>
      <c r="E442" s="5">
        <v>4.6026878010178702</v>
      </c>
      <c r="F442" s="5">
        <v>35.912552104932999</v>
      </c>
      <c r="G442" s="5">
        <v>84.2380352461672</v>
      </c>
      <c r="H442" s="5">
        <v>159.619722009009</v>
      </c>
      <c r="I442" s="5">
        <v>330.50168597685501</v>
      </c>
    </row>
    <row r="443" spans="1:9" x14ac:dyDescent="0.3">
      <c r="A443" s="4" t="s">
        <v>1555</v>
      </c>
      <c r="B443" s="3" t="s">
        <v>1556</v>
      </c>
      <c r="C443" s="5">
        <v>3.2062519422100002</v>
      </c>
      <c r="D443" s="5">
        <v>18.211393456158198</v>
      </c>
      <c r="E443" s="5">
        <v>10.159937203004301</v>
      </c>
      <c r="F443" s="5">
        <v>30.296832768814799</v>
      </c>
      <c r="G443" s="5">
        <v>72.907522000468404</v>
      </c>
      <c r="H443" s="5">
        <v>131.59258734099501</v>
      </c>
      <c r="I443" s="5">
        <v>261.547393403792</v>
      </c>
    </row>
    <row r="444" spans="1:9" s="3" customFormat="1" ht="12.6" x14ac:dyDescent="0.2">
      <c r="B444" s="3" t="s">
        <v>547</v>
      </c>
    </row>
    <row r="445" spans="1:9" s="3" customFormat="1" ht="12.6" x14ac:dyDescent="0.2">
      <c r="A445" s="4" t="s">
        <v>549</v>
      </c>
      <c r="B445" s="3" t="s">
        <v>548</v>
      </c>
    </row>
    <row r="446" spans="1:9" s="3" customFormat="1" ht="12.6" x14ac:dyDescent="0.2">
      <c r="A446" s="4" t="s">
        <v>551</v>
      </c>
      <c r="B446" s="3" t="s">
        <v>550</v>
      </c>
      <c r="C446" s="5">
        <v>3.6317548366562802</v>
      </c>
      <c r="D446" s="5">
        <v>16.682449989979698</v>
      </c>
      <c r="E446" s="5">
        <v>3.5222194363205701</v>
      </c>
      <c r="F446" s="5">
        <v>28.7467672100226</v>
      </c>
      <c r="G446" s="5">
        <v>78.473188986945502</v>
      </c>
      <c r="H446" s="5">
        <v>143.49270204824899</v>
      </c>
      <c r="I446" s="5">
        <v>299.91346842503901</v>
      </c>
    </row>
    <row r="447" spans="1:9" s="3" customFormat="1" ht="12.6" x14ac:dyDescent="0.2">
      <c r="B447" s="3" t="s">
        <v>2117</v>
      </c>
    </row>
    <row r="448" spans="1:9" s="3" customFormat="1" ht="12.6" x14ac:dyDescent="0.2">
      <c r="A448" s="4" t="s">
        <v>553</v>
      </c>
      <c r="B448" s="3" t="s">
        <v>552</v>
      </c>
      <c r="C448" s="5">
        <v>4.2022950149684304</v>
      </c>
      <c r="D448" s="5">
        <v>20.599200231348402</v>
      </c>
      <c r="E448" s="5">
        <v>16.841503236295999</v>
      </c>
      <c r="F448" s="5">
        <v>29.735821528985301</v>
      </c>
      <c r="G448" s="5">
        <v>92.010258982942005</v>
      </c>
      <c r="H448" s="5">
        <v>125.77445033789201</v>
      </c>
      <c r="I448" s="5">
        <v>285.74902180904002</v>
      </c>
    </row>
    <row r="449" spans="1:9" s="3" customFormat="1" ht="12.6" x14ac:dyDescent="0.2">
      <c r="A449" s="4"/>
      <c r="B449" s="3" t="s">
        <v>2115</v>
      </c>
      <c r="C449" s="5">
        <f>MEDIAN(C426:C448)</f>
        <v>3.6317548366562802</v>
      </c>
      <c r="D449" s="5">
        <f>MEDIAN(D426:D448)</f>
        <v>21.6137173480715</v>
      </c>
      <c r="E449" s="5">
        <f>MEDIAN(E426:E448)</f>
        <v>8.6941696487897993</v>
      </c>
      <c r="F449" s="5">
        <f>MEDIAN(F426:F448)</f>
        <v>34.383780031499498</v>
      </c>
      <c r="G449" s="5">
        <f>MEDIAN(G426:G448)</f>
        <v>78.474672840430301</v>
      </c>
      <c r="H449" s="5">
        <f>MEDIAN(H426:H448)</f>
        <v>134.20966641773501</v>
      </c>
      <c r="I449" s="5">
        <f>MEDIAN(I426:I448)</f>
        <v>284.50092514589352</v>
      </c>
    </row>
    <row r="450" spans="1:9" s="3" customFormat="1" ht="12.6" x14ac:dyDescent="0.2">
      <c r="A450" s="4"/>
      <c r="B450" s="3" t="s">
        <v>554</v>
      </c>
      <c r="C450" s="5">
        <v>3.8736425678217898</v>
      </c>
      <c r="D450" s="5">
        <v>23.515884308772399</v>
      </c>
      <c r="E450" s="5">
        <v>13.1604304287329</v>
      </c>
      <c r="F450" s="5">
        <v>44.420621649114402</v>
      </c>
      <c r="G450" s="5">
        <v>99.013803496070807</v>
      </c>
      <c r="H450" s="5">
        <v>165.77903959139601</v>
      </c>
      <c r="I450" s="5">
        <v>346.85034996659601</v>
      </c>
    </row>
    <row r="451" spans="1:9" s="3" customFormat="1" ht="12.6" x14ac:dyDescent="0.2">
      <c r="A451" s="4"/>
      <c r="C451" s="5"/>
      <c r="D451" s="5"/>
      <c r="E451" s="5"/>
      <c r="F451" s="5"/>
      <c r="G451" s="5"/>
      <c r="H451" s="5"/>
      <c r="I451" s="5"/>
    </row>
    <row r="452" spans="1:9" s="3" customFormat="1" ht="12.6" x14ac:dyDescent="0.2">
      <c r="A452" s="4"/>
      <c r="C452" s="5"/>
      <c r="D452" s="5"/>
      <c r="E452" s="5"/>
      <c r="F452" s="5"/>
      <c r="G452" s="5"/>
      <c r="H452" s="5"/>
      <c r="I452" s="5"/>
    </row>
    <row r="453" spans="1:9" s="3" customFormat="1" ht="12.6" x14ac:dyDescent="0.2">
      <c r="A453" s="4"/>
      <c r="C453" s="5"/>
      <c r="D453" s="5"/>
      <c r="E453" s="5"/>
      <c r="F453" s="5"/>
      <c r="G453" s="5"/>
      <c r="H453" s="5"/>
      <c r="I453" s="5"/>
    </row>
    <row r="454" spans="1:9" s="7" customFormat="1" ht="18.600000000000001" customHeight="1" x14ac:dyDescent="0.3">
      <c r="B454" s="7" t="s">
        <v>555</v>
      </c>
    </row>
    <row r="455" spans="1:9" s="7" customFormat="1" ht="18.600000000000001" customHeight="1" x14ac:dyDescent="0.3">
      <c r="A455" s="11"/>
      <c r="B455" s="11"/>
      <c r="C455" s="12" t="s">
        <v>2118</v>
      </c>
      <c r="D455" s="12" t="s">
        <v>2119</v>
      </c>
      <c r="E455" s="12" t="s">
        <v>2120</v>
      </c>
      <c r="F455" s="12" t="s">
        <v>2121</v>
      </c>
      <c r="G455" s="12" t="s">
        <v>2122</v>
      </c>
      <c r="H455" s="12" t="s">
        <v>2123</v>
      </c>
      <c r="I455" s="12" t="s">
        <v>2124</v>
      </c>
    </row>
    <row r="456" spans="1:9" s="3" customFormat="1" ht="12.6" x14ac:dyDescent="0.2">
      <c r="B456" s="3" t="s">
        <v>2116</v>
      </c>
    </row>
    <row r="457" spans="1:9" s="3" customFormat="1" ht="12.6" x14ac:dyDescent="0.2">
      <c r="B457" s="3" t="s">
        <v>556</v>
      </c>
    </row>
    <row r="458" spans="1:9" s="3" customFormat="1" ht="12.6" x14ac:dyDescent="0.2">
      <c r="A458" s="4" t="s">
        <v>558</v>
      </c>
      <c r="B458" s="3" t="s">
        <v>557</v>
      </c>
      <c r="C458" s="5">
        <v>-2.1309406739128001</v>
      </c>
      <c r="D458" s="5">
        <v>9.3780447388600194</v>
      </c>
      <c r="E458" s="5">
        <v>-3.9477388888482401</v>
      </c>
      <c r="F458" s="5">
        <v>21.957627602880802</v>
      </c>
      <c r="G458" s="5">
        <v>38.3339672114124</v>
      </c>
      <c r="H458" s="5">
        <v>85.757551999047905</v>
      </c>
      <c r="I458" s="5">
        <v>166.268011667645</v>
      </c>
    </row>
    <row r="459" spans="1:9" s="3" customFormat="1" ht="12.6" x14ac:dyDescent="0.2">
      <c r="A459" s="4" t="s">
        <v>560</v>
      </c>
      <c r="B459" s="3" t="s">
        <v>559</v>
      </c>
      <c r="C459" s="5">
        <v>-1.21291057837111</v>
      </c>
      <c r="D459" s="5">
        <v>15.834515024110599</v>
      </c>
      <c r="E459" s="5">
        <v>1.4725370673124201</v>
      </c>
      <c r="F459" s="5">
        <v>30.094143366865602</v>
      </c>
      <c r="G459" s="5">
        <v>70.862838876073496</v>
      </c>
      <c r="H459" s="5">
        <v>132.38600036239399</v>
      </c>
      <c r="I459" s="5">
        <v>280.61746632179103</v>
      </c>
    </row>
    <row r="460" spans="1:9" s="3" customFormat="1" ht="12.6" x14ac:dyDescent="0.2">
      <c r="B460" s="3" t="s">
        <v>561</v>
      </c>
    </row>
    <row r="461" spans="1:9" s="3" customFormat="1" ht="12.6" x14ac:dyDescent="0.2">
      <c r="A461" s="4" t="s">
        <v>563</v>
      </c>
      <c r="B461" s="3" t="s">
        <v>562</v>
      </c>
      <c r="C461" s="5">
        <v>-1.42559833506763</v>
      </c>
      <c r="D461" s="5">
        <v>13.706608428466501</v>
      </c>
      <c r="E461" s="5">
        <v>2.2688002540486201</v>
      </c>
      <c r="F461" s="5">
        <v>20.4502752834596</v>
      </c>
      <c r="G461" s="5">
        <v>36.153545147046003</v>
      </c>
      <c r="H461" s="5">
        <v>70.1523136997112</v>
      </c>
      <c r="I461" s="5">
        <v>142.089824008043</v>
      </c>
    </row>
    <row r="462" spans="1:9" s="3" customFormat="1" ht="12.6" x14ac:dyDescent="0.2">
      <c r="B462" s="3" t="s">
        <v>564</v>
      </c>
    </row>
    <row r="463" spans="1:9" s="3" customFormat="1" ht="12.6" x14ac:dyDescent="0.2">
      <c r="A463" s="4" t="s">
        <v>566</v>
      </c>
      <c r="B463" s="3" t="s">
        <v>565</v>
      </c>
      <c r="C463" s="5">
        <v>-3.6387881675536402</v>
      </c>
      <c r="D463" s="5">
        <v>12.1928757632994</v>
      </c>
      <c r="E463" s="5">
        <v>-3.5143648033399302</v>
      </c>
      <c r="F463" s="5">
        <v>19.099055422412199</v>
      </c>
      <c r="G463" s="5">
        <v>39.5507226080531</v>
      </c>
      <c r="H463" s="5">
        <v>77.634505130332499</v>
      </c>
      <c r="I463" s="5">
        <v>169.11358901861101</v>
      </c>
    </row>
    <row r="464" spans="1:9" s="3" customFormat="1" ht="12.6" x14ac:dyDescent="0.2">
      <c r="A464" s="4" t="s">
        <v>568</v>
      </c>
      <c r="B464" s="3" t="s">
        <v>567</v>
      </c>
    </row>
    <row r="465" spans="1:9" s="3" customFormat="1" ht="12.6" x14ac:dyDescent="0.2">
      <c r="A465" s="4"/>
      <c r="B465" s="3" t="s">
        <v>2115</v>
      </c>
      <c r="C465" s="10">
        <f>MEDIAN(C458:C464)</f>
        <v>-1.778269504490215</v>
      </c>
      <c r="D465" s="10">
        <f>MEDIAN(D458:D464)</f>
        <v>12.94974209588295</v>
      </c>
      <c r="E465" s="10">
        <f>MEDIAN(E458:E464)</f>
        <v>-1.0209138680137553</v>
      </c>
      <c r="F465" s="10">
        <f>MEDIAN(F458:F464)</f>
        <v>21.203951443170201</v>
      </c>
      <c r="G465" s="10">
        <f>MEDIAN(G458:G464)</f>
        <v>38.942344909732753</v>
      </c>
      <c r="H465" s="10">
        <f>MEDIAN(H458:H464)</f>
        <v>81.696028564690209</v>
      </c>
      <c r="I465" s="10">
        <f>MEDIAN(I458:I464)</f>
        <v>167.69080034312799</v>
      </c>
    </row>
    <row r="466" spans="1:9" s="3" customFormat="1" ht="12.6" x14ac:dyDescent="0.2">
      <c r="A466" s="4"/>
      <c r="B466" s="3" t="s">
        <v>569</v>
      </c>
      <c r="C466" s="5">
        <v>-0.97599719493659598</v>
      </c>
      <c r="D466" s="5">
        <v>12.385911967173399</v>
      </c>
      <c r="E466" s="5">
        <v>19.8043350528296</v>
      </c>
      <c r="F466" s="5">
        <v>42.004361892635899</v>
      </c>
      <c r="G466" s="5">
        <v>54.512310833506703</v>
      </c>
      <c r="H466" s="5">
        <v>106.91348987584</v>
      </c>
      <c r="I466" s="5">
        <v>201.82458265238401</v>
      </c>
    </row>
    <row r="467" spans="1:9" s="3" customFormat="1" ht="12.6" x14ac:dyDescent="0.2">
      <c r="A467" s="4"/>
      <c r="B467" s="3" t="s">
        <v>570</v>
      </c>
      <c r="C467" s="5">
        <v>-1.0198865432344799</v>
      </c>
      <c r="D467" s="5">
        <v>11.3815320925807</v>
      </c>
      <c r="E467" s="5">
        <v>-0.55232895724842201</v>
      </c>
      <c r="F467" s="5">
        <v>16.0020678450486</v>
      </c>
      <c r="G467" s="5">
        <v>27.598198849188801</v>
      </c>
      <c r="H467" s="5">
        <v>70.452739688210002</v>
      </c>
      <c r="I467" s="5">
        <v>147.82804378980899</v>
      </c>
    </row>
    <row r="468" spans="1:9" s="3" customFormat="1" ht="12.6" x14ac:dyDescent="0.2">
      <c r="A468" s="4"/>
      <c r="C468" s="5"/>
      <c r="D468" s="5"/>
      <c r="E468" s="5"/>
      <c r="F468" s="5"/>
      <c r="G468" s="5"/>
      <c r="H468" s="5"/>
      <c r="I468" s="5"/>
    </row>
    <row r="469" spans="1:9" s="3" customFormat="1" ht="12.6" x14ac:dyDescent="0.2">
      <c r="A469" s="4"/>
      <c r="C469" s="5"/>
      <c r="D469" s="5"/>
      <c r="E469" s="5"/>
      <c r="F469" s="5"/>
      <c r="G469" s="5"/>
      <c r="H469" s="5"/>
      <c r="I469" s="5"/>
    </row>
    <row r="470" spans="1:9" s="3" customFormat="1" ht="12.6" x14ac:dyDescent="0.2">
      <c r="A470" s="4"/>
      <c r="C470" s="5"/>
      <c r="D470" s="5"/>
      <c r="E470" s="5"/>
      <c r="F470" s="5"/>
      <c r="G470" s="5"/>
      <c r="H470" s="5"/>
      <c r="I470" s="5"/>
    </row>
    <row r="471" spans="1:9" s="3" customFormat="1" ht="12.6" x14ac:dyDescent="0.2">
      <c r="A471" s="4"/>
      <c r="C471" s="5"/>
      <c r="D471" s="5"/>
      <c r="E471" s="5"/>
      <c r="F471" s="5"/>
      <c r="G471" s="5"/>
      <c r="H471" s="5"/>
      <c r="I471" s="5"/>
    </row>
    <row r="472" spans="1:9" s="7" customFormat="1" ht="17.399999999999999" x14ac:dyDescent="0.3">
      <c r="B472" s="7" t="s">
        <v>571</v>
      </c>
    </row>
    <row r="473" spans="1:9" s="3" customFormat="1" ht="12.6" x14ac:dyDescent="0.2">
      <c r="A473" s="11"/>
      <c r="B473" s="11"/>
      <c r="C473" s="12" t="s">
        <v>2118</v>
      </c>
      <c r="D473" s="12" t="s">
        <v>2119</v>
      </c>
      <c r="E473" s="12" t="s">
        <v>2120</v>
      </c>
      <c r="F473" s="12" t="s">
        <v>2121</v>
      </c>
      <c r="G473" s="12" t="s">
        <v>2122</v>
      </c>
      <c r="H473" s="12" t="s">
        <v>2123</v>
      </c>
      <c r="I473" s="12" t="s">
        <v>2124</v>
      </c>
    </row>
    <row r="474" spans="1:9" s="3" customFormat="1" ht="12.6" x14ac:dyDescent="0.2">
      <c r="B474" s="3" t="s">
        <v>2116</v>
      </c>
    </row>
    <row r="475" spans="1:9" s="3" customFormat="1" ht="12.6" x14ac:dyDescent="0.2">
      <c r="B475" s="3" t="s">
        <v>572</v>
      </c>
    </row>
    <row r="476" spans="1:9" s="3" customFormat="1" ht="12.6" x14ac:dyDescent="0.2">
      <c r="A476" s="4" t="s">
        <v>574</v>
      </c>
      <c r="B476" s="3" t="s">
        <v>573</v>
      </c>
      <c r="C476" s="5">
        <v>2.0439973176107902</v>
      </c>
      <c r="D476" s="5">
        <v>7.86158540314434</v>
      </c>
      <c r="E476" s="5">
        <v>6.50365631045499</v>
      </c>
      <c r="F476" s="5">
        <v>19.417800452589798</v>
      </c>
      <c r="G476" s="5">
        <v>20.5204265699779</v>
      </c>
      <c r="H476" s="5">
        <v>40.292256867619798</v>
      </c>
      <c r="I476" s="5">
        <v>60.0340515103127</v>
      </c>
    </row>
    <row r="477" spans="1:9" s="3" customFormat="1" ht="12.6" x14ac:dyDescent="0.2">
      <c r="A477" s="4" t="s">
        <v>576</v>
      </c>
      <c r="B477" s="3" t="s">
        <v>575</v>
      </c>
      <c r="C477" s="5">
        <v>3.2515997362796698</v>
      </c>
      <c r="D477" s="5">
        <v>25.6030095396566</v>
      </c>
      <c r="E477" s="5">
        <v>19.4448332405264</v>
      </c>
      <c r="F477" s="5">
        <v>47.055985322700103</v>
      </c>
      <c r="G477" s="5">
        <v>35.917564453814101</v>
      </c>
      <c r="H477" s="5">
        <v>38.358775858362399</v>
      </c>
      <c r="I477" s="5">
        <v>107.58493278550201</v>
      </c>
    </row>
    <row r="478" spans="1:9" s="3" customFormat="1" ht="12.6" x14ac:dyDescent="0.2">
      <c r="A478" s="4" t="s">
        <v>578</v>
      </c>
      <c r="B478" s="3" t="s">
        <v>577</v>
      </c>
      <c r="C478" s="5">
        <v>2.2744246045216898</v>
      </c>
      <c r="D478" s="5">
        <v>22.328993314024299</v>
      </c>
      <c r="E478" s="5">
        <v>15.975055816460101</v>
      </c>
      <c r="F478" s="5">
        <v>45.139223431929899</v>
      </c>
      <c r="G478" s="5">
        <v>25.5577473397605</v>
      </c>
      <c r="H478" s="5">
        <v>12.379853217414301</v>
      </c>
      <c r="I478" s="5">
        <v>49.2412909473952</v>
      </c>
    </row>
    <row r="479" spans="1:9" s="3" customFormat="1" ht="12.6" x14ac:dyDescent="0.2">
      <c r="A479" s="4"/>
      <c r="B479" s="3" t="s">
        <v>2115</v>
      </c>
      <c r="C479" s="5">
        <f>MEDIAN(C476:C478)</f>
        <v>2.2744246045216898</v>
      </c>
      <c r="D479" s="5">
        <f>MEDIAN(D476:D478)</f>
        <v>22.328993314024299</v>
      </c>
      <c r="E479" s="5">
        <f>MEDIAN(E476:E478)</f>
        <v>15.975055816460101</v>
      </c>
      <c r="F479" s="5">
        <f>MEDIAN(F476:F478)</f>
        <v>45.139223431929899</v>
      </c>
      <c r="G479" s="5">
        <f>MEDIAN(G476:G478)</f>
        <v>25.5577473397605</v>
      </c>
      <c r="H479" s="5">
        <f>MEDIAN(H476:H478)</f>
        <v>38.358775858362399</v>
      </c>
      <c r="I479" s="5">
        <f>MEDIAN(I476:I478)</f>
        <v>60.0340515103127</v>
      </c>
    </row>
    <row r="480" spans="1:9" s="3" customFormat="1" ht="12.6" x14ac:dyDescent="0.2">
      <c r="A480" s="4"/>
      <c r="B480" s="3" t="s">
        <v>579</v>
      </c>
      <c r="C480" s="5">
        <v>1.5608358310313399</v>
      </c>
      <c r="D480" s="5">
        <v>24.683767824653099</v>
      </c>
      <c r="E480" s="5">
        <v>20.7089692268381</v>
      </c>
      <c r="F480" s="5">
        <v>63.616084086885401</v>
      </c>
      <c r="G480" s="5">
        <v>51.0225487049631</v>
      </c>
      <c r="H480" s="5">
        <v>39.928481344988001</v>
      </c>
      <c r="I480" s="5">
        <v>93.244891953705107</v>
      </c>
    </row>
    <row r="481" spans="1:9" s="3" customFormat="1" ht="12.6" x14ac:dyDescent="0.2">
      <c r="A481" s="4"/>
      <c r="B481" s="3" t="s">
        <v>580</v>
      </c>
      <c r="C481" s="5">
        <v>1.05333429697541</v>
      </c>
      <c r="D481" s="5">
        <v>21.0291253766894</v>
      </c>
      <c r="E481" s="5">
        <v>18.420685695084401</v>
      </c>
      <c r="F481" s="5">
        <v>59.7158423590853</v>
      </c>
      <c r="G481" s="5">
        <v>49.995504763198902</v>
      </c>
      <c r="H481" s="5">
        <v>42.796307055326103</v>
      </c>
      <c r="I481" s="5">
        <v>104.781644048583</v>
      </c>
    </row>
    <row r="482" spans="1:9" s="3" customFormat="1" ht="12.6" x14ac:dyDescent="0.2">
      <c r="A482" s="4"/>
      <c r="C482" s="5"/>
      <c r="D482" s="5"/>
      <c r="E482" s="5"/>
      <c r="F482" s="5"/>
      <c r="G482" s="5"/>
      <c r="H482" s="5"/>
      <c r="I482" s="5"/>
    </row>
    <row r="483" spans="1:9" s="3" customFormat="1" ht="12.6" x14ac:dyDescent="0.2">
      <c r="A483" s="4"/>
      <c r="C483" s="5"/>
      <c r="D483" s="5"/>
      <c r="E483" s="5"/>
      <c r="F483" s="5"/>
      <c r="G483" s="5"/>
      <c r="H483" s="5"/>
      <c r="I483" s="5"/>
    </row>
    <row r="484" spans="1:9" s="3" customFormat="1" ht="12.6" x14ac:dyDescent="0.2">
      <c r="A484" s="4"/>
      <c r="C484" s="5"/>
      <c r="D484" s="5"/>
      <c r="E484" s="5"/>
      <c r="F484" s="5"/>
      <c r="G484" s="5"/>
      <c r="H484" s="5"/>
      <c r="I484" s="5"/>
    </row>
    <row r="485" spans="1:9" s="3" customFormat="1" ht="12.6" x14ac:dyDescent="0.2">
      <c r="A485" s="4"/>
      <c r="C485" s="5"/>
      <c r="D485" s="5"/>
      <c r="E485" s="5"/>
      <c r="F485" s="5"/>
      <c r="G485" s="5"/>
      <c r="H485" s="5"/>
      <c r="I485" s="5"/>
    </row>
    <row r="486" spans="1:9" s="3" customFormat="1" ht="12.6" x14ac:dyDescent="0.2">
      <c r="A486" s="4"/>
      <c r="C486" s="5"/>
      <c r="D486" s="5"/>
      <c r="E486" s="5"/>
      <c r="F486" s="5"/>
      <c r="G486" s="5"/>
      <c r="H486" s="5"/>
      <c r="I486" s="5"/>
    </row>
    <row r="487" spans="1:9" s="7" customFormat="1" ht="17.399999999999999" x14ac:dyDescent="0.3">
      <c r="B487" s="7" t="s">
        <v>581</v>
      </c>
    </row>
    <row r="488" spans="1:9" s="3" customFormat="1" ht="12.6" x14ac:dyDescent="0.2">
      <c r="A488" s="11"/>
      <c r="B488" s="11"/>
      <c r="C488" s="12" t="s">
        <v>2118</v>
      </c>
      <c r="D488" s="12" t="s">
        <v>2119</v>
      </c>
      <c r="E488" s="12" t="s">
        <v>2120</v>
      </c>
      <c r="F488" s="12" t="s">
        <v>2121</v>
      </c>
      <c r="G488" s="12" t="s">
        <v>2122</v>
      </c>
      <c r="H488" s="12" t="s">
        <v>2123</v>
      </c>
      <c r="I488" s="12" t="s">
        <v>2124</v>
      </c>
    </row>
    <row r="489" spans="1:9" s="3" customFormat="1" ht="12.6" x14ac:dyDescent="0.2">
      <c r="B489" s="3" t="s">
        <v>2116</v>
      </c>
    </row>
    <row r="490" spans="1:9" s="3" customFormat="1" ht="12.6" x14ac:dyDescent="0.2">
      <c r="B490" s="3" t="s">
        <v>582</v>
      </c>
    </row>
    <row r="491" spans="1:9" s="3" customFormat="1" ht="12.6" x14ac:dyDescent="0.2">
      <c r="A491" s="4" t="s">
        <v>584</v>
      </c>
      <c r="B491" s="3" t="s">
        <v>583</v>
      </c>
    </row>
    <row r="492" spans="1:9" s="3" customFormat="1" ht="12.6" x14ac:dyDescent="0.2">
      <c r="B492" s="3" t="s">
        <v>585</v>
      </c>
    </row>
    <row r="493" spans="1:9" s="3" customFormat="1" ht="12.6" x14ac:dyDescent="0.2">
      <c r="A493" s="4" t="s">
        <v>587</v>
      </c>
      <c r="B493" s="3" t="s">
        <v>586</v>
      </c>
      <c r="C493" s="5">
        <v>-1.6040986191925599</v>
      </c>
      <c r="D493" s="5">
        <v>19.3534809565502</v>
      </c>
      <c r="E493" s="5">
        <v>-4.9336691895938003</v>
      </c>
      <c r="F493" s="5">
        <v>19.300134908867498</v>
      </c>
      <c r="G493" s="5">
        <v>27.2660653731553</v>
      </c>
      <c r="H493" s="5">
        <v>70.256022264207601</v>
      </c>
      <c r="I493" s="5">
        <v>106.819461452366</v>
      </c>
    </row>
    <row r="494" spans="1:9" s="3" customFormat="1" ht="12.6" x14ac:dyDescent="0.2">
      <c r="A494" s="4"/>
      <c r="B494" s="3" t="s">
        <v>588</v>
      </c>
      <c r="C494" s="5">
        <v>-1.23503623829915</v>
      </c>
      <c r="D494" s="5">
        <v>13.554866069139401</v>
      </c>
      <c r="E494" s="5">
        <v>-6.1933055340055603</v>
      </c>
      <c r="F494" s="5">
        <v>15.074877530505001</v>
      </c>
      <c r="G494" s="5">
        <v>26.067794048967301</v>
      </c>
      <c r="H494" s="5">
        <v>74.551674000477007</v>
      </c>
      <c r="I494" s="5">
        <v>118.139395253068</v>
      </c>
    </row>
    <row r="495" spans="1:9" s="3" customFormat="1" ht="12.6" x14ac:dyDescent="0.2">
      <c r="A495" s="4"/>
      <c r="C495" s="5"/>
      <c r="D495" s="5"/>
      <c r="E495" s="5"/>
      <c r="F495" s="5"/>
      <c r="G495" s="5"/>
      <c r="H495" s="5"/>
      <c r="I495" s="5"/>
    </row>
    <row r="496" spans="1:9" s="3" customFormat="1" ht="12.6" x14ac:dyDescent="0.2">
      <c r="A496" s="4"/>
      <c r="C496" s="5"/>
      <c r="D496" s="5"/>
      <c r="E496" s="5"/>
      <c r="F496" s="5"/>
      <c r="G496" s="5"/>
      <c r="H496" s="5"/>
      <c r="I496" s="5"/>
    </row>
    <row r="497" spans="1:9" s="3" customFormat="1" ht="12.6" x14ac:dyDescent="0.2">
      <c r="A497" s="4"/>
      <c r="C497" s="5"/>
      <c r="D497" s="5"/>
      <c r="E497" s="5"/>
      <c r="F497" s="5"/>
      <c r="G497" s="5"/>
      <c r="H497" s="5"/>
      <c r="I497" s="5"/>
    </row>
    <row r="498" spans="1:9" s="8" customFormat="1" ht="19.8" x14ac:dyDescent="0.3">
      <c r="B498" s="8" t="s">
        <v>589</v>
      </c>
    </row>
    <row r="499" spans="1:9" s="3" customFormat="1" ht="12.6" x14ac:dyDescent="0.2">
      <c r="A499" s="11"/>
      <c r="B499" s="11"/>
      <c r="C499" s="12" t="s">
        <v>2118</v>
      </c>
      <c r="D499" s="12" t="s">
        <v>2119</v>
      </c>
      <c r="E499" s="12" t="s">
        <v>2120</v>
      </c>
      <c r="F499" s="12" t="s">
        <v>2121</v>
      </c>
      <c r="G499" s="12" t="s">
        <v>2122</v>
      </c>
      <c r="H499" s="12" t="s">
        <v>2123</v>
      </c>
      <c r="I499" s="12" t="s">
        <v>2124</v>
      </c>
    </row>
    <row r="500" spans="1:9" s="3" customFormat="1" ht="12.6" x14ac:dyDescent="0.2">
      <c r="B500" s="3" t="s">
        <v>2116</v>
      </c>
    </row>
    <row r="501" spans="1:9" s="3" customFormat="1" ht="12.6" x14ac:dyDescent="0.2">
      <c r="B501" s="3" t="s">
        <v>590</v>
      </c>
    </row>
    <row r="502" spans="1:9" s="3" customFormat="1" ht="12.6" x14ac:dyDescent="0.2">
      <c r="A502" s="4" t="s">
        <v>592</v>
      </c>
      <c r="B502" s="3" t="s">
        <v>591</v>
      </c>
      <c r="C502" s="5">
        <v>3.1183772328186499</v>
      </c>
    </row>
    <row r="503" spans="1:9" s="3" customFormat="1" ht="12.6" x14ac:dyDescent="0.2">
      <c r="A503" s="4"/>
      <c r="C503" s="5"/>
    </row>
    <row r="504" spans="1:9" s="3" customFormat="1" ht="12.6" x14ac:dyDescent="0.2">
      <c r="A504" s="4"/>
      <c r="C504" s="5"/>
    </row>
    <row r="505" spans="1:9" s="3" customFormat="1" ht="12.6" x14ac:dyDescent="0.2">
      <c r="A505" s="4"/>
      <c r="C505" s="5"/>
    </row>
    <row r="506" spans="1:9" s="7" customFormat="1" ht="17.399999999999999" x14ac:dyDescent="0.3">
      <c r="B506" s="7" t="s">
        <v>593</v>
      </c>
    </row>
    <row r="507" spans="1:9" s="3" customFormat="1" ht="12.6" x14ac:dyDescent="0.2">
      <c r="A507" s="11"/>
      <c r="B507" s="11"/>
      <c r="C507" s="12" t="s">
        <v>2118</v>
      </c>
      <c r="D507" s="12" t="s">
        <v>2119</v>
      </c>
      <c r="E507" s="12" t="s">
        <v>2120</v>
      </c>
      <c r="F507" s="12" t="s">
        <v>2121</v>
      </c>
      <c r="G507" s="12" t="s">
        <v>2122</v>
      </c>
      <c r="H507" s="12" t="s">
        <v>2123</v>
      </c>
      <c r="I507" s="12" t="s">
        <v>2124</v>
      </c>
    </row>
    <row r="508" spans="1:9" s="3" customFormat="1" ht="12.6" x14ac:dyDescent="0.2">
      <c r="B508" s="3" t="s">
        <v>2116</v>
      </c>
    </row>
    <row r="509" spans="1:9" s="3" customFormat="1" ht="12.6" x14ac:dyDescent="0.2">
      <c r="A509" s="4" t="s">
        <v>595</v>
      </c>
      <c r="B509" s="3" t="s">
        <v>594</v>
      </c>
      <c r="C509" s="5">
        <v>1.1933428018882599</v>
      </c>
      <c r="D509" s="5">
        <v>10.385901803390899</v>
      </c>
      <c r="E509" s="5">
        <v>2.06532115679512</v>
      </c>
      <c r="F509" s="5">
        <v>9.8871440314494894</v>
      </c>
      <c r="G509" s="5">
        <v>24.938279250315301</v>
      </c>
      <c r="H509" s="5">
        <v>47.093691922802002</v>
      </c>
    </row>
    <row r="510" spans="1:9" s="3" customFormat="1" ht="12.6" x14ac:dyDescent="0.2">
      <c r="A510" s="4" t="s">
        <v>597</v>
      </c>
      <c r="B510" s="3" t="s">
        <v>596</v>
      </c>
      <c r="C510" s="5">
        <v>1.15308433583171</v>
      </c>
      <c r="D510" s="5">
        <v>10.4198507700064</v>
      </c>
      <c r="E510" s="5">
        <v>1.9926384241822499</v>
      </c>
    </row>
    <row r="511" spans="1:9" s="3" customFormat="1" ht="12.6" x14ac:dyDescent="0.2">
      <c r="A511" s="4" t="s">
        <v>599</v>
      </c>
      <c r="B511" s="3" t="s">
        <v>598</v>
      </c>
      <c r="C511" s="5">
        <v>0.883217676108911</v>
      </c>
      <c r="D511" s="5">
        <v>7.3566390942972397</v>
      </c>
      <c r="E511" s="5">
        <v>3.2429499210667601</v>
      </c>
      <c r="F511" s="5">
        <v>9.6680981920364708</v>
      </c>
      <c r="G511" s="5">
        <v>18.789961330832</v>
      </c>
      <c r="H511" s="5">
        <v>33.362986249830797</v>
      </c>
      <c r="I511" s="5">
        <v>57.096091660345699</v>
      </c>
    </row>
    <row r="512" spans="1:9" s="3" customFormat="1" ht="12.6" x14ac:dyDescent="0.2">
      <c r="A512" s="4" t="s">
        <v>601</v>
      </c>
      <c r="B512" s="3" t="s">
        <v>600</v>
      </c>
      <c r="C512" s="5">
        <v>1.07557601120488</v>
      </c>
      <c r="D512" s="5">
        <v>10.056415258482099</v>
      </c>
      <c r="E512" s="5">
        <v>3.3367223869994</v>
      </c>
      <c r="F512" s="5">
        <v>12.040900536417</v>
      </c>
      <c r="G512" s="5">
        <v>26.5805820753537</v>
      </c>
      <c r="H512" s="5">
        <v>47.904978835580003</v>
      </c>
    </row>
    <row r="513" spans="1:16" s="3" customFormat="1" ht="12.6" x14ac:dyDescent="0.2">
      <c r="B513" s="3" t="s">
        <v>602</v>
      </c>
    </row>
    <row r="514" spans="1:16" s="3" customFormat="1" ht="12.6" x14ac:dyDescent="0.2">
      <c r="A514" s="4" t="s">
        <v>604</v>
      </c>
      <c r="B514" s="3" t="s">
        <v>603</v>
      </c>
      <c r="C514" s="5">
        <v>1.26250364183743</v>
      </c>
    </row>
    <row r="515" spans="1:16" s="3" customFormat="1" ht="12.6" x14ac:dyDescent="0.2">
      <c r="B515" s="3" t="s">
        <v>605</v>
      </c>
    </row>
    <row r="516" spans="1:16" s="3" customFormat="1" ht="12.6" x14ac:dyDescent="0.2">
      <c r="A516" s="27" t="s">
        <v>607</v>
      </c>
      <c r="B516" s="28" t="s">
        <v>606</v>
      </c>
      <c r="C516" s="29">
        <v>1.72791637898256</v>
      </c>
      <c r="D516" s="28"/>
      <c r="E516" s="28"/>
      <c r="F516" s="28"/>
      <c r="G516" s="28"/>
      <c r="H516" s="28"/>
      <c r="I516" s="28"/>
      <c r="P516" s="28"/>
    </row>
    <row r="517" spans="1:16" s="3" customFormat="1" ht="12.6" x14ac:dyDescent="0.2">
      <c r="A517" s="4" t="s">
        <v>609</v>
      </c>
      <c r="B517" s="3" t="s">
        <v>608</v>
      </c>
      <c r="C517" s="5">
        <v>1.3175315832760299</v>
      </c>
      <c r="D517" s="5">
        <v>12.8404241511669</v>
      </c>
      <c r="E517" s="5">
        <v>4.4919332918665704</v>
      </c>
    </row>
    <row r="518" spans="1:16" s="3" customFormat="1" ht="12.6" x14ac:dyDescent="0.2">
      <c r="A518" s="4" t="s">
        <v>611</v>
      </c>
      <c r="B518" s="3" t="s">
        <v>610</v>
      </c>
      <c r="C518" s="5">
        <v>1.4427579021240799</v>
      </c>
      <c r="D518" s="5">
        <v>13.0710992853941</v>
      </c>
      <c r="E518" s="5">
        <v>3.8883368936735998</v>
      </c>
      <c r="F518" s="5">
        <v>14.5318394652422</v>
      </c>
      <c r="G518" s="5">
        <v>31.660983570468002</v>
      </c>
      <c r="H518" s="5">
        <v>58.917672635601399</v>
      </c>
      <c r="I518" s="5">
        <v>115.155533152902</v>
      </c>
    </row>
    <row r="519" spans="1:16" s="3" customFormat="1" ht="12.6" x14ac:dyDescent="0.2">
      <c r="A519" s="4" t="s">
        <v>613</v>
      </c>
      <c r="B519" s="3" t="s">
        <v>612</v>
      </c>
      <c r="C519" s="5">
        <v>1.1589296178136601</v>
      </c>
      <c r="D519" s="5">
        <v>8.3699518727767295</v>
      </c>
      <c r="E519" s="5">
        <v>3.6145381793931399</v>
      </c>
      <c r="F519" s="5">
        <v>11.127716754009599</v>
      </c>
      <c r="G519" s="5">
        <v>24.882249199695</v>
      </c>
      <c r="H519" s="5">
        <v>49.201634327928097</v>
      </c>
      <c r="I519" s="5">
        <v>88.818951522780694</v>
      </c>
    </row>
    <row r="520" spans="1:16" s="3" customFormat="1" ht="12.6" x14ac:dyDescent="0.2">
      <c r="A520" s="4" t="s">
        <v>615</v>
      </c>
      <c r="B520" s="3" t="s">
        <v>614</v>
      </c>
      <c r="C520" s="5">
        <v>1.73246049064339</v>
      </c>
      <c r="D520" s="5">
        <v>12.4307224565359</v>
      </c>
      <c r="E520" s="5">
        <v>4.9969756648849701</v>
      </c>
      <c r="F520" s="5">
        <v>16.917852929168099</v>
      </c>
      <c r="G520" s="5">
        <v>34.371870194947697</v>
      </c>
      <c r="H520" s="5">
        <v>67.685131244344007</v>
      </c>
      <c r="I520" s="5">
        <v>120.095392146192</v>
      </c>
    </row>
    <row r="521" spans="1:16" s="3" customFormat="1" ht="12.6" x14ac:dyDescent="0.2">
      <c r="A521" s="4" t="s">
        <v>617</v>
      </c>
      <c r="B521" s="3" t="s">
        <v>616</v>
      </c>
      <c r="C521" s="5">
        <v>0.97230165863223905</v>
      </c>
      <c r="D521" s="5">
        <v>6.2870903930506596</v>
      </c>
      <c r="E521" s="5">
        <v>3.1897127588510301</v>
      </c>
      <c r="F521" s="5">
        <v>1.0157499380288399</v>
      </c>
      <c r="G521" s="5">
        <v>19.956474182934301</v>
      </c>
      <c r="H521" s="5">
        <v>41.500889397419499</v>
      </c>
      <c r="I521" s="5">
        <v>77.170971869781994</v>
      </c>
    </row>
    <row r="522" spans="1:16" s="3" customFormat="1" ht="12.6" x14ac:dyDescent="0.2">
      <c r="A522" s="4" t="s">
        <v>619</v>
      </c>
      <c r="B522" s="3" t="s">
        <v>618</v>
      </c>
      <c r="C522" s="5">
        <v>2.0757789103834901</v>
      </c>
      <c r="D522" s="5">
        <v>11.453270558713299</v>
      </c>
      <c r="E522" s="5">
        <v>6.3396529560660904</v>
      </c>
      <c r="F522" s="5">
        <v>21.197680631990099</v>
      </c>
      <c r="G522" s="5">
        <v>42.597861005730898</v>
      </c>
      <c r="H522" s="5">
        <v>68.195253484160006</v>
      </c>
    </row>
    <row r="523" spans="1:16" s="3" customFormat="1" ht="12.6" x14ac:dyDescent="0.2">
      <c r="A523" s="4" t="s">
        <v>621</v>
      </c>
      <c r="B523" s="3" t="s">
        <v>620</v>
      </c>
      <c r="C523" s="5">
        <v>1.84401166619625</v>
      </c>
      <c r="D523" s="5">
        <v>11.990482102213999</v>
      </c>
      <c r="E523" s="5">
        <v>6.29418695993715</v>
      </c>
    </row>
    <row r="524" spans="1:16" s="3" customFormat="1" ht="12.6" x14ac:dyDescent="0.2">
      <c r="A524" s="4" t="s">
        <v>623</v>
      </c>
      <c r="B524" s="3" t="s">
        <v>622</v>
      </c>
      <c r="C524" s="5">
        <v>2.00015687504902</v>
      </c>
      <c r="D524" s="5">
        <v>13.182357307801301</v>
      </c>
      <c r="E524" s="5">
        <v>6.3973392977546997</v>
      </c>
      <c r="F524" s="5">
        <v>20.0576350986418</v>
      </c>
      <c r="G524" s="5">
        <v>42.353801870567402</v>
      </c>
    </row>
    <row r="525" spans="1:16" s="3" customFormat="1" ht="12.6" x14ac:dyDescent="0.2">
      <c r="B525" s="3" t="s">
        <v>624</v>
      </c>
    </row>
    <row r="526" spans="1:16" s="3" customFormat="1" ht="12.6" x14ac:dyDescent="0.2">
      <c r="A526" s="4" t="s">
        <v>626</v>
      </c>
      <c r="B526" s="3" t="s">
        <v>625</v>
      </c>
      <c r="C526" s="5">
        <v>0.80798301445241605</v>
      </c>
      <c r="D526" s="5">
        <v>8.8248175705004606</v>
      </c>
      <c r="E526" s="5">
        <v>3.3107505331649598</v>
      </c>
      <c r="F526" s="5">
        <v>11.7094795319254</v>
      </c>
      <c r="G526" s="5">
        <v>16.041075234046001</v>
      </c>
      <c r="H526" s="5">
        <v>32.932253102024198</v>
      </c>
      <c r="I526" s="5">
        <v>66.732905496300702</v>
      </c>
    </row>
    <row r="527" spans="1:16" s="3" customFormat="1" ht="12.6" x14ac:dyDescent="0.2">
      <c r="B527" s="3" t="s">
        <v>627</v>
      </c>
    </row>
    <row r="528" spans="1:16" s="3" customFormat="1" ht="12.6" x14ac:dyDescent="0.2">
      <c r="A528" s="4" t="s">
        <v>629</v>
      </c>
      <c r="B528" s="3" t="s">
        <v>628</v>
      </c>
      <c r="C528" s="5">
        <v>0.80123448893743798</v>
      </c>
      <c r="D528" s="5">
        <v>8.1348493518237799</v>
      </c>
      <c r="E528" s="5">
        <v>1.74055632331398</v>
      </c>
      <c r="F528" s="5">
        <v>10.9763860605901</v>
      </c>
    </row>
    <row r="529" spans="1:8" x14ac:dyDescent="0.3">
      <c r="B529" s="3" t="s">
        <v>1610</v>
      </c>
    </row>
    <row r="530" spans="1:8" x14ac:dyDescent="0.3">
      <c r="A530" s="4" t="s">
        <v>1611</v>
      </c>
      <c r="B530" s="3" t="s">
        <v>1612</v>
      </c>
      <c r="C530" s="5">
        <v>1.7307556851988699</v>
      </c>
      <c r="D530" s="5">
        <v>12.6504815169354</v>
      </c>
      <c r="E530" s="5">
        <v>6.7094271629248396</v>
      </c>
    </row>
    <row r="531" spans="1:8" s="3" customFormat="1" ht="12.6" x14ac:dyDescent="0.2">
      <c r="B531" s="3" t="s">
        <v>630</v>
      </c>
    </row>
    <row r="532" spans="1:8" s="3" customFormat="1" ht="12.6" x14ac:dyDescent="0.2">
      <c r="A532" s="4" t="s">
        <v>632</v>
      </c>
      <c r="B532" s="3" t="s">
        <v>631</v>
      </c>
      <c r="C532" s="5">
        <v>1.2429996028078001</v>
      </c>
      <c r="D532" s="5">
        <v>7.9808768762157101</v>
      </c>
      <c r="E532" s="5">
        <v>3.1263493851497199</v>
      </c>
    </row>
    <row r="533" spans="1:8" s="3" customFormat="1" ht="12.6" x14ac:dyDescent="0.2">
      <c r="B533" s="3" t="s">
        <v>633</v>
      </c>
    </row>
    <row r="534" spans="1:8" s="3" customFormat="1" ht="12.6" x14ac:dyDescent="0.2">
      <c r="A534" s="4" t="s">
        <v>635</v>
      </c>
      <c r="B534" s="3" t="s">
        <v>634</v>
      </c>
      <c r="C534" s="5">
        <v>1.24247313980522</v>
      </c>
      <c r="D534" s="5">
        <v>8.0017124036028004</v>
      </c>
      <c r="E534" s="5">
        <v>3.1623339658443901</v>
      </c>
    </row>
    <row r="535" spans="1:8" s="3" customFormat="1" ht="12.6" x14ac:dyDescent="0.2">
      <c r="A535" s="4" t="s">
        <v>637</v>
      </c>
      <c r="B535" s="3" t="s">
        <v>636</v>
      </c>
    </row>
    <row r="536" spans="1:8" s="3" customFormat="1" ht="12.6" x14ac:dyDescent="0.2">
      <c r="A536" s="4" t="s">
        <v>639</v>
      </c>
      <c r="B536" s="3" t="s">
        <v>638</v>
      </c>
      <c r="C536" s="5">
        <v>1.43337740911055</v>
      </c>
      <c r="D536" s="5">
        <v>13.1262838533788</v>
      </c>
      <c r="E536" s="5">
        <v>1.4813079458226399</v>
      </c>
      <c r="F536" s="5">
        <v>16.154072519854498</v>
      </c>
      <c r="G536" s="5">
        <v>34.309419910379702</v>
      </c>
    </row>
    <row r="537" spans="1:8" s="3" customFormat="1" ht="12.6" x14ac:dyDescent="0.2">
      <c r="B537" s="3" t="s">
        <v>2117</v>
      </c>
    </row>
    <row r="538" spans="1:8" s="3" customFormat="1" ht="12.6" x14ac:dyDescent="0.2">
      <c r="A538" s="4" t="s">
        <v>641</v>
      </c>
      <c r="B538" s="3" t="s">
        <v>640</v>
      </c>
      <c r="C538" s="5">
        <v>1.2181772508714099</v>
      </c>
      <c r="D538" s="5">
        <v>10.067606547440199</v>
      </c>
      <c r="E538" s="5">
        <v>4.0163455118618598</v>
      </c>
      <c r="F538" s="5">
        <v>13.2825496891691</v>
      </c>
      <c r="G538" s="5">
        <v>29.0908566515469</v>
      </c>
      <c r="H538" s="5">
        <v>50.1978026801835</v>
      </c>
    </row>
    <row r="539" spans="1:8" s="3" customFormat="1" ht="12.6" x14ac:dyDescent="0.2">
      <c r="B539" s="3" t="s">
        <v>642</v>
      </c>
    </row>
    <row r="540" spans="1:8" s="3" customFormat="1" ht="12.6" x14ac:dyDescent="0.2">
      <c r="A540" s="4" t="s">
        <v>644</v>
      </c>
      <c r="B540" s="3" t="s">
        <v>643</v>
      </c>
      <c r="C540" s="5">
        <v>1.25694785652868</v>
      </c>
      <c r="D540" s="5">
        <v>10.1607393425097</v>
      </c>
      <c r="E540" s="5">
        <v>4.0761633463895599</v>
      </c>
    </row>
    <row r="541" spans="1:8" s="3" customFormat="1" ht="12.6" x14ac:dyDescent="0.2">
      <c r="A541" s="4" t="s">
        <v>646</v>
      </c>
      <c r="B541" s="3" t="s">
        <v>645</v>
      </c>
      <c r="C541" s="5">
        <v>1.2692226368514601</v>
      </c>
      <c r="D541" s="5">
        <v>10.208879233142101</v>
      </c>
      <c r="E541" s="5">
        <v>4.1735657837756301</v>
      </c>
    </row>
    <row r="542" spans="1:8" s="3" customFormat="1" ht="12.6" x14ac:dyDescent="0.2">
      <c r="B542" s="3" t="s">
        <v>647</v>
      </c>
    </row>
    <row r="543" spans="1:8" s="3" customFormat="1" ht="12.6" x14ac:dyDescent="0.2">
      <c r="A543" s="4" t="s">
        <v>649</v>
      </c>
      <c r="B543" s="3" t="s">
        <v>648</v>
      </c>
      <c r="C543" s="5">
        <v>1.32403363581282</v>
      </c>
      <c r="D543" s="5">
        <v>8.3908348498997398</v>
      </c>
      <c r="E543" s="5">
        <v>3.8254082181948701</v>
      </c>
      <c r="F543" s="5">
        <v>11.7780353520719</v>
      </c>
    </row>
    <row r="544" spans="1:8" s="3" customFormat="1" ht="12.6" x14ac:dyDescent="0.2">
      <c r="A544" s="4" t="s">
        <v>651</v>
      </c>
      <c r="B544" s="3" t="s">
        <v>650</v>
      </c>
      <c r="C544" s="5">
        <v>1.30344435635198</v>
      </c>
      <c r="D544" s="5">
        <v>8.2374561694275403</v>
      </c>
      <c r="E544" s="5">
        <v>3.5725646123260502</v>
      </c>
      <c r="F544" s="5">
        <v>10.951984511132601</v>
      </c>
    </row>
    <row r="545" spans="1:9" s="3" customFormat="1" ht="12.6" x14ac:dyDescent="0.2">
      <c r="B545" s="3" t="s">
        <v>652</v>
      </c>
    </row>
    <row r="546" spans="1:9" s="3" customFormat="1" ht="12.6" x14ac:dyDescent="0.2">
      <c r="A546" s="4" t="s">
        <v>654</v>
      </c>
      <c r="B546" s="3" t="s">
        <v>653</v>
      </c>
      <c r="C546" s="5">
        <v>1.32241649093001</v>
      </c>
      <c r="D546" s="5">
        <v>8.3990865771758791</v>
      </c>
      <c r="E546" s="5">
        <v>3.8391663220459802</v>
      </c>
      <c r="F546" s="5">
        <v>11.7771516779205</v>
      </c>
    </row>
    <row r="547" spans="1:9" s="3" customFormat="1" ht="12.6" x14ac:dyDescent="0.2">
      <c r="A547" s="4" t="s">
        <v>656</v>
      </c>
      <c r="B547" s="3" t="s">
        <v>655</v>
      </c>
      <c r="C547" s="5">
        <v>1.30201207734049</v>
      </c>
      <c r="D547" s="5">
        <v>8.2452261965989599</v>
      </c>
      <c r="E547" s="5">
        <v>3.5808864265928002</v>
      </c>
      <c r="F547" s="5">
        <v>10.939816378063499</v>
      </c>
    </row>
    <row r="548" spans="1:9" s="3" customFormat="1" ht="12" customHeight="1" x14ac:dyDescent="0.2">
      <c r="A548" s="4"/>
      <c r="B548" s="3" t="s">
        <v>2115</v>
      </c>
      <c r="C548" s="5">
        <f>MEDIAN(C509:C547)</f>
        <v>1.2692226368514601</v>
      </c>
      <c r="D548" s="5">
        <f>MEDIAN(D509:D547)</f>
        <v>10.067606547440199</v>
      </c>
      <c r="E548" s="5">
        <f>MEDIAN(E509:E547)</f>
        <v>3.6145381793931399</v>
      </c>
      <c r="F548" s="5">
        <f>MEDIAN(F509:F547)</f>
        <v>11.7771516779205</v>
      </c>
      <c r="G548" s="5">
        <f>MEDIAN(G509:G547)</f>
        <v>27.835719363450302</v>
      </c>
      <c r="H548" s="5">
        <f>MEDIAN(H509:H547)</f>
        <v>48.55330658175405</v>
      </c>
      <c r="I548" s="5">
        <f>MEDIAN(I509:I547)</f>
        <v>82.994961696281337</v>
      </c>
    </row>
    <row r="549" spans="1:9" s="3" customFormat="1" ht="12.6" x14ac:dyDescent="0.2">
      <c r="A549" s="4"/>
      <c r="C549" s="5"/>
      <c r="D549" s="5"/>
      <c r="E549" s="5"/>
      <c r="F549" s="5"/>
    </row>
    <row r="550" spans="1:9" s="3" customFormat="1" ht="12.6" x14ac:dyDescent="0.2">
      <c r="A550" s="4"/>
      <c r="C550" s="5"/>
      <c r="D550" s="5"/>
      <c r="E550" s="5"/>
      <c r="F550" s="5"/>
    </row>
    <row r="551" spans="1:9" s="7" customFormat="1" ht="17.399999999999999" x14ac:dyDescent="0.3">
      <c r="B551" s="7" t="s">
        <v>657</v>
      </c>
    </row>
    <row r="552" spans="1:9" s="3" customFormat="1" ht="12.6" x14ac:dyDescent="0.2">
      <c r="A552" s="11"/>
      <c r="B552" s="11"/>
      <c r="C552" s="12" t="s">
        <v>2118</v>
      </c>
      <c r="D552" s="12" t="s">
        <v>2119</v>
      </c>
      <c r="E552" s="12" t="s">
        <v>2120</v>
      </c>
      <c r="F552" s="12" t="s">
        <v>2121</v>
      </c>
      <c r="G552" s="12" t="s">
        <v>2122</v>
      </c>
      <c r="H552" s="12" t="s">
        <v>2123</v>
      </c>
      <c r="I552" s="12" t="s">
        <v>2124</v>
      </c>
    </row>
    <row r="553" spans="1:9" s="3" customFormat="1" ht="12.6" x14ac:dyDescent="0.2">
      <c r="B553" s="3" t="s">
        <v>2116</v>
      </c>
    </row>
    <row r="554" spans="1:9" s="3" customFormat="1" ht="12.6" x14ac:dyDescent="0.2">
      <c r="A554" s="4" t="s">
        <v>659</v>
      </c>
      <c r="B554" s="3" t="s">
        <v>658</v>
      </c>
      <c r="C554" s="5">
        <v>2.16473939091235</v>
      </c>
      <c r="D554" s="5">
        <v>12.0478864103832</v>
      </c>
      <c r="E554" s="5">
        <v>3.8834198852851101</v>
      </c>
    </row>
    <row r="555" spans="1:9" s="3" customFormat="1" ht="12.6" x14ac:dyDescent="0.2">
      <c r="A555" s="4" t="s">
        <v>661</v>
      </c>
      <c r="B555" s="3" t="s">
        <v>660</v>
      </c>
      <c r="C555" s="5">
        <v>0.15811856776182101</v>
      </c>
      <c r="D555" s="5">
        <v>2.51243654616166</v>
      </c>
      <c r="E555" s="5">
        <v>2.8262542185105701</v>
      </c>
      <c r="F555" s="5">
        <v>12.2620892870522</v>
      </c>
      <c r="G555" s="5">
        <v>37.2395360077332</v>
      </c>
    </row>
    <row r="556" spans="1:9" s="3" customFormat="1" ht="12.6" x14ac:dyDescent="0.2">
      <c r="B556" s="3" t="s">
        <v>662</v>
      </c>
    </row>
    <row r="557" spans="1:9" s="3" customFormat="1" ht="12.6" x14ac:dyDescent="0.2">
      <c r="A557" s="4" t="s">
        <v>664</v>
      </c>
      <c r="B557" s="3" t="s">
        <v>663</v>
      </c>
      <c r="C557" s="5">
        <v>-9.0032312246087799E-3</v>
      </c>
      <c r="D557" s="5">
        <v>-1.62714040283372</v>
      </c>
      <c r="E557" s="5">
        <v>4.1776609922546299</v>
      </c>
      <c r="F557" s="5">
        <v>-9.9730394375864595</v>
      </c>
      <c r="G557" s="5">
        <v>6.2237754420134399</v>
      </c>
      <c r="H557" s="5">
        <v>1.1510095803323399</v>
      </c>
      <c r="I557" s="5">
        <v>29.4110970838783</v>
      </c>
    </row>
    <row r="558" spans="1:9" s="3" customFormat="1" ht="12.6" x14ac:dyDescent="0.2">
      <c r="A558" s="4" t="s">
        <v>666</v>
      </c>
      <c r="B558" s="3" t="s">
        <v>665</v>
      </c>
      <c r="C558" s="5">
        <v>1.19731620493848</v>
      </c>
      <c r="D558" s="5">
        <v>9.22449554050114</v>
      </c>
      <c r="E558" s="5">
        <v>4.3888094995420399</v>
      </c>
      <c r="F558" s="5">
        <v>17.510923301951401</v>
      </c>
      <c r="G558" s="5">
        <v>38.850210688340802</v>
      </c>
    </row>
    <row r="559" spans="1:9" s="3" customFormat="1" ht="12.6" x14ac:dyDescent="0.2">
      <c r="A559" s="4" t="s">
        <v>668</v>
      </c>
      <c r="B559" s="3" t="s">
        <v>667</v>
      </c>
      <c r="C559" s="5">
        <v>2.2338835185550598</v>
      </c>
      <c r="D559" s="5">
        <v>7.9821189114255802</v>
      </c>
      <c r="E559" s="5">
        <v>4.2228916804583703</v>
      </c>
      <c r="F559" s="5">
        <v>16.829543207049799</v>
      </c>
      <c r="G559" s="5">
        <v>29.593906575632399</v>
      </c>
      <c r="H559" s="5">
        <v>52.214614936862503</v>
      </c>
      <c r="I559" s="5">
        <v>98.4615275121959</v>
      </c>
    </row>
    <row r="560" spans="1:9" s="3" customFormat="1" ht="12.6" x14ac:dyDescent="0.2">
      <c r="A560" s="4" t="s">
        <v>670</v>
      </c>
      <c r="B560" s="3" t="s">
        <v>669</v>
      </c>
      <c r="C560" s="5">
        <v>0.51982478701964796</v>
      </c>
      <c r="D560" s="5">
        <v>-20.753676040725001</v>
      </c>
      <c r="E560" s="5">
        <v>-29.9420516505884</v>
      </c>
      <c r="F560" s="5">
        <v>-26.1768022864253</v>
      </c>
      <c r="G560" s="5">
        <v>-9.0760950192268108</v>
      </c>
      <c r="H560" s="5">
        <v>19.9374626484421</v>
      </c>
      <c r="I560" s="5">
        <v>64.612054980526807</v>
      </c>
    </row>
    <row r="561" spans="1:9" s="3" customFormat="1" ht="12.6" x14ac:dyDescent="0.2">
      <c r="A561" s="4" t="s">
        <v>672</v>
      </c>
      <c r="B561" s="3" t="s">
        <v>671</v>
      </c>
      <c r="C561" s="5">
        <v>2.8846153846153899</v>
      </c>
      <c r="D561" s="5">
        <v>16.304347826087</v>
      </c>
      <c r="E561" s="5">
        <v>-98.926995587645393</v>
      </c>
    </row>
    <row r="562" spans="1:9" s="3" customFormat="1" ht="12.6" x14ac:dyDescent="0.2">
      <c r="A562" s="4" t="s">
        <v>674</v>
      </c>
      <c r="B562" s="3" t="s">
        <v>673</v>
      </c>
      <c r="C562" s="5">
        <v>1.92307692307692</v>
      </c>
      <c r="D562" s="5">
        <v>12.7659574468085</v>
      </c>
      <c r="E562" s="5">
        <v>-98.939151321056798</v>
      </c>
    </row>
    <row r="563" spans="1:9" s="3" customFormat="1" ht="12.6" x14ac:dyDescent="0.2">
      <c r="A563" s="4" t="s">
        <v>676</v>
      </c>
      <c r="B563" s="3" t="s">
        <v>675</v>
      </c>
      <c r="C563" s="5">
        <v>1.92307692307692</v>
      </c>
      <c r="D563" s="5">
        <v>9.2783505154639307</v>
      </c>
      <c r="E563" s="5">
        <v>-98.941481925304601</v>
      </c>
    </row>
    <row r="564" spans="1:9" s="3" customFormat="1" ht="12.6" x14ac:dyDescent="0.2">
      <c r="A564" s="4" t="s">
        <v>678</v>
      </c>
      <c r="B564" s="3" t="s">
        <v>677</v>
      </c>
      <c r="C564" s="5">
        <v>0.332625909408788</v>
      </c>
      <c r="D564" s="5">
        <v>6.5442601102013302</v>
      </c>
      <c r="E564" s="5">
        <v>2.1020444357870001</v>
      </c>
      <c r="F564" s="5">
        <v>3.17639204684692</v>
      </c>
      <c r="G564" s="5">
        <v>18.246143333337699</v>
      </c>
      <c r="H564" s="5">
        <v>42.645415531131</v>
      </c>
    </row>
    <row r="565" spans="1:9" s="3" customFormat="1" ht="12.6" x14ac:dyDescent="0.2">
      <c r="B565" s="3" t="s">
        <v>2117</v>
      </c>
    </row>
    <row r="566" spans="1:9" s="3" customFormat="1" ht="12.6" x14ac:dyDescent="0.2">
      <c r="A566" s="4" t="s">
        <v>680</v>
      </c>
      <c r="B566" s="3" t="s">
        <v>679</v>
      </c>
      <c r="C566" s="5">
        <v>1.6128259615734699</v>
      </c>
      <c r="D566" s="5">
        <v>13.100738903385899</v>
      </c>
      <c r="E566" s="5">
        <v>4.1137308257893004</v>
      </c>
    </row>
    <row r="567" spans="1:9" s="3" customFormat="1" ht="12.6" x14ac:dyDescent="0.2">
      <c r="B567" s="3" t="s">
        <v>681</v>
      </c>
    </row>
    <row r="568" spans="1:9" s="3" customFormat="1" ht="12.6" x14ac:dyDescent="0.2">
      <c r="A568" s="4" t="s">
        <v>683</v>
      </c>
      <c r="B568" s="3" t="s">
        <v>682</v>
      </c>
      <c r="C568" s="5">
        <v>1.7302576197772299</v>
      </c>
      <c r="D568" s="5">
        <v>13.0408741417587</v>
      </c>
      <c r="E568" s="5">
        <v>4.3273994466276502</v>
      </c>
    </row>
    <row r="569" spans="1:9" s="3" customFormat="1" ht="12.6" x14ac:dyDescent="0.2">
      <c r="A569" s="4" t="s">
        <v>685</v>
      </c>
      <c r="B569" s="3" t="s">
        <v>684</v>
      </c>
      <c r="C569" s="5">
        <v>1.7465089207276601</v>
      </c>
      <c r="D569" s="5">
        <v>13.113704530330301</v>
      </c>
      <c r="E569" s="5">
        <v>4.4625849283388304</v>
      </c>
    </row>
    <row r="570" spans="1:9" s="3" customFormat="1" ht="12.6" x14ac:dyDescent="0.2">
      <c r="A570" s="4"/>
      <c r="B570" s="3" t="s">
        <v>2115</v>
      </c>
      <c r="C570" s="5">
        <f>MEDIAN(C555:C569)</f>
        <v>1.67154179067535</v>
      </c>
      <c r="D570" s="5">
        <f>MEDIAN(D555:D569)</f>
        <v>9.2514230279825362</v>
      </c>
      <c r="E570" s="5">
        <f>MEDIAN(E555:E569)</f>
        <v>3.4699925221499353</v>
      </c>
      <c r="F570" s="5">
        <f>MEDIAN(F555:F569)</f>
        <v>7.7192406669495606</v>
      </c>
      <c r="G570" s="5">
        <f>MEDIAN(G555:G569)</f>
        <v>23.920024954485051</v>
      </c>
      <c r="H570" s="5">
        <f>MEDIAN(H555:H569)</f>
        <v>31.29143908978655</v>
      </c>
      <c r="I570" s="5">
        <f>MEDIAN(I555:I569)</f>
        <v>64.612054980526807</v>
      </c>
    </row>
    <row r="571" spans="1:9" s="3" customFormat="1" ht="12.6" x14ac:dyDescent="0.2">
      <c r="A571" s="4"/>
      <c r="C571" s="5"/>
      <c r="D571" s="5"/>
      <c r="E571" s="5"/>
    </row>
    <row r="572" spans="1:9" s="3" customFormat="1" ht="12.6" x14ac:dyDescent="0.2">
      <c r="A572" s="4"/>
      <c r="C572" s="5"/>
      <c r="D572" s="5"/>
      <c r="E572" s="5"/>
    </row>
    <row r="573" spans="1:9" s="7" customFormat="1" ht="17.399999999999999" x14ac:dyDescent="0.3">
      <c r="B573" s="7" t="s">
        <v>686</v>
      </c>
    </row>
    <row r="574" spans="1:9" s="3" customFormat="1" ht="12.6" x14ac:dyDescent="0.2">
      <c r="A574" s="11"/>
      <c r="B574" s="11"/>
      <c r="C574" s="12" t="s">
        <v>2118</v>
      </c>
      <c r="D574" s="12" t="s">
        <v>2119</v>
      </c>
      <c r="E574" s="12" t="s">
        <v>2120</v>
      </c>
      <c r="F574" s="12" t="s">
        <v>2121</v>
      </c>
      <c r="G574" s="12" t="s">
        <v>2122</v>
      </c>
      <c r="H574" s="12" t="s">
        <v>2123</v>
      </c>
      <c r="I574" s="12" t="s">
        <v>2124</v>
      </c>
    </row>
    <row r="575" spans="1:9" s="3" customFormat="1" ht="12.6" x14ac:dyDescent="0.2">
      <c r="B575" s="3" t="s">
        <v>2116</v>
      </c>
    </row>
    <row r="576" spans="1:9" s="3" customFormat="1" ht="12.6" x14ac:dyDescent="0.2">
      <c r="A576" s="4" t="s">
        <v>688</v>
      </c>
      <c r="B576" s="3" t="s">
        <v>687</v>
      </c>
      <c r="C576" s="5">
        <v>1.42780485211752</v>
      </c>
      <c r="D576" s="5">
        <v>12.6447959865567</v>
      </c>
      <c r="E576" s="5">
        <v>1.1901950537035699</v>
      </c>
      <c r="F576" s="5">
        <v>10.6139767895777</v>
      </c>
      <c r="G576" s="5">
        <v>28.8069189872278</v>
      </c>
      <c r="H576" s="5">
        <v>57.575033958163502</v>
      </c>
      <c r="I576" s="5">
        <v>116.40356920780999</v>
      </c>
    </row>
    <row r="577" spans="1:9" s="3" customFormat="1" ht="12.6" x14ac:dyDescent="0.2">
      <c r="A577" s="4" t="s">
        <v>690</v>
      </c>
      <c r="B577" s="3" t="s">
        <v>689</v>
      </c>
      <c r="C577" s="5">
        <v>1.40418300597838</v>
      </c>
      <c r="D577" s="5">
        <v>12.7654514260584</v>
      </c>
      <c r="E577" s="5">
        <v>1.1528025624001701</v>
      </c>
    </row>
    <row r="578" spans="1:9" s="3" customFormat="1" ht="12.6" x14ac:dyDescent="0.2">
      <c r="A578" s="4" t="s">
        <v>692</v>
      </c>
      <c r="B578" s="3" t="s">
        <v>691</v>
      </c>
      <c r="C578" s="5">
        <v>1.41508471116554</v>
      </c>
      <c r="D578" s="5">
        <v>12.1933824235091</v>
      </c>
      <c r="E578" s="5">
        <v>3.6718778981340701</v>
      </c>
      <c r="F578" s="5">
        <v>13.982690355427</v>
      </c>
      <c r="G578" s="5">
        <v>31.831948257753002</v>
      </c>
      <c r="H578" s="5">
        <v>57.309522439995597</v>
      </c>
    </row>
    <row r="579" spans="1:9" s="3" customFormat="1" ht="12.6" x14ac:dyDescent="0.2">
      <c r="A579" s="4" t="s">
        <v>694</v>
      </c>
      <c r="B579" s="3" t="s">
        <v>693</v>
      </c>
      <c r="C579" s="5">
        <v>1.74493697387861</v>
      </c>
      <c r="D579" s="5">
        <v>15.9136429981923</v>
      </c>
      <c r="E579" s="5">
        <v>4.4361580527683104</v>
      </c>
    </row>
    <row r="580" spans="1:9" s="3" customFormat="1" ht="12.6" x14ac:dyDescent="0.2">
      <c r="A580" s="4" t="s">
        <v>696</v>
      </c>
      <c r="B580" s="3" t="s">
        <v>695</v>
      </c>
      <c r="C580" s="5">
        <v>1.8115714850168601</v>
      </c>
    </row>
    <row r="581" spans="1:9" s="3" customFormat="1" ht="12.6" x14ac:dyDescent="0.2">
      <c r="A581" s="4" t="s">
        <v>698</v>
      </c>
      <c r="B581" s="3" t="s">
        <v>697</v>
      </c>
      <c r="C581" s="5">
        <v>1.9691711726252901</v>
      </c>
      <c r="D581" s="5">
        <v>14.1532681022099</v>
      </c>
      <c r="E581" s="5">
        <v>4.3140695180219799</v>
      </c>
      <c r="F581" s="5">
        <v>18.8361432541274</v>
      </c>
      <c r="G581" s="5">
        <v>40.075748630386201</v>
      </c>
      <c r="H581" s="5">
        <v>75.659081643278796</v>
      </c>
      <c r="I581" s="5">
        <v>121.185156125807</v>
      </c>
    </row>
    <row r="582" spans="1:9" s="3" customFormat="1" ht="12.6" x14ac:dyDescent="0.2">
      <c r="A582" s="4" t="s">
        <v>700</v>
      </c>
      <c r="B582" s="3" t="s">
        <v>699</v>
      </c>
      <c r="C582" s="5">
        <v>2.8846153846153899</v>
      </c>
      <c r="D582" s="5">
        <v>18.8888888888889</v>
      </c>
      <c r="E582" s="5">
        <v>-98.9261340826977</v>
      </c>
    </row>
    <row r="583" spans="1:9" s="3" customFormat="1" ht="12.6" x14ac:dyDescent="0.2">
      <c r="A583" s="4" t="s">
        <v>702</v>
      </c>
      <c r="B583" s="3" t="s">
        <v>701</v>
      </c>
      <c r="C583" s="5">
        <v>2.4763619990994998</v>
      </c>
      <c r="D583" s="5">
        <v>16.777109374163999</v>
      </c>
      <c r="E583" s="5">
        <v>8.2784466109958892</v>
      </c>
      <c r="F583" s="5">
        <v>24.955029574481401</v>
      </c>
    </row>
    <row r="584" spans="1:9" s="3" customFormat="1" ht="12.6" x14ac:dyDescent="0.2">
      <c r="B584" s="3" t="s">
        <v>703</v>
      </c>
    </row>
    <row r="585" spans="1:9" s="3" customFormat="1" ht="12.6" x14ac:dyDescent="0.2">
      <c r="A585" s="4" t="s">
        <v>705</v>
      </c>
      <c r="B585" s="3" t="s">
        <v>704</v>
      </c>
      <c r="C585" s="5">
        <v>0.99791938680619396</v>
      </c>
      <c r="D585" s="5">
        <v>11.5158735920679</v>
      </c>
      <c r="E585" s="5">
        <v>3.3625815320576602</v>
      </c>
      <c r="F585" s="5">
        <v>16.958619836317698</v>
      </c>
      <c r="G585" s="5">
        <v>29.098106312167701</v>
      </c>
      <c r="H585" s="5">
        <v>57.832770340163798</v>
      </c>
      <c r="I585" s="5">
        <v>95.644900494542</v>
      </c>
    </row>
    <row r="586" spans="1:9" s="3" customFormat="1" ht="12.6" x14ac:dyDescent="0.2">
      <c r="B586" s="3" t="s">
        <v>706</v>
      </c>
    </row>
    <row r="587" spans="1:9" s="3" customFormat="1" ht="12.6" x14ac:dyDescent="0.2">
      <c r="A587" s="4" t="s">
        <v>708</v>
      </c>
      <c r="B587" s="3" t="s">
        <v>707</v>
      </c>
      <c r="C587" s="5">
        <v>1.08853337589798</v>
      </c>
      <c r="D587" s="5">
        <v>10.822637573469899</v>
      </c>
      <c r="E587" s="5">
        <v>1.58553733750801</v>
      </c>
      <c r="F587" s="5">
        <v>14.5329652569307</v>
      </c>
    </row>
    <row r="588" spans="1:9" x14ac:dyDescent="0.3">
      <c r="B588" s="3" t="s">
        <v>1660</v>
      </c>
    </row>
    <row r="589" spans="1:9" x14ac:dyDescent="0.3">
      <c r="A589" s="4" t="s">
        <v>1661</v>
      </c>
      <c r="B589" s="3" t="s">
        <v>1662</v>
      </c>
      <c r="C589" s="5">
        <v>2.1182988461194401</v>
      </c>
      <c r="D589" s="5">
        <v>16.237382550217799</v>
      </c>
      <c r="E589" s="5">
        <v>7.3669498153830402</v>
      </c>
    </row>
    <row r="590" spans="1:9" s="3" customFormat="1" ht="12.6" x14ac:dyDescent="0.2">
      <c r="B590" s="3" t="s">
        <v>709</v>
      </c>
    </row>
    <row r="591" spans="1:9" s="3" customFormat="1" ht="12.6" x14ac:dyDescent="0.2">
      <c r="A591" s="4" t="s">
        <v>711</v>
      </c>
      <c r="B591" s="3" t="s">
        <v>710</v>
      </c>
      <c r="C591" s="5">
        <v>2.2017598282820399</v>
      </c>
      <c r="D591" s="5">
        <v>14.3338323720702</v>
      </c>
      <c r="E591" s="5">
        <v>3.0922368770470099</v>
      </c>
    </row>
    <row r="592" spans="1:9" s="3" customFormat="1" ht="12.6" x14ac:dyDescent="0.2">
      <c r="B592" s="3" t="s">
        <v>712</v>
      </c>
    </row>
    <row r="593" spans="1:8" s="3" customFormat="1" ht="12.6" x14ac:dyDescent="0.2">
      <c r="A593" s="4" t="s">
        <v>714</v>
      </c>
      <c r="B593" s="3" t="s">
        <v>713</v>
      </c>
      <c r="C593" s="5">
        <v>2.1871864468400899</v>
      </c>
      <c r="D593" s="5">
        <v>14.0543615663785</v>
      </c>
      <c r="E593" s="5">
        <v>2.8210346991840698</v>
      </c>
    </row>
    <row r="594" spans="1:8" s="3" customFormat="1" ht="12.6" x14ac:dyDescent="0.2">
      <c r="B594" s="3" t="s">
        <v>715</v>
      </c>
    </row>
    <row r="595" spans="1:8" s="3" customFormat="1" ht="12.6" x14ac:dyDescent="0.2">
      <c r="A595" s="4" t="s">
        <v>717</v>
      </c>
      <c r="B595" s="3" t="s">
        <v>716</v>
      </c>
      <c r="C595" s="5">
        <v>1.7966196069978799</v>
      </c>
      <c r="D595" s="5">
        <v>11.5263819713521</v>
      </c>
      <c r="E595" s="5">
        <v>3.1566254095376798</v>
      </c>
    </row>
    <row r="596" spans="1:8" s="3" customFormat="1" ht="12.6" x14ac:dyDescent="0.2">
      <c r="B596" s="3" t="s">
        <v>718</v>
      </c>
    </row>
    <row r="597" spans="1:8" s="3" customFormat="1" ht="12.6" x14ac:dyDescent="0.2">
      <c r="A597" s="4" t="s">
        <v>720</v>
      </c>
      <c r="B597" s="3" t="s">
        <v>719</v>
      </c>
      <c r="C597" s="5">
        <v>1.8151699340029399</v>
      </c>
      <c r="D597" s="5">
        <v>11.5738247691399</v>
      </c>
      <c r="E597" s="5">
        <v>3.1950656070966601</v>
      </c>
    </row>
    <row r="598" spans="1:8" s="3" customFormat="1" ht="12.6" x14ac:dyDescent="0.2">
      <c r="B598" s="3" t="s">
        <v>2117</v>
      </c>
    </row>
    <row r="599" spans="1:8" s="3" customFormat="1" ht="12.6" x14ac:dyDescent="0.2">
      <c r="A599" s="4" t="s">
        <v>722</v>
      </c>
      <c r="B599" s="3" t="s">
        <v>721</v>
      </c>
      <c r="C599" s="5">
        <v>1.9717803481467699</v>
      </c>
      <c r="D599" s="5">
        <v>16.4407005913821</v>
      </c>
      <c r="E599" s="5">
        <v>4.5922857472517702</v>
      </c>
      <c r="F599" s="5">
        <v>17.714765858983899</v>
      </c>
      <c r="G599" s="5">
        <v>39.587964573981203</v>
      </c>
      <c r="H599" s="5">
        <v>69.389576992755806</v>
      </c>
    </row>
    <row r="600" spans="1:8" s="3" customFormat="1" ht="12.6" x14ac:dyDescent="0.2">
      <c r="B600" s="3" t="s">
        <v>723</v>
      </c>
    </row>
    <row r="601" spans="1:8" s="3" customFormat="1" ht="12.6" x14ac:dyDescent="0.2">
      <c r="A601" s="4" t="s">
        <v>725</v>
      </c>
      <c r="B601" s="3" t="s">
        <v>724</v>
      </c>
      <c r="C601" s="5">
        <v>2.1521389684960499</v>
      </c>
      <c r="D601" s="5">
        <v>16.235806722537799</v>
      </c>
      <c r="E601" s="5">
        <v>5.4631607573394501</v>
      </c>
    </row>
    <row r="602" spans="1:8" s="3" customFormat="1" ht="12.6" x14ac:dyDescent="0.2">
      <c r="A602" s="4" t="s">
        <v>727</v>
      </c>
      <c r="B602" s="3" t="s">
        <v>726</v>
      </c>
      <c r="C602" s="5">
        <v>2.1333704962973798</v>
      </c>
      <c r="D602" s="5">
        <v>16.121666483980999</v>
      </c>
      <c r="E602" s="5">
        <v>5.2729551728955597</v>
      </c>
    </row>
    <row r="603" spans="1:8" s="3" customFormat="1" ht="12.6" x14ac:dyDescent="0.2">
      <c r="B603" s="3" t="s">
        <v>728</v>
      </c>
    </row>
    <row r="604" spans="1:8" s="3" customFormat="1" ht="12.6" x14ac:dyDescent="0.2">
      <c r="A604" s="4" t="s">
        <v>730</v>
      </c>
      <c r="B604" s="3" t="s">
        <v>729</v>
      </c>
      <c r="C604" s="5">
        <v>2.0557837990086498</v>
      </c>
      <c r="D604" s="5">
        <v>12.491545469665301</v>
      </c>
      <c r="E604" s="5">
        <v>4.6459515214027798</v>
      </c>
      <c r="F604" s="5">
        <v>17.073853255120699</v>
      </c>
    </row>
    <row r="605" spans="1:8" s="3" customFormat="1" ht="12.6" x14ac:dyDescent="0.2">
      <c r="A605" s="4" t="s">
        <v>732</v>
      </c>
      <c r="B605" s="3" t="s">
        <v>731</v>
      </c>
      <c r="C605" s="5">
        <v>2.0348554346437302</v>
      </c>
      <c r="D605" s="5">
        <v>12.3336748952026</v>
      </c>
      <c r="E605" s="5">
        <v>4.3890235457063698</v>
      </c>
      <c r="F605" s="5">
        <v>16.209116314927201</v>
      </c>
    </row>
    <row r="606" spans="1:8" s="3" customFormat="1" ht="12.6" x14ac:dyDescent="0.2">
      <c r="B606" s="3" t="s">
        <v>733</v>
      </c>
    </row>
    <row r="607" spans="1:8" s="3" customFormat="1" ht="12.6" x14ac:dyDescent="0.2">
      <c r="A607" s="4" t="s">
        <v>735</v>
      </c>
      <c r="B607" s="3" t="s">
        <v>734</v>
      </c>
      <c r="C607" s="5">
        <v>2.0722511635459799</v>
      </c>
      <c r="D607" s="5">
        <v>12.402190058212501</v>
      </c>
      <c r="E607" s="5">
        <v>4.5944712828770804</v>
      </c>
      <c r="F607" s="5">
        <v>17.086956675415301</v>
      </c>
    </row>
    <row r="608" spans="1:8" s="3" customFormat="1" ht="12.6" x14ac:dyDescent="0.2">
      <c r="A608" s="4" t="s">
        <v>737</v>
      </c>
      <c r="B608" s="3" t="s">
        <v>736</v>
      </c>
      <c r="C608" s="5">
        <v>2.0524924504508602</v>
      </c>
      <c r="D608" s="5">
        <v>12.2446433252055</v>
      </c>
      <c r="E608" s="5">
        <v>4.3422046394533398</v>
      </c>
      <c r="F608" s="5">
        <v>16.211096600110899</v>
      </c>
    </row>
    <row r="609" spans="1:9" s="3" customFormat="1" ht="12.6" x14ac:dyDescent="0.2">
      <c r="A609" s="4"/>
      <c r="B609" s="3" t="s">
        <v>2115</v>
      </c>
      <c r="C609" s="5">
        <f>MEDIAN(C576:C608)</f>
        <v>2.0033178913952501</v>
      </c>
      <c r="D609" s="5">
        <f>MEDIAN(D576:D608)</f>
        <v>12.7654514260584</v>
      </c>
      <c r="E609" s="5">
        <f>MEDIAN(E576:E608)</f>
        <v>4.3140695180219799</v>
      </c>
      <c r="F609" s="5">
        <f>MEDIAN(F576:F608)</f>
        <v>16.958619836317698</v>
      </c>
      <c r="G609" s="5">
        <f>MEDIAN(G576:G608)</f>
        <v>31.831948257753002</v>
      </c>
      <c r="H609" s="5">
        <f>MEDIAN(H576:H608)</f>
        <v>57.832770340163798</v>
      </c>
      <c r="I609" s="5">
        <f>MEDIAN(I576:I608)</f>
        <v>116.40356920780999</v>
      </c>
    </row>
    <row r="610" spans="1:9" s="3" customFormat="1" ht="12.6" x14ac:dyDescent="0.2">
      <c r="A610" s="4"/>
      <c r="C610" s="5"/>
      <c r="D610" s="5"/>
      <c r="E610" s="5"/>
      <c r="F610" s="5"/>
    </row>
    <row r="611" spans="1:9" s="7" customFormat="1" ht="17.399999999999999" x14ac:dyDescent="0.3">
      <c r="B611" s="7" t="s">
        <v>738</v>
      </c>
    </row>
    <row r="612" spans="1:9" s="3" customFormat="1" ht="12.6" x14ac:dyDescent="0.2">
      <c r="A612" s="11"/>
      <c r="B612" s="11"/>
      <c r="C612" s="12" t="s">
        <v>2118</v>
      </c>
      <c r="D612" s="12" t="s">
        <v>2119</v>
      </c>
      <c r="E612" s="12" t="s">
        <v>2120</v>
      </c>
      <c r="F612" s="12" t="s">
        <v>2121</v>
      </c>
      <c r="G612" s="12" t="s">
        <v>2122</v>
      </c>
      <c r="H612" s="12" t="s">
        <v>2123</v>
      </c>
      <c r="I612" s="12" t="s">
        <v>2124</v>
      </c>
    </row>
    <row r="613" spans="1:9" s="3" customFormat="1" ht="12.6" x14ac:dyDescent="0.2">
      <c r="B613" s="3" t="s">
        <v>2116</v>
      </c>
    </row>
    <row r="614" spans="1:9" s="3" customFormat="1" ht="12.6" x14ac:dyDescent="0.2">
      <c r="A614" s="4" t="s">
        <v>740</v>
      </c>
      <c r="B614" s="3" t="s">
        <v>739</v>
      </c>
      <c r="C614" s="5">
        <v>0.41017270219646801</v>
      </c>
      <c r="D614" s="5">
        <v>4.29716175890609</v>
      </c>
      <c r="E614" s="5">
        <v>2.5892008390108998</v>
      </c>
      <c r="F614" s="5">
        <v>4.5377973230261599</v>
      </c>
      <c r="G614" s="5">
        <v>11.8359995655216</v>
      </c>
      <c r="H614" s="5">
        <v>20.794590271897601</v>
      </c>
    </row>
    <row r="615" spans="1:9" s="3" customFormat="1" ht="12.6" x14ac:dyDescent="0.2">
      <c r="A615" s="4" t="s">
        <v>742</v>
      </c>
      <c r="B615" s="3" t="s">
        <v>741</v>
      </c>
      <c r="C615" s="5">
        <v>0.40111667447353699</v>
      </c>
      <c r="D615" s="5">
        <v>4.2894740852245299</v>
      </c>
      <c r="E615" s="5">
        <v>2.5882481570202001</v>
      </c>
    </row>
    <row r="616" spans="1:9" s="3" customFormat="1" ht="12.6" x14ac:dyDescent="0.2">
      <c r="A616" s="4" t="s">
        <v>744</v>
      </c>
      <c r="B616" s="3" t="s">
        <v>743</v>
      </c>
      <c r="C616" s="5">
        <v>0.73612787038328198</v>
      </c>
      <c r="D616" s="5">
        <v>6.8999354767934999</v>
      </c>
      <c r="E616" s="5">
        <v>2.3026971836301802</v>
      </c>
    </row>
    <row r="617" spans="1:9" s="3" customFormat="1" ht="12.6" x14ac:dyDescent="0.2">
      <c r="A617" s="4" t="s">
        <v>746</v>
      </c>
      <c r="B617" s="3" t="s">
        <v>745</v>
      </c>
      <c r="C617" s="5">
        <v>0.72180024813199795</v>
      </c>
      <c r="D617" s="5">
        <v>6.9354212847817696</v>
      </c>
      <c r="E617" s="5">
        <v>2.3594761440808898</v>
      </c>
    </row>
    <row r="618" spans="1:9" s="3" customFormat="1" ht="12.6" x14ac:dyDescent="0.2">
      <c r="A618" s="4" t="s">
        <v>748</v>
      </c>
      <c r="B618" s="3" t="s">
        <v>747</v>
      </c>
      <c r="C618" s="5">
        <v>0.59201378719258901</v>
      </c>
      <c r="D618" s="5">
        <v>4.4533139545120504</v>
      </c>
      <c r="E618" s="5">
        <v>1.6874711229575601</v>
      </c>
      <c r="F618" s="5">
        <v>5.2480607464765097</v>
      </c>
      <c r="G618" s="5">
        <v>10.690092979824</v>
      </c>
      <c r="H618" s="5">
        <v>20.439345492525501</v>
      </c>
    </row>
    <row r="619" spans="1:9" s="3" customFormat="1" ht="12.6" x14ac:dyDescent="0.2">
      <c r="A619" s="4" t="s">
        <v>750</v>
      </c>
      <c r="B619" s="3" t="s">
        <v>749</v>
      </c>
      <c r="C619" s="5">
        <v>0.482131276239886</v>
      </c>
      <c r="D619" s="5">
        <v>4.4488253093237802</v>
      </c>
      <c r="E619" s="5">
        <v>3.3694144035214602</v>
      </c>
    </row>
    <row r="620" spans="1:9" s="3" customFormat="1" ht="12.6" x14ac:dyDescent="0.2">
      <c r="A620" s="4" t="s">
        <v>752</v>
      </c>
      <c r="B620" s="3" t="s">
        <v>751</v>
      </c>
      <c r="C620" s="5">
        <v>0.49703922318159499</v>
      </c>
    </row>
    <row r="621" spans="1:9" s="3" customFormat="1" ht="12.6" x14ac:dyDescent="0.2">
      <c r="A621" s="4" t="s">
        <v>754</v>
      </c>
      <c r="B621" s="3" t="s">
        <v>753</v>
      </c>
      <c r="C621" s="5">
        <v>0.94526688248695601</v>
      </c>
      <c r="D621" s="5">
        <v>7.5849932296349003</v>
      </c>
      <c r="E621" s="5">
        <v>3.8429710970852802</v>
      </c>
    </row>
    <row r="622" spans="1:9" s="3" customFormat="1" ht="12.6" x14ac:dyDescent="0.2">
      <c r="A622" s="4" t="s">
        <v>756</v>
      </c>
      <c r="B622" s="3" t="s">
        <v>755</v>
      </c>
      <c r="C622" s="5">
        <v>0.74811301850244105</v>
      </c>
      <c r="D622" s="5">
        <v>6.1136907274518304</v>
      </c>
      <c r="E622" s="5">
        <v>3.1386761487964998</v>
      </c>
      <c r="F622" s="5">
        <v>6.86012122070714</v>
      </c>
      <c r="G622" s="5">
        <v>14.357855443905599</v>
      </c>
      <c r="H622" s="5">
        <v>28.811129206994501</v>
      </c>
      <c r="I622" s="5">
        <v>53.492990805427802</v>
      </c>
    </row>
    <row r="623" spans="1:9" s="3" customFormat="1" ht="12.6" x14ac:dyDescent="0.2">
      <c r="A623" s="4" t="s">
        <v>758</v>
      </c>
      <c r="B623" s="3" t="s">
        <v>757</v>
      </c>
      <c r="C623" s="5">
        <v>0.96153846153846201</v>
      </c>
      <c r="D623" s="5">
        <v>7.1428571428571503</v>
      </c>
      <c r="E623" s="5">
        <v>-98.952409458245995</v>
      </c>
    </row>
    <row r="624" spans="1:9" s="3" customFormat="1" ht="12.6" x14ac:dyDescent="0.2">
      <c r="A624" s="4" t="s">
        <v>760</v>
      </c>
      <c r="B624" s="3" t="s">
        <v>759</v>
      </c>
      <c r="C624" s="5">
        <v>1.36454003253208</v>
      </c>
      <c r="D624" s="5">
        <v>8.4981842716713203</v>
      </c>
      <c r="E624" s="5">
        <v>5.2017388502696003</v>
      </c>
      <c r="F624" s="5">
        <v>11.5859043024725</v>
      </c>
      <c r="G624" s="5">
        <v>30.383667661187001</v>
      </c>
    </row>
    <row r="625" spans="1:9" s="3" customFormat="1" ht="12.6" x14ac:dyDescent="0.2">
      <c r="A625" s="4" t="s">
        <v>762</v>
      </c>
      <c r="B625" s="3" t="s">
        <v>761</v>
      </c>
      <c r="C625" s="5">
        <v>0.80846391855474797</v>
      </c>
      <c r="D625" s="5">
        <v>5.6012624119569603</v>
      </c>
      <c r="E625" s="5">
        <v>4.0555703304516504</v>
      </c>
    </row>
    <row r="626" spans="1:9" s="3" customFormat="1" ht="12.6" x14ac:dyDescent="0.2">
      <c r="B626" s="3" t="s">
        <v>763</v>
      </c>
    </row>
    <row r="627" spans="1:9" s="3" customFormat="1" ht="12.6" x14ac:dyDescent="0.2">
      <c r="A627" s="4" t="s">
        <v>765</v>
      </c>
      <c r="B627" s="3" t="s">
        <v>764</v>
      </c>
      <c r="C627" s="5">
        <v>0.45306756572783002</v>
      </c>
      <c r="D627" s="5">
        <v>5.5437719161085797</v>
      </c>
      <c r="E627" s="5">
        <v>3.2734146123922101</v>
      </c>
      <c r="F627" s="5">
        <v>7.7173377109901997</v>
      </c>
      <c r="G627" s="5">
        <v>10.0241941378554</v>
      </c>
      <c r="H627" s="5">
        <v>19.0719004772081</v>
      </c>
      <c r="I627" s="5">
        <v>40.775890456670297</v>
      </c>
    </row>
    <row r="628" spans="1:9" s="3" customFormat="1" ht="12.6" x14ac:dyDescent="0.2">
      <c r="B628" s="3" t="s">
        <v>766</v>
      </c>
    </row>
    <row r="629" spans="1:9" s="3" customFormat="1" ht="12.6" x14ac:dyDescent="0.2">
      <c r="A629" s="4" t="s">
        <v>768</v>
      </c>
      <c r="B629" s="3" t="s">
        <v>767</v>
      </c>
      <c r="C629" s="5">
        <v>0.524548765530787</v>
      </c>
      <c r="D629" s="5">
        <v>5.59800431976611</v>
      </c>
      <c r="E629" s="5">
        <v>1.8331108308944699</v>
      </c>
      <c r="F629" s="5">
        <v>7.4290217711735602</v>
      </c>
    </row>
    <row r="630" spans="1:9" s="3" customFormat="1" ht="12.6" x14ac:dyDescent="0.2">
      <c r="B630" s="3" t="s">
        <v>769</v>
      </c>
    </row>
    <row r="631" spans="1:9" s="3" customFormat="1" ht="12.6" x14ac:dyDescent="0.2">
      <c r="A631" s="4" t="s">
        <v>771</v>
      </c>
      <c r="B631" s="3" t="s">
        <v>770</v>
      </c>
      <c r="C631" s="5">
        <v>0.395042894216659</v>
      </c>
      <c r="D631" s="5">
        <v>4.4231306417246001</v>
      </c>
      <c r="E631" s="5">
        <v>1.97174535031772</v>
      </c>
    </row>
    <row r="632" spans="1:9" x14ac:dyDescent="0.3">
      <c r="B632" s="3" t="s">
        <v>1693</v>
      </c>
    </row>
    <row r="633" spans="1:9" x14ac:dyDescent="0.3">
      <c r="A633" s="4" t="s">
        <v>1694</v>
      </c>
      <c r="B633" s="3" t="s">
        <v>1695</v>
      </c>
      <c r="C633" s="5">
        <v>0.95327972475879297</v>
      </c>
      <c r="D633" s="5">
        <v>7.1995245707765498</v>
      </c>
      <c r="E633" s="5">
        <v>4.1485243293071496</v>
      </c>
    </row>
    <row r="634" spans="1:9" s="3" customFormat="1" ht="12.6" x14ac:dyDescent="0.2">
      <c r="B634" s="3" t="s">
        <v>772</v>
      </c>
    </row>
    <row r="635" spans="1:9" s="3" customFormat="1" ht="12.6" x14ac:dyDescent="0.2">
      <c r="A635" s="4" t="s">
        <v>774</v>
      </c>
      <c r="B635" s="3" t="s">
        <v>773</v>
      </c>
      <c r="C635" s="5">
        <v>0.54831270746968297</v>
      </c>
      <c r="D635" s="5">
        <v>3.7654364839744701</v>
      </c>
      <c r="E635" s="5">
        <v>2.0940685370352399</v>
      </c>
    </row>
    <row r="636" spans="1:9" s="3" customFormat="1" ht="12.6" x14ac:dyDescent="0.2">
      <c r="B636" s="3" t="s">
        <v>775</v>
      </c>
    </row>
    <row r="637" spans="1:9" s="3" customFormat="1" ht="12.6" x14ac:dyDescent="0.2">
      <c r="A637" s="4" t="s">
        <v>777</v>
      </c>
      <c r="B637" s="3" t="s">
        <v>776</v>
      </c>
      <c r="C637" s="5">
        <v>0.53146979451179999</v>
      </c>
      <c r="D637" s="5">
        <v>3.8089370887994698</v>
      </c>
      <c r="E637" s="5">
        <v>2.1594259494288801</v>
      </c>
    </row>
    <row r="638" spans="1:9" s="3" customFormat="1" ht="12.6" x14ac:dyDescent="0.2">
      <c r="B638" s="3" t="s">
        <v>2117</v>
      </c>
    </row>
    <row r="639" spans="1:9" s="3" customFormat="1" ht="12.6" x14ac:dyDescent="0.2">
      <c r="A639" s="4" t="s">
        <v>779</v>
      </c>
      <c r="B639" s="3" t="s">
        <v>778</v>
      </c>
      <c r="C639" s="5">
        <v>0.85113719630464801</v>
      </c>
      <c r="D639" s="5">
        <v>7.0688073289540698</v>
      </c>
      <c r="E639" s="5">
        <v>3.3445864870873301</v>
      </c>
      <c r="F639" s="5">
        <v>8.4821883934780899</v>
      </c>
      <c r="G639" s="5">
        <v>16.836528330528701</v>
      </c>
      <c r="H639" s="5">
        <v>27.881475154956998</v>
      </c>
    </row>
    <row r="640" spans="1:9" s="3" customFormat="1" ht="12.6" x14ac:dyDescent="0.2">
      <c r="B640" s="3" t="s">
        <v>780</v>
      </c>
    </row>
    <row r="641" spans="1:9" s="3" customFormat="1" ht="12.6" x14ac:dyDescent="0.2">
      <c r="A641" s="4" t="s">
        <v>782</v>
      </c>
      <c r="B641" s="3" t="s">
        <v>781</v>
      </c>
      <c r="C641" s="5">
        <v>0.820677340391746</v>
      </c>
      <c r="D641" s="5">
        <v>7.0112712572310798</v>
      </c>
      <c r="E641" s="5">
        <v>3.0879660807996001</v>
      </c>
    </row>
    <row r="642" spans="1:9" s="3" customFormat="1" ht="12.6" x14ac:dyDescent="0.2">
      <c r="A642" s="4" t="s">
        <v>784</v>
      </c>
      <c r="B642" s="3" t="s">
        <v>783</v>
      </c>
      <c r="C642" s="5">
        <v>0.81251945015089599</v>
      </c>
      <c r="D642" s="5">
        <v>7.00534170553835</v>
      </c>
      <c r="E642" s="5">
        <v>3.04395994236712</v>
      </c>
    </row>
    <row r="643" spans="1:9" s="3" customFormat="1" ht="12.6" x14ac:dyDescent="0.2">
      <c r="B643" s="3" t="s">
        <v>785</v>
      </c>
    </row>
    <row r="644" spans="1:9" s="3" customFormat="1" ht="12.6" x14ac:dyDescent="0.2">
      <c r="A644" s="4" t="s">
        <v>787</v>
      </c>
      <c r="B644" s="3" t="s">
        <v>786</v>
      </c>
      <c r="C644" s="5">
        <v>0.57388582946306299</v>
      </c>
      <c r="D644" s="5">
        <v>3.9361051519630701</v>
      </c>
      <c r="E644" s="5">
        <v>2.3577834418955801</v>
      </c>
      <c r="F644" s="5">
        <v>5.6902232186372901</v>
      </c>
    </row>
    <row r="645" spans="1:9" s="3" customFormat="1" ht="12.6" x14ac:dyDescent="0.2">
      <c r="B645" s="3" t="s">
        <v>788</v>
      </c>
    </row>
    <row r="646" spans="1:9" s="3" customFormat="1" ht="12.6" x14ac:dyDescent="0.2">
      <c r="A646" s="4" t="s">
        <v>790</v>
      </c>
      <c r="B646" s="3" t="s">
        <v>789</v>
      </c>
      <c r="C646" s="5">
        <v>0.56926067906960498</v>
      </c>
      <c r="D646" s="5">
        <v>3.9133919938065498</v>
      </c>
      <c r="E646" s="5">
        <v>2.30655168522786</v>
      </c>
      <c r="F646" s="5">
        <v>5.5686243627483201</v>
      </c>
    </row>
    <row r="647" spans="1:9" s="3" customFormat="1" ht="12.6" x14ac:dyDescent="0.2">
      <c r="A647" s="4"/>
      <c r="B647" s="3" t="s">
        <v>2115</v>
      </c>
      <c r="C647" s="5">
        <f>MEDIAN(C614:C646)</f>
        <v>0.59201378719258901</v>
      </c>
      <c r="D647" s="5">
        <f>MEDIAN(D614:D646)</f>
        <v>5.5996333658615356</v>
      </c>
      <c r="E647" s="5">
        <f>MEDIAN(E614:E646)</f>
        <v>2.5887244980155497</v>
      </c>
      <c r="F647" s="5">
        <f>MEDIAN(F614:F646)</f>
        <v>6.86012122070714</v>
      </c>
      <c r="G647" s="5">
        <f>MEDIAN(G614:G646)</f>
        <v>13.0969275047136</v>
      </c>
      <c r="H647" s="5">
        <f>MEDIAN(H614:H646)</f>
        <v>20.794590271897601</v>
      </c>
      <c r="I647" s="5">
        <f>MEDIAN(I614:I646)</f>
        <v>47.134440631049046</v>
      </c>
    </row>
    <row r="648" spans="1:9" s="3" customFormat="1" ht="12.6" x14ac:dyDescent="0.2">
      <c r="A648" s="4"/>
      <c r="C648" s="5"/>
      <c r="D648" s="5"/>
      <c r="E648" s="5"/>
      <c r="F648" s="5"/>
    </row>
    <row r="649" spans="1:9" s="7" customFormat="1" ht="17.399999999999999" x14ac:dyDescent="0.3">
      <c r="B649" s="7" t="s">
        <v>791</v>
      </c>
    </row>
    <row r="650" spans="1:9" s="3" customFormat="1" ht="12.6" x14ac:dyDescent="0.2">
      <c r="A650" s="11"/>
      <c r="B650" s="11"/>
      <c r="C650" s="12" t="s">
        <v>2118</v>
      </c>
      <c r="D650" s="12" t="s">
        <v>2119</v>
      </c>
      <c r="E650" s="12" t="s">
        <v>2120</v>
      </c>
      <c r="F650" s="12" t="s">
        <v>2121</v>
      </c>
      <c r="G650" s="12" t="s">
        <v>2122</v>
      </c>
      <c r="H650" s="12" t="s">
        <v>2123</v>
      </c>
      <c r="I650" s="12" t="s">
        <v>2124</v>
      </c>
    </row>
    <row r="651" spans="1:9" s="3" customFormat="1" ht="12.6" x14ac:dyDescent="0.2">
      <c r="B651" s="3" t="s">
        <v>2116</v>
      </c>
    </row>
    <row r="652" spans="1:9" s="3" customFormat="1" ht="12.6" x14ac:dyDescent="0.2">
      <c r="A652" s="4" t="s">
        <v>793</v>
      </c>
      <c r="B652" s="3" t="s">
        <v>792</v>
      </c>
      <c r="C652" s="5">
        <v>-2.6867213559505001</v>
      </c>
      <c r="D652" s="5">
        <v>12.9132117613799</v>
      </c>
      <c r="E652" s="5">
        <v>-9.6073954820356899</v>
      </c>
    </row>
    <row r="653" spans="1:9" s="3" customFormat="1" ht="12.6" x14ac:dyDescent="0.2">
      <c r="A653" s="4" t="s">
        <v>795</v>
      </c>
      <c r="B653" s="3" t="s">
        <v>794</v>
      </c>
      <c r="C653" s="5">
        <v>2.0791024915793899</v>
      </c>
      <c r="D653" s="5">
        <v>18.163541282167699</v>
      </c>
      <c r="E653" s="5">
        <v>1.1334075867832301</v>
      </c>
    </row>
    <row r="654" spans="1:9" s="3" customFormat="1" ht="12.6" x14ac:dyDescent="0.2">
      <c r="A654" s="4" t="s">
        <v>797</v>
      </c>
      <c r="B654" s="3" t="s">
        <v>796</v>
      </c>
      <c r="C654" s="5">
        <v>-1.85290025825611</v>
      </c>
      <c r="D654" s="5">
        <v>20.822554979441598</v>
      </c>
    </row>
    <row r="655" spans="1:9" s="3" customFormat="1" ht="12.6" x14ac:dyDescent="0.2">
      <c r="A655" s="4" t="s">
        <v>799</v>
      </c>
      <c r="B655" s="3" t="s">
        <v>798</v>
      </c>
      <c r="C655" s="5">
        <v>-1.7233805215868701</v>
      </c>
      <c r="D655" s="5">
        <v>20.3728353899041</v>
      </c>
      <c r="E655" s="5">
        <v>2.8157156163405901</v>
      </c>
    </row>
    <row r="656" spans="1:9" s="3" customFormat="1" ht="12.6" x14ac:dyDescent="0.2">
      <c r="A656" s="4"/>
      <c r="B656" s="3" t="s">
        <v>2115</v>
      </c>
      <c r="C656" s="5">
        <f>MEDIAN(C652:C655)</f>
        <v>-1.78814038992149</v>
      </c>
      <c r="D656" s="5">
        <f t="shared" ref="D656:E656" si="0">MEDIAN(D652:D655)</f>
        <v>19.268188336035898</v>
      </c>
      <c r="E656" s="5">
        <f t="shared" si="0"/>
        <v>1.1334075867832301</v>
      </c>
      <c r="F656" s="5"/>
      <c r="G656" s="5"/>
      <c r="H656" s="5"/>
      <c r="I656" s="5"/>
    </row>
    <row r="657" spans="1:9" s="3" customFormat="1" ht="12.6" x14ac:dyDescent="0.2">
      <c r="A657" s="4"/>
      <c r="C657" s="5"/>
      <c r="D657" s="5"/>
      <c r="E657" s="5"/>
    </row>
    <row r="658" spans="1:9" s="7" customFormat="1" ht="17.399999999999999" x14ac:dyDescent="0.3">
      <c r="B658" s="7" t="s">
        <v>800</v>
      </c>
    </row>
    <row r="659" spans="1:9" s="3" customFormat="1" ht="12.6" x14ac:dyDescent="0.2">
      <c r="A659" s="11"/>
      <c r="B659" s="11"/>
      <c r="C659" s="12" t="s">
        <v>2118</v>
      </c>
      <c r="D659" s="12" t="s">
        <v>2119</v>
      </c>
      <c r="E659" s="12" t="s">
        <v>2120</v>
      </c>
      <c r="F659" s="12" t="s">
        <v>2121</v>
      </c>
      <c r="G659" s="12" t="s">
        <v>2122</v>
      </c>
      <c r="H659" s="12" t="s">
        <v>2123</v>
      </c>
      <c r="I659" s="12" t="s">
        <v>2124</v>
      </c>
    </row>
    <row r="660" spans="1:9" s="3" customFormat="1" ht="12.6" x14ac:dyDescent="0.2">
      <c r="B660" s="3" t="s">
        <v>2116</v>
      </c>
    </row>
    <row r="661" spans="1:9" s="3" customFormat="1" ht="12.6" x14ac:dyDescent="0.2">
      <c r="A661" s="4" t="s">
        <v>802</v>
      </c>
      <c r="B661" s="3" t="s">
        <v>801</v>
      </c>
      <c r="C661" s="5">
        <v>0.231955599638027</v>
      </c>
      <c r="D661" s="5">
        <v>5.3807228513974099</v>
      </c>
      <c r="E661" s="5">
        <v>1.8664121665871001</v>
      </c>
      <c r="F661" s="5">
        <v>5.3066680322407098</v>
      </c>
      <c r="G661" s="5">
        <v>11.9431703846302</v>
      </c>
      <c r="H661" s="5">
        <v>24.1503418679081</v>
      </c>
      <c r="I661" s="5">
        <v>45.570908315564999</v>
      </c>
    </row>
    <row r="662" spans="1:9" s="3" customFormat="1" ht="12.6" x14ac:dyDescent="0.2">
      <c r="A662" s="4" t="s">
        <v>804</v>
      </c>
      <c r="B662" s="3" t="s">
        <v>803</v>
      </c>
      <c r="C662" s="5">
        <v>0.40014239629653597</v>
      </c>
      <c r="D662" s="5">
        <v>7.3879540111358404</v>
      </c>
      <c r="E662" s="5">
        <v>1.9215038672284599</v>
      </c>
      <c r="F662" s="5">
        <v>7.1484847076133997</v>
      </c>
      <c r="G662" s="5">
        <v>16.779859546792999</v>
      </c>
    </row>
    <row r="663" spans="1:9" s="3" customFormat="1" ht="12.6" x14ac:dyDescent="0.2">
      <c r="A663" s="4" t="s">
        <v>806</v>
      </c>
      <c r="B663" s="3" t="s">
        <v>805</v>
      </c>
      <c r="C663" s="5">
        <v>0.63040123929845704</v>
      </c>
      <c r="D663" s="5">
        <v>10.697847564457099</v>
      </c>
      <c r="E663" s="5">
        <v>2.2498006576417402</v>
      </c>
      <c r="F663" s="5">
        <v>11.0873689507878</v>
      </c>
      <c r="G663" s="5">
        <v>24.308526299567301</v>
      </c>
      <c r="H663" s="5">
        <v>44.579671948932202</v>
      </c>
      <c r="I663" s="5">
        <v>84.042333981616906</v>
      </c>
    </row>
    <row r="664" spans="1:9" s="3" customFormat="1" ht="12.6" x14ac:dyDescent="0.2">
      <c r="A664" s="4" t="s">
        <v>808</v>
      </c>
      <c r="B664" s="3" t="s">
        <v>807</v>
      </c>
      <c r="C664" s="5">
        <v>0.67073036183701595</v>
      </c>
      <c r="D664" s="5">
        <v>11.875485494938101</v>
      </c>
      <c r="E664" s="5">
        <v>1.8788501182038999</v>
      </c>
      <c r="F664" s="5">
        <v>9.0639051498834</v>
      </c>
      <c r="G664" s="5">
        <v>14.328695249143999</v>
      </c>
      <c r="H664" s="5">
        <v>24.7246281907303</v>
      </c>
      <c r="I664" s="5">
        <v>53.533394825635803</v>
      </c>
    </row>
    <row r="665" spans="1:9" s="3" customFormat="1" ht="12.6" x14ac:dyDescent="0.2">
      <c r="A665" s="4" t="s">
        <v>810</v>
      </c>
      <c r="B665" s="3" t="s">
        <v>809</v>
      </c>
      <c r="C665" s="5">
        <v>0.96315273905508803</v>
      </c>
      <c r="D665" s="5">
        <v>8.4896534002808703</v>
      </c>
      <c r="E665" s="5">
        <v>4.1071083171263103</v>
      </c>
      <c r="F665" s="5">
        <v>14.308499138746599</v>
      </c>
      <c r="G665" s="5">
        <v>27.116435068921302</v>
      </c>
      <c r="H665" s="5">
        <v>41.291289083926898</v>
      </c>
      <c r="I665" s="5">
        <v>79.575288327287794</v>
      </c>
    </row>
    <row r="666" spans="1:9" s="3" customFormat="1" ht="12.6" x14ac:dyDescent="0.2">
      <c r="A666" s="4" t="s">
        <v>812</v>
      </c>
      <c r="B666" s="3" t="s">
        <v>811</v>
      </c>
      <c r="C666" s="5">
        <v>1.4883117952987099</v>
      </c>
      <c r="D666" s="5">
        <v>12.3202276739843</v>
      </c>
      <c r="E666" s="5">
        <v>3.6574148353257998</v>
      </c>
      <c r="F666" s="5">
        <v>18.1697831208396</v>
      </c>
      <c r="G666" s="5">
        <v>36.333577960277204</v>
      </c>
      <c r="H666" s="5">
        <v>59.594660003364098</v>
      </c>
      <c r="I666" s="5">
        <v>110.548494779309</v>
      </c>
    </row>
    <row r="667" spans="1:9" s="3" customFormat="1" ht="12.6" x14ac:dyDescent="0.2">
      <c r="A667" s="4" t="s">
        <v>814</v>
      </c>
      <c r="B667" s="3" t="s">
        <v>813</v>
      </c>
      <c r="C667" s="5">
        <v>1.8545073475981499</v>
      </c>
      <c r="D667" s="5">
        <v>15.2296422111065</v>
      </c>
      <c r="E667" s="5">
        <v>3.3857894872230401</v>
      </c>
      <c r="F667" s="5">
        <v>20.535184383826</v>
      </c>
      <c r="G667" s="5">
        <v>41.078913658293096</v>
      </c>
    </row>
    <row r="668" spans="1:9" s="3" customFormat="1" ht="12.6" x14ac:dyDescent="0.2">
      <c r="B668" s="3" t="s">
        <v>2117</v>
      </c>
    </row>
    <row r="669" spans="1:9" s="3" customFormat="1" ht="12.6" x14ac:dyDescent="0.2">
      <c r="A669" s="4" t="s">
        <v>816</v>
      </c>
      <c r="B669" s="3" t="s">
        <v>815</v>
      </c>
      <c r="C669" s="5">
        <v>1.3551126750370299</v>
      </c>
      <c r="D669" s="5">
        <v>10.199989606226399</v>
      </c>
      <c r="E669" s="5">
        <v>3.90986691144309</v>
      </c>
    </row>
    <row r="670" spans="1:9" s="3" customFormat="1" ht="12.6" x14ac:dyDescent="0.2">
      <c r="A670" s="4" t="s">
        <v>818</v>
      </c>
      <c r="B670" s="3" t="s">
        <v>817</v>
      </c>
      <c r="C670" s="5">
        <v>1.68293822213473</v>
      </c>
      <c r="D670" s="5">
        <v>13.059037231826199</v>
      </c>
      <c r="E670" s="5">
        <v>3.8613547490704301</v>
      </c>
    </row>
    <row r="671" spans="1:9" s="3" customFormat="1" ht="12.6" x14ac:dyDescent="0.2">
      <c r="A671" s="4" t="s">
        <v>820</v>
      </c>
      <c r="B671" s="3" t="s">
        <v>819</v>
      </c>
      <c r="C671" s="5">
        <v>0.89462859254207105</v>
      </c>
      <c r="D671" s="5">
        <v>7.0541506155515297</v>
      </c>
      <c r="E671" s="5">
        <v>3.30158519756958</v>
      </c>
    </row>
    <row r="672" spans="1:9" s="3" customFormat="1" ht="12.6" x14ac:dyDescent="0.2">
      <c r="A672" s="4" t="s">
        <v>822</v>
      </c>
      <c r="B672" s="3" t="s">
        <v>821</v>
      </c>
      <c r="C672" s="5">
        <v>1.9951029565196401</v>
      </c>
      <c r="D672" s="5">
        <v>15.8014234264931</v>
      </c>
      <c r="E672" s="5">
        <v>3.9058136310114202</v>
      </c>
    </row>
    <row r="673" spans="1:9" s="3" customFormat="1" ht="12.6" x14ac:dyDescent="0.2">
      <c r="A673" s="4"/>
      <c r="B673" s="3" t="s">
        <v>2115</v>
      </c>
      <c r="C673" s="5">
        <f>MEDIAN(C652:C672)</f>
        <v>0.78267947718954356</v>
      </c>
      <c r="D673" s="5">
        <f>MEDIAN(D652:D672)</f>
        <v>12.6167197176821</v>
      </c>
      <c r="E673" s="5">
        <f>MEDIAN(E652:E672)</f>
        <v>2.8157156163405901</v>
      </c>
      <c r="F673" s="5">
        <f>MEDIAN(F652:F672)</f>
        <v>11.0873689507878</v>
      </c>
      <c r="G673" s="5">
        <f>MEDIAN(G652:G672)</f>
        <v>24.308526299567301</v>
      </c>
      <c r="H673" s="5">
        <f>MEDIAN(H652:H672)</f>
        <v>41.291289083926898</v>
      </c>
      <c r="I673" s="5">
        <f>MEDIAN(I652:I672)</f>
        <v>79.575288327287794</v>
      </c>
    </row>
    <row r="674" spans="1:9" s="3" customFormat="1" ht="12.6" x14ac:dyDescent="0.2">
      <c r="A674" s="4"/>
      <c r="C674" s="5"/>
      <c r="D674" s="5"/>
      <c r="E674" s="5"/>
    </row>
    <row r="675" spans="1:9" s="3" customFormat="1" ht="12.6" x14ac:dyDescent="0.2">
      <c r="A675" s="4"/>
      <c r="C675" s="5"/>
      <c r="D675" s="5"/>
      <c r="E675" s="5"/>
    </row>
    <row r="676" spans="1:9" s="3" customFormat="1" ht="12.6" x14ac:dyDescent="0.2">
      <c r="A676" s="4"/>
      <c r="C676" s="5"/>
      <c r="D676" s="5"/>
      <c r="E676" s="5"/>
    </row>
    <row r="677" spans="1:9" s="7" customFormat="1" ht="17.399999999999999" x14ac:dyDescent="0.3">
      <c r="B677" s="7" t="s">
        <v>823</v>
      </c>
    </row>
    <row r="678" spans="1:9" s="3" customFormat="1" ht="12.6" x14ac:dyDescent="0.2">
      <c r="A678" s="11"/>
      <c r="B678" s="11"/>
      <c r="C678" s="12" t="s">
        <v>2118</v>
      </c>
      <c r="D678" s="12" t="s">
        <v>2119</v>
      </c>
      <c r="E678" s="12" t="s">
        <v>2120</v>
      </c>
      <c r="F678" s="12" t="s">
        <v>2121</v>
      </c>
      <c r="G678" s="12" t="s">
        <v>2122</v>
      </c>
      <c r="H678" s="12" t="s">
        <v>2123</v>
      </c>
      <c r="I678" s="12" t="s">
        <v>2124</v>
      </c>
    </row>
    <row r="679" spans="1:9" s="3" customFormat="1" ht="12.6" x14ac:dyDescent="0.2">
      <c r="B679" s="3" t="s">
        <v>2116</v>
      </c>
    </row>
    <row r="680" spans="1:9" s="3" customFormat="1" ht="12.6" x14ac:dyDescent="0.2">
      <c r="A680" s="4" t="s">
        <v>825</v>
      </c>
      <c r="B680" s="3" t="s">
        <v>824</v>
      </c>
      <c r="C680" s="5">
        <v>-0.16259290451289901</v>
      </c>
      <c r="D680" s="5">
        <v>-0.83200536911044098</v>
      </c>
      <c r="E680" s="5">
        <v>-0.38819100594986899</v>
      </c>
      <c r="F680" s="5">
        <v>2.7893467099770102</v>
      </c>
      <c r="G680" s="5">
        <v>5.3029727315253403</v>
      </c>
      <c r="H680" s="5">
        <v>11.736668305696799</v>
      </c>
      <c r="I680" s="5">
        <v>14.3412259980805</v>
      </c>
    </row>
    <row r="681" spans="1:9" s="3" customFormat="1" ht="12.6" x14ac:dyDescent="0.2">
      <c r="A681" s="4"/>
      <c r="C681" s="5"/>
      <c r="D681" s="5"/>
      <c r="E681" s="5"/>
      <c r="F681" s="5"/>
      <c r="G681" s="5"/>
      <c r="H681" s="5"/>
      <c r="I681" s="5"/>
    </row>
    <row r="682" spans="1:9" s="3" customFormat="1" ht="12.6" x14ac:dyDescent="0.2">
      <c r="A682" s="4"/>
      <c r="C682" s="5"/>
      <c r="D682" s="5"/>
      <c r="E682" s="5"/>
      <c r="F682" s="5"/>
      <c r="G682" s="5"/>
      <c r="H682" s="5"/>
      <c r="I682" s="5"/>
    </row>
    <row r="683" spans="1:9" s="3" customFormat="1" ht="12.6" x14ac:dyDescent="0.2">
      <c r="A683" s="4"/>
      <c r="C683" s="5"/>
      <c r="D683" s="5"/>
      <c r="E683" s="5"/>
      <c r="F683" s="5"/>
      <c r="G683" s="5"/>
      <c r="H683" s="5"/>
      <c r="I683" s="5"/>
    </row>
    <row r="684" spans="1:9" s="7" customFormat="1" ht="17.399999999999999" x14ac:dyDescent="0.3">
      <c r="B684" s="7" t="s">
        <v>826</v>
      </c>
    </row>
    <row r="685" spans="1:9" s="3" customFormat="1" ht="12.6" x14ac:dyDescent="0.2">
      <c r="A685" s="11"/>
      <c r="B685" s="11"/>
      <c r="C685" s="12" t="s">
        <v>2118</v>
      </c>
      <c r="D685" s="12" t="s">
        <v>2119</v>
      </c>
      <c r="E685" s="12" t="s">
        <v>2120</v>
      </c>
      <c r="F685" s="12" t="s">
        <v>2121</v>
      </c>
      <c r="G685" s="12" t="s">
        <v>2122</v>
      </c>
      <c r="H685" s="12" t="s">
        <v>2123</v>
      </c>
      <c r="I685" s="12" t="s">
        <v>2124</v>
      </c>
    </row>
    <row r="686" spans="1:9" s="3" customFormat="1" ht="12.6" x14ac:dyDescent="0.2">
      <c r="B686" s="3" t="s">
        <v>2116</v>
      </c>
    </row>
    <row r="687" spans="1:9" s="3" customFormat="1" ht="12.6" x14ac:dyDescent="0.2">
      <c r="A687" s="4" t="s">
        <v>828</v>
      </c>
      <c r="B687" s="3" t="s">
        <v>827</v>
      </c>
      <c r="C687" s="5">
        <v>1.0142800683490401</v>
      </c>
      <c r="D687" s="5">
        <v>7.1659617970752603</v>
      </c>
    </row>
    <row r="688" spans="1:9" s="3" customFormat="1" ht="12.6" x14ac:dyDescent="0.2">
      <c r="A688" s="4"/>
      <c r="C688" s="5"/>
      <c r="D688" s="5"/>
    </row>
    <row r="689" spans="1:9" s="3" customFormat="1" ht="12.6" x14ac:dyDescent="0.2">
      <c r="A689" s="4"/>
      <c r="C689" s="5"/>
      <c r="D689" s="5"/>
    </row>
    <row r="690" spans="1:9" s="3" customFormat="1" ht="12.6" x14ac:dyDescent="0.2">
      <c r="A690" s="4"/>
      <c r="C690" s="5"/>
      <c r="D690" s="5"/>
    </row>
    <row r="691" spans="1:9" s="3" customFormat="1" ht="12.6" x14ac:dyDescent="0.2">
      <c r="A691" s="4"/>
      <c r="C691" s="5"/>
      <c r="D691" s="5"/>
    </row>
    <row r="692" spans="1:9" s="7" customFormat="1" ht="17.399999999999999" x14ac:dyDescent="0.3">
      <c r="B692" s="7" t="s">
        <v>829</v>
      </c>
    </row>
    <row r="693" spans="1:9" s="3" customFormat="1" ht="12.6" x14ac:dyDescent="0.2">
      <c r="A693" s="11"/>
      <c r="B693" s="11"/>
      <c r="C693" s="12" t="s">
        <v>2118</v>
      </c>
      <c r="D693" s="12" t="s">
        <v>2119</v>
      </c>
      <c r="E693" s="12" t="s">
        <v>2120</v>
      </c>
      <c r="F693" s="12" t="s">
        <v>2121</v>
      </c>
      <c r="G693" s="12" t="s">
        <v>2122</v>
      </c>
      <c r="H693" s="12" t="s">
        <v>2123</v>
      </c>
      <c r="I693" s="12" t="s">
        <v>2124</v>
      </c>
    </row>
    <row r="694" spans="1:9" s="3" customFormat="1" ht="12.6" x14ac:dyDescent="0.2">
      <c r="B694" s="3" t="s">
        <v>2116</v>
      </c>
    </row>
    <row r="695" spans="1:9" s="3" customFormat="1" ht="12.6" x14ac:dyDescent="0.2">
      <c r="B695" s="3" t="s">
        <v>830</v>
      </c>
    </row>
    <row r="696" spans="1:9" s="3" customFormat="1" ht="12.6" x14ac:dyDescent="0.2">
      <c r="A696" s="4" t="s">
        <v>832</v>
      </c>
      <c r="B696" s="3" t="s">
        <v>831</v>
      </c>
      <c r="C696" s="5">
        <v>-0.56186563557274505</v>
      </c>
      <c r="D696" s="5">
        <v>4.1031418898575396</v>
      </c>
      <c r="E696" s="5">
        <v>2.3104212147775698</v>
      </c>
    </row>
    <row r="697" spans="1:9" s="3" customFormat="1" ht="12.6" x14ac:dyDescent="0.2">
      <c r="B697" s="3" t="s">
        <v>833</v>
      </c>
    </row>
    <row r="698" spans="1:9" s="3" customFormat="1" ht="12.6" x14ac:dyDescent="0.2">
      <c r="A698" s="4" t="s">
        <v>835</v>
      </c>
      <c r="B698" s="3" t="s">
        <v>834</v>
      </c>
      <c r="C698" s="5">
        <v>-1.1420421774040601E-2</v>
      </c>
      <c r="D698" s="5">
        <v>2.6259377345532702</v>
      </c>
      <c r="E698" s="5">
        <v>1.1824031259798</v>
      </c>
    </row>
    <row r="699" spans="1:9" s="3" customFormat="1" ht="12.6" x14ac:dyDescent="0.2">
      <c r="A699" s="4" t="s">
        <v>837</v>
      </c>
      <c r="B699" s="3" t="s">
        <v>836</v>
      </c>
      <c r="C699" s="5">
        <v>-7.1862596951130994E-2</v>
      </c>
      <c r="D699" s="5">
        <v>5.4200759592351</v>
      </c>
      <c r="E699" s="5">
        <v>24.849042594736499</v>
      </c>
      <c r="F699" s="5">
        <v>-7.97355810468492</v>
      </c>
      <c r="G699" s="5">
        <v>-28.9850289906813</v>
      </c>
      <c r="H699" s="5">
        <v>-28.769366778301301</v>
      </c>
      <c r="I699" s="5">
        <v>4.2484878185307897</v>
      </c>
    </row>
    <row r="700" spans="1:9" s="3" customFormat="1" ht="12.6" x14ac:dyDescent="0.2">
      <c r="B700" s="3" t="s">
        <v>2117</v>
      </c>
    </row>
    <row r="701" spans="1:9" s="3" customFormat="1" ht="12.6" x14ac:dyDescent="0.2">
      <c r="A701" s="4" t="s">
        <v>839</v>
      </c>
      <c r="B701" s="3" t="s">
        <v>838</v>
      </c>
      <c r="C701" s="5">
        <v>0.33530260279776603</v>
      </c>
      <c r="D701" s="5">
        <v>2.8060128053597602</v>
      </c>
      <c r="E701" s="5">
        <v>1.82507423541837</v>
      </c>
    </row>
    <row r="702" spans="1:9" s="3" customFormat="1" ht="12.6" x14ac:dyDescent="0.2">
      <c r="A702" s="4"/>
      <c r="B702" s="3" t="s">
        <v>2115</v>
      </c>
      <c r="C702" s="5">
        <f>MEDIAN(C696:C701)</f>
        <v>-4.1641509362585802E-2</v>
      </c>
      <c r="D702" s="5">
        <f t="shared" ref="D702:E702" si="1">MEDIAN(D696:D701)</f>
        <v>3.4545773476086499</v>
      </c>
      <c r="E702" s="5">
        <f t="shared" si="1"/>
        <v>2.0677477250979699</v>
      </c>
    </row>
    <row r="703" spans="1:9" s="3" customFormat="1" ht="12.6" x14ac:dyDescent="0.2">
      <c r="A703" s="4"/>
      <c r="C703" s="5"/>
      <c r="D703" s="5"/>
      <c r="E703" s="5"/>
    </row>
    <row r="704" spans="1:9" s="3" customFormat="1" ht="12.6" x14ac:dyDescent="0.2">
      <c r="A704" s="4"/>
      <c r="C704" s="5"/>
      <c r="D704" s="5"/>
      <c r="E704" s="5"/>
    </row>
    <row r="705" spans="1:9" s="7" customFormat="1" ht="17.399999999999999" x14ac:dyDescent="0.3">
      <c r="B705" s="7" t="s">
        <v>840</v>
      </c>
    </row>
    <row r="706" spans="1:9" s="3" customFormat="1" ht="12.6" x14ac:dyDescent="0.2">
      <c r="A706" s="11"/>
      <c r="B706" s="11"/>
      <c r="C706" s="12" t="s">
        <v>2118</v>
      </c>
      <c r="D706" s="12" t="s">
        <v>2119</v>
      </c>
      <c r="E706" s="12" t="s">
        <v>2120</v>
      </c>
      <c r="F706" s="12" t="s">
        <v>2121</v>
      </c>
      <c r="G706" s="12" t="s">
        <v>2122</v>
      </c>
      <c r="H706" s="12" t="s">
        <v>2123</v>
      </c>
      <c r="I706" s="12" t="s">
        <v>2124</v>
      </c>
    </row>
    <row r="707" spans="1:9" s="3" customFormat="1" ht="12.6" x14ac:dyDescent="0.2">
      <c r="B707" s="3" t="s">
        <v>2116</v>
      </c>
    </row>
    <row r="708" spans="1:9" s="3" customFormat="1" ht="12.6" x14ac:dyDescent="0.2">
      <c r="A708" s="4" t="s">
        <v>842</v>
      </c>
      <c r="B708" s="3" t="s">
        <v>841</v>
      </c>
      <c r="C708" s="5">
        <v>1.8560263714695</v>
      </c>
      <c r="D708" s="5">
        <v>5.5644887253095598</v>
      </c>
      <c r="E708" s="5">
        <v>6.4489132945277197</v>
      </c>
      <c r="F708" s="5">
        <v>7.6612088780745999</v>
      </c>
      <c r="G708" s="5">
        <v>6.5214653364764699</v>
      </c>
      <c r="H708" s="5">
        <v>4.5432802020219496</v>
      </c>
      <c r="I708" s="5">
        <v>34.667811942727901</v>
      </c>
    </row>
    <row r="709" spans="1:9" s="3" customFormat="1" ht="12.6" x14ac:dyDescent="0.2">
      <c r="A709" s="4"/>
      <c r="C709" s="5"/>
      <c r="D709" s="5"/>
      <c r="E709" s="5"/>
      <c r="F709" s="5"/>
      <c r="G709" s="5"/>
      <c r="H709" s="5"/>
      <c r="I709" s="5"/>
    </row>
    <row r="710" spans="1:9" s="3" customFormat="1" ht="12.6" x14ac:dyDescent="0.2">
      <c r="A710" s="4"/>
      <c r="C710" s="5"/>
      <c r="D710" s="5"/>
      <c r="E710" s="5"/>
      <c r="F710" s="5"/>
      <c r="G710" s="5"/>
      <c r="H710" s="5"/>
      <c r="I710" s="5"/>
    </row>
    <row r="711" spans="1:9" s="3" customFormat="1" ht="12.6" x14ac:dyDescent="0.2">
      <c r="A711" s="4"/>
      <c r="C711" s="5"/>
      <c r="D711" s="5"/>
      <c r="E711" s="5"/>
      <c r="F711" s="5"/>
      <c r="G711" s="5"/>
      <c r="H711" s="5"/>
      <c r="I711" s="5"/>
    </row>
    <row r="712" spans="1:9" s="3" customFormat="1" ht="12.6" x14ac:dyDescent="0.2">
      <c r="A712" s="4"/>
      <c r="C712" s="5"/>
      <c r="D712" s="5"/>
      <c r="E712" s="5"/>
      <c r="F712" s="5"/>
      <c r="G712" s="5"/>
      <c r="H712" s="5"/>
      <c r="I712" s="5"/>
    </row>
    <row r="713" spans="1:9" s="7" customFormat="1" ht="17.399999999999999" x14ac:dyDescent="0.3">
      <c r="B713" s="7" t="s">
        <v>843</v>
      </c>
    </row>
    <row r="714" spans="1:9" s="3" customFormat="1" ht="12.6" x14ac:dyDescent="0.2">
      <c r="A714" s="11"/>
      <c r="B714" s="11"/>
      <c r="C714" s="12" t="s">
        <v>2118</v>
      </c>
      <c r="D714" s="12" t="s">
        <v>2119</v>
      </c>
      <c r="E714" s="12" t="s">
        <v>2120</v>
      </c>
      <c r="F714" s="12" t="s">
        <v>2121</v>
      </c>
      <c r="G714" s="12" t="s">
        <v>2122</v>
      </c>
      <c r="H714" s="12" t="s">
        <v>2123</v>
      </c>
      <c r="I714" s="12" t="s">
        <v>2124</v>
      </c>
    </row>
    <row r="715" spans="1:9" s="3" customFormat="1" ht="12.6" x14ac:dyDescent="0.2">
      <c r="B715" s="3" t="s">
        <v>2116</v>
      </c>
    </row>
    <row r="716" spans="1:9" s="3" customFormat="1" ht="12.6" x14ac:dyDescent="0.2">
      <c r="B716" s="3" t="s">
        <v>844</v>
      </c>
    </row>
    <row r="717" spans="1:9" s="3" customFormat="1" ht="12.6" x14ac:dyDescent="0.2">
      <c r="A717" s="4" t="s">
        <v>846</v>
      </c>
      <c r="B717" s="3" t="s">
        <v>845</v>
      </c>
      <c r="C717" s="5">
        <v>0.76140906649578399</v>
      </c>
      <c r="D717" s="5">
        <v>8.5384383007225502</v>
      </c>
      <c r="E717" s="5">
        <v>6.0715209307663596</v>
      </c>
      <c r="F717" s="5">
        <v>5.7696904720071798</v>
      </c>
      <c r="G717" s="5">
        <v>12.8457538734017</v>
      </c>
      <c r="H717" s="5">
        <v>23.114742626405199</v>
      </c>
      <c r="I717" s="5">
        <v>78.255267963408002</v>
      </c>
    </row>
    <row r="718" spans="1:9" s="3" customFormat="1" ht="12.6" x14ac:dyDescent="0.2">
      <c r="B718" s="3" t="s">
        <v>847</v>
      </c>
    </row>
    <row r="719" spans="1:9" s="3" customFormat="1" ht="12.6" x14ac:dyDescent="0.2">
      <c r="A719" s="4" t="s">
        <v>849</v>
      </c>
      <c r="B719" s="3" t="s">
        <v>848</v>
      </c>
      <c r="C719" s="5">
        <v>0.67873718478899403</v>
      </c>
      <c r="D719" s="5">
        <v>8.7467105769093507</v>
      </c>
      <c r="E719" s="5">
        <v>6.3648238661274803</v>
      </c>
      <c r="F719" s="5">
        <v>6.46491947435082</v>
      </c>
      <c r="G719" s="5">
        <v>13.735938855699001</v>
      </c>
      <c r="H719" s="5">
        <v>23.098959955169601</v>
      </c>
      <c r="I719" s="5">
        <v>79.662890668219802</v>
      </c>
    </row>
    <row r="720" spans="1:9" s="3" customFormat="1" ht="12.6" x14ac:dyDescent="0.2">
      <c r="B720" s="3" t="s">
        <v>850</v>
      </c>
    </row>
    <row r="721" spans="1:9" s="3" customFormat="1" ht="12.6" x14ac:dyDescent="0.2">
      <c r="A721" s="4" t="s">
        <v>852</v>
      </c>
      <c r="B721" s="3" t="s">
        <v>851</v>
      </c>
      <c r="C721" s="5">
        <v>3.53307697397209</v>
      </c>
      <c r="D721" s="5">
        <v>12.684313128198999</v>
      </c>
      <c r="E721" s="5">
        <v>13.442004039598499</v>
      </c>
      <c r="F721" s="5">
        <v>10.714583324000399</v>
      </c>
      <c r="G721" s="5">
        <v>13.6791322074866</v>
      </c>
      <c r="H721" s="5">
        <v>3.29291252350008</v>
      </c>
      <c r="I721" s="5">
        <v>45.959366134198397</v>
      </c>
    </row>
    <row r="722" spans="1:9" s="3" customFormat="1" ht="12.6" x14ac:dyDescent="0.2">
      <c r="B722" s="3" t="s">
        <v>853</v>
      </c>
    </row>
    <row r="723" spans="1:9" s="3" customFormat="1" ht="12.6" x14ac:dyDescent="0.2">
      <c r="A723" s="4" t="s">
        <v>855</v>
      </c>
      <c r="B723" s="3" t="s">
        <v>854</v>
      </c>
      <c r="C723" s="5">
        <v>3.3032622768533701</v>
      </c>
      <c r="D723" s="5">
        <v>13.154616493813499</v>
      </c>
      <c r="E723" s="5">
        <v>12.605674363192399</v>
      </c>
      <c r="F723" s="5">
        <v>12.880091824114499</v>
      </c>
      <c r="G723" s="5">
        <v>10.3581625611098</v>
      </c>
    </row>
    <row r="724" spans="1:9" s="3" customFormat="1" ht="12.6" x14ac:dyDescent="0.2">
      <c r="B724" s="3" t="s">
        <v>856</v>
      </c>
    </row>
    <row r="725" spans="1:9" s="3" customFormat="1" ht="12.6" x14ac:dyDescent="0.2">
      <c r="A725" s="4" t="s">
        <v>858</v>
      </c>
      <c r="B725" s="3" t="s">
        <v>857</v>
      </c>
      <c r="C725" s="5">
        <v>1.22717557031528</v>
      </c>
      <c r="D725" s="5">
        <v>11.033428729215601</v>
      </c>
      <c r="E725" s="5">
        <v>7.6354717595148003</v>
      </c>
      <c r="F725" s="5">
        <v>11.773548361449601</v>
      </c>
      <c r="G725" s="5">
        <v>24.590415103228601</v>
      </c>
      <c r="H725" s="5">
        <v>38.574719187971702</v>
      </c>
    </row>
    <row r="726" spans="1:9" s="3" customFormat="1" ht="12.6" x14ac:dyDescent="0.2">
      <c r="B726" s="3" t="s">
        <v>859</v>
      </c>
    </row>
    <row r="727" spans="1:9" s="3" customFormat="1" ht="12.6" x14ac:dyDescent="0.2">
      <c r="A727" s="4" t="s">
        <v>861</v>
      </c>
      <c r="B727" s="3" t="s">
        <v>860</v>
      </c>
      <c r="C727" s="5">
        <v>1.1226700713939299</v>
      </c>
      <c r="D727" s="5">
        <v>10.897917235143099</v>
      </c>
      <c r="E727" s="5">
        <v>7.3163797705987896</v>
      </c>
      <c r="F727" s="5">
        <v>10.3620515052509</v>
      </c>
      <c r="G727" s="5">
        <v>22.077641130160899</v>
      </c>
      <c r="H727" s="5">
        <v>33.616400026079702</v>
      </c>
      <c r="I727" s="5">
        <v>108.7162728233</v>
      </c>
    </row>
    <row r="728" spans="1:9" s="3" customFormat="1" ht="12.6" x14ac:dyDescent="0.2">
      <c r="B728" s="3" t="s">
        <v>862</v>
      </c>
    </row>
    <row r="729" spans="1:9" s="3" customFormat="1" ht="12.6" x14ac:dyDescent="0.2">
      <c r="A729" s="4" t="s">
        <v>864</v>
      </c>
      <c r="B729" s="3" t="s">
        <v>863</v>
      </c>
      <c r="C729" s="5">
        <v>3.3914192524426001</v>
      </c>
      <c r="D729" s="5">
        <v>13.0903759034753</v>
      </c>
      <c r="E729" s="5">
        <v>12.3439088352445</v>
      </c>
      <c r="F729" s="5">
        <v>12.124154946952901</v>
      </c>
      <c r="G729" s="5">
        <v>9.1085276901431502</v>
      </c>
      <c r="H729" s="5">
        <v>4.2294071163873603</v>
      </c>
      <c r="I729" s="5">
        <v>45.0743358201305</v>
      </c>
    </row>
    <row r="730" spans="1:9" s="3" customFormat="1" ht="12.6" x14ac:dyDescent="0.2">
      <c r="B730" s="3" t="s">
        <v>865</v>
      </c>
    </row>
    <row r="731" spans="1:9" s="3" customFormat="1" ht="12.6" x14ac:dyDescent="0.2">
      <c r="A731" s="4" t="s">
        <v>867</v>
      </c>
      <c r="B731" s="3" t="s">
        <v>866</v>
      </c>
      <c r="C731" s="5">
        <v>3.15159616127651</v>
      </c>
      <c r="D731" s="5">
        <v>10.3858515151109</v>
      </c>
      <c r="E731" s="5">
        <v>9.3337524613625593</v>
      </c>
      <c r="F731" s="5">
        <v>6.4441496612567502</v>
      </c>
      <c r="G731" s="5">
        <v>6.3113734302823596</v>
      </c>
      <c r="H731" s="5">
        <v>8.3295532096761296</v>
      </c>
      <c r="I731" s="5">
        <v>50.515254909856601</v>
      </c>
    </row>
    <row r="732" spans="1:9" s="3" customFormat="1" ht="12.6" x14ac:dyDescent="0.2">
      <c r="A732" s="4" t="s">
        <v>869</v>
      </c>
      <c r="B732" s="3" t="s">
        <v>868</v>
      </c>
      <c r="C732" s="5">
        <v>0.52194564660728504</v>
      </c>
      <c r="D732" s="5">
        <v>7.1377655254485797</v>
      </c>
      <c r="E732" s="5">
        <v>5.7649751433735599</v>
      </c>
      <c r="F732" s="5">
        <v>2.7973979208682</v>
      </c>
      <c r="G732" s="5">
        <v>-1.5067011709459199</v>
      </c>
      <c r="H732" s="5">
        <v>5.0453400120124696</v>
      </c>
    </row>
    <row r="733" spans="1:9" s="3" customFormat="1" ht="12.6" x14ac:dyDescent="0.2">
      <c r="A733" s="4" t="s">
        <v>871</v>
      </c>
      <c r="B733" s="3" t="s">
        <v>870</v>
      </c>
      <c r="C733" s="5">
        <v>1.07720693196296</v>
      </c>
      <c r="D733" s="5">
        <v>10.5107995516376</v>
      </c>
      <c r="E733" s="5">
        <v>6.2002093479500902</v>
      </c>
      <c r="F733" s="5">
        <v>5.7791874365594698</v>
      </c>
      <c r="G733" s="5">
        <v>13.1875596477842</v>
      </c>
      <c r="H733" s="5">
        <v>20.214824486788402</v>
      </c>
      <c r="I733" s="5">
        <v>73.641276693047004</v>
      </c>
    </row>
    <row r="734" spans="1:9" s="3" customFormat="1" ht="12.6" x14ac:dyDescent="0.2">
      <c r="A734" s="4" t="s">
        <v>873</v>
      </c>
      <c r="B734" s="3" t="s">
        <v>872</v>
      </c>
      <c r="C734" s="5">
        <v>3.3070238666280201</v>
      </c>
      <c r="D734" s="5">
        <v>12.086217159132801</v>
      </c>
      <c r="E734" s="5">
        <v>11.0129368421525</v>
      </c>
      <c r="F734" s="5">
        <v>8.5612321412541998</v>
      </c>
      <c r="G734" s="5">
        <v>11.2610775672372</v>
      </c>
      <c r="H734" s="5">
        <v>5.2224317249717602</v>
      </c>
      <c r="I734" s="5">
        <v>53.436824211530201</v>
      </c>
    </row>
    <row r="735" spans="1:9" s="3" customFormat="1" ht="12.6" x14ac:dyDescent="0.2">
      <c r="A735" s="4" t="s">
        <v>875</v>
      </c>
      <c r="B735" s="3" t="s">
        <v>874</v>
      </c>
      <c r="C735" s="5">
        <v>0.93614978396543602</v>
      </c>
      <c r="D735" s="5">
        <v>11.1355827680381</v>
      </c>
      <c r="E735" s="5">
        <v>6.8162574089754502</v>
      </c>
      <c r="F735" s="5">
        <v>8.7009514326463595</v>
      </c>
      <c r="G735" s="5">
        <v>18.386589406149501</v>
      </c>
      <c r="H735" s="5">
        <v>26.936200133555801</v>
      </c>
      <c r="I735" s="5">
        <v>84.240157981769599</v>
      </c>
    </row>
    <row r="736" spans="1:9" s="3" customFormat="1" ht="12.6" x14ac:dyDescent="0.2">
      <c r="A736" s="4" t="s">
        <v>877</v>
      </c>
      <c r="B736" s="3" t="s">
        <v>876</v>
      </c>
      <c r="C736" s="5">
        <v>2.1967073108787201</v>
      </c>
      <c r="D736" s="5">
        <v>11.419115552428901</v>
      </c>
      <c r="E736" s="5">
        <v>7.1550196484784996</v>
      </c>
      <c r="F736" s="5">
        <v>11.253676016449401</v>
      </c>
      <c r="G736" s="5">
        <v>14.140259615384601</v>
      </c>
      <c r="H736" s="5">
        <v>5.3127523178084104</v>
      </c>
    </row>
    <row r="737" spans="1:9" s="3" customFormat="1" ht="12.6" x14ac:dyDescent="0.2">
      <c r="A737" s="4" t="s">
        <v>879</v>
      </c>
      <c r="B737" s="3" t="s">
        <v>878</v>
      </c>
      <c r="C737" s="5">
        <v>2.1863174568776498</v>
      </c>
      <c r="D737" s="5">
        <v>11.529701528410801</v>
      </c>
      <c r="E737" s="5">
        <v>7.2557131460985103</v>
      </c>
      <c r="F737" s="5">
        <v>11.4425656714022</v>
      </c>
      <c r="G737" s="5">
        <v>14.580989897031101</v>
      </c>
      <c r="H737" s="5">
        <v>5.9227289638079501</v>
      </c>
    </row>
    <row r="738" spans="1:9" s="3" customFormat="1" ht="12.6" x14ac:dyDescent="0.2">
      <c r="B738" s="3" t="s">
        <v>880</v>
      </c>
    </row>
    <row r="739" spans="1:9" s="3" customFormat="1" ht="12.6" x14ac:dyDescent="0.2">
      <c r="A739" s="4" t="s">
        <v>882</v>
      </c>
      <c r="B739" s="3" t="s">
        <v>881</v>
      </c>
    </row>
    <row r="740" spans="1:9" s="3" customFormat="1" ht="12.6" x14ac:dyDescent="0.2">
      <c r="B740" s="3" t="s">
        <v>883</v>
      </c>
    </row>
    <row r="741" spans="1:9" s="3" customFormat="1" ht="12.6" x14ac:dyDescent="0.2">
      <c r="A741" s="4" t="s">
        <v>885</v>
      </c>
      <c r="B741" s="3" t="s">
        <v>884</v>
      </c>
      <c r="C741" s="5">
        <v>1.01090106877712</v>
      </c>
      <c r="D741" s="5">
        <v>9.7213589767436996</v>
      </c>
      <c r="E741" s="5">
        <v>6.2239888421906704</v>
      </c>
      <c r="F741" s="5">
        <v>3.6539863654209102</v>
      </c>
      <c r="G741" s="5">
        <v>10.295472291546201</v>
      </c>
      <c r="H741" s="5">
        <v>20.7538421686242</v>
      </c>
      <c r="I741" s="5">
        <v>61.939289488937703</v>
      </c>
    </row>
    <row r="742" spans="1:9" s="3" customFormat="1" ht="12.6" x14ac:dyDescent="0.2">
      <c r="B742" s="3" t="s">
        <v>886</v>
      </c>
    </row>
    <row r="743" spans="1:9" s="3" customFormat="1" ht="12.6" x14ac:dyDescent="0.2">
      <c r="A743" s="4" t="s">
        <v>888</v>
      </c>
      <c r="B743" s="3" t="s">
        <v>887</v>
      </c>
      <c r="C743" s="5">
        <v>1.1331041516973801</v>
      </c>
      <c r="D743" s="5">
        <v>9.8201798826279205</v>
      </c>
      <c r="E743" s="5">
        <v>5.2450168826925196</v>
      </c>
      <c r="F743" s="5">
        <v>4.6352807407006402</v>
      </c>
      <c r="G743" s="5">
        <v>8.9596865133062593</v>
      </c>
      <c r="H743" s="5">
        <v>18.526090614353599</v>
      </c>
      <c r="I743" s="5">
        <v>89.171233185129495</v>
      </c>
    </row>
    <row r="744" spans="1:9" s="3" customFormat="1" ht="12.6" x14ac:dyDescent="0.2">
      <c r="B744" s="3" t="s">
        <v>889</v>
      </c>
    </row>
    <row r="745" spans="1:9" s="3" customFormat="1" ht="12.6" x14ac:dyDescent="0.2">
      <c r="A745" s="4" t="s">
        <v>891</v>
      </c>
      <c r="B745" s="3" t="s">
        <v>890</v>
      </c>
      <c r="C745" s="5">
        <v>1.1427524951927599</v>
      </c>
      <c r="D745" s="5">
        <v>9.9153261767645997</v>
      </c>
      <c r="E745" s="5">
        <v>5.370306527516</v>
      </c>
      <c r="F745" s="5">
        <v>4.6771702561194202</v>
      </c>
      <c r="G745" s="5">
        <v>9.0377604407104908</v>
      </c>
      <c r="H745" s="5">
        <v>19.371840077940799</v>
      </c>
      <c r="I745" s="5">
        <v>91.147809214349607</v>
      </c>
    </row>
    <row r="746" spans="1:9" s="3" customFormat="1" ht="12.6" x14ac:dyDescent="0.2">
      <c r="A746" s="4" t="s">
        <v>893</v>
      </c>
      <c r="B746" s="3" t="s">
        <v>892</v>
      </c>
      <c r="C746" s="5">
        <v>0.98946176170574396</v>
      </c>
      <c r="D746" s="5">
        <v>4.6340735117573297</v>
      </c>
      <c r="E746" s="5">
        <v>3.1777835007296802</v>
      </c>
      <c r="F746" s="5">
        <v>4.8885592111004401</v>
      </c>
      <c r="G746" s="5">
        <v>3.9541601798996702</v>
      </c>
      <c r="H746" s="5">
        <v>12.4644676460601</v>
      </c>
    </row>
    <row r="747" spans="1:9" s="3" customFormat="1" ht="12.6" x14ac:dyDescent="0.2">
      <c r="B747" s="3" t="s">
        <v>894</v>
      </c>
    </row>
    <row r="748" spans="1:9" s="3" customFormat="1" ht="12.6" x14ac:dyDescent="0.2">
      <c r="A748" s="4" t="s">
        <v>896</v>
      </c>
      <c r="B748" s="3" t="s">
        <v>895</v>
      </c>
      <c r="C748" s="5">
        <v>3.5866555590973599</v>
      </c>
      <c r="D748" s="5">
        <v>12.629983699551399</v>
      </c>
      <c r="E748" s="5">
        <v>12.371755133669099</v>
      </c>
      <c r="F748" s="5">
        <v>10.4021763165359</v>
      </c>
      <c r="G748" s="5">
        <v>13.8023220797362</v>
      </c>
      <c r="H748" s="5">
        <v>4.6599786813164501</v>
      </c>
      <c r="I748" s="5">
        <v>68.020268814467201</v>
      </c>
    </row>
    <row r="749" spans="1:9" s="3" customFormat="1" ht="12.6" x14ac:dyDescent="0.2">
      <c r="B749" s="3" t="s">
        <v>897</v>
      </c>
    </row>
    <row r="750" spans="1:9" s="3" customFormat="1" ht="12.6" x14ac:dyDescent="0.2">
      <c r="A750" s="4" t="s">
        <v>899</v>
      </c>
      <c r="B750" s="3" t="s">
        <v>898</v>
      </c>
      <c r="C750" s="5">
        <v>2.3024685300785199</v>
      </c>
      <c r="D750" s="5">
        <v>10.7617243576332</v>
      </c>
      <c r="E750" s="5">
        <v>8.1613478582734196</v>
      </c>
      <c r="F750" s="5">
        <v>6.4634713567804596</v>
      </c>
      <c r="G750" s="5">
        <v>10.095432920558601</v>
      </c>
      <c r="H750" s="5">
        <v>9.6754876780788397</v>
      </c>
      <c r="I750" s="5">
        <v>75.797708736532798</v>
      </c>
    </row>
    <row r="751" spans="1:9" s="3" customFormat="1" ht="12.6" x14ac:dyDescent="0.2">
      <c r="B751" s="3" t="s">
        <v>900</v>
      </c>
    </row>
    <row r="752" spans="1:9" s="3" customFormat="1" ht="12.6" x14ac:dyDescent="0.2">
      <c r="A752" s="4" t="s">
        <v>902</v>
      </c>
      <c r="B752" s="3" t="s">
        <v>901</v>
      </c>
      <c r="C752" s="5">
        <v>2.9456818746377298</v>
      </c>
      <c r="D752" s="5">
        <v>8.7610716238381592</v>
      </c>
      <c r="E752" s="5">
        <v>8.7274714828897295</v>
      </c>
      <c r="F752" s="5">
        <v>9.1737138493843595</v>
      </c>
      <c r="G752" s="5">
        <v>10.172702754767901</v>
      </c>
      <c r="H752" s="5">
        <v>1.68487637368645</v>
      </c>
      <c r="I752" s="5">
        <v>46.163776499688602</v>
      </c>
    </row>
    <row r="753" spans="1:9" s="3" customFormat="1" ht="12.6" x14ac:dyDescent="0.2">
      <c r="A753" s="4"/>
      <c r="B753" s="3" t="s">
        <v>2115</v>
      </c>
      <c r="C753" s="5">
        <f>MEDIAN(C717:C752)</f>
        <v>1.22717557031528</v>
      </c>
      <c r="D753" s="5">
        <f>MEDIAN(D717:D752)</f>
        <v>10.7617243576332</v>
      </c>
      <c r="E753" s="5">
        <f>MEDIAN(E717:E752)</f>
        <v>7.2557131460985103</v>
      </c>
      <c r="F753" s="5">
        <f>MEDIAN(F717:F752)</f>
        <v>8.5612321412541998</v>
      </c>
      <c r="G753" s="5">
        <f>MEDIAN(G717:G752)</f>
        <v>11.2610775672372</v>
      </c>
      <c r="H753" s="5">
        <f>MEDIAN(H717:H752)</f>
        <v>11.069977662069469</v>
      </c>
      <c r="I753" s="5">
        <f>MEDIAN(I717:I752)</f>
        <v>73.641276693047004</v>
      </c>
    </row>
    <row r="754" spans="1:9" s="3" customFormat="1" ht="12.6" x14ac:dyDescent="0.2">
      <c r="A754" s="4"/>
      <c r="B754" s="3" t="s">
        <v>903</v>
      </c>
      <c r="C754" s="5">
        <v>3.5711727201088799</v>
      </c>
      <c r="D754" s="5">
        <v>15.7479684560266</v>
      </c>
      <c r="E754" s="5">
        <v>16.892042123986801</v>
      </c>
      <c r="F754" s="5">
        <v>17.621933856730202</v>
      </c>
      <c r="G754" s="5">
        <v>57.104047813094198</v>
      </c>
      <c r="H754" s="5">
        <v>58.308239802901703</v>
      </c>
      <c r="I754" s="5">
        <v>165.14144239145401</v>
      </c>
    </row>
    <row r="755" spans="1:9" s="3" customFormat="1" ht="12.6" x14ac:dyDescent="0.2">
      <c r="A755" s="4"/>
      <c r="B755" s="3" t="s">
        <v>904</v>
      </c>
      <c r="C755" s="5">
        <v>0.95527749994896005</v>
      </c>
      <c r="D755" s="5">
        <v>10.5154961678547</v>
      </c>
      <c r="E755" s="5">
        <v>7.3352286290934998</v>
      </c>
      <c r="F755" s="5">
        <v>7.7561602649295098</v>
      </c>
      <c r="G755" s="5">
        <v>18.1364352935556</v>
      </c>
      <c r="H755" s="5">
        <v>27.731721804705501</v>
      </c>
      <c r="I755" s="5">
        <v>84.417763525858504</v>
      </c>
    </row>
    <row r="756" spans="1:9" s="3" customFormat="1" ht="12.6" x14ac:dyDescent="0.2">
      <c r="A756" s="4"/>
      <c r="B756" s="3" t="s">
        <v>905</v>
      </c>
      <c r="C756" s="5">
        <v>1.38488780823004</v>
      </c>
      <c r="D756" s="5">
        <v>8.3644067796610209</v>
      </c>
      <c r="E756" s="5">
        <v>11.294534060577901</v>
      </c>
      <c r="F756" s="5">
        <v>21.804153172032802</v>
      </c>
      <c r="G756" s="5">
        <v>40.862189255682502</v>
      </c>
      <c r="H756" s="5">
        <v>55.465045592705202</v>
      </c>
      <c r="I756" s="5">
        <v>111.60895287741501</v>
      </c>
    </row>
    <row r="757" spans="1:9" s="3" customFormat="1" ht="12.6" x14ac:dyDescent="0.2">
      <c r="A757" s="4"/>
      <c r="C757" s="5"/>
      <c r="D757" s="5"/>
      <c r="E757" s="5"/>
      <c r="F757" s="5"/>
      <c r="G757" s="5"/>
      <c r="H757" s="5"/>
      <c r="I757" s="5"/>
    </row>
    <row r="758" spans="1:9" s="3" customFormat="1" ht="12.6" x14ac:dyDescent="0.2">
      <c r="A758" s="4"/>
      <c r="C758" s="5"/>
      <c r="D758" s="5"/>
      <c r="E758" s="5"/>
      <c r="F758" s="5"/>
      <c r="G758" s="5"/>
      <c r="H758" s="5"/>
      <c r="I758" s="5"/>
    </row>
    <row r="759" spans="1:9" s="3" customFormat="1" ht="12.6" x14ac:dyDescent="0.2">
      <c r="A759" s="4"/>
      <c r="C759" s="5"/>
      <c r="D759" s="5"/>
      <c r="E759" s="5"/>
      <c r="F759" s="5"/>
      <c r="G759" s="5"/>
      <c r="H759" s="5"/>
      <c r="I759" s="5"/>
    </row>
    <row r="760" spans="1:9" s="3" customFormat="1" ht="12.6" x14ac:dyDescent="0.2">
      <c r="A760" s="4"/>
      <c r="C760" s="5"/>
      <c r="D760" s="5"/>
      <c r="E760" s="5"/>
      <c r="F760" s="5"/>
      <c r="G760" s="5"/>
      <c r="H760" s="5"/>
      <c r="I760" s="5"/>
    </row>
    <row r="761" spans="1:9" s="7" customFormat="1" ht="17.399999999999999" x14ac:dyDescent="0.3">
      <c r="B761" s="7" t="s">
        <v>906</v>
      </c>
    </row>
    <row r="762" spans="1:9" s="3" customFormat="1" ht="12.6" x14ac:dyDescent="0.2">
      <c r="A762" s="11"/>
      <c r="B762" s="11"/>
      <c r="C762" s="12" t="s">
        <v>2118</v>
      </c>
      <c r="D762" s="12" t="s">
        <v>2119</v>
      </c>
      <c r="E762" s="12" t="s">
        <v>2120</v>
      </c>
      <c r="F762" s="12" t="s">
        <v>2121</v>
      </c>
      <c r="G762" s="12" t="s">
        <v>2122</v>
      </c>
      <c r="H762" s="12" t="s">
        <v>2123</v>
      </c>
      <c r="I762" s="12" t="s">
        <v>2124</v>
      </c>
    </row>
    <row r="763" spans="1:9" s="3" customFormat="1" ht="12.6" x14ac:dyDescent="0.2">
      <c r="B763" s="3" t="s">
        <v>2116</v>
      </c>
    </row>
    <row r="764" spans="1:9" s="3" customFormat="1" ht="12.6" x14ac:dyDescent="0.2">
      <c r="B764" s="3" t="s">
        <v>907</v>
      </c>
    </row>
    <row r="765" spans="1:9" s="3" customFormat="1" ht="12.6" x14ac:dyDescent="0.2">
      <c r="A765" s="4" t="s">
        <v>909</v>
      </c>
      <c r="B765" s="3" t="s">
        <v>908</v>
      </c>
      <c r="C765" s="5">
        <v>0.19380294724077801</v>
      </c>
      <c r="D765" s="5">
        <v>2.2426996393992802</v>
      </c>
      <c r="E765" s="5">
        <v>2.9939158854954901</v>
      </c>
      <c r="F765" s="5">
        <v>-2.9517268010533599</v>
      </c>
      <c r="G765" s="5">
        <v>2.1758911877120402</v>
      </c>
      <c r="H765" s="5">
        <v>4.7783449103145799</v>
      </c>
      <c r="I765" s="5">
        <v>25.209067157182002</v>
      </c>
    </row>
    <row r="766" spans="1:9" s="3" customFormat="1" ht="12.6" x14ac:dyDescent="0.2">
      <c r="B766" s="3" t="s">
        <v>910</v>
      </c>
    </row>
    <row r="767" spans="1:9" s="3" customFormat="1" ht="12.6" x14ac:dyDescent="0.2">
      <c r="A767" s="4" t="s">
        <v>912</v>
      </c>
      <c r="B767" s="3" t="s">
        <v>911</v>
      </c>
      <c r="C767" s="5">
        <v>1.3379184652056999</v>
      </c>
      <c r="D767" s="5">
        <v>6.4973078992608198</v>
      </c>
      <c r="E767" s="5">
        <v>5.50320447348704</v>
      </c>
      <c r="F767" s="5">
        <v>5.5695758194296898</v>
      </c>
      <c r="G767" s="5">
        <v>11.735757449988901</v>
      </c>
      <c r="H767" s="5">
        <v>25.5766178624445</v>
      </c>
      <c r="I767" s="5">
        <v>63.388577982273098</v>
      </c>
    </row>
    <row r="768" spans="1:9" s="3" customFormat="1" ht="12.6" x14ac:dyDescent="0.2">
      <c r="B768" s="3" t="s">
        <v>913</v>
      </c>
    </row>
    <row r="769" spans="1:9" s="3" customFormat="1" ht="12.6" x14ac:dyDescent="0.2">
      <c r="A769" s="4" t="s">
        <v>915</v>
      </c>
      <c r="B769" s="3" t="s">
        <v>914</v>
      </c>
    </row>
    <row r="770" spans="1:9" s="3" customFormat="1" ht="12.6" x14ac:dyDescent="0.2">
      <c r="B770" s="3" t="s">
        <v>916</v>
      </c>
    </row>
    <row r="771" spans="1:9" s="3" customFormat="1" ht="12.6" x14ac:dyDescent="0.2">
      <c r="A771" s="4" t="s">
        <v>918</v>
      </c>
      <c r="B771" s="3" t="s">
        <v>917</v>
      </c>
      <c r="C771" s="5">
        <v>1.3567587043395799</v>
      </c>
      <c r="D771" s="5">
        <v>6.4894018164674003</v>
      </c>
      <c r="E771" s="5">
        <v>5.5145726991181396</v>
      </c>
      <c r="F771" s="5">
        <v>5.6248652757638604</v>
      </c>
      <c r="G771" s="5">
        <v>11.609019936106799</v>
      </c>
      <c r="H771" s="5">
        <v>25.231031432260199</v>
      </c>
      <c r="I771" s="5">
        <v>65.062403135422002</v>
      </c>
    </row>
    <row r="772" spans="1:9" s="3" customFormat="1" ht="12.6" x14ac:dyDescent="0.2">
      <c r="B772" s="3" t="s">
        <v>919</v>
      </c>
    </row>
    <row r="773" spans="1:9" s="3" customFormat="1" ht="12.6" x14ac:dyDescent="0.2">
      <c r="A773" s="4" t="s">
        <v>921</v>
      </c>
      <c r="B773" s="3" t="s">
        <v>920</v>
      </c>
      <c r="C773" s="5">
        <v>1.4454013346754599</v>
      </c>
      <c r="D773" s="5">
        <v>6.9442807590664</v>
      </c>
      <c r="E773" s="5">
        <v>5.8969107029344396</v>
      </c>
      <c r="F773" s="5">
        <v>6.8342379852529103</v>
      </c>
      <c r="G773" s="5">
        <v>14.648010505678799</v>
      </c>
      <c r="H773" s="5">
        <v>32.7817658488812</v>
      </c>
      <c r="I773" s="5">
        <v>64.924382425989805</v>
      </c>
    </row>
    <row r="774" spans="1:9" s="3" customFormat="1" ht="12.6" x14ac:dyDescent="0.2">
      <c r="B774" s="3" t="s">
        <v>922</v>
      </c>
    </row>
    <row r="775" spans="1:9" s="3" customFormat="1" ht="12.6" x14ac:dyDescent="0.2">
      <c r="A775" s="4" t="s">
        <v>924</v>
      </c>
      <c r="B775" s="3" t="s">
        <v>923</v>
      </c>
      <c r="C775" s="5">
        <v>1.45390882316515</v>
      </c>
      <c r="D775" s="5">
        <v>6.86726498071575</v>
      </c>
      <c r="E775" s="5">
        <v>5.6950169778326298</v>
      </c>
      <c r="F775" s="5">
        <v>6.4495500397421699</v>
      </c>
      <c r="G775" s="5">
        <v>13.775109105743899</v>
      </c>
      <c r="H775" s="5">
        <v>33.323526926438099</v>
      </c>
      <c r="I775" s="5">
        <v>66.635522065351694</v>
      </c>
    </row>
    <row r="776" spans="1:9" s="3" customFormat="1" ht="12.6" x14ac:dyDescent="0.2">
      <c r="B776" s="3" t="s">
        <v>925</v>
      </c>
    </row>
    <row r="777" spans="1:9" s="3" customFormat="1" ht="12.6" x14ac:dyDescent="0.2">
      <c r="A777" s="4" t="s">
        <v>927</v>
      </c>
      <c r="B777" s="3" t="s">
        <v>926</v>
      </c>
      <c r="C777" s="5">
        <v>1.3956722736114899</v>
      </c>
      <c r="D777" s="5">
        <v>6.8439078780781903</v>
      </c>
      <c r="E777" s="5">
        <v>5.96710995771382</v>
      </c>
      <c r="F777" s="5">
        <v>6.8031800289392601</v>
      </c>
      <c r="G777" s="5">
        <v>13.744777859101101</v>
      </c>
      <c r="H777" s="5">
        <v>30.564600194966602</v>
      </c>
      <c r="I777" s="5">
        <v>61.272240970078599</v>
      </c>
    </row>
    <row r="778" spans="1:9" s="3" customFormat="1" ht="12.6" x14ac:dyDescent="0.2">
      <c r="B778" s="3" t="s">
        <v>928</v>
      </c>
    </row>
    <row r="779" spans="1:9" s="3" customFormat="1" ht="12.6" x14ac:dyDescent="0.2">
      <c r="A779" s="4" t="s">
        <v>930</v>
      </c>
      <c r="B779" s="3" t="s">
        <v>929</v>
      </c>
      <c r="C779" s="5">
        <v>1.3021852380060299</v>
      </c>
      <c r="D779" s="5">
        <v>5.5197984377016196</v>
      </c>
      <c r="E779" s="5">
        <v>5.0314472519909303</v>
      </c>
      <c r="F779" s="5">
        <v>5.5544406859240896</v>
      </c>
      <c r="G779" s="5">
        <v>10.2192344365279</v>
      </c>
      <c r="H779" s="5">
        <v>18.850622121536301</v>
      </c>
    </row>
    <row r="780" spans="1:9" s="3" customFormat="1" ht="12.6" x14ac:dyDescent="0.2">
      <c r="A780" s="4" t="s">
        <v>932</v>
      </c>
      <c r="B780" s="3" t="s">
        <v>931</v>
      </c>
      <c r="C780" s="5">
        <v>1.4341503321924101</v>
      </c>
      <c r="D780" s="5">
        <v>7.2834343949642397</v>
      </c>
      <c r="E780" s="5">
        <v>5.9480906992977403</v>
      </c>
      <c r="F780" s="5">
        <v>7.5360700589651</v>
      </c>
      <c r="G780" s="5">
        <v>16.650300203482999</v>
      </c>
      <c r="H780" s="5">
        <v>29.932893470515499</v>
      </c>
    </row>
    <row r="781" spans="1:9" s="3" customFormat="1" ht="12.6" x14ac:dyDescent="0.2">
      <c r="A781" s="4" t="s">
        <v>934</v>
      </c>
      <c r="B781" s="3" t="s">
        <v>933</v>
      </c>
      <c r="C781" s="5">
        <v>0.58063861716054599</v>
      </c>
      <c r="D781" s="5">
        <v>3.5513428719765701</v>
      </c>
      <c r="E781" s="5">
        <v>3.7203839206074099</v>
      </c>
      <c r="F781" s="5">
        <v>6.1814660713099299</v>
      </c>
      <c r="G781" s="5">
        <v>13.6819594378372</v>
      </c>
      <c r="H781" s="5">
        <v>24.1951456091086</v>
      </c>
      <c r="I781" s="5">
        <v>52.2106088624409</v>
      </c>
    </row>
    <row r="782" spans="1:9" s="3" customFormat="1" ht="12.6" x14ac:dyDescent="0.2">
      <c r="A782" s="4" t="s">
        <v>936</v>
      </c>
      <c r="B782" s="3" t="s">
        <v>935</v>
      </c>
      <c r="C782" s="5">
        <v>1.79018643910583</v>
      </c>
      <c r="D782" s="5">
        <v>7.3935678099181601</v>
      </c>
      <c r="E782" s="5">
        <v>10.435079073439899</v>
      </c>
      <c r="F782" s="5">
        <v>3.0908001707636301</v>
      </c>
      <c r="G782" s="5">
        <v>24.340442684578399</v>
      </c>
      <c r="H782" s="5">
        <v>25.541795685941299</v>
      </c>
      <c r="I782" s="5">
        <v>57.068242996152399</v>
      </c>
    </row>
    <row r="783" spans="1:9" s="3" customFormat="1" ht="12.6" x14ac:dyDescent="0.2">
      <c r="A783" s="4" t="s">
        <v>938</v>
      </c>
      <c r="B783" s="3" t="s">
        <v>937</v>
      </c>
      <c r="C783" s="5">
        <v>1.4455782312925201</v>
      </c>
      <c r="D783" s="5">
        <v>6.7841910071501097</v>
      </c>
      <c r="E783" s="5">
        <v>5.4480700791712797</v>
      </c>
      <c r="F783" s="5">
        <v>5.1726879486090098</v>
      </c>
      <c r="G783" s="5">
        <v>12.197845935838901</v>
      </c>
      <c r="H783" s="5">
        <v>26.865137101279</v>
      </c>
      <c r="I783" s="5">
        <v>51.5959575949122</v>
      </c>
    </row>
    <row r="784" spans="1:9" s="3" customFormat="1" ht="12.6" x14ac:dyDescent="0.2">
      <c r="A784" s="4" t="s">
        <v>940</v>
      </c>
      <c r="B784" s="3" t="s">
        <v>939</v>
      </c>
      <c r="C784" s="5">
        <v>1.40004116526995</v>
      </c>
      <c r="D784" s="5">
        <v>7.0216157131365602</v>
      </c>
      <c r="E784" s="5">
        <v>6.7081893548345404</v>
      </c>
      <c r="F784" s="5">
        <v>7.3318789354144798</v>
      </c>
      <c r="G784" s="5">
        <v>16.400884336815398</v>
      </c>
      <c r="H784" s="5">
        <v>32.9376188134217</v>
      </c>
    </row>
    <row r="785" spans="1:9" s="3" customFormat="1" ht="12.6" x14ac:dyDescent="0.2">
      <c r="B785" s="3" t="s">
        <v>941</v>
      </c>
    </row>
    <row r="786" spans="1:9" s="3" customFormat="1" ht="12.6" x14ac:dyDescent="0.2">
      <c r="A786" s="4" t="s">
        <v>943</v>
      </c>
      <c r="B786" s="3" t="s">
        <v>942</v>
      </c>
      <c r="C786" s="5">
        <v>0.99166562673553105</v>
      </c>
      <c r="D786" s="5">
        <v>5.35748329363257</v>
      </c>
      <c r="E786" s="5">
        <v>4.1278804021322602</v>
      </c>
      <c r="F786" s="5">
        <v>5.2841414379202396</v>
      </c>
      <c r="G786" s="5">
        <v>11.778827669746001</v>
      </c>
      <c r="H786" s="5">
        <v>24.558958109083498</v>
      </c>
      <c r="I786" s="5">
        <v>50.739519319217798</v>
      </c>
    </row>
    <row r="787" spans="1:9" s="3" customFormat="1" ht="12.6" x14ac:dyDescent="0.2">
      <c r="B787" s="3" t="s">
        <v>944</v>
      </c>
    </row>
    <row r="788" spans="1:9" s="3" customFormat="1" ht="12.6" x14ac:dyDescent="0.2">
      <c r="A788" s="4" t="s">
        <v>946</v>
      </c>
      <c r="B788" s="3" t="s">
        <v>945</v>
      </c>
      <c r="C788" s="5">
        <v>-0.38943973240950902</v>
      </c>
      <c r="D788" s="5">
        <v>2.9406681316510701</v>
      </c>
      <c r="E788" s="5">
        <v>0.91274911319371399</v>
      </c>
      <c r="F788" s="5">
        <v>2.8640031616612198</v>
      </c>
      <c r="G788" s="5">
        <v>-4.2526243974584901</v>
      </c>
      <c r="H788" s="5">
        <v>-5.0227691051321202</v>
      </c>
      <c r="I788" s="5">
        <v>24.835183743942601</v>
      </c>
    </row>
    <row r="789" spans="1:9" s="3" customFormat="1" ht="12.6" x14ac:dyDescent="0.2">
      <c r="B789" s="3" t="s">
        <v>947</v>
      </c>
    </row>
    <row r="790" spans="1:9" s="3" customFormat="1" ht="12.6" x14ac:dyDescent="0.2">
      <c r="A790" s="4" t="s">
        <v>949</v>
      </c>
      <c r="B790" s="3" t="s">
        <v>948</v>
      </c>
      <c r="C790" s="5">
        <v>1.7690854686520701</v>
      </c>
      <c r="D790" s="5">
        <v>2.6626820486279099</v>
      </c>
      <c r="E790" s="5">
        <v>6.3831850210820402</v>
      </c>
      <c r="F790" s="5">
        <v>2.8887664346729101</v>
      </c>
      <c r="G790" s="5">
        <v>10.467580542497799</v>
      </c>
      <c r="H790" s="5">
        <v>28.6734489915025</v>
      </c>
      <c r="I790" s="5">
        <v>73.384697882341698</v>
      </c>
    </row>
    <row r="791" spans="1:9" s="3" customFormat="1" ht="12.6" x14ac:dyDescent="0.2">
      <c r="B791" s="3" t="s">
        <v>950</v>
      </c>
    </row>
    <row r="792" spans="1:9" s="3" customFormat="1" ht="12.6" x14ac:dyDescent="0.2">
      <c r="A792" s="4" t="s">
        <v>952</v>
      </c>
      <c r="B792" s="3" t="s">
        <v>951</v>
      </c>
      <c r="C792" s="5">
        <v>0.63358376212839196</v>
      </c>
      <c r="D792" s="5">
        <v>4.6783051015424597</v>
      </c>
      <c r="E792" s="5">
        <v>1.76049454918353</v>
      </c>
      <c r="F792" s="5">
        <v>1.6772007433020999</v>
      </c>
      <c r="G792" s="5">
        <v>4.3518504355246597</v>
      </c>
    </row>
    <row r="793" spans="1:9" s="3" customFormat="1" ht="12.6" x14ac:dyDescent="0.2">
      <c r="B793" s="3" t="s">
        <v>953</v>
      </c>
    </row>
    <row r="794" spans="1:9" s="3" customFormat="1" ht="12.6" x14ac:dyDescent="0.2">
      <c r="A794" s="4" t="s">
        <v>955</v>
      </c>
      <c r="B794" s="3" t="s">
        <v>954</v>
      </c>
      <c r="C794" s="5">
        <v>1.37155933023828</v>
      </c>
      <c r="D794" s="5">
        <v>2.6964060105191998</v>
      </c>
      <c r="E794" s="5">
        <v>5.1592257828905304</v>
      </c>
      <c r="F794" s="5">
        <v>-3.9738399687125301</v>
      </c>
      <c r="G794" s="5">
        <v>5.4076526493814399</v>
      </c>
      <c r="H794" s="5">
        <v>3.8685371842940399</v>
      </c>
      <c r="I794" s="5">
        <v>47.061183390215398</v>
      </c>
    </row>
    <row r="795" spans="1:9" s="3" customFormat="1" ht="12.6" x14ac:dyDescent="0.2">
      <c r="A795" s="4" t="s">
        <v>957</v>
      </c>
      <c r="B795" s="3" t="s">
        <v>956</v>
      </c>
      <c r="C795" s="5">
        <v>0.97143852624802796</v>
      </c>
      <c r="D795" s="5">
        <v>7.94570564250954</v>
      </c>
      <c r="E795" s="5">
        <v>5.8599731709833804</v>
      </c>
      <c r="F795" s="5">
        <v>3.9805885613352201</v>
      </c>
      <c r="G795" s="5">
        <v>9.9901130713439503</v>
      </c>
      <c r="H795" s="5">
        <v>19.221847886990901</v>
      </c>
    </row>
    <row r="796" spans="1:9" s="3" customFormat="1" ht="12.6" x14ac:dyDescent="0.2">
      <c r="A796" s="4" t="s">
        <v>959</v>
      </c>
      <c r="B796" s="3" t="s">
        <v>958</v>
      </c>
      <c r="C796" s="5">
        <v>0.61052028320308904</v>
      </c>
      <c r="D796" s="5">
        <v>3.9861432589266101</v>
      </c>
      <c r="E796" s="5">
        <v>0.14349151143563901</v>
      </c>
      <c r="F796" s="5">
        <v>4.5528670793830797</v>
      </c>
    </row>
    <row r="797" spans="1:9" s="3" customFormat="1" ht="12.6" x14ac:dyDescent="0.2">
      <c r="B797" s="3" t="s">
        <v>2117</v>
      </c>
    </row>
    <row r="798" spans="1:9" s="3" customFormat="1" ht="12.6" x14ac:dyDescent="0.2">
      <c r="B798" s="3" t="s">
        <v>960</v>
      </c>
    </row>
    <row r="799" spans="1:9" s="3" customFormat="1" ht="12.6" x14ac:dyDescent="0.2">
      <c r="A799" s="4" t="s">
        <v>962</v>
      </c>
      <c r="B799" s="3" t="s">
        <v>961</v>
      </c>
      <c r="C799" s="5">
        <v>0.18987020845765201</v>
      </c>
      <c r="D799" s="5">
        <v>-0.13871866382294601</v>
      </c>
      <c r="E799" s="5">
        <v>-0.38981963125240099</v>
      </c>
      <c r="F799" s="5">
        <v>-2.0487786349036798</v>
      </c>
    </row>
    <row r="800" spans="1:9" s="3" customFormat="1" ht="12.6" x14ac:dyDescent="0.2">
      <c r="B800" s="3" t="s">
        <v>963</v>
      </c>
    </row>
    <row r="801" spans="1:9" s="3" customFormat="1" ht="12.6" x14ac:dyDescent="0.2">
      <c r="A801" s="4" t="s">
        <v>965</v>
      </c>
      <c r="B801" s="3" t="s">
        <v>964</v>
      </c>
    </row>
    <row r="802" spans="1:9" s="3" customFormat="1" ht="12.6" x14ac:dyDescent="0.2">
      <c r="A802" s="4"/>
      <c r="B802" s="3" t="s">
        <v>2115</v>
      </c>
      <c r="C802" s="10">
        <f>MEDIAN(C765:C800)</f>
        <v>1.3473385847726398</v>
      </c>
      <c r="D802" s="10">
        <f>MEDIAN(D765:D800)</f>
        <v>6.00460012708451</v>
      </c>
      <c r="E802" s="10">
        <f>MEDIAN(E765:E800)</f>
        <v>5.4756372763291594</v>
      </c>
      <c r="F802" s="10">
        <f>MEDIAN(F765:F800)</f>
        <v>5.2284146932646252</v>
      </c>
      <c r="G802" s="10">
        <f>MEDIAN(G765:G800)</f>
        <v>11.757292559867452</v>
      </c>
      <c r="H802" s="10">
        <f>MEDIAN(H765:H800)</f>
        <v>25.541795685941299</v>
      </c>
      <c r="I802" s="10">
        <f>MEDIAN(I765:I800)</f>
        <v>57.068242996152399</v>
      </c>
    </row>
    <row r="803" spans="1:9" s="3" customFormat="1" ht="12.6" x14ac:dyDescent="0.2">
      <c r="A803" s="4"/>
      <c r="B803" s="3" t="s">
        <v>966</v>
      </c>
      <c r="C803" s="5">
        <v>2.47351486930943</v>
      </c>
      <c r="D803" s="5">
        <v>11.284872003758601</v>
      </c>
      <c r="E803" s="5">
        <v>13.044964967483599</v>
      </c>
      <c r="F803" s="5">
        <v>10.3785830594649</v>
      </c>
      <c r="G803" s="5">
        <v>35.802873903879799</v>
      </c>
      <c r="H803" s="5">
        <v>37.493449919659703</v>
      </c>
      <c r="I803" s="5">
        <v>96.215501388939202</v>
      </c>
    </row>
    <row r="804" spans="1:9" s="3" customFormat="1" ht="12.6" x14ac:dyDescent="0.2">
      <c r="A804" s="4"/>
      <c r="B804" s="3" t="s">
        <v>967</v>
      </c>
      <c r="C804" s="5">
        <v>1.5000743212552601</v>
      </c>
      <c r="D804" s="5">
        <v>7.0016873506010002</v>
      </c>
      <c r="E804" s="5">
        <v>7.5720239228528596</v>
      </c>
      <c r="F804" s="5">
        <v>5.9959121299351601</v>
      </c>
      <c r="G804" s="5">
        <v>17.599851978712199</v>
      </c>
      <c r="H804" s="5">
        <v>34.791018416768999</v>
      </c>
      <c r="I804" s="5">
        <v>54.050152077683599</v>
      </c>
    </row>
    <row r="805" spans="1:9" s="3" customFormat="1" ht="12.6" x14ac:dyDescent="0.2">
      <c r="A805" s="4"/>
      <c r="B805" s="3" t="s">
        <v>968</v>
      </c>
      <c r="C805" s="5">
        <v>2.0537919906141302</v>
      </c>
      <c r="D805" s="5">
        <v>8.2680843405682793</v>
      </c>
      <c r="E805" s="5">
        <v>11.5513274746812</v>
      </c>
      <c r="F805" s="5">
        <v>4.76052748521629</v>
      </c>
      <c r="G805" s="5">
        <v>29.796495673934</v>
      </c>
      <c r="H805" s="5">
        <v>23.014231902408401</v>
      </c>
      <c r="I805" s="5">
        <v>67.783563098563107</v>
      </c>
    </row>
    <row r="806" spans="1:9" s="3" customFormat="1" ht="12.6" x14ac:dyDescent="0.2">
      <c r="A806" s="4"/>
      <c r="C806" s="5"/>
      <c r="D806" s="5"/>
      <c r="E806" s="5"/>
      <c r="F806" s="5"/>
      <c r="G806" s="5"/>
      <c r="H806" s="5"/>
      <c r="I806" s="5"/>
    </row>
    <row r="807" spans="1:9" s="3" customFormat="1" ht="12.6" x14ac:dyDescent="0.2">
      <c r="A807" s="4"/>
      <c r="C807" s="5"/>
      <c r="D807" s="5"/>
      <c r="E807" s="5"/>
      <c r="F807" s="5"/>
      <c r="G807" s="5"/>
      <c r="H807" s="5"/>
      <c r="I807" s="5"/>
    </row>
    <row r="808" spans="1:9" s="3" customFormat="1" ht="12.6" x14ac:dyDescent="0.2">
      <c r="A808" s="4"/>
      <c r="C808" s="5"/>
      <c r="D808" s="5"/>
      <c r="E808" s="5"/>
      <c r="F808" s="5"/>
      <c r="G808" s="5"/>
      <c r="H808" s="5"/>
      <c r="I808" s="5"/>
    </row>
    <row r="809" spans="1:9" s="3" customFormat="1" ht="12.6" x14ac:dyDescent="0.2">
      <c r="A809" s="4"/>
      <c r="C809" s="5"/>
      <c r="D809" s="5"/>
      <c r="E809" s="5"/>
      <c r="F809" s="5"/>
      <c r="G809" s="5"/>
      <c r="H809" s="5"/>
      <c r="I809" s="5"/>
    </row>
    <row r="810" spans="1:9" s="7" customFormat="1" ht="17.399999999999999" x14ac:dyDescent="0.3">
      <c r="B810" s="7" t="s">
        <v>969</v>
      </c>
    </row>
    <row r="811" spans="1:9" s="3" customFormat="1" ht="12.6" x14ac:dyDescent="0.2">
      <c r="A811" s="11"/>
      <c r="B811" s="11"/>
      <c r="C811" s="12" t="s">
        <v>2118</v>
      </c>
      <c r="D811" s="12" t="s">
        <v>2119</v>
      </c>
      <c r="E811" s="12" t="s">
        <v>2120</v>
      </c>
      <c r="F811" s="12" t="s">
        <v>2121</v>
      </c>
      <c r="G811" s="12" t="s">
        <v>2122</v>
      </c>
      <c r="H811" s="12" t="s">
        <v>2123</v>
      </c>
      <c r="I811" s="12" t="s">
        <v>2124</v>
      </c>
    </row>
    <row r="812" spans="1:9" s="3" customFormat="1" ht="12.6" x14ac:dyDescent="0.2">
      <c r="B812" s="3" t="s">
        <v>2116</v>
      </c>
    </row>
    <row r="813" spans="1:9" s="3" customFormat="1" ht="12.6" x14ac:dyDescent="0.2">
      <c r="B813" s="3" t="s">
        <v>970</v>
      </c>
    </row>
    <row r="814" spans="1:9" s="3" customFormat="1" ht="12.6" x14ac:dyDescent="0.2">
      <c r="A814" s="4" t="s">
        <v>972</v>
      </c>
      <c r="B814" s="3" t="s">
        <v>971</v>
      </c>
      <c r="C814" s="5">
        <v>-4.8488334669105002E-2</v>
      </c>
      <c r="D814" s="5">
        <v>0.49130507795578998</v>
      </c>
      <c r="E814" s="5">
        <v>0.43310104065813998</v>
      </c>
      <c r="F814" s="5">
        <v>1.9324380369759899</v>
      </c>
      <c r="G814" s="5">
        <v>3.0811493381988102</v>
      </c>
      <c r="H814" s="5">
        <v>6.7206423020515604</v>
      </c>
      <c r="I814" s="5">
        <v>18.277528779262202</v>
      </c>
    </row>
    <row r="815" spans="1:9" s="3" customFormat="1" ht="12.6" x14ac:dyDescent="0.2">
      <c r="B815" s="3" t="s">
        <v>973</v>
      </c>
    </row>
    <row r="816" spans="1:9" s="3" customFormat="1" ht="12.6" x14ac:dyDescent="0.2">
      <c r="A816" s="4" t="s">
        <v>975</v>
      </c>
      <c r="B816" s="3" t="s">
        <v>974</v>
      </c>
      <c r="C816" s="5">
        <v>-2.03230229766455E-2</v>
      </c>
      <c r="D816" s="5">
        <v>0.48491819062453501</v>
      </c>
      <c r="E816" s="5">
        <v>0.49529665466690498</v>
      </c>
      <c r="F816" s="5">
        <v>2.43331257494052</v>
      </c>
      <c r="G816" s="5">
        <v>4.6071900920162001</v>
      </c>
      <c r="H816" s="5">
        <v>9.0308929392062502</v>
      </c>
      <c r="I816" s="5">
        <v>23.3970056249081</v>
      </c>
    </row>
    <row r="817" spans="1:9" s="3" customFormat="1" ht="12.6" x14ac:dyDescent="0.2">
      <c r="B817" s="3" t="s">
        <v>976</v>
      </c>
    </row>
    <row r="818" spans="1:9" s="3" customFormat="1" ht="12.6" x14ac:dyDescent="0.2">
      <c r="A818" s="4" t="s">
        <v>978</v>
      </c>
      <c r="B818" s="3" t="s">
        <v>977</v>
      </c>
      <c r="C818" s="5">
        <v>0.121753083540108</v>
      </c>
      <c r="D818" s="5">
        <v>1.0324147314850101</v>
      </c>
      <c r="E818" s="5">
        <v>1.07748966359967</v>
      </c>
      <c r="F818" s="5">
        <v>2.8524040269131801</v>
      </c>
      <c r="G818" s="5">
        <v>5.01397789443436</v>
      </c>
      <c r="H818" s="5">
        <v>9.4208869219735103</v>
      </c>
      <c r="I818" s="5">
        <v>20.895890628716</v>
      </c>
    </row>
    <row r="819" spans="1:9" s="3" customFormat="1" ht="12.6" x14ac:dyDescent="0.2">
      <c r="B819" s="3" t="s">
        <v>979</v>
      </c>
    </row>
    <row r="820" spans="1:9" s="3" customFormat="1" ht="12.6" x14ac:dyDescent="0.2">
      <c r="A820" s="4" t="s">
        <v>981</v>
      </c>
      <c r="B820" s="3" t="s">
        <v>980</v>
      </c>
      <c r="C820" s="5">
        <v>-0.37354871277131801</v>
      </c>
    </row>
    <row r="821" spans="1:9" s="3" customFormat="1" ht="12.6" x14ac:dyDescent="0.2">
      <c r="B821" s="3" t="s">
        <v>982</v>
      </c>
    </row>
    <row r="822" spans="1:9" s="3" customFormat="1" ht="12.6" x14ac:dyDescent="0.2">
      <c r="A822" s="4" t="s">
        <v>984</v>
      </c>
      <c r="B822" s="3" t="s">
        <v>983</v>
      </c>
      <c r="C822" s="5">
        <v>2.0660729372663601E-2</v>
      </c>
      <c r="D822" s="5">
        <v>0.32736691735950801</v>
      </c>
      <c r="E822" s="5">
        <v>0.53248555260942698</v>
      </c>
      <c r="F822" s="5">
        <v>2.2712164445021199</v>
      </c>
      <c r="G822" s="5">
        <v>2.3001983637060301</v>
      </c>
      <c r="H822" s="5">
        <v>8.1071688328767397</v>
      </c>
      <c r="I822" s="5">
        <v>23.1604010556497</v>
      </c>
    </row>
    <row r="823" spans="1:9" s="3" customFormat="1" ht="12.6" x14ac:dyDescent="0.2">
      <c r="A823" s="4" t="s">
        <v>986</v>
      </c>
      <c r="B823" s="3" t="s">
        <v>985</v>
      </c>
      <c r="C823" s="5">
        <v>6.24246352580606E-2</v>
      </c>
      <c r="D823" s="5">
        <v>0.60974130804088</v>
      </c>
      <c r="E823" s="5">
        <v>0.68806091326586905</v>
      </c>
      <c r="F823" s="5">
        <v>3.2627376769309699</v>
      </c>
      <c r="G823" s="5">
        <v>4.89749656956187</v>
      </c>
      <c r="H823" s="5">
        <v>9.7400691855070693</v>
      </c>
      <c r="I823" s="5">
        <v>19.183216936010499</v>
      </c>
    </row>
    <row r="824" spans="1:9" s="3" customFormat="1" ht="12.6" x14ac:dyDescent="0.2">
      <c r="A824" s="4" t="s">
        <v>988</v>
      </c>
      <c r="B824" s="3" t="s">
        <v>987</v>
      </c>
      <c r="C824" s="5">
        <v>9.8473658296414093E-2</v>
      </c>
      <c r="D824" s="5">
        <v>1.81857276217931</v>
      </c>
      <c r="E824" s="5">
        <v>2.07200487915317</v>
      </c>
      <c r="F824" s="5">
        <v>4.2717579826651901</v>
      </c>
      <c r="G824" s="5">
        <v>7.6024642674734704</v>
      </c>
      <c r="H824" s="5">
        <v>12.4341743993891</v>
      </c>
    </row>
    <row r="825" spans="1:9" s="3" customFormat="1" ht="12.6" x14ac:dyDescent="0.2">
      <c r="A825" s="4" t="s">
        <v>990</v>
      </c>
      <c r="B825" s="3" t="s">
        <v>989</v>
      </c>
      <c r="C825" s="5">
        <v>0.144912534934272</v>
      </c>
      <c r="D825" s="5">
        <v>1.37259010896899</v>
      </c>
      <c r="E825" s="5">
        <v>1.6708701134930699</v>
      </c>
      <c r="F825" s="5">
        <v>3.6688922430640898</v>
      </c>
      <c r="G825" s="5">
        <v>6.67148859232279</v>
      </c>
      <c r="H825" s="5">
        <v>12.5805380306955</v>
      </c>
    </row>
    <row r="826" spans="1:9" s="3" customFormat="1" ht="12.6" x14ac:dyDescent="0.2">
      <c r="B826" s="3" t="s">
        <v>991</v>
      </c>
    </row>
    <row r="827" spans="1:9" s="3" customFormat="1" ht="12.6" x14ac:dyDescent="0.2">
      <c r="A827" s="4" t="s">
        <v>993</v>
      </c>
      <c r="B827" s="3" t="s">
        <v>992</v>
      </c>
      <c r="C827" s="5">
        <v>-3.4087443894500699E-3</v>
      </c>
      <c r="D827" s="5">
        <v>0.77585192546201298</v>
      </c>
      <c r="E827" s="5">
        <v>0.87626434193025204</v>
      </c>
      <c r="F827" s="5">
        <v>2.1526127156016401</v>
      </c>
      <c r="G827" s="5">
        <v>3.7353041096448498</v>
      </c>
      <c r="H827" s="5">
        <v>7.7326642106399799</v>
      </c>
      <c r="I827" s="5">
        <v>23.081856905552801</v>
      </c>
    </row>
    <row r="828" spans="1:9" x14ac:dyDescent="0.3">
      <c r="B828" s="3" t="s">
        <v>1895</v>
      </c>
    </row>
    <row r="829" spans="1:9" x14ac:dyDescent="0.3">
      <c r="A829" s="4" t="s">
        <v>1896</v>
      </c>
      <c r="B829" s="3" t="s">
        <v>1897</v>
      </c>
      <c r="C829" s="5">
        <v>-3.6114835701548102E-2</v>
      </c>
      <c r="D829" s="5">
        <v>0.80533444353125405</v>
      </c>
      <c r="E829" s="5">
        <v>1.1025314496499301</v>
      </c>
      <c r="F829" s="5">
        <v>2.4155960872904698</v>
      </c>
      <c r="G829" s="5">
        <v>4.7154050823493803</v>
      </c>
    </row>
    <row r="830" spans="1:9" s="3" customFormat="1" ht="12.6" x14ac:dyDescent="0.2">
      <c r="B830" s="3" t="s">
        <v>994</v>
      </c>
    </row>
    <row r="831" spans="1:9" s="3" customFormat="1" ht="12.6" x14ac:dyDescent="0.2">
      <c r="A831" s="4" t="s">
        <v>996</v>
      </c>
      <c r="B831" s="3" t="s">
        <v>995</v>
      </c>
      <c r="C831" s="5">
        <v>6.8294760184941803E-3</v>
      </c>
      <c r="D831" s="5">
        <v>1.0030906737704199</v>
      </c>
      <c r="E831" s="5">
        <v>1.2208808070199899</v>
      </c>
      <c r="F831" s="5">
        <v>3.11427561579973</v>
      </c>
      <c r="G831" s="5">
        <v>4.6592520084606903</v>
      </c>
      <c r="H831" s="5">
        <v>6.8334721467385204</v>
      </c>
      <c r="I831" s="5">
        <v>16.337650553107</v>
      </c>
    </row>
    <row r="832" spans="1:9" s="3" customFormat="1" ht="12.6" x14ac:dyDescent="0.2">
      <c r="B832" s="3" t="s">
        <v>2117</v>
      </c>
    </row>
    <row r="833" spans="1:9" s="3" customFormat="1" ht="12.6" x14ac:dyDescent="0.2">
      <c r="A833" s="4" t="s">
        <v>998</v>
      </c>
      <c r="B833" s="3" t="s">
        <v>997</v>
      </c>
      <c r="C833" s="5">
        <v>-4.3951961987762897E-2</v>
      </c>
      <c r="D833" s="5">
        <v>0.551766025563317</v>
      </c>
      <c r="E833" s="5">
        <v>0.50079638974038898</v>
      </c>
      <c r="F833" s="5">
        <v>1.8116875027092301</v>
      </c>
      <c r="G833" s="5">
        <v>2.85180671209827</v>
      </c>
      <c r="H833" s="5">
        <v>5.9804686446542199</v>
      </c>
      <c r="I833" s="5">
        <v>15.557030052008599</v>
      </c>
    </row>
    <row r="834" spans="1:9" s="3" customFormat="1" ht="12.6" x14ac:dyDescent="0.2">
      <c r="B834" s="3" t="s">
        <v>999</v>
      </c>
    </row>
    <row r="835" spans="1:9" s="3" customFormat="1" ht="12.6" x14ac:dyDescent="0.2">
      <c r="A835" s="4" t="s">
        <v>1001</v>
      </c>
      <c r="B835" s="3" t="s">
        <v>1000</v>
      </c>
      <c r="C835" s="5">
        <v>3.16789340039376E-3</v>
      </c>
      <c r="D835" s="5">
        <v>0.64820421380417503</v>
      </c>
      <c r="E835" s="5">
        <v>0.74173176891423998</v>
      </c>
      <c r="F835" s="5">
        <v>2.0684423768976301</v>
      </c>
    </row>
    <row r="836" spans="1:9" s="3" customFormat="1" ht="12.6" x14ac:dyDescent="0.2">
      <c r="B836" s="3" t="s">
        <v>1002</v>
      </c>
    </row>
    <row r="837" spans="1:9" s="3" customFormat="1" ht="12.6" x14ac:dyDescent="0.2">
      <c r="A837" s="4" t="s">
        <v>1004</v>
      </c>
      <c r="B837" s="3" t="s">
        <v>1003</v>
      </c>
      <c r="C837" s="5">
        <v>-6.6045862087474302E-2</v>
      </c>
      <c r="D837" s="5">
        <v>8.3976271473482897E-2</v>
      </c>
      <c r="E837" s="5">
        <v>0.23954975421458199</v>
      </c>
      <c r="F837" s="5">
        <v>0.13132013361000799</v>
      </c>
      <c r="G837" s="5">
        <v>0.90997163006576298</v>
      </c>
    </row>
    <row r="838" spans="1:9" s="3" customFormat="1" ht="12.6" x14ac:dyDescent="0.2">
      <c r="A838" s="4"/>
      <c r="B838" s="3" t="s">
        <v>2115</v>
      </c>
      <c r="C838" s="5">
        <f>MEDIAN(C814:C837)</f>
        <v>-1.2042549452815493E-4</v>
      </c>
      <c r="D838" s="5">
        <f>MEDIAN(D814:D837)</f>
        <v>0.64820421380417503</v>
      </c>
      <c r="E838" s="5">
        <f>MEDIAN(E814:E837)</f>
        <v>0.74173176891423998</v>
      </c>
      <c r="F838" s="5">
        <f>MEDIAN(F814:F837)</f>
        <v>2.4155960872904698</v>
      </c>
      <c r="G838" s="5">
        <f>MEDIAN(G814:G837)</f>
        <v>4.6332210502384452</v>
      </c>
      <c r="H838" s="5">
        <f>MEDIAN(H814:H837)</f>
        <v>8.5690308860414959</v>
      </c>
      <c r="I838" s="5">
        <f>MEDIAN(I814:I837)</f>
        <v>20.039553782363249</v>
      </c>
    </row>
    <row r="839" spans="1:9" s="3" customFormat="1" ht="12.6" x14ac:dyDescent="0.2">
      <c r="A839" s="4"/>
      <c r="B839" s="3" t="s">
        <v>1005</v>
      </c>
      <c r="C839" s="5">
        <v>5.3547649187745197E-2</v>
      </c>
      <c r="D839" s="5">
        <v>0.21429949236190499</v>
      </c>
      <c r="E839" s="5">
        <v>6.7178570505789195E-2</v>
      </c>
      <c r="F839" s="5">
        <v>-0.81071201562751605</v>
      </c>
      <c r="G839" s="5">
        <v>0.17188433195543601</v>
      </c>
      <c r="H839" s="5">
        <v>-0.29092355942517301</v>
      </c>
      <c r="I839" s="5">
        <v>8.3488898496909894</v>
      </c>
    </row>
    <row r="840" spans="1:9" s="3" customFormat="1" ht="12.6" x14ac:dyDescent="0.2">
      <c r="A840" s="4"/>
      <c r="C840" s="5"/>
      <c r="D840" s="5"/>
      <c r="E840" s="5"/>
      <c r="F840" s="5"/>
      <c r="G840" s="5"/>
      <c r="H840" s="5"/>
      <c r="I840" s="5"/>
    </row>
    <row r="841" spans="1:9" s="3" customFormat="1" ht="12.6" x14ac:dyDescent="0.2">
      <c r="A841" s="4"/>
      <c r="C841" s="5"/>
      <c r="D841" s="5"/>
      <c r="E841" s="5"/>
      <c r="F841" s="5"/>
      <c r="G841" s="5"/>
      <c r="H841" s="5"/>
      <c r="I841" s="5"/>
    </row>
    <row r="842" spans="1:9" s="3" customFormat="1" ht="12.6" x14ac:dyDescent="0.2">
      <c r="A842" s="4"/>
      <c r="C842" s="5"/>
      <c r="D842" s="5"/>
      <c r="E842" s="5"/>
      <c r="F842" s="5"/>
      <c r="G842" s="5"/>
      <c r="H842" s="5"/>
      <c r="I842" s="5"/>
    </row>
    <row r="843" spans="1:9" s="3" customFormat="1" ht="12.6" x14ac:dyDescent="0.2">
      <c r="A843" s="4"/>
      <c r="C843" s="5"/>
      <c r="D843" s="5"/>
      <c r="E843" s="5"/>
      <c r="F843" s="5"/>
      <c r="G843" s="5"/>
      <c r="H843" s="5"/>
      <c r="I843" s="5"/>
    </row>
    <row r="844" spans="1:9" s="3" customFormat="1" ht="12.6" x14ac:dyDescent="0.2">
      <c r="A844" s="4"/>
      <c r="C844" s="5"/>
      <c r="D844" s="5"/>
      <c r="E844" s="5"/>
      <c r="F844" s="5"/>
      <c r="G844" s="5"/>
      <c r="H844" s="5"/>
      <c r="I844" s="5"/>
    </row>
    <row r="845" spans="1:9" s="7" customFormat="1" ht="17.399999999999999" x14ac:dyDescent="0.3">
      <c r="B845" s="7" t="s">
        <v>1006</v>
      </c>
    </row>
    <row r="846" spans="1:9" s="3" customFormat="1" ht="12.6" x14ac:dyDescent="0.2">
      <c r="A846" s="11"/>
      <c r="B846" s="11"/>
      <c r="C846" s="12" t="s">
        <v>2118</v>
      </c>
      <c r="D846" s="12" t="s">
        <v>2119</v>
      </c>
      <c r="E846" s="12" t="s">
        <v>2120</v>
      </c>
      <c r="F846" s="12" t="s">
        <v>2121</v>
      </c>
      <c r="G846" s="12" t="s">
        <v>2122</v>
      </c>
      <c r="H846" s="12" t="s">
        <v>2123</v>
      </c>
      <c r="I846" s="12" t="s">
        <v>2124</v>
      </c>
    </row>
    <row r="847" spans="1:9" s="3" customFormat="1" ht="12.6" x14ac:dyDescent="0.2">
      <c r="B847" s="3" t="s">
        <v>1007</v>
      </c>
    </row>
    <row r="848" spans="1:9" s="3" customFormat="1" ht="12.6" x14ac:dyDescent="0.2">
      <c r="B848" s="3" t="s">
        <v>1008</v>
      </c>
    </row>
    <row r="849" spans="1:9" s="3" customFormat="1" ht="12.6" x14ac:dyDescent="0.2">
      <c r="A849" s="4" t="s">
        <v>1010</v>
      </c>
      <c r="B849" s="3" t="s">
        <v>1009</v>
      </c>
      <c r="C849" s="5">
        <v>0.38390092142173099</v>
      </c>
      <c r="D849" s="5">
        <v>4.0671601233484003</v>
      </c>
      <c r="E849" s="5">
        <v>4.6852861024767298</v>
      </c>
      <c r="F849" s="5">
        <v>8.2177053554322601</v>
      </c>
      <c r="G849" s="5">
        <v>17.320492107430699</v>
      </c>
      <c r="H849" s="5">
        <v>26.097199434030902</v>
      </c>
      <c r="I849" s="5">
        <v>60.888515723779001</v>
      </c>
    </row>
    <row r="850" spans="1:9" s="3" customFormat="1" ht="12.6" x14ac:dyDescent="0.2">
      <c r="B850" s="3" t="s">
        <v>1011</v>
      </c>
    </row>
    <row r="851" spans="1:9" s="3" customFormat="1" ht="12.6" x14ac:dyDescent="0.2">
      <c r="A851" s="4" t="s">
        <v>1013</v>
      </c>
      <c r="B851" s="3" t="s">
        <v>1012</v>
      </c>
      <c r="C851" s="5">
        <v>0.34916802755396897</v>
      </c>
      <c r="D851" s="5">
        <v>4.2297983534202102</v>
      </c>
      <c r="E851" s="5">
        <v>4.9839159440302696</v>
      </c>
      <c r="F851" s="5">
        <v>8.2568989972370108</v>
      </c>
      <c r="G851" s="5">
        <v>18.1096735181324</v>
      </c>
      <c r="H851" s="5">
        <v>26.929260514557601</v>
      </c>
      <c r="I851" s="5">
        <v>57.863011013620103</v>
      </c>
    </row>
    <row r="852" spans="1:9" s="3" customFormat="1" ht="12.6" x14ac:dyDescent="0.2">
      <c r="A852" s="4" t="s">
        <v>1015</v>
      </c>
      <c r="B852" s="3" t="s">
        <v>1014</v>
      </c>
      <c r="C852" s="5">
        <v>0.85155796400231798</v>
      </c>
      <c r="D852" s="5">
        <v>6.2607518356246699</v>
      </c>
      <c r="E852" s="5">
        <v>7.2244711729060196</v>
      </c>
      <c r="F852" s="5">
        <v>10.246190421125499</v>
      </c>
      <c r="G852" s="5">
        <v>21.521299000884699</v>
      </c>
      <c r="H852" s="5">
        <v>30.575576560426601</v>
      </c>
    </row>
    <row r="853" spans="1:9" s="3" customFormat="1" ht="12.6" x14ac:dyDescent="0.2">
      <c r="A853" s="4" t="s">
        <v>1017</v>
      </c>
      <c r="B853" s="3" t="s">
        <v>1016</v>
      </c>
      <c r="C853" s="5">
        <v>9.6352426725876503E-2</v>
      </c>
      <c r="D853" s="5">
        <v>3.9904963488762002</v>
      </c>
      <c r="E853" s="5">
        <v>3.9503076843644398</v>
      </c>
      <c r="F853" s="5">
        <v>11.0754565024746</v>
      </c>
      <c r="G853" s="5">
        <v>19.758894896656599</v>
      </c>
      <c r="H853" s="5">
        <v>29.6421009594624</v>
      </c>
      <c r="I853" s="5">
        <v>64.252456424715007</v>
      </c>
    </row>
    <row r="854" spans="1:9" s="3" customFormat="1" ht="12.6" x14ac:dyDescent="0.2">
      <c r="A854" s="4" t="s">
        <v>1019</v>
      </c>
      <c r="B854" s="3" t="s">
        <v>1018</v>
      </c>
      <c r="C854" s="5">
        <v>0.22101413303352199</v>
      </c>
      <c r="D854" s="5">
        <v>4.0586524944294</v>
      </c>
      <c r="E854" s="5">
        <v>4.1126393428429502</v>
      </c>
      <c r="F854" s="5">
        <v>11.194183816376899</v>
      </c>
      <c r="G854" s="5">
        <v>20.1881387565967</v>
      </c>
      <c r="H854" s="5">
        <v>30.251023691530499</v>
      </c>
      <c r="I854" s="5">
        <v>64.636394516232301</v>
      </c>
    </row>
    <row r="855" spans="1:9" s="3" customFormat="1" ht="12.6" x14ac:dyDescent="0.2">
      <c r="A855" s="4"/>
      <c r="B855" s="3" t="s">
        <v>2115</v>
      </c>
      <c r="C855" s="5">
        <f>MEDIAN(C849:C854)</f>
        <v>0.34916802755396897</v>
      </c>
      <c r="D855" s="5">
        <f>MEDIAN(D849:D854)</f>
        <v>4.0671601233484003</v>
      </c>
      <c r="E855" s="5">
        <f>MEDIAN(E849:E854)</f>
        <v>4.6852861024767298</v>
      </c>
      <c r="F855" s="5">
        <f>MEDIAN(F849:F854)</f>
        <v>10.246190421125499</v>
      </c>
      <c r="G855" s="5">
        <f>MEDIAN(G849:G854)</f>
        <v>19.758894896656599</v>
      </c>
      <c r="H855" s="5">
        <f>MEDIAN(H849:H854)</f>
        <v>29.6421009594624</v>
      </c>
      <c r="I855" s="5">
        <f>MEDIAN(I849:I854)</f>
        <v>62.570486074247</v>
      </c>
    </row>
    <row r="856" spans="1:9" s="3" customFormat="1" ht="12.6" x14ac:dyDescent="0.2">
      <c r="A856" s="4"/>
      <c r="B856" s="3" t="s">
        <v>1020</v>
      </c>
      <c r="C856" s="5">
        <v>1.0469960223558601</v>
      </c>
      <c r="D856" s="5">
        <v>6.7531838713582202</v>
      </c>
      <c r="E856" s="5">
        <v>8.2817653566591307</v>
      </c>
      <c r="F856" s="5">
        <v>6.1257449759644302</v>
      </c>
      <c r="G856" s="5">
        <v>22.0150324255915</v>
      </c>
      <c r="H856" s="5">
        <v>24.286456015428001</v>
      </c>
      <c r="I856" s="5">
        <v>59.349792970704002</v>
      </c>
    </row>
    <row r="857" spans="1:9" s="3" customFormat="1" ht="12.6" x14ac:dyDescent="0.2">
      <c r="A857" s="4"/>
      <c r="B857" s="3" t="s">
        <v>1021</v>
      </c>
      <c r="C857" s="5">
        <v>0.36297745218636002</v>
      </c>
      <c r="D857" s="5">
        <v>2.7793184017370298</v>
      </c>
      <c r="E857" s="5">
        <v>3.5314430224766098</v>
      </c>
      <c r="F857" s="5">
        <v>2.9416414155218198</v>
      </c>
      <c r="G857" s="5">
        <v>9.6374831046262308</v>
      </c>
      <c r="H857" s="5">
        <v>11.858534940842199</v>
      </c>
      <c r="I857" s="5">
        <v>34.363460006903502</v>
      </c>
    </row>
    <row r="858" spans="1:9" s="3" customFormat="1" ht="12.6" x14ac:dyDescent="0.2">
      <c r="A858" s="4"/>
      <c r="C858" s="5"/>
      <c r="D858" s="5"/>
      <c r="E858" s="5"/>
      <c r="F858" s="5"/>
      <c r="G858" s="5"/>
      <c r="H858" s="5"/>
      <c r="I858" s="5"/>
    </row>
    <row r="859" spans="1:9" s="3" customFormat="1" ht="12.6" x14ac:dyDescent="0.2">
      <c r="A859" s="4"/>
      <c r="C859" s="5"/>
      <c r="D859" s="5"/>
      <c r="E859" s="5"/>
      <c r="F859" s="5"/>
      <c r="G859" s="5"/>
      <c r="H859" s="5"/>
      <c r="I859" s="5"/>
    </row>
    <row r="860" spans="1:9" s="3" customFormat="1" ht="12.6" x14ac:dyDescent="0.2">
      <c r="A860" s="4"/>
      <c r="C860" s="5"/>
      <c r="D860" s="5"/>
      <c r="E860" s="5"/>
      <c r="F860" s="5"/>
      <c r="G860" s="5"/>
      <c r="H860" s="5"/>
      <c r="I860" s="5"/>
    </row>
    <row r="861" spans="1:9" s="7" customFormat="1" ht="17.399999999999999" x14ac:dyDescent="0.3">
      <c r="B861" s="7" t="s">
        <v>1022</v>
      </c>
    </row>
    <row r="862" spans="1:9" s="3" customFormat="1" ht="12.6" x14ac:dyDescent="0.2">
      <c r="A862" s="11"/>
      <c r="B862" s="11"/>
      <c r="C862" s="12" t="s">
        <v>2118</v>
      </c>
      <c r="D862" s="12" t="s">
        <v>2119</v>
      </c>
      <c r="E862" s="12" t="s">
        <v>2120</v>
      </c>
      <c r="F862" s="12" t="s">
        <v>2121</v>
      </c>
      <c r="G862" s="12" t="s">
        <v>2122</v>
      </c>
      <c r="H862" s="12" t="s">
        <v>2123</v>
      </c>
      <c r="I862" s="12" t="s">
        <v>2124</v>
      </c>
    </row>
    <row r="863" spans="1:9" s="3" customFormat="1" ht="12.6" x14ac:dyDescent="0.2">
      <c r="B863" s="3" t="s">
        <v>2116</v>
      </c>
    </row>
    <row r="864" spans="1:9" s="3" customFormat="1" ht="12.6" x14ac:dyDescent="0.2">
      <c r="B864" s="3" t="s">
        <v>1023</v>
      </c>
    </row>
    <row r="865" spans="1:9" s="3" customFormat="1" ht="12.6" x14ac:dyDescent="0.2">
      <c r="A865" s="4" t="s">
        <v>1025</v>
      </c>
      <c r="B865" s="3" t="s">
        <v>1024</v>
      </c>
      <c r="C865" s="5">
        <v>6.4496200582106505E-2</v>
      </c>
      <c r="D865" s="5">
        <v>2.92624904874272</v>
      </c>
    </row>
    <row r="866" spans="1:9" s="3" customFormat="1" ht="12.6" x14ac:dyDescent="0.2">
      <c r="B866" s="3" t="s">
        <v>1026</v>
      </c>
    </row>
    <row r="867" spans="1:9" s="3" customFormat="1" ht="12.6" x14ac:dyDescent="0.2">
      <c r="A867" s="4" t="s">
        <v>1028</v>
      </c>
      <c r="B867" s="3" t="s">
        <v>1027</v>
      </c>
      <c r="C867" s="5">
        <v>7.7194967886188307E-2</v>
      </c>
      <c r="D867" s="5">
        <v>7.8665236109215497</v>
      </c>
      <c r="E867" s="5">
        <v>2.6237601520406102</v>
      </c>
      <c r="F867" s="5">
        <v>6.74151523740698</v>
      </c>
      <c r="G867" s="5">
        <v>7.9004176590022501</v>
      </c>
    </row>
    <row r="868" spans="1:9" s="3" customFormat="1" ht="12.6" x14ac:dyDescent="0.2">
      <c r="B868" s="3" t="s">
        <v>1029</v>
      </c>
    </row>
    <row r="869" spans="1:9" s="3" customFormat="1" ht="12.6" x14ac:dyDescent="0.2">
      <c r="A869" s="4" t="s">
        <v>1031</v>
      </c>
      <c r="B869" s="3" t="s">
        <v>1030</v>
      </c>
      <c r="C869" s="5">
        <v>0.81349801885668205</v>
      </c>
      <c r="D869" s="5">
        <v>7.42300002571488</v>
      </c>
      <c r="E869" s="5">
        <v>1.8002526750582</v>
      </c>
      <c r="F869" s="5">
        <v>12.9142991324414</v>
      </c>
      <c r="G869" s="5">
        <v>17.242241232632299</v>
      </c>
      <c r="H869" s="5">
        <v>55.406037885811301</v>
      </c>
    </row>
    <row r="870" spans="1:9" s="3" customFormat="1" ht="12.6" x14ac:dyDescent="0.2">
      <c r="B870" s="3" t="s">
        <v>1032</v>
      </c>
    </row>
    <row r="871" spans="1:9" s="3" customFormat="1" ht="12.6" x14ac:dyDescent="0.2">
      <c r="A871" s="4" t="s">
        <v>1034</v>
      </c>
      <c r="B871" s="3" t="s">
        <v>1033</v>
      </c>
      <c r="C871" s="5">
        <v>0.81638038210742803</v>
      </c>
      <c r="D871" s="5">
        <v>7.4112929998524599</v>
      </c>
      <c r="E871" s="5">
        <v>1.8108007306460101</v>
      </c>
      <c r="F871" s="5">
        <v>12.2680978031745</v>
      </c>
      <c r="G871" s="5">
        <v>16.898610516524901</v>
      </c>
    </row>
    <row r="872" spans="1:9" s="3" customFormat="1" ht="12.6" x14ac:dyDescent="0.2">
      <c r="B872" s="3" t="s">
        <v>1035</v>
      </c>
    </row>
    <row r="873" spans="1:9" s="3" customFormat="1" ht="12.6" x14ac:dyDescent="0.2">
      <c r="A873" s="4" t="s">
        <v>1037</v>
      </c>
      <c r="B873" s="3" t="s">
        <v>1036</v>
      </c>
      <c r="C873" s="5">
        <v>0.27615248365420197</v>
      </c>
      <c r="D873" s="5">
        <v>7.6297101011929902</v>
      </c>
      <c r="E873" s="5">
        <v>3.4479758167954699</v>
      </c>
      <c r="F873" s="5">
        <v>11.792662166684901</v>
      </c>
      <c r="G873" s="5">
        <v>12.3102401597108</v>
      </c>
      <c r="H873" s="5">
        <v>30.3516564701543</v>
      </c>
      <c r="I873" s="5">
        <v>88.1734465358211</v>
      </c>
    </row>
    <row r="874" spans="1:9" s="3" customFormat="1" ht="12.6" x14ac:dyDescent="0.2">
      <c r="B874" s="3" t="s">
        <v>1038</v>
      </c>
    </row>
    <row r="875" spans="1:9" s="3" customFormat="1" ht="12.6" x14ac:dyDescent="0.2">
      <c r="A875" s="4" t="s">
        <v>1040</v>
      </c>
      <c r="B875" s="3" t="s">
        <v>1039</v>
      </c>
      <c r="C875" s="5">
        <v>0.38833145182228102</v>
      </c>
      <c r="D875" s="5">
        <v>8.0322622909419596</v>
      </c>
      <c r="E875" s="5">
        <v>4.0347388224301399</v>
      </c>
      <c r="F875" s="5">
        <v>13.786273713539201</v>
      </c>
      <c r="G875" s="5">
        <v>14.2332394965464</v>
      </c>
      <c r="H875" s="5">
        <v>33.968606824505798</v>
      </c>
    </row>
    <row r="876" spans="1:9" s="3" customFormat="1" ht="12.6" x14ac:dyDescent="0.2">
      <c r="A876" s="4" t="s">
        <v>1042</v>
      </c>
      <c r="B876" s="3" t="s">
        <v>1041</v>
      </c>
      <c r="C876" s="5">
        <v>0.56822657336492199</v>
      </c>
      <c r="D876" s="5">
        <v>8.2329624341739205</v>
      </c>
      <c r="E876" s="5">
        <v>5.1359335055956103</v>
      </c>
      <c r="F876" s="5">
        <v>14.0332912303813</v>
      </c>
      <c r="G876" s="5">
        <v>22.5104723643977</v>
      </c>
      <c r="H876" s="5">
        <v>55.5310673308445</v>
      </c>
      <c r="I876" s="5">
        <v>111.62153702136401</v>
      </c>
    </row>
    <row r="877" spans="1:9" s="3" customFormat="1" ht="12.6" x14ac:dyDescent="0.2">
      <c r="A877" s="4" t="s">
        <v>1044</v>
      </c>
      <c r="B877" s="3" t="s">
        <v>1043</v>
      </c>
      <c r="C877" s="5">
        <v>0.55403075309120997</v>
      </c>
      <c r="D877" s="5">
        <v>7.9813805133146101</v>
      </c>
      <c r="E877" s="5">
        <v>3.4734212145889898</v>
      </c>
      <c r="F877" s="5">
        <v>7.5708489623998103</v>
      </c>
      <c r="G877" s="5">
        <v>11.613466034004301</v>
      </c>
      <c r="H877" s="5">
        <v>30.571358759201399</v>
      </c>
      <c r="I877" s="5">
        <v>82.899374290118004</v>
      </c>
    </row>
    <row r="878" spans="1:9" s="3" customFormat="1" ht="12.6" x14ac:dyDescent="0.2">
      <c r="A878" s="4" t="s">
        <v>1046</v>
      </c>
      <c r="B878" s="3" t="s">
        <v>1045</v>
      </c>
      <c r="C878" s="5">
        <v>0.80846645199862399</v>
      </c>
      <c r="D878" s="5">
        <v>9.5484672506254693</v>
      </c>
      <c r="E878" s="5">
        <v>5.0631832094446896</v>
      </c>
      <c r="F878" s="5">
        <v>12.762190704071401</v>
      </c>
      <c r="G878" s="5">
        <v>20.530699259833401</v>
      </c>
      <c r="H878" s="5">
        <v>44.218005503914</v>
      </c>
      <c r="I878" s="5">
        <v>94.987344033851002</v>
      </c>
    </row>
    <row r="879" spans="1:9" s="3" customFormat="1" ht="12.6" x14ac:dyDescent="0.2">
      <c r="A879" s="4" t="s">
        <v>1048</v>
      </c>
      <c r="B879" s="3" t="s">
        <v>1047</v>
      </c>
      <c r="C879" s="5">
        <v>0.58915892006057802</v>
      </c>
      <c r="D879" s="5">
        <v>8.5273525928368894</v>
      </c>
      <c r="E879" s="5">
        <v>4.3488915155533796</v>
      </c>
    </row>
    <row r="880" spans="1:9" s="3" customFormat="1" ht="12.6" x14ac:dyDescent="0.2">
      <c r="A880" s="4" t="s">
        <v>1050</v>
      </c>
      <c r="B880" s="3" t="s">
        <v>1049</v>
      </c>
      <c r="C880" s="5">
        <v>0.473798919738463</v>
      </c>
      <c r="D880" s="5">
        <v>7.9127587833549198</v>
      </c>
      <c r="E880" s="5">
        <v>4.4958614116702504</v>
      </c>
      <c r="F880" s="5">
        <v>14.969657790397999</v>
      </c>
      <c r="G880" s="5">
        <v>24.7170285320448</v>
      </c>
      <c r="H880" s="5">
        <v>64.157604508446596</v>
      </c>
      <c r="I880" s="5">
        <v>133.404510488781</v>
      </c>
    </row>
    <row r="881" spans="1:9" s="3" customFormat="1" ht="12.6" x14ac:dyDescent="0.2">
      <c r="B881" s="3" t="s">
        <v>1051</v>
      </c>
    </row>
    <row r="882" spans="1:9" s="3" customFormat="1" ht="12.6" x14ac:dyDescent="0.2">
      <c r="A882" s="4" t="s">
        <v>1053</v>
      </c>
      <c r="B882" s="3" t="s">
        <v>1052</v>
      </c>
      <c r="C882" s="5">
        <v>0.35565039566106998</v>
      </c>
      <c r="D882" s="5">
        <v>8.3413323094643896</v>
      </c>
      <c r="E882" s="5">
        <v>3.3040453963024001</v>
      </c>
      <c r="F882" s="5">
        <v>11.9104587195517</v>
      </c>
      <c r="G882" s="5">
        <v>15.1093134425555</v>
      </c>
      <c r="H882" s="5">
        <v>35.147237260494798</v>
      </c>
      <c r="I882" s="5">
        <v>96.891869165945593</v>
      </c>
    </row>
    <row r="883" spans="1:9" s="3" customFormat="1" ht="12.6" x14ac:dyDescent="0.2">
      <c r="A883" s="4" t="s">
        <v>1055</v>
      </c>
      <c r="B883" s="3" t="s">
        <v>1054</v>
      </c>
      <c r="C883" s="5">
        <v>0.40176009183086597</v>
      </c>
      <c r="D883" s="5">
        <v>8.6879983431707597</v>
      </c>
      <c r="E883" s="5">
        <v>3.8693715982187</v>
      </c>
    </row>
    <row r="884" spans="1:9" s="3" customFormat="1" ht="12.6" x14ac:dyDescent="0.2">
      <c r="B884" s="3" t="s">
        <v>1056</v>
      </c>
    </row>
    <row r="885" spans="1:9" s="3" customFormat="1" ht="12.6" x14ac:dyDescent="0.2">
      <c r="A885" s="4" t="s">
        <v>1058</v>
      </c>
      <c r="B885" s="3" t="s">
        <v>1057</v>
      </c>
      <c r="C885" s="5">
        <v>6.9706659100341101E-2</v>
      </c>
      <c r="D885" s="5">
        <v>6.1700467905828296</v>
      </c>
      <c r="E885" s="5">
        <v>4.4623963682242502</v>
      </c>
      <c r="F885" s="5">
        <v>2.65450179652888</v>
      </c>
      <c r="G885" s="5">
        <v>0.94055706215005597</v>
      </c>
      <c r="H885" s="5">
        <v>13.0439131885888</v>
      </c>
      <c r="I885" s="5">
        <v>51.111683771624897</v>
      </c>
    </row>
    <row r="886" spans="1:9" s="3" customFormat="1" ht="12.6" x14ac:dyDescent="0.2">
      <c r="B886" s="3" t="s">
        <v>1059</v>
      </c>
    </row>
    <row r="887" spans="1:9" s="3" customFormat="1" ht="12.6" x14ac:dyDescent="0.2">
      <c r="A887" s="4" t="s">
        <v>1061</v>
      </c>
      <c r="B887" s="3" t="s">
        <v>1060</v>
      </c>
      <c r="C887" s="5">
        <v>0.30923746435997901</v>
      </c>
      <c r="D887" s="5">
        <v>9.1362744217669594</v>
      </c>
      <c r="E887" s="5">
        <v>3.7237815718421401</v>
      </c>
      <c r="F887" s="5">
        <v>6.9936139477774697</v>
      </c>
      <c r="G887" s="5">
        <v>11.242205202824101</v>
      </c>
      <c r="H887" s="5">
        <v>25.273725685146999</v>
      </c>
      <c r="I887" s="5">
        <v>77.303355734942201</v>
      </c>
    </row>
    <row r="888" spans="1:9" s="3" customFormat="1" ht="12.6" x14ac:dyDescent="0.2">
      <c r="B888" s="3" t="s">
        <v>1062</v>
      </c>
    </row>
    <row r="889" spans="1:9" s="3" customFormat="1" ht="12.6" x14ac:dyDescent="0.2">
      <c r="A889" s="4" t="s">
        <v>1064</v>
      </c>
      <c r="B889" s="3" t="s">
        <v>1063</v>
      </c>
      <c r="C889" s="5">
        <v>0.16441750590311999</v>
      </c>
      <c r="D889" s="5">
        <v>3.97318616850256</v>
      </c>
      <c r="E889" s="5">
        <v>1.1458104597916601</v>
      </c>
      <c r="F889" s="5">
        <v>5.0323532750379698</v>
      </c>
    </row>
    <row r="890" spans="1:9" s="3" customFormat="1" ht="12.6" x14ac:dyDescent="0.2">
      <c r="B890" s="3" t="s">
        <v>1065</v>
      </c>
    </row>
    <row r="891" spans="1:9" s="3" customFormat="1" ht="12.6" x14ac:dyDescent="0.2">
      <c r="A891" s="4" t="s">
        <v>1067</v>
      </c>
      <c r="B891" s="3" t="s">
        <v>1066</v>
      </c>
    </row>
    <row r="892" spans="1:9" s="3" customFormat="1" ht="12.6" x14ac:dyDescent="0.2">
      <c r="B892" s="3" t="s">
        <v>1068</v>
      </c>
    </row>
    <row r="893" spans="1:9" s="3" customFormat="1" ht="12.6" x14ac:dyDescent="0.2">
      <c r="A893" s="4" t="s">
        <v>1070</v>
      </c>
      <c r="B893" s="3" t="s">
        <v>1069</v>
      </c>
    </row>
    <row r="894" spans="1:9" s="3" customFormat="1" ht="12.6" x14ac:dyDescent="0.2">
      <c r="A894" s="4" t="s">
        <v>1072</v>
      </c>
      <c r="B894" s="3" t="s">
        <v>1071</v>
      </c>
      <c r="C894" s="5">
        <v>0.32423385617196598</v>
      </c>
      <c r="D894" s="5">
        <v>5.3814366596368899</v>
      </c>
      <c r="E894" s="5">
        <v>3.1115804096681101</v>
      </c>
      <c r="F894" s="5">
        <v>5.4686719433116897</v>
      </c>
      <c r="G894" s="5">
        <v>-1.6223480845051399</v>
      </c>
    </row>
    <row r="895" spans="1:9" s="3" customFormat="1" ht="12.6" x14ac:dyDescent="0.2">
      <c r="A895" s="4" t="s">
        <v>1074</v>
      </c>
      <c r="B895" s="3" t="s">
        <v>1073</v>
      </c>
      <c r="C895" s="5">
        <v>-0.226657333717632</v>
      </c>
      <c r="D895" s="5">
        <v>1.6145107587305101</v>
      </c>
      <c r="E895" s="5">
        <v>0.191810462304499</v>
      </c>
      <c r="F895" s="5">
        <v>4.3074185010617896</v>
      </c>
    </row>
    <row r="896" spans="1:9" s="3" customFormat="1" ht="12.6" x14ac:dyDescent="0.2">
      <c r="B896" s="3" t="s">
        <v>1075</v>
      </c>
    </row>
    <row r="897" spans="1:9" s="3" customFormat="1" ht="12.6" x14ac:dyDescent="0.2">
      <c r="A897" s="4" t="s">
        <v>1077</v>
      </c>
      <c r="B897" s="3" t="s">
        <v>1076</v>
      </c>
      <c r="C897" s="5">
        <v>0.95745174781999798</v>
      </c>
      <c r="D897" s="5">
        <v>8.7967858755946704</v>
      </c>
      <c r="E897" s="5">
        <v>3.17883937159346</v>
      </c>
      <c r="F897" s="5">
        <v>11.5166678217479</v>
      </c>
      <c r="G897" s="5">
        <v>7.35748598879103</v>
      </c>
      <c r="H897" s="5">
        <v>28.873124037200199</v>
      </c>
      <c r="I897" s="5">
        <v>100.48805194756601</v>
      </c>
    </row>
    <row r="898" spans="1:9" s="3" customFormat="1" ht="12.6" x14ac:dyDescent="0.2">
      <c r="B898" s="3" t="s">
        <v>1078</v>
      </c>
    </row>
    <row r="899" spans="1:9" s="3" customFormat="1" ht="12.6" x14ac:dyDescent="0.2">
      <c r="A899" s="4" t="s">
        <v>1080</v>
      </c>
      <c r="B899" s="3" t="s">
        <v>1079</v>
      </c>
      <c r="C899" s="5">
        <v>0.96232797573099305</v>
      </c>
      <c r="D899" s="5">
        <v>8.8959157659424992</v>
      </c>
      <c r="E899" s="5">
        <v>3.2196696539944898</v>
      </c>
      <c r="F899" s="5">
        <v>11.5932479203454</v>
      </c>
      <c r="G899" s="5">
        <v>4.90211292529386</v>
      </c>
      <c r="H899" s="5">
        <v>26.146880093593801</v>
      </c>
      <c r="I899" s="5">
        <v>96.265499831129603</v>
      </c>
    </row>
    <row r="900" spans="1:9" s="3" customFormat="1" ht="12.6" x14ac:dyDescent="0.2">
      <c r="A900" s="4" t="s">
        <v>1082</v>
      </c>
      <c r="B900" s="3" t="s">
        <v>1081</v>
      </c>
      <c r="C900" s="5">
        <v>0.60671127280127801</v>
      </c>
      <c r="D900" s="5">
        <v>5.6736707882417701</v>
      </c>
      <c r="E900" s="5">
        <v>2.86998971878681</v>
      </c>
      <c r="F900" s="5">
        <v>10.7633866092134</v>
      </c>
    </row>
    <row r="901" spans="1:9" s="3" customFormat="1" ht="12.6" x14ac:dyDescent="0.2">
      <c r="A901" s="4"/>
      <c r="B901" s="3" t="s">
        <v>2115</v>
      </c>
      <c r="C901" s="5">
        <f>MEDIAN(C865:C900)</f>
        <v>0.40176009183086597</v>
      </c>
      <c r="D901" s="5">
        <f>MEDIAN(D865:D900)</f>
        <v>7.9127587833549198</v>
      </c>
      <c r="E901" s="5">
        <f>MEDIAN(E865:E900)</f>
        <v>3.376010606548935</v>
      </c>
      <c r="F901" s="5">
        <f>MEDIAN(F865:F900)</f>
        <v>11.55495787104665</v>
      </c>
      <c r="G901" s="5">
        <f>MEDIAN(G865:G900)</f>
        <v>12.3102401597108</v>
      </c>
      <c r="H901" s="5">
        <f>MEDIAN(H865:H900)</f>
        <v>32.2699827918536</v>
      </c>
      <c r="I901" s="5">
        <f>MEDIAN(I865:I900)</f>
        <v>95.626421932490302</v>
      </c>
    </row>
    <row r="902" spans="1:9" s="3" customFormat="1" ht="12.6" x14ac:dyDescent="0.2">
      <c r="A902" s="4"/>
      <c r="B902" s="3" t="s">
        <v>1083</v>
      </c>
      <c r="C902" s="5">
        <v>0.59393584106397201</v>
      </c>
      <c r="D902" s="5">
        <v>8.8276884666368396</v>
      </c>
      <c r="E902" s="5">
        <v>5.0006018764978801</v>
      </c>
      <c r="F902" s="5">
        <v>15.0789895767599</v>
      </c>
      <c r="G902" s="5">
        <v>21.724590659117201</v>
      </c>
      <c r="H902" s="5">
        <v>53.263835612877898</v>
      </c>
      <c r="I902" s="5">
        <v>126.102658497783</v>
      </c>
    </row>
    <row r="903" spans="1:9" s="3" customFormat="1" ht="12.6" x14ac:dyDescent="0.2">
      <c r="A903" s="4"/>
      <c r="B903" s="3" t="s">
        <v>1084</v>
      </c>
      <c r="C903" s="5">
        <v>2.6010384177574202</v>
      </c>
      <c r="D903" s="5">
        <v>12.8311437409095</v>
      </c>
      <c r="E903" s="5">
        <v>11.9629316025467</v>
      </c>
      <c r="F903" s="5">
        <v>21.624322784183899</v>
      </c>
      <c r="G903" s="5">
        <v>48.255144652065702</v>
      </c>
      <c r="H903" s="5">
        <v>67.631516371354394</v>
      </c>
      <c r="I903" s="5">
        <v>185.16113275285801</v>
      </c>
    </row>
    <row r="904" spans="1:9" s="3" customFormat="1" ht="12.6" x14ac:dyDescent="0.2">
      <c r="A904" s="4"/>
      <c r="B904" s="3" t="s">
        <v>1085</v>
      </c>
      <c r="C904" s="5">
        <v>0.56397094723455099</v>
      </c>
      <c r="D904" s="5">
        <v>8.7964508758627904</v>
      </c>
      <c r="E904" s="5">
        <v>4.8430512893296402</v>
      </c>
      <c r="F904" s="5">
        <v>14.2520339380119</v>
      </c>
      <c r="G904" s="5">
        <v>19.690327211870201</v>
      </c>
      <c r="H904" s="5">
        <v>44.067904623769699</v>
      </c>
      <c r="I904" s="5">
        <v>115.882933775179</v>
      </c>
    </row>
    <row r="905" spans="1:9" s="3" customFormat="1" ht="12.6" x14ac:dyDescent="0.2">
      <c r="A905" s="4"/>
      <c r="C905" s="5"/>
      <c r="D905" s="5"/>
      <c r="E905" s="5"/>
      <c r="F905" s="5"/>
      <c r="G905" s="5"/>
      <c r="H905" s="5"/>
      <c r="I905" s="5"/>
    </row>
    <row r="906" spans="1:9" s="3" customFormat="1" ht="12.6" x14ac:dyDescent="0.2">
      <c r="A906" s="4"/>
      <c r="C906" s="5"/>
      <c r="D906" s="5"/>
      <c r="E906" s="5"/>
      <c r="F906" s="5"/>
      <c r="G906" s="5"/>
      <c r="H906" s="5"/>
      <c r="I906" s="5"/>
    </row>
    <row r="907" spans="1:9" s="3" customFormat="1" ht="12.6" x14ac:dyDescent="0.2">
      <c r="A907" s="4"/>
      <c r="C907" s="5"/>
      <c r="D907" s="5"/>
      <c r="E907" s="5"/>
      <c r="F907" s="5"/>
      <c r="G907" s="5"/>
      <c r="H907" s="5"/>
      <c r="I907" s="5"/>
    </row>
    <row r="908" spans="1:9" s="3" customFormat="1" ht="12.6" x14ac:dyDescent="0.2">
      <c r="A908" s="4"/>
      <c r="C908" s="5"/>
      <c r="D908" s="5"/>
      <c r="E908" s="5"/>
      <c r="F908" s="5"/>
      <c r="G908" s="5"/>
      <c r="H908" s="5"/>
      <c r="I908" s="5"/>
    </row>
    <row r="909" spans="1:9" s="3" customFormat="1" ht="12.6" x14ac:dyDescent="0.2">
      <c r="A909" s="4"/>
      <c r="C909" s="5"/>
      <c r="D909" s="5"/>
      <c r="E909" s="5"/>
      <c r="F909" s="5"/>
      <c r="G909" s="5"/>
      <c r="H909" s="5"/>
      <c r="I909" s="5"/>
    </row>
    <row r="910" spans="1:9" s="7" customFormat="1" ht="17.399999999999999" x14ac:dyDescent="0.3">
      <c r="B910" s="7" t="s">
        <v>1086</v>
      </c>
    </row>
    <row r="911" spans="1:9" s="3" customFormat="1" ht="12.6" x14ac:dyDescent="0.2">
      <c r="A911" s="11"/>
      <c r="B911" s="11"/>
      <c r="C911" s="12" t="s">
        <v>2118</v>
      </c>
      <c r="D911" s="12" t="s">
        <v>2119</v>
      </c>
      <c r="E911" s="12" t="s">
        <v>2120</v>
      </c>
      <c r="F911" s="12" t="s">
        <v>2121</v>
      </c>
      <c r="G911" s="12" t="s">
        <v>2122</v>
      </c>
      <c r="H911" s="12" t="s">
        <v>2123</v>
      </c>
      <c r="I911" s="12" t="s">
        <v>2124</v>
      </c>
    </row>
    <row r="912" spans="1:9" s="3" customFormat="1" ht="12.6" x14ac:dyDescent="0.2">
      <c r="B912" s="3" t="s">
        <v>2116</v>
      </c>
    </row>
    <row r="913" spans="1:9" s="3" customFormat="1" ht="12.6" x14ac:dyDescent="0.2">
      <c r="B913" s="3" t="s">
        <v>1087</v>
      </c>
    </row>
    <row r="914" spans="1:9" s="3" customFormat="1" ht="12.6" x14ac:dyDescent="0.2">
      <c r="A914" s="4" t="s">
        <v>1089</v>
      </c>
      <c r="B914" s="3" t="s">
        <v>1088</v>
      </c>
    </row>
    <row r="915" spans="1:9" s="3" customFormat="1" ht="12.6" x14ac:dyDescent="0.2">
      <c r="A915" s="4" t="s">
        <v>1091</v>
      </c>
      <c r="B915" s="3" t="s">
        <v>1090</v>
      </c>
      <c r="C915" s="5">
        <v>1.45643016519416</v>
      </c>
      <c r="D915" s="5">
        <v>8.0438733669664604</v>
      </c>
      <c r="E915" s="5">
        <v>5.9436166013246101</v>
      </c>
      <c r="F915" s="5">
        <v>7.7638225220011403</v>
      </c>
      <c r="G915" s="5">
        <v>13.4873097289589</v>
      </c>
      <c r="H915" s="5">
        <v>30.1926643700927</v>
      </c>
      <c r="I915" s="5">
        <v>68.380794103852594</v>
      </c>
    </row>
    <row r="916" spans="1:9" s="3" customFormat="1" ht="12.6" x14ac:dyDescent="0.2">
      <c r="B916" s="3" t="s">
        <v>1092</v>
      </c>
    </row>
    <row r="917" spans="1:9" s="3" customFormat="1" ht="12.6" x14ac:dyDescent="0.2">
      <c r="A917" s="4" t="s">
        <v>1094</v>
      </c>
      <c r="B917" s="3" t="s">
        <v>1093</v>
      </c>
      <c r="C917" s="5">
        <v>0.32839802565722997</v>
      </c>
      <c r="D917" s="5">
        <v>3.0751820257891702</v>
      </c>
      <c r="E917" s="5">
        <v>2.3080186677980499</v>
      </c>
      <c r="F917" s="5">
        <v>5.4566978365805197</v>
      </c>
      <c r="G917" s="5">
        <v>7.2582903950323701</v>
      </c>
      <c r="H917" s="5">
        <v>12.6423017210886</v>
      </c>
      <c r="I917" s="5">
        <v>19.2178570337691</v>
      </c>
    </row>
    <row r="918" spans="1:9" s="3" customFormat="1" ht="12.6" x14ac:dyDescent="0.2">
      <c r="A918" s="4" t="s">
        <v>1096</v>
      </c>
      <c r="B918" s="3" t="s">
        <v>1095</v>
      </c>
      <c r="C918" s="5">
        <v>0.40411161416394098</v>
      </c>
      <c r="D918" s="5">
        <v>3.1076198537143398</v>
      </c>
      <c r="E918" s="5">
        <v>2.3134887624414402</v>
      </c>
      <c r="F918" s="5">
        <v>5.1637238309250204</v>
      </c>
      <c r="G918" s="5">
        <v>6.7709488229858703</v>
      </c>
      <c r="H918" s="5">
        <v>13.7376459093812</v>
      </c>
    </row>
    <row r="919" spans="1:9" s="3" customFormat="1" ht="12.6" x14ac:dyDescent="0.2">
      <c r="B919" s="3" t="s">
        <v>1097</v>
      </c>
    </row>
    <row r="920" spans="1:9" s="3" customFormat="1" ht="12.6" x14ac:dyDescent="0.2">
      <c r="A920" s="4" t="s">
        <v>1099</v>
      </c>
      <c r="B920" s="3" t="s">
        <v>1098</v>
      </c>
      <c r="C920" s="5">
        <v>0.42874982154249303</v>
      </c>
      <c r="D920" s="5">
        <v>2.9972931321916998</v>
      </c>
      <c r="E920" s="5">
        <v>1.31039354647586</v>
      </c>
      <c r="F920" s="5">
        <v>5.0222999149579497</v>
      </c>
      <c r="G920" s="5">
        <v>5.5535084437032696</v>
      </c>
    </row>
    <row r="921" spans="1:9" s="3" customFormat="1" ht="12.6" x14ac:dyDescent="0.2">
      <c r="A921" s="4" t="s">
        <v>1101</v>
      </c>
      <c r="B921" s="3" t="s">
        <v>1100</v>
      </c>
      <c r="C921" s="5">
        <v>0.74132822756477001</v>
      </c>
      <c r="D921" s="5">
        <v>5.7694082613982998</v>
      </c>
      <c r="E921" s="5">
        <v>6.08390740522219</v>
      </c>
      <c r="F921" s="5">
        <v>2.7766798457163699</v>
      </c>
      <c r="G921" s="5">
        <v>11.7619376642714</v>
      </c>
      <c r="H921" s="5">
        <v>19.5965525165062</v>
      </c>
      <c r="I921" s="5">
        <v>45.756717720801298</v>
      </c>
    </row>
    <row r="922" spans="1:9" s="3" customFormat="1" ht="12.6" x14ac:dyDescent="0.2">
      <c r="A922" s="4" t="s">
        <v>1103</v>
      </c>
      <c r="B922" s="3" t="s">
        <v>1102</v>
      </c>
      <c r="C922" s="5">
        <v>0.19188457329011199</v>
      </c>
      <c r="D922" s="5">
        <v>3.6653777048070602</v>
      </c>
      <c r="E922" s="5">
        <v>2.7596720315914798</v>
      </c>
      <c r="F922" s="5">
        <v>5.0115679825884998</v>
      </c>
      <c r="G922" s="5">
        <v>7.1098620910565096</v>
      </c>
    </row>
    <row r="923" spans="1:9" s="3" customFormat="1" ht="12.6" x14ac:dyDescent="0.2">
      <c r="A923" s="4" t="s">
        <v>1105</v>
      </c>
      <c r="B923" s="3" t="s">
        <v>1104</v>
      </c>
    </row>
    <row r="924" spans="1:9" s="3" customFormat="1" ht="12.6" x14ac:dyDescent="0.2">
      <c r="A924" s="4" t="s">
        <v>1107</v>
      </c>
      <c r="B924" s="3" t="s">
        <v>1106</v>
      </c>
      <c r="C924" s="5">
        <v>1.8622508477008901</v>
      </c>
      <c r="D924" s="5">
        <v>7.7052461182898098</v>
      </c>
      <c r="E924" s="5">
        <v>6.8699943218002097</v>
      </c>
      <c r="F924" s="5">
        <v>10.216246099944801</v>
      </c>
    </row>
    <row r="925" spans="1:9" s="3" customFormat="1" ht="12.6" x14ac:dyDescent="0.2">
      <c r="A925" s="4" t="s">
        <v>1109</v>
      </c>
      <c r="B925" s="3" t="s">
        <v>1108</v>
      </c>
      <c r="C925" s="5">
        <v>1.01465614430665</v>
      </c>
      <c r="D925" s="5">
        <v>8.5183689947517092</v>
      </c>
      <c r="E925" s="5">
        <v>5.6292366637194098</v>
      </c>
      <c r="F925" s="5">
        <v>8.7916538365965096</v>
      </c>
      <c r="G925" s="5">
        <v>17.5350383673401</v>
      </c>
      <c r="H925" s="5">
        <v>33.476781472972199</v>
      </c>
    </row>
    <row r="926" spans="1:9" s="3" customFormat="1" ht="12.6" x14ac:dyDescent="0.2">
      <c r="A926" s="4" t="s">
        <v>1111</v>
      </c>
      <c r="B926" s="3" t="s">
        <v>1110</v>
      </c>
      <c r="C926" s="5">
        <v>1.0491177741358</v>
      </c>
      <c r="D926" s="5">
        <v>6.61782449857344</v>
      </c>
      <c r="E926" s="5">
        <v>5.4788700726375499</v>
      </c>
      <c r="F926" s="5">
        <v>8.4526500276829903</v>
      </c>
    </row>
    <row r="927" spans="1:9" s="3" customFormat="1" ht="12.6" x14ac:dyDescent="0.2">
      <c r="A927" s="4" t="s">
        <v>1113</v>
      </c>
      <c r="B927" s="3" t="s">
        <v>1112</v>
      </c>
      <c r="C927" s="5">
        <v>1.0574409508450899</v>
      </c>
      <c r="D927" s="5">
        <v>6.5571882330725604</v>
      </c>
      <c r="E927" s="5">
        <v>5.5323326740654597</v>
      </c>
      <c r="F927" s="5">
        <v>8.3633578777933497</v>
      </c>
    </row>
    <row r="928" spans="1:9" s="3" customFormat="1" ht="12.6" x14ac:dyDescent="0.2">
      <c r="A928" s="4" t="s">
        <v>1115</v>
      </c>
      <c r="B928" s="3" t="s">
        <v>1114</v>
      </c>
      <c r="C928" s="5">
        <v>1.25740318906606</v>
      </c>
      <c r="D928" s="5">
        <v>9.5200551887257294</v>
      </c>
      <c r="E928" s="5">
        <v>6.4565571414886396</v>
      </c>
      <c r="F928" s="5">
        <v>12.405317469784499</v>
      </c>
      <c r="G928" s="5">
        <v>41.437905366288298</v>
      </c>
    </row>
    <row r="929" spans="1:9" s="3" customFormat="1" ht="12.6" x14ac:dyDescent="0.2">
      <c r="A929" s="4" t="s">
        <v>1117</v>
      </c>
      <c r="B929" s="3" t="s">
        <v>1116</v>
      </c>
      <c r="C929" s="5">
        <v>0.84208337665038202</v>
      </c>
      <c r="D929" s="5">
        <v>5.71054925893635</v>
      </c>
      <c r="E929" s="5">
        <v>6.6051214419167001</v>
      </c>
    </row>
    <row r="930" spans="1:9" s="3" customFormat="1" ht="12.6" x14ac:dyDescent="0.2">
      <c r="B930" s="3" t="s">
        <v>1118</v>
      </c>
    </row>
    <row r="931" spans="1:9" s="3" customFormat="1" ht="12.6" x14ac:dyDescent="0.2">
      <c r="A931" s="4" t="s">
        <v>1120</v>
      </c>
      <c r="B931" s="3" t="s">
        <v>1119</v>
      </c>
    </row>
    <row r="932" spans="1:9" s="3" customFormat="1" ht="12.6" x14ac:dyDescent="0.2">
      <c r="B932" s="3" t="s">
        <v>2117</v>
      </c>
    </row>
    <row r="933" spans="1:9" s="3" customFormat="1" ht="12.6" x14ac:dyDescent="0.2">
      <c r="A933" s="4" t="s">
        <v>1122</v>
      </c>
      <c r="B933" s="3" t="s">
        <v>1121</v>
      </c>
      <c r="C933" s="5">
        <v>0.43290800559106901</v>
      </c>
      <c r="D933" s="5">
        <v>2.7430050771456802</v>
      </c>
      <c r="E933" s="5">
        <v>1.8844279493621201</v>
      </c>
      <c r="F933" s="5">
        <v>3.1134597589281499</v>
      </c>
      <c r="G933" s="5">
        <v>6.09026731041497</v>
      </c>
      <c r="H933" s="5">
        <v>11.6275680743802</v>
      </c>
    </row>
    <row r="934" spans="1:9" s="3" customFormat="1" ht="12.6" x14ac:dyDescent="0.2">
      <c r="A934" s="4" t="s">
        <v>1124</v>
      </c>
      <c r="B934" s="3" t="s">
        <v>1123</v>
      </c>
      <c r="C934" s="5">
        <v>0.41655221542390403</v>
      </c>
      <c r="D934" s="5">
        <v>2.7339488716960298</v>
      </c>
      <c r="E934" s="5">
        <v>1.8193804503768001</v>
      </c>
    </row>
    <row r="935" spans="1:9" s="3" customFormat="1" ht="12.6" x14ac:dyDescent="0.2">
      <c r="A935" s="4"/>
      <c r="B935" s="3" t="s">
        <v>2115</v>
      </c>
      <c r="C935" s="5">
        <f>MEDIAN(C915:C934)</f>
        <v>0.79170580210757602</v>
      </c>
      <c r="D935" s="5">
        <f>MEDIAN(D915:D934)</f>
        <v>5.7399787601673253</v>
      </c>
      <c r="E935" s="5">
        <f>MEDIAN(E915:E934)</f>
        <v>5.5056013733515048</v>
      </c>
      <c r="F935" s="5">
        <f>MEDIAN(F915:F934)</f>
        <v>6.6102601792908295</v>
      </c>
      <c r="G935" s="5">
        <f>MEDIAN(G915:G934)</f>
        <v>7.2582903950323701</v>
      </c>
      <c r="H935" s="5">
        <f>MEDIAN(H915:H934)</f>
        <v>16.6670992129437</v>
      </c>
      <c r="I935" s="5">
        <f>MEDIAN(I915:I934)</f>
        <v>45.756717720801298</v>
      </c>
    </row>
    <row r="936" spans="1:9" s="3" customFormat="1" ht="12.6" x14ac:dyDescent="0.2">
      <c r="A936" s="4"/>
      <c r="C936" s="5"/>
      <c r="D936" s="5"/>
      <c r="E936" s="5"/>
    </row>
    <row r="937" spans="1:9" s="3" customFormat="1" ht="12.6" x14ac:dyDescent="0.2">
      <c r="A937" s="4"/>
      <c r="C937" s="5"/>
      <c r="D937" s="5"/>
      <c r="E937" s="5"/>
    </row>
    <row r="938" spans="1:9" s="3" customFormat="1" ht="12.6" x14ac:dyDescent="0.2">
      <c r="A938" s="4"/>
      <c r="C938" s="5"/>
      <c r="D938" s="5"/>
      <c r="E938" s="5"/>
    </row>
    <row r="939" spans="1:9" s="3" customFormat="1" ht="12.6" x14ac:dyDescent="0.2">
      <c r="A939" s="4"/>
      <c r="C939" s="5"/>
      <c r="D939" s="5"/>
      <c r="E939" s="5"/>
    </row>
    <row r="940" spans="1:9" s="7" customFormat="1" ht="17.399999999999999" x14ac:dyDescent="0.3">
      <c r="B940" s="7" t="s">
        <v>1125</v>
      </c>
    </row>
    <row r="941" spans="1:9" s="3" customFormat="1" ht="12.6" x14ac:dyDescent="0.2">
      <c r="A941" s="11"/>
      <c r="B941" s="11"/>
      <c r="C941" s="12" t="s">
        <v>2118</v>
      </c>
      <c r="D941" s="12" t="s">
        <v>2119</v>
      </c>
      <c r="E941" s="12" t="s">
        <v>2120</v>
      </c>
      <c r="F941" s="12" t="s">
        <v>2121</v>
      </c>
      <c r="G941" s="12" t="s">
        <v>2122</v>
      </c>
      <c r="H941" s="12" t="s">
        <v>2123</v>
      </c>
      <c r="I941" s="12" t="s">
        <v>2124</v>
      </c>
    </row>
    <row r="942" spans="1:9" s="3" customFormat="1" ht="12.6" x14ac:dyDescent="0.2">
      <c r="B942" s="3" t="s">
        <v>2116</v>
      </c>
    </row>
    <row r="943" spans="1:9" s="3" customFormat="1" ht="12.6" x14ac:dyDescent="0.2">
      <c r="B943" s="3" t="s">
        <v>1126</v>
      </c>
    </row>
    <row r="944" spans="1:9" s="3" customFormat="1" ht="12.6" x14ac:dyDescent="0.2">
      <c r="A944" s="4" t="s">
        <v>1128</v>
      </c>
      <c r="B944" s="3" t="s">
        <v>1127</v>
      </c>
      <c r="C944" s="5">
        <v>0.26019619248308701</v>
      </c>
      <c r="D944" s="5">
        <v>2.5471240321393598</v>
      </c>
      <c r="E944" s="5">
        <v>2.9009936524632902</v>
      </c>
      <c r="F944" s="5">
        <v>4.7743923882244301</v>
      </c>
      <c r="G944" s="5">
        <v>10.4207552463195</v>
      </c>
      <c r="H944" s="5">
        <v>16.922707830717201</v>
      </c>
      <c r="I944" s="5">
        <v>37.9478161356162</v>
      </c>
    </row>
    <row r="945" spans="1:9" s="3" customFormat="1" ht="12.6" x14ac:dyDescent="0.2">
      <c r="B945" s="3" t="s">
        <v>1129</v>
      </c>
    </row>
    <row r="946" spans="1:9" s="3" customFormat="1" ht="12.6" x14ac:dyDescent="0.2">
      <c r="A946" s="4" t="s">
        <v>1131</v>
      </c>
      <c r="B946" s="3" t="s">
        <v>1130</v>
      </c>
      <c r="C946" s="5">
        <v>3.9021615837007001E-2</v>
      </c>
      <c r="D946" s="5">
        <v>1.17954123017931</v>
      </c>
      <c r="E946" s="5">
        <v>1.63148337793554</v>
      </c>
      <c r="F946" s="5">
        <v>5.13954321615845</v>
      </c>
      <c r="G946" s="5">
        <v>7.9047605578486602</v>
      </c>
      <c r="H946" s="5">
        <v>14.738160039462301</v>
      </c>
      <c r="I946" s="5">
        <v>28.881457821026899</v>
      </c>
    </row>
    <row r="947" spans="1:9" s="3" customFormat="1" ht="12.6" x14ac:dyDescent="0.2">
      <c r="B947" s="3" t="s">
        <v>1132</v>
      </c>
    </row>
    <row r="948" spans="1:9" s="3" customFormat="1" ht="12.6" x14ac:dyDescent="0.2">
      <c r="A948" s="4" t="s">
        <v>1134</v>
      </c>
      <c r="B948" s="3" t="s">
        <v>1133</v>
      </c>
      <c r="C948" s="5">
        <v>0.14814915493818501</v>
      </c>
      <c r="D948" s="5">
        <v>1.77263662184752</v>
      </c>
      <c r="E948" s="5">
        <v>2.1734509778655799</v>
      </c>
      <c r="F948" s="5">
        <v>5.5645094182611796</v>
      </c>
      <c r="G948" s="5">
        <v>8.9908859763504996</v>
      </c>
      <c r="H948" s="5">
        <v>13.3393286196109</v>
      </c>
      <c r="I948" s="5">
        <v>29.810952650739601</v>
      </c>
    </row>
    <row r="949" spans="1:9" s="3" customFormat="1" ht="12.6" x14ac:dyDescent="0.2">
      <c r="A949" s="4" t="s">
        <v>1136</v>
      </c>
      <c r="B949" s="3" t="s">
        <v>1135</v>
      </c>
      <c r="C949" s="5">
        <v>0.23087142433833699</v>
      </c>
      <c r="D949" s="5">
        <v>2.0832692037473399</v>
      </c>
      <c r="E949" s="5">
        <v>2.4198763115344102</v>
      </c>
      <c r="F949" s="5">
        <v>5.5428549137714</v>
      </c>
      <c r="G949" s="5">
        <v>8.8072849795260506</v>
      </c>
      <c r="H949" s="5">
        <v>15.200543248451901</v>
      </c>
      <c r="I949" s="5">
        <v>32.598430473334403</v>
      </c>
    </row>
    <row r="950" spans="1:9" s="3" customFormat="1" ht="12.6" x14ac:dyDescent="0.2">
      <c r="B950" s="3" t="s">
        <v>1137</v>
      </c>
    </row>
    <row r="951" spans="1:9" s="3" customFormat="1" ht="12.6" x14ac:dyDescent="0.2">
      <c r="A951" s="4" t="s">
        <v>1139</v>
      </c>
      <c r="B951" s="3" t="s">
        <v>1138</v>
      </c>
      <c r="C951" s="5">
        <v>-2.7500522698293801E-2</v>
      </c>
      <c r="D951" s="5">
        <v>1.3765980320256399</v>
      </c>
      <c r="E951" s="5">
        <v>1.6742314900559401</v>
      </c>
      <c r="F951" s="5">
        <v>4.8184845611765601</v>
      </c>
      <c r="G951" s="5">
        <v>8.78538767185022</v>
      </c>
      <c r="H951" s="5">
        <v>15.462421023286399</v>
      </c>
      <c r="I951" s="5">
        <v>35.247484557234898</v>
      </c>
    </row>
    <row r="952" spans="1:9" s="3" customFormat="1" ht="12.6" x14ac:dyDescent="0.2">
      <c r="A952" s="4" t="s">
        <v>1141</v>
      </c>
      <c r="B952" s="3" t="s">
        <v>1140</v>
      </c>
      <c r="C952" s="5">
        <v>0.377384070847884</v>
      </c>
      <c r="D952" s="5">
        <v>4.21587862685434</v>
      </c>
      <c r="E952" s="5">
        <v>4.5855803392212504</v>
      </c>
      <c r="F952" s="5">
        <v>8.0759232140908992</v>
      </c>
      <c r="G952" s="5">
        <v>14.146148453992399</v>
      </c>
      <c r="H952" s="5">
        <v>21.257609103415898</v>
      </c>
      <c r="I952" s="5">
        <v>44.374435600755</v>
      </c>
    </row>
    <row r="953" spans="1:9" s="3" customFormat="1" ht="12.6" x14ac:dyDescent="0.2">
      <c r="A953" s="4" t="s">
        <v>1143</v>
      </c>
      <c r="B953" s="3" t="s">
        <v>1142</v>
      </c>
      <c r="C953" s="5">
        <v>0.31163824311500998</v>
      </c>
      <c r="D953" s="5">
        <v>4.2554422475690803</v>
      </c>
      <c r="E953" s="5">
        <v>4.7363981305144298</v>
      </c>
      <c r="F953" s="5">
        <v>8.50105957976354</v>
      </c>
      <c r="G953" s="5">
        <v>15.1076497431992</v>
      </c>
      <c r="H953" s="5">
        <v>22.604094780936499</v>
      </c>
    </row>
    <row r="954" spans="1:9" s="3" customFormat="1" ht="12.6" x14ac:dyDescent="0.2">
      <c r="A954" s="4" t="s">
        <v>1145</v>
      </c>
      <c r="B954" s="3" t="s">
        <v>1144</v>
      </c>
      <c r="C954" s="5">
        <v>7.2675950471834894E-2</v>
      </c>
      <c r="D954" s="5">
        <v>1.8295114391916001</v>
      </c>
      <c r="E954" s="5">
        <v>1.7485358716630099</v>
      </c>
      <c r="F954" s="5">
        <v>3.1971970147068798</v>
      </c>
      <c r="G954" s="5">
        <v>6.2674385867509397</v>
      </c>
      <c r="H954" s="5">
        <v>12.2519925003675</v>
      </c>
      <c r="I954" s="5">
        <v>28.701833978619899</v>
      </c>
    </row>
    <row r="955" spans="1:9" s="3" customFormat="1" ht="12.6" x14ac:dyDescent="0.2">
      <c r="A955" s="4" t="s">
        <v>1147</v>
      </c>
      <c r="B955" s="3" t="s">
        <v>1146</v>
      </c>
      <c r="C955" s="5">
        <v>-1.6483936992116598E-2</v>
      </c>
      <c r="D955" s="5">
        <v>0.866040754946376</v>
      </c>
      <c r="E955" s="5">
        <v>0.81702792096013599</v>
      </c>
      <c r="F955" s="5">
        <v>4.9526509761322499</v>
      </c>
      <c r="G955" s="5">
        <v>9.9523610041750903</v>
      </c>
      <c r="H955" s="5">
        <v>21.4055192048503</v>
      </c>
      <c r="I955" s="5">
        <v>43.739583207110996</v>
      </c>
    </row>
    <row r="956" spans="1:9" s="3" customFormat="1" ht="12.6" x14ac:dyDescent="0.2">
      <c r="A956" s="4" t="s">
        <v>1149</v>
      </c>
      <c r="B956" s="3" t="s">
        <v>1148</v>
      </c>
      <c r="C956" s="5">
        <v>0.70261885208504105</v>
      </c>
      <c r="D956" s="5">
        <v>6.6723456383695599</v>
      </c>
      <c r="E956" s="5">
        <v>7.6217326733781503</v>
      </c>
      <c r="F956" s="5">
        <v>12.9958917534855</v>
      </c>
      <c r="G956" s="5">
        <v>22.479274730053898</v>
      </c>
      <c r="H956" s="5">
        <v>32.516368000247901</v>
      </c>
      <c r="I956" s="5">
        <v>64.587028221191503</v>
      </c>
    </row>
    <row r="957" spans="1:9" s="3" customFormat="1" ht="12.6" x14ac:dyDescent="0.2">
      <c r="A957" s="4" t="s">
        <v>1151</v>
      </c>
      <c r="B957" s="3" t="s">
        <v>1150</v>
      </c>
      <c r="C957" s="5">
        <v>0.48258003766479601</v>
      </c>
      <c r="D957" s="5">
        <v>3.67757918945142</v>
      </c>
      <c r="E957" s="5">
        <v>4.1218278568536704</v>
      </c>
      <c r="F957" s="5">
        <v>6.3356585164049504</v>
      </c>
      <c r="G957" s="5">
        <v>13.2350106193614</v>
      </c>
      <c r="H957" s="5">
        <v>21.021397879652799</v>
      </c>
      <c r="I957" s="5">
        <v>44.643999964951497</v>
      </c>
    </row>
    <row r="958" spans="1:9" s="3" customFormat="1" ht="12.6" x14ac:dyDescent="0.2">
      <c r="A958" s="4" t="s">
        <v>1153</v>
      </c>
      <c r="B958" s="3" t="s">
        <v>1152</v>
      </c>
      <c r="C958" s="5">
        <v>0.136319376825706</v>
      </c>
      <c r="D958" s="5">
        <v>2.0432399607860301</v>
      </c>
      <c r="E958" s="5">
        <v>2.3679598970176499</v>
      </c>
      <c r="F958" s="5">
        <v>3.62133484087044</v>
      </c>
    </row>
    <row r="959" spans="1:9" s="3" customFormat="1" ht="12.6" x14ac:dyDescent="0.2">
      <c r="B959" s="3" t="s">
        <v>1154</v>
      </c>
    </row>
    <row r="960" spans="1:9" s="3" customFormat="1" ht="12.6" x14ac:dyDescent="0.2">
      <c r="A960" s="4" t="s">
        <v>1156</v>
      </c>
      <c r="B960" s="3" t="s">
        <v>1155</v>
      </c>
      <c r="C960" s="5">
        <v>0.31498563400005702</v>
      </c>
      <c r="D960" s="5">
        <v>4.7052341863652396</v>
      </c>
      <c r="E960" s="5">
        <v>5.4701027431135003</v>
      </c>
      <c r="F960" s="5">
        <v>6.8490633531221299</v>
      </c>
      <c r="G960" s="5">
        <v>14.980742617966399</v>
      </c>
      <c r="H960" s="5">
        <v>21.413845942333801</v>
      </c>
      <c r="I960" s="5">
        <v>50.843955607134198</v>
      </c>
    </row>
    <row r="961" spans="1:9" s="3" customFormat="1" ht="12.6" x14ac:dyDescent="0.2">
      <c r="B961" s="3" t="s">
        <v>1157</v>
      </c>
    </row>
    <row r="962" spans="1:9" s="3" customFormat="1" ht="12.6" x14ac:dyDescent="0.2">
      <c r="A962" s="4" t="s">
        <v>1159</v>
      </c>
      <c r="B962" s="3" t="s">
        <v>1158</v>
      </c>
      <c r="C962" s="5">
        <v>0.18567073271907999</v>
      </c>
      <c r="D962" s="5">
        <v>2.9227639960680198</v>
      </c>
      <c r="E962" s="5">
        <v>3.2928080597980101</v>
      </c>
      <c r="F962" s="5">
        <v>4.9065574252960298</v>
      </c>
      <c r="G962" s="5">
        <v>9.6137900665484306</v>
      </c>
      <c r="H962" s="5">
        <v>15.204147919856601</v>
      </c>
      <c r="I962" s="5">
        <v>38.3557477959586</v>
      </c>
    </row>
    <row r="963" spans="1:9" s="3" customFormat="1" ht="12.6" x14ac:dyDescent="0.2">
      <c r="A963" s="4" t="s">
        <v>1161</v>
      </c>
      <c r="B963" s="3" t="s">
        <v>1160</v>
      </c>
      <c r="C963" s="5">
        <v>7.9957660080706497E-2</v>
      </c>
      <c r="D963" s="5">
        <v>1.0813644620846601</v>
      </c>
      <c r="E963" s="5">
        <v>1.5385226965962899</v>
      </c>
      <c r="F963" s="5">
        <v>3.67040878814589</v>
      </c>
      <c r="G963" s="5">
        <v>6.0296916755477996</v>
      </c>
      <c r="H963" s="5">
        <v>12.2048177273363</v>
      </c>
      <c r="I963" s="5">
        <v>28.705901075825398</v>
      </c>
    </row>
    <row r="964" spans="1:9" s="3" customFormat="1" ht="12.6" x14ac:dyDescent="0.2">
      <c r="B964" s="3" t="s">
        <v>1162</v>
      </c>
    </row>
    <row r="965" spans="1:9" s="3" customFormat="1" ht="12.6" x14ac:dyDescent="0.2">
      <c r="A965" s="4" t="s">
        <v>1164</v>
      </c>
      <c r="B965" s="3" t="s">
        <v>1163</v>
      </c>
      <c r="C965" s="5">
        <v>0.16623505086656201</v>
      </c>
      <c r="D965" s="5">
        <v>2.4802491661880599</v>
      </c>
      <c r="E965" s="5">
        <v>2.72693435063263</v>
      </c>
      <c r="F965" s="5">
        <v>4.4441408831831</v>
      </c>
    </row>
    <row r="966" spans="1:9" s="3" customFormat="1" ht="12.6" x14ac:dyDescent="0.2">
      <c r="B966" s="3" t="s">
        <v>1165</v>
      </c>
    </row>
    <row r="967" spans="1:9" s="3" customFormat="1" ht="12.6" x14ac:dyDescent="0.2">
      <c r="A967" s="4" t="s">
        <v>1167</v>
      </c>
      <c r="B967" s="3" t="s">
        <v>1166</v>
      </c>
      <c r="C967" s="5">
        <v>0.167280780931682</v>
      </c>
      <c r="D967" s="5">
        <v>2.49249656182515</v>
      </c>
      <c r="E967" s="5">
        <v>2.7515174872338299</v>
      </c>
      <c r="F967" s="5">
        <v>4.5239635401352496</v>
      </c>
    </row>
    <row r="968" spans="1:9" s="3" customFormat="1" ht="12.6" x14ac:dyDescent="0.2">
      <c r="B968" s="3" t="s">
        <v>2117</v>
      </c>
    </row>
    <row r="969" spans="1:9" s="3" customFormat="1" ht="12.6" x14ac:dyDescent="0.2">
      <c r="A969" s="4" t="s">
        <v>1169</v>
      </c>
      <c r="B969" s="3" t="s">
        <v>1168</v>
      </c>
      <c r="C969" s="5">
        <v>0.16182482582086399</v>
      </c>
      <c r="D969" s="5">
        <v>1.97003399878027</v>
      </c>
      <c r="E969" s="5">
        <v>2.3370613295154401</v>
      </c>
      <c r="F969" s="5">
        <v>4.1251402842524998</v>
      </c>
      <c r="G969" s="5">
        <v>6.4462220962106898</v>
      </c>
    </row>
    <row r="970" spans="1:9" s="3" customFormat="1" ht="12.6" x14ac:dyDescent="0.2">
      <c r="A970" s="4" t="s">
        <v>1171</v>
      </c>
      <c r="B970" s="3" t="s">
        <v>1170</v>
      </c>
      <c r="C970" s="5">
        <v>4.3632487559364302E-2</v>
      </c>
      <c r="D970" s="5">
        <v>1.6006344431255599</v>
      </c>
      <c r="E970" s="5">
        <v>1.6715414641230399</v>
      </c>
    </row>
    <row r="971" spans="1:9" s="3" customFormat="1" ht="12.6" x14ac:dyDescent="0.2">
      <c r="A971" s="4" t="s">
        <v>1173</v>
      </c>
      <c r="B971" s="3" t="s">
        <v>1172</v>
      </c>
      <c r="C971" s="5">
        <v>0.21826434130497499</v>
      </c>
      <c r="D971" s="5">
        <v>2.9445549669133602</v>
      </c>
      <c r="E971" s="5">
        <v>3.35218729253869</v>
      </c>
      <c r="F971" s="5">
        <v>5.2293260896402796</v>
      </c>
      <c r="G971" s="5">
        <v>10.507783519257501</v>
      </c>
      <c r="H971" s="5">
        <v>16.111571104980602</v>
      </c>
      <c r="I971" s="5">
        <v>40.774129996905401</v>
      </c>
    </row>
    <row r="972" spans="1:9" s="3" customFormat="1" ht="12.6" x14ac:dyDescent="0.2">
      <c r="B972" s="3" t="s">
        <v>1174</v>
      </c>
    </row>
    <row r="973" spans="1:9" s="3" customFormat="1" ht="12.6" x14ac:dyDescent="0.2">
      <c r="A973" s="4" t="s">
        <v>1176</v>
      </c>
      <c r="B973" s="3" t="s">
        <v>1175</v>
      </c>
      <c r="C973" s="5">
        <v>-1.42192885132378E-2</v>
      </c>
      <c r="D973" s="5">
        <v>1.26757511273509</v>
      </c>
      <c r="E973" s="5">
        <v>1.7271432520311001</v>
      </c>
      <c r="F973" s="5">
        <v>3.6314560401691098</v>
      </c>
      <c r="G973" s="5">
        <v>6.5766788505916898</v>
      </c>
    </row>
    <row r="974" spans="1:9" s="3" customFormat="1" ht="12.6" x14ac:dyDescent="0.2">
      <c r="A974" s="4"/>
      <c r="B974" s="3" t="s">
        <v>2115</v>
      </c>
      <c r="C974" s="5">
        <f>MEDIAN(C944:C973)</f>
        <v>0.16623505086656201</v>
      </c>
      <c r="D974" s="5">
        <f>MEDIAN(D944:D973)</f>
        <v>2.0832692037473399</v>
      </c>
      <c r="E974" s="5">
        <f>MEDIAN(E944:E973)</f>
        <v>2.4198763115344102</v>
      </c>
      <c r="F974" s="5">
        <f>MEDIAN(F944:F973)</f>
        <v>4.9296042007141398</v>
      </c>
      <c r="G974" s="5">
        <f>MEDIAN(G944:G973)</f>
        <v>9.6137900665484306</v>
      </c>
      <c r="H974" s="5">
        <f>MEDIAN(H944:H973)</f>
        <v>16.111571104980602</v>
      </c>
      <c r="I974" s="5">
        <f>MEDIAN(I944:I973)</f>
        <v>38.1517819657874</v>
      </c>
    </row>
    <row r="975" spans="1:9" s="3" customFormat="1" ht="12.6" x14ac:dyDescent="0.2">
      <c r="A975" s="4"/>
      <c r="B975" s="3" t="s">
        <v>1177</v>
      </c>
      <c r="C975" s="5">
        <v>1.0469960223558601</v>
      </c>
      <c r="D975" s="5">
        <v>6.7531838713582202</v>
      </c>
      <c r="E975" s="5">
        <v>8.2817653566591307</v>
      </c>
      <c r="F975" s="5">
        <v>6.1257449759644302</v>
      </c>
      <c r="G975" s="5">
        <v>22.0150324255915</v>
      </c>
      <c r="H975" s="5">
        <v>24.286456015428001</v>
      </c>
      <c r="I975" s="5">
        <v>59.349792970704002</v>
      </c>
    </row>
    <row r="976" spans="1:9" s="3" customFormat="1" ht="12.6" x14ac:dyDescent="0.2">
      <c r="A976" s="4"/>
      <c r="B976" s="3" t="s">
        <v>1178</v>
      </c>
      <c r="C976" s="5">
        <v>0.36297745218636002</v>
      </c>
      <c r="D976" s="5">
        <v>2.7793184017370298</v>
      </c>
      <c r="E976" s="5">
        <v>3.5314430224766098</v>
      </c>
      <c r="F976" s="5">
        <v>2.9416414155218198</v>
      </c>
      <c r="G976" s="5">
        <v>9.6374831046262308</v>
      </c>
      <c r="H976" s="5">
        <v>11.858534940842199</v>
      </c>
      <c r="I976" s="5">
        <v>34.363460006903502</v>
      </c>
    </row>
    <row r="977" spans="1:9" s="3" customFormat="1" ht="12.6" x14ac:dyDescent="0.2">
      <c r="A977" s="4"/>
      <c r="C977" s="5"/>
      <c r="D977" s="5"/>
      <c r="E977" s="5"/>
      <c r="F977" s="5"/>
      <c r="G977" s="5"/>
      <c r="H977" s="5"/>
      <c r="I977" s="5"/>
    </row>
    <row r="978" spans="1:9" s="3" customFormat="1" ht="12.6" x14ac:dyDescent="0.2">
      <c r="A978" s="4"/>
      <c r="C978" s="5"/>
      <c r="D978" s="5"/>
      <c r="E978" s="5"/>
      <c r="F978" s="5"/>
      <c r="G978" s="5"/>
      <c r="H978" s="5"/>
      <c r="I978" s="5"/>
    </row>
    <row r="979" spans="1:9" s="3" customFormat="1" ht="12.6" x14ac:dyDescent="0.2">
      <c r="A979" s="4"/>
      <c r="C979" s="5"/>
      <c r="D979" s="5"/>
      <c r="E979" s="5"/>
      <c r="F979" s="5"/>
      <c r="G979" s="5"/>
      <c r="H979" s="5"/>
      <c r="I979" s="5"/>
    </row>
    <row r="980" spans="1:9" s="3" customFormat="1" ht="12.6" x14ac:dyDescent="0.2">
      <c r="A980" s="4"/>
      <c r="C980" s="5"/>
      <c r="D980" s="5"/>
      <c r="E980" s="5"/>
      <c r="F980" s="5"/>
      <c r="G980" s="5"/>
      <c r="H980" s="5"/>
      <c r="I980" s="5"/>
    </row>
    <row r="981" spans="1:9" s="7" customFormat="1" ht="17.399999999999999" x14ac:dyDescent="0.3">
      <c r="B981" s="7" t="s">
        <v>1179</v>
      </c>
    </row>
    <row r="982" spans="1:9" s="3" customFormat="1" ht="12.6" x14ac:dyDescent="0.2">
      <c r="A982" s="11"/>
      <c r="B982" s="11"/>
      <c r="C982" s="12" t="s">
        <v>2118</v>
      </c>
      <c r="D982" s="12" t="s">
        <v>2119</v>
      </c>
      <c r="E982" s="12" t="s">
        <v>2120</v>
      </c>
      <c r="F982" s="12" t="s">
        <v>2121</v>
      </c>
      <c r="G982" s="12" t="s">
        <v>2122</v>
      </c>
      <c r="H982" s="12" t="s">
        <v>2123</v>
      </c>
      <c r="I982" s="12" t="s">
        <v>2124</v>
      </c>
    </row>
    <row r="983" spans="1:9" s="3" customFormat="1" ht="12.6" x14ac:dyDescent="0.2">
      <c r="B983" s="3" t="s">
        <v>2116</v>
      </c>
    </row>
    <row r="984" spans="1:9" s="3" customFormat="1" ht="12.6" x14ac:dyDescent="0.2">
      <c r="B984" s="3" t="s">
        <v>1180</v>
      </c>
    </row>
    <row r="985" spans="1:9" s="3" customFormat="1" ht="12.6" x14ac:dyDescent="0.2">
      <c r="A985" s="4" t="s">
        <v>1182</v>
      </c>
      <c r="B985" s="3" t="s">
        <v>1181</v>
      </c>
      <c r="C985" s="5">
        <v>0.457035752020367</v>
      </c>
      <c r="D985" s="5">
        <v>3.4081969896634399</v>
      </c>
      <c r="E985" s="5">
        <v>1.8908007127153901</v>
      </c>
      <c r="F985" s="5">
        <v>-0.295362142375243</v>
      </c>
      <c r="G985" s="5">
        <v>6.6300863772807999</v>
      </c>
      <c r="H985" s="5">
        <v>6.9215851688909904</v>
      </c>
      <c r="I985" s="5">
        <v>34.7873692101277</v>
      </c>
    </row>
    <row r="986" spans="1:9" s="3" customFormat="1" ht="12.6" x14ac:dyDescent="0.2">
      <c r="B986" s="3" t="s">
        <v>1183</v>
      </c>
    </row>
    <row r="987" spans="1:9" s="3" customFormat="1" ht="12.6" x14ac:dyDescent="0.2">
      <c r="A987" s="4" t="s">
        <v>1185</v>
      </c>
      <c r="B987" s="3" t="s">
        <v>1184</v>
      </c>
      <c r="C987" s="5">
        <v>1.70438397610154</v>
      </c>
      <c r="D987" s="5">
        <v>6.8376503191300602</v>
      </c>
      <c r="E987" s="5">
        <v>4.6126347678640096</v>
      </c>
      <c r="F987" s="5">
        <v>3.1285820807762099</v>
      </c>
      <c r="G987" s="5">
        <v>12.9394124232059</v>
      </c>
      <c r="H987" s="5">
        <v>12.074440236252901</v>
      </c>
      <c r="I987" s="5">
        <v>43.763898516867002</v>
      </c>
    </row>
    <row r="988" spans="1:9" s="3" customFormat="1" ht="12.6" x14ac:dyDescent="0.2">
      <c r="B988" s="3" t="s">
        <v>1186</v>
      </c>
    </row>
    <row r="989" spans="1:9" s="3" customFormat="1" ht="12.6" x14ac:dyDescent="0.2">
      <c r="A989" s="4" t="s">
        <v>1188</v>
      </c>
      <c r="B989" s="3" t="s">
        <v>1187</v>
      </c>
      <c r="C989" s="5">
        <v>1.6921041567828701</v>
      </c>
      <c r="D989" s="5">
        <v>6.81440667666004</v>
      </c>
      <c r="E989" s="5">
        <v>4.6105622346545996</v>
      </c>
      <c r="F989" s="5">
        <v>3.1086520793442798</v>
      </c>
      <c r="G989" s="5">
        <v>12.9716491421208</v>
      </c>
      <c r="H989" s="5">
        <v>12.1803599919515</v>
      </c>
    </row>
    <row r="990" spans="1:9" s="3" customFormat="1" ht="12.6" x14ac:dyDescent="0.2">
      <c r="B990" s="3" t="s">
        <v>1189</v>
      </c>
    </row>
    <row r="991" spans="1:9" s="3" customFormat="1" ht="12.6" x14ac:dyDescent="0.2">
      <c r="A991" s="4" t="s">
        <v>1191</v>
      </c>
      <c r="B991" s="3" t="s">
        <v>1190</v>
      </c>
      <c r="C991" s="5">
        <v>0.54129583316588603</v>
      </c>
      <c r="D991" s="5">
        <v>3.3685557672056299</v>
      </c>
      <c r="E991" s="5">
        <v>1.85121006129641</v>
      </c>
      <c r="F991" s="5">
        <v>-0.82781857442866402</v>
      </c>
      <c r="G991" s="5">
        <v>-0.56319768935315395</v>
      </c>
    </row>
    <row r="992" spans="1:9" s="3" customFormat="1" ht="12.6" x14ac:dyDescent="0.2">
      <c r="B992" s="3" t="s">
        <v>1192</v>
      </c>
    </row>
    <row r="993" spans="1:9" s="3" customFormat="1" ht="12.6" x14ac:dyDescent="0.2">
      <c r="A993" s="4" t="s">
        <v>1194</v>
      </c>
      <c r="B993" s="3" t="s">
        <v>1193</v>
      </c>
      <c r="C993" s="5">
        <v>2.04913956033025</v>
      </c>
    </row>
    <row r="994" spans="1:9" s="3" customFormat="1" ht="12.6" x14ac:dyDescent="0.2">
      <c r="A994" s="4" t="s">
        <v>1196</v>
      </c>
      <c r="B994" s="3" t="s">
        <v>1195</v>
      </c>
    </row>
    <row r="995" spans="1:9" s="3" customFormat="1" ht="12.6" x14ac:dyDescent="0.2">
      <c r="A995" s="4"/>
      <c r="B995" s="3" t="s">
        <v>2115</v>
      </c>
      <c r="C995" s="10">
        <f>MEDIAN(C985:C993)</f>
        <v>1.6921041567828701</v>
      </c>
      <c r="D995" s="10">
        <f>MEDIAN(D985:D993)</f>
        <v>5.1113018331617397</v>
      </c>
      <c r="E995" s="10">
        <f>MEDIAN(E985:E993)</f>
        <v>3.2506814736849945</v>
      </c>
      <c r="F995" s="10">
        <f>MEDIAN(F985:F993)</f>
        <v>1.4066449684845184</v>
      </c>
      <c r="G995" s="10">
        <f>MEDIAN(G985:G993)</f>
        <v>9.7847494002433493</v>
      </c>
      <c r="H995" s="10">
        <f>MEDIAN(H985:H993)</f>
        <v>12.074440236252901</v>
      </c>
      <c r="I995" s="10">
        <f>MEDIAN(I985:I993)</f>
        <v>39.275633863497347</v>
      </c>
    </row>
    <row r="996" spans="1:9" s="3" customFormat="1" ht="12.6" x14ac:dyDescent="0.2">
      <c r="A996" s="4"/>
    </row>
    <row r="997" spans="1:9" s="3" customFormat="1" ht="12.6" x14ac:dyDescent="0.2">
      <c r="A997" s="4"/>
    </row>
    <row r="998" spans="1:9" s="7" customFormat="1" ht="17.399999999999999" x14ac:dyDescent="0.3">
      <c r="B998" s="7" t="s">
        <v>1197</v>
      </c>
    </row>
    <row r="999" spans="1:9" s="3" customFormat="1" ht="12.6" x14ac:dyDescent="0.2">
      <c r="A999" s="11"/>
      <c r="B999" s="11"/>
      <c r="C999" s="12" t="s">
        <v>2118</v>
      </c>
      <c r="D999" s="12" t="s">
        <v>2119</v>
      </c>
      <c r="E999" s="12" t="s">
        <v>2120</v>
      </c>
      <c r="F999" s="12" t="s">
        <v>2121</v>
      </c>
      <c r="G999" s="12" t="s">
        <v>2122</v>
      </c>
      <c r="H999" s="12" t="s">
        <v>2123</v>
      </c>
      <c r="I999" s="12" t="s">
        <v>2124</v>
      </c>
    </row>
    <row r="1000" spans="1:9" s="3" customFormat="1" ht="12.6" x14ac:dyDescent="0.2">
      <c r="B1000" s="3" t="s">
        <v>2116</v>
      </c>
    </row>
    <row r="1001" spans="1:9" s="3" customFormat="1" ht="12.6" x14ac:dyDescent="0.2">
      <c r="A1001" s="4" t="s">
        <v>1199</v>
      </c>
      <c r="B1001" s="3" t="s">
        <v>1198</v>
      </c>
      <c r="C1001" s="5">
        <v>-1.46374132282128E-2</v>
      </c>
      <c r="D1001" s="5">
        <v>-0.56542126426638994</v>
      </c>
      <c r="E1001" s="5">
        <v>-0.65565605450851505</v>
      </c>
    </row>
    <row r="1002" spans="1:9" s="3" customFormat="1" ht="12.6" x14ac:dyDescent="0.2">
      <c r="B1002" s="3" t="s">
        <v>2117</v>
      </c>
    </row>
    <row r="1003" spans="1:9" s="3" customFormat="1" ht="12.6" x14ac:dyDescent="0.2">
      <c r="B1003" s="3" t="s">
        <v>1200</v>
      </c>
    </row>
    <row r="1004" spans="1:9" s="3" customFormat="1" ht="12.6" x14ac:dyDescent="0.2">
      <c r="A1004" s="4" t="s">
        <v>1202</v>
      </c>
      <c r="B1004" s="3" t="s">
        <v>1201</v>
      </c>
      <c r="C1004" s="5">
        <v>2.2923289851122299</v>
      </c>
      <c r="D1004" s="5">
        <v>5.4635990404906103</v>
      </c>
      <c r="E1004" s="5">
        <v>6.95422488933424</v>
      </c>
      <c r="F1004" s="5">
        <v>6.59025136756261</v>
      </c>
      <c r="G1004" s="5">
        <v>34.326002864957701</v>
      </c>
    </row>
    <row r="1008" spans="1:9" ht="88.2" x14ac:dyDescent="0.3">
      <c r="A1008" s="1" t="s">
        <v>1</v>
      </c>
      <c r="B1008" s="2" t="s">
        <v>0</v>
      </c>
      <c r="C1008" s="1" t="s">
        <v>2</v>
      </c>
      <c r="D1008" s="1" t="s">
        <v>3</v>
      </c>
      <c r="E1008" s="1" t="s">
        <v>4</v>
      </c>
      <c r="F1008" s="1" t="s">
        <v>5</v>
      </c>
      <c r="G1008" s="1" t="s">
        <v>6</v>
      </c>
      <c r="H1008" s="1" t="s">
        <v>7</v>
      </c>
      <c r="I1008" s="1" t="s">
        <v>8</v>
      </c>
    </row>
    <row r="1009" spans="1:9" s="9" customFormat="1" ht="18" x14ac:dyDescent="0.35">
      <c r="A1009" s="7"/>
      <c r="B1009" s="7" t="s">
        <v>1203</v>
      </c>
      <c r="C1009" s="7"/>
      <c r="D1009" s="7"/>
      <c r="E1009" s="7"/>
      <c r="F1009" s="7"/>
      <c r="G1009" s="7"/>
      <c r="H1009" s="7"/>
      <c r="I1009" s="7"/>
    </row>
    <row r="1010" spans="1:9" x14ac:dyDescent="0.3">
      <c r="A1010" s="11"/>
      <c r="B1010" s="11"/>
      <c r="C1010" s="12" t="s">
        <v>2118</v>
      </c>
      <c r="D1010" s="12" t="s">
        <v>2119</v>
      </c>
      <c r="E1010" s="12" t="s">
        <v>2120</v>
      </c>
      <c r="F1010" s="12" t="s">
        <v>2121</v>
      </c>
      <c r="G1010" s="12" t="s">
        <v>2122</v>
      </c>
      <c r="H1010" s="12" t="s">
        <v>2123</v>
      </c>
      <c r="I1010" s="12" t="s">
        <v>2124</v>
      </c>
    </row>
    <row r="1011" spans="1:9" x14ac:dyDescent="0.3">
      <c r="B1011" s="3" t="s">
        <v>2116</v>
      </c>
    </row>
    <row r="1012" spans="1:9" x14ac:dyDescent="0.3">
      <c r="A1012" s="4" t="s">
        <v>1204</v>
      </c>
      <c r="B1012" s="3" t="s">
        <v>1205</v>
      </c>
      <c r="C1012" s="5">
        <v>3.3860759493670902</v>
      </c>
      <c r="D1012" s="5">
        <v>27.386924650164602</v>
      </c>
      <c r="E1012" s="5">
        <v>11.289715124104299</v>
      </c>
      <c r="F1012" s="5">
        <v>47.890483893277398</v>
      </c>
      <c r="G1012" s="5">
        <v>55.562975355189501</v>
      </c>
      <c r="H1012" s="5">
        <v>74.762914003129396</v>
      </c>
    </row>
    <row r="1013" spans="1:9" x14ac:dyDescent="0.3">
      <c r="A1013" s="4"/>
      <c r="C1013" s="5"/>
      <c r="D1013" s="5"/>
      <c r="E1013" s="5"/>
      <c r="F1013" s="5"/>
      <c r="G1013" s="5"/>
      <c r="H1013" s="5"/>
    </row>
    <row r="1014" spans="1:9" x14ac:dyDescent="0.3">
      <c r="A1014" s="4"/>
      <c r="C1014" s="5"/>
      <c r="D1014" s="5"/>
      <c r="E1014" s="5"/>
      <c r="F1014" s="5"/>
      <c r="G1014" s="5"/>
      <c r="H1014" s="5"/>
    </row>
    <row r="1015" spans="1:9" x14ac:dyDescent="0.3">
      <c r="A1015" s="4"/>
      <c r="C1015" s="5"/>
      <c r="D1015" s="5"/>
      <c r="E1015" s="5"/>
      <c r="F1015" s="5"/>
      <c r="G1015" s="5"/>
      <c r="H1015" s="5"/>
    </row>
    <row r="1016" spans="1:9" s="9" customFormat="1" ht="18" x14ac:dyDescent="0.35">
      <c r="A1016" s="7"/>
      <c r="B1016" s="7" t="s">
        <v>9</v>
      </c>
      <c r="C1016" s="7"/>
      <c r="D1016" s="7"/>
      <c r="E1016" s="7"/>
      <c r="F1016" s="7"/>
      <c r="G1016" s="7"/>
      <c r="H1016" s="7"/>
      <c r="I1016" s="7"/>
    </row>
    <row r="1017" spans="1:9" x14ac:dyDescent="0.3">
      <c r="A1017" s="11"/>
      <c r="B1017" s="11"/>
      <c r="C1017" s="12" t="s">
        <v>2118</v>
      </c>
      <c r="D1017" s="12" t="s">
        <v>2119</v>
      </c>
      <c r="E1017" s="12" t="s">
        <v>2120</v>
      </c>
      <c r="F1017" s="12" t="s">
        <v>2121</v>
      </c>
      <c r="G1017" s="12" t="s">
        <v>2122</v>
      </c>
      <c r="H1017" s="12" t="s">
        <v>2123</v>
      </c>
      <c r="I1017" s="12" t="s">
        <v>2124</v>
      </c>
    </row>
    <row r="1018" spans="1:9" x14ac:dyDescent="0.3">
      <c r="B1018" s="3" t="s">
        <v>2116</v>
      </c>
    </row>
    <row r="1019" spans="1:9" x14ac:dyDescent="0.3">
      <c r="A1019" s="4" t="s">
        <v>1206</v>
      </c>
      <c r="B1019" s="3" t="s">
        <v>1207</v>
      </c>
      <c r="C1019" s="5">
        <v>7.4432452549314299E-2</v>
      </c>
      <c r="D1019" s="5">
        <v>15.2797632541147</v>
      </c>
      <c r="E1019" s="5">
        <v>-3.6403428019728099</v>
      </c>
      <c r="F1019" s="5">
        <v>15.7413472883221</v>
      </c>
      <c r="G1019" s="5">
        <v>63.260288356952103</v>
      </c>
      <c r="H1019" s="5">
        <v>173.650700090416</v>
      </c>
    </row>
    <row r="1020" spans="1:9" x14ac:dyDescent="0.3">
      <c r="A1020" s="4" t="s">
        <v>1208</v>
      </c>
      <c r="B1020" s="3" t="s">
        <v>1209</v>
      </c>
      <c r="C1020" s="5">
        <v>-0.48594842697952501</v>
      </c>
      <c r="D1020" s="5">
        <v>13.6094087532923</v>
      </c>
      <c r="E1020" s="5">
        <v>-4.8680282850831702</v>
      </c>
      <c r="F1020" s="5">
        <v>15.9375144919543</v>
      </c>
      <c r="G1020" s="5">
        <v>51.645015406386797</v>
      </c>
      <c r="H1020" s="5">
        <v>155.97847886879401</v>
      </c>
      <c r="I1020" s="5">
        <v>245.27460900947901</v>
      </c>
    </row>
    <row r="1021" spans="1:9" x14ac:dyDescent="0.3">
      <c r="A1021" s="4" t="s">
        <v>1210</v>
      </c>
      <c r="B1021" s="3" t="s">
        <v>1211</v>
      </c>
    </row>
    <row r="1022" spans="1:9" x14ac:dyDescent="0.3">
      <c r="A1022" s="4" t="s">
        <v>1212</v>
      </c>
      <c r="B1022" s="3" t="s">
        <v>1213</v>
      </c>
    </row>
    <row r="1023" spans="1:9" x14ac:dyDescent="0.3">
      <c r="B1023" s="3" t="s">
        <v>2117</v>
      </c>
    </row>
    <row r="1024" spans="1:9" x14ac:dyDescent="0.3">
      <c r="B1024" s="3" t="s">
        <v>11</v>
      </c>
    </row>
    <row r="1025" spans="1:9" x14ac:dyDescent="0.3">
      <c r="A1025" s="4" t="s">
        <v>1216</v>
      </c>
      <c r="B1025" s="3" t="s">
        <v>1217</v>
      </c>
      <c r="C1025" s="5">
        <v>-0.33138227827975397</v>
      </c>
      <c r="D1025" s="5">
        <v>17.670799528811202</v>
      </c>
      <c r="E1025" s="5">
        <v>0.63743582684559796</v>
      </c>
      <c r="F1025" s="5">
        <v>21.093313905394801</v>
      </c>
    </row>
    <row r="1026" spans="1:9" x14ac:dyDescent="0.3">
      <c r="B1026" s="3" t="s">
        <v>14</v>
      </c>
    </row>
    <row r="1027" spans="1:9" x14ac:dyDescent="0.3">
      <c r="A1027" s="4" t="s">
        <v>1218</v>
      </c>
      <c r="B1027" s="3" t="s">
        <v>1219</v>
      </c>
      <c r="C1027" s="5">
        <v>-0.32009738363267698</v>
      </c>
      <c r="D1027" s="5">
        <v>18.0274701813258</v>
      </c>
      <c r="E1027" s="5">
        <v>1.0803630014410199</v>
      </c>
      <c r="F1027" s="5">
        <v>22.283430200776898</v>
      </c>
      <c r="G1027" s="5">
        <v>71.135196075285904</v>
      </c>
      <c r="H1027" s="5">
        <v>175.255610069114</v>
      </c>
      <c r="I1027" s="5">
        <v>285.09719721530502</v>
      </c>
    </row>
    <row r="1028" spans="1:9" x14ac:dyDescent="0.3">
      <c r="B1028" s="3" t="s">
        <v>17</v>
      </c>
    </row>
    <row r="1029" spans="1:9" x14ac:dyDescent="0.3">
      <c r="A1029" s="4" t="s">
        <v>1220</v>
      </c>
      <c r="B1029" s="3" t="s">
        <v>1221</v>
      </c>
      <c r="C1029" s="5">
        <v>-0.55312377236379595</v>
      </c>
      <c r="D1029" s="5">
        <v>-3.4599881584288501</v>
      </c>
      <c r="E1029" s="5">
        <v>-22.024290644049699</v>
      </c>
    </row>
    <row r="1030" spans="1:9" x14ac:dyDescent="0.3">
      <c r="B1030" s="3" t="s">
        <v>20</v>
      </c>
    </row>
    <row r="1031" spans="1:9" x14ac:dyDescent="0.3">
      <c r="A1031" s="4" t="s">
        <v>1222</v>
      </c>
      <c r="B1031" s="3" t="s">
        <v>1223</v>
      </c>
      <c r="C1031" s="5">
        <v>-0.64954388850456601</v>
      </c>
      <c r="D1031" s="5">
        <v>-1.9094775225535101</v>
      </c>
      <c r="E1031" s="5">
        <v>-20.888260950459401</v>
      </c>
    </row>
    <row r="1032" spans="1:9" x14ac:dyDescent="0.3">
      <c r="B1032" s="3" t="s">
        <v>25</v>
      </c>
    </row>
    <row r="1033" spans="1:9" x14ac:dyDescent="0.3">
      <c r="A1033" s="4" t="s">
        <v>1224</v>
      </c>
      <c r="B1033" s="3" t="s">
        <v>1225</v>
      </c>
      <c r="C1033" s="5">
        <v>1.3075203112465201E-2</v>
      </c>
      <c r="D1033" s="5">
        <v>14.357773728476699</v>
      </c>
      <c r="E1033" s="5">
        <v>-1.4534625829712999</v>
      </c>
      <c r="F1033" s="5">
        <v>17.113212974484998</v>
      </c>
      <c r="G1033" s="5">
        <v>67.443490797238198</v>
      </c>
      <c r="H1033" s="5">
        <v>192.998170685546</v>
      </c>
      <c r="I1033" s="5">
        <v>263.85122214487598</v>
      </c>
    </row>
    <row r="1034" spans="1:9" x14ac:dyDescent="0.3">
      <c r="B1034" s="3" t="s">
        <v>28</v>
      </c>
    </row>
    <row r="1035" spans="1:9" x14ac:dyDescent="0.3">
      <c r="A1035" s="4" t="s">
        <v>1226</v>
      </c>
      <c r="B1035" s="3" t="s">
        <v>1227</v>
      </c>
      <c r="C1035" s="5">
        <v>-0.13291169205147599</v>
      </c>
      <c r="D1035" s="5">
        <v>14.583778584804801</v>
      </c>
      <c r="E1035" s="5">
        <v>-2.3461438136761998</v>
      </c>
      <c r="F1035" s="5">
        <v>13.503846854923401</v>
      </c>
      <c r="G1035" s="5">
        <v>64.459269434759605</v>
      </c>
      <c r="H1035" s="5">
        <v>199.933696607858</v>
      </c>
      <c r="I1035" s="5">
        <v>274.34934530217203</v>
      </c>
    </row>
    <row r="1036" spans="1:9" x14ac:dyDescent="0.3">
      <c r="B1036" s="3" t="s">
        <v>31</v>
      </c>
    </row>
    <row r="1037" spans="1:9" x14ac:dyDescent="0.3">
      <c r="A1037" s="4" t="s">
        <v>1228</v>
      </c>
      <c r="B1037" s="3" t="s">
        <v>1229</v>
      </c>
      <c r="C1037" s="5">
        <v>0.22004282019073801</v>
      </c>
      <c r="D1037" s="5">
        <v>14.934172739930199</v>
      </c>
      <c r="E1037" s="5">
        <v>-1.6477029736697699</v>
      </c>
      <c r="F1037" s="5">
        <v>23.265179577018198</v>
      </c>
      <c r="G1037" s="5">
        <v>65.962746466163793</v>
      </c>
      <c r="H1037" s="5">
        <v>175.99954398464101</v>
      </c>
      <c r="I1037" s="5">
        <v>249.04054344764</v>
      </c>
    </row>
    <row r="1038" spans="1:9" x14ac:dyDescent="0.3">
      <c r="B1038" s="3" t="s">
        <v>34</v>
      </c>
    </row>
    <row r="1039" spans="1:9" x14ac:dyDescent="0.3">
      <c r="A1039" s="4" t="s">
        <v>1230</v>
      </c>
      <c r="B1039" s="3" t="s">
        <v>1231</v>
      </c>
      <c r="C1039" s="5">
        <v>-1.5547172371350799</v>
      </c>
      <c r="D1039" s="5">
        <v>13.8704546622237</v>
      </c>
      <c r="E1039" s="5">
        <v>-4.3516996123224496</v>
      </c>
      <c r="F1039" s="5">
        <v>37.6014164442783</v>
      </c>
      <c r="G1039" s="5">
        <v>91.444491084478798</v>
      </c>
      <c r="H1039" s="5">
        <v>200.20067720711</v>
      </c>
      <c r="I1039" s="5">
        <v>239.50217782089001</v>
      </c>
    </row>
    <row r="1040" spans="1:9" x14ac:dyDescent="0.3">
      <c r="B1040" s="3" t="s">
        <v>37</v>
      </c>
    </row>
    <row r="1041" spans="1:9" x14ac:dyDescent="0.3">
      <c r="A1041" s="4" t="s">
        <v>1232</v>
      </c>
      <c r="B1041" s="3" t="s">
        <v>1233</v>
      </c>
      <c r="C1041" s="5">
        <v>2.9486540225426398E-2</v>
      </c>
      <c r="D1041" s="5">
        <v>14.6838228677272</v>
      </c>
      <c r="E1041" s="5">
        <v>-1.14955087816593</v>
      </c>
      <c r="F1041" s="5">
        <v>17.472825128696201</v>
      </c>
      <c r="G1041" s="5">
        <v>68.716147288713003</v>
      </c>
      <c r="H1041" s="5">
        <v>195.954695030328</v>
      </c>
      <c r="I1041" s="5">
        <v>268.46994700504399</v>
      </c>
    </row>
    <row r="1042" spans="1:9" x14ac:dyDescent="0.3">
      <c r="B1042" s="3" t="s">
        <v>49</v>
      </c>
    </row>
    <row r="1043" spans="1:9" x14ac:dyDescent="0.3">
      <c r="A1043" s="4" t="s">
        <v>1234</v>
      </c>
      <c r="B1043" s="3" t="s">
        <v>1235</v>
      </c>
      <c r="C1043" s="5">
        <v>0.17591561067888201</v>
      </c>
      <c r="D1043" s="5">
        <v>16.283416075061901</v>
      </c>
      <c r="E1043" s="5">
        <v>-2.1640397444406601</v>
      </c>
      <c r="F1043" s="5">
        <v>22.227824512982998</v>
      </c>
      <c r="G1043" s="5">
        <v>75.754161545545898</v>
      </c>
      <c r="H1043" s="5">
        <v>209.98121627546001</v>
      </c>
      <c r="I1043" s="5">
        <v>339.37909903652002</v>
      </c>
    </row>
    <row r="1044" spans="1:9" x14ac:dyDescent="0.3">
      <c r="A1044" s="4" t="s">
        <v>1236</v>
      </c>
      <c r="B1044" s="3" t="s">
        <v>1237</v>
      </c>
      <c r="C1044" s="5">
        <v>0.17391225889693601</v>
      </c>
      <c r="D1044" s="5">
        <v>16.287954156374202</v>
      </c>
      <c r="E1044" s="5">
        <v>-2.1557554029705801</v>
      </c>
      <c r="F1044" s="5">
        <v>22.425481192514201</v>
      </c>
    </row>
    <row r="1045" spans="1:9" x14ac:dyDescent="0.3">
      <c r="B1045" s="3" t="s">
        <v>58</v>
      </c>
    </row>
    <row r="1046" spans="1:9" x14ac:dyDescent="0.3">
      <c r="A1046" s="4" t="s">
        <v>1238</v>
      </c>
      <c r="B1046" s="3" t="s">
        <v>1239</v>
      </c>
      <c r="C1046" s="5">
        <v>-0.60225830204206099</v>
      </c>
      <c r="D1046" s="5">
        <v>21.9992534605271</v>
      </c>
      <c r="E1046" s="5">
        <v>2.0485148992075701</v>
      </c>
      <c r="F1046" s="5">
        <v>26.244954414684301</v>
      </c>
      <c r="G1046" s="5">
        <v>65.247959883137796</v>
      </c>
      <c r="H1046" s="5">
        <v>176.17045362101399</v>
      </c>
      <c r="I1046" s="5">
        <v>262.87980554828403</v>
      </c>
    </row>
    <row r="1047" spans="1:9" x14ac:dyDescent="0.3">
      <c r="B1047" s="3" t="s">
        <v>71</v>
      </c>
    </row>
    <row r="1048" spans="1:9" x14ac:dyDescent="0.3">
      <c r="A1048" s="4" t="s">
        <v>1240</v>
      </c>
      <c r="B1048" s="3" t="s">
        <v>1241</v>
      </c>
      <c r="C1048" s="5">
        <v>-2.99115555644308E-2</v>
      </c>
      <c r="D1048" s="5">
        <v>16.301730939496998</v>
      </c>
      <c r="E1048" s="5">
        <v>-3.4841026893424201</v>
      </c>
      <c r="F1048" s="5">
        <v>16.581419004831702</v>
      </c>
      <c r="G1048" s="5">
        <v>63.615112000447297</v>
      </c>
      <c r="H1048" s="5">
        <v>159.044665305687</v>
      </c>
      <c r="I1048" s="5">
        <v>285.29535525723799</v>
      </c>
    </row>
    <row r="1049" spans="1:9" x14ac:dyDescent="0.3">
      <c r="B1049" s="3" t="s">
        <v>74</v>
      </c>
    </row>
    <row r="1050" spans="1:9" x14ac:dyDescent="0.3">
      <c r="A1050" s="4" t="s">
        <v>1242</v>
      </c>
      <c r="B1050" s="3" t="s">
        <v>1243</v>
      </c>
      <c r="C1050" s="5">
        <v>3.6159873979444302E-3</v>
      </c>
      <c r="D1050" s="5">
        <v>17.1409381145316</v>
      </c>
      <c r="E1050" s="5">
        <v>-2.5163903903467899</v>
      </c>
      <c r="F1050" s="5">
        <v>18.985189387772301</v>
      </c>
      <c r="G1050" s="5">
        <v>68.333577980413295</v>
      </c>
      <c r="H1050" s="5">
        <v>168.34446884367</v>
      </c>
      <c r="I1050" s="5">
        <v>301.80523034793703</v>
      </c>
    </row>
    <row r="1051" spans="1:9" x14ac:dyDescent="0.3">
      <c r="B1051" s="3" t="s">
        <v>77</v>
      </c>
    </row>
    <row r="1052" spans="1:9" x14ac:dyDescent="0.3">
      <c r="A1052" s="4" t="s">
        <v>1244</v>
      </c>
      <c r="B1052" s="3" t="s">
        <v>1245</v>
      </c>
      <c r="C1052" s="5">
        <v>0.21114494297011899</v>
      </c>
      <c r="D1052" s="5">
        <v>17.2581595477631</v>
      </c>
      <c r="E1052" s="5">
        <v>-0.68574983548085</v>
      </c>
      <c r="F1052" s="5">
        <v>27.108916370265099</v>
      </c>
      <c r="G1052" s="5">
        <v>63.098217608448799</v>
      </c>
      <c r="H1052" s="5">
        <v>160.40316408849</v>
      </c>
      <c r="I1052" s="5">
        <v>249.72472866087901</v>
      </c>
    </row>
    <row r="1053" spans="1:9" x14ac:dyDescent="0.3">
      <c r="B1053" s="3" t="s">
        <v>80</v>
      </c>
    </row>
    <row r="1054" spans="1:9" x14ac:dyDescent="0.3">
      <c r="A1054" s="4" t="s">
        <v>1246</v>
      </c>
      <c r="B1054" s="3" t="s">
        <v>1247</v>
      </c>
      <c r="C1054" s="5">
        <v>-0.54456896190849402</v>
      </c>
      <c r="D1054" s="5">
        <v>13.4789748724296</v>
      </c>
      <c r="E1054" s="5">
        <v>-8.5043213265300004</v>
      </c>
    </row>
    <row r="1055" spans="1:9" x14ac:dyDescent="0.3">
      <c r="A1055" s="4"/>
      <c r="B1055" s="3" t="s">
        <v>2115</v>
      </c>
      <c r="C1055" s="5">
        <f>MEDIAN(C1019:C1054)</f>
        <v>-8.1411623807953387E-2</v>
      </c>
      <c r="D1055" s="5">
        <f>MEDIAN(D1019:D1054)</f>
        <v>15.10696799702245</v>
      </c>
      <c r="E1055" s="5">
        <f>MEDIAN(E1019:E1054)</f>
        <v>-2.2550917790584299</v>
      </c>
      <c r="F1055" s="5">
        <f>MEDIAN(F1019:F1054)</f>
        <v>21.093313905394801</v>
      </c>
      <c r="G1055" s="5">
        <f>MEDIAN(G1019:G1054)</f>
        <v>65.962746466163793</v>
      </c>
      <c r="H1055" s="5">
        <f>MEDIAN(H1019:H1054)</f>
        <v>175.99954398464101</v>
      </c>
      <c r="I1055" s="5">
        <f>MEDIAN(I1019:I1054)</f>
        <v>266.16058457496001</v>
      </c>
    </row>
    <row r="1056" spans="1:9" x14ac:dyDescent="0.3">
      <c r="A1056" s="4"/>
      <c r="B1056" s="3" t="s">
        <v>83</v>
      </c>
      <c r="C1056" s="5">
        <v>-7.5573095977826799E-2</v>
      </c>
      <c r="D1056" s="5">
        <v>14.60858119713</v>
      </c>
      <c r="E1056" s="5">
        <v>-0.32109451347200302</v>
      </c>
      <c r="F1056" s="5">
        <v>17.207698937086999</v>
      </c>
      <c r="G1056" s="5">
        <v>59.092681513831501</v>
      </c>
      <c r="H1056" s="5">
        <v>154.71344737170699</v>
      </c>
      <c r="I1056" s="5">
        <v>282.308845577211</v>
      </c>
    </row>
    <row r="1057" spans="1:9" x14ac:dyDescent="0.3">
      <c r="A1057" s="4"/>
      <c r="B1057" s="3" t="s">
        <v>84</v>
      </c>
      <c r="C1057" s="5">
        <v>0.25684983371396403</v>
      </c>
      <c r="D1057" s="5">
        <v>14.933644450926099</v>
      </c>
      <c r="E1057" s="5">
        <v>-1.5724523476761201</v>
      </c>
      <c r="F1057" s="5">
        <v>25.3007578568022</v>
      </c>
      <c r="G1057" s="5">
        <v>70.468450651999305</v>
      </c>
      <c r="H1057" s="5">
        <v>186.10126713572001</v>
      </c>
      <c r="I1057" s="5">
        <v>274.21652421652402</v>
      </c>
    </row>
    <row r="1058" spans="1:9" x14ac:dyDescent="0.3">
      <c r="A1058" s="4"/>
      <c r="C1058" s="5"/>
      <c r="D1058" s="5"/>
      <c r="E1058" s="5"/>
      <c r="F1058" s="5"/>
      <c r="G1058" s="5"/>
      <c r="H1058" s="5"/>
      <c r="I1058" s="5"/>
    </row>
    <row r="1059" spans="1:9" x14ac:dyDescent="0.3">
      <c r="A1059" s="4"/>
      <c r="C1059" s="5"/>
      <c r="D1059" s="5"/>
      <c r="E1059" s="5"/>
      <c r="F1059" s="5"/>
      <c r="G1059" s="5"/>
      <c r="H1059" s="5"/>
      <c r="I1059" s="5"/>
    </row>
    <row r="1060" spans="1:9" x14ac:dyDescent="0.3">
      <c r="A1060" s="4"/>
      <c r="C1060" s="5"/>
      <c r="D1060" s="5"/>
      <c r="E1060" s="5"/>
      <c r="F1060" s="5"/>
      <c r="G1060" s="5"/>
      <c r="H1060" s="5"/>
      <c r="I1060" s="5"/>
    </row>
    <row r="1061" spans="1:9" s="9" customFormat="1" ht="18" x14ac:dyDescent="0.35">
      <c r="A1061" s="7"/>
      <c r="B1061" s="7" t="s">
        <v>85</v>
      </c>
      <c r="C1061" s="7"/>
      <c r="D1061" s="7"/>
      <c r="E1061" s="7"/>
      <c r="F1061" s="7"/>
      <c r="G1061" s="7"/>
      <c r="H1061" s="7"/>
      <c r="I1061" s="7"/>
    </row>
    <row r="1062" spans="1:9" x14ac:dyDescent="0.3">
      <c r="A1062" s="11"/>
      <c r="B1062" s="11"/>
      <c r="C1062" s="12" t="s">
        <v>2118</v>
      </c>
      <c r="D1062" s="12" t="s">
        <v>2119</v>
      </c>
      <c r="E1062" s="12" t="s">
        <v>2120</v>
      </c>
      <c r="F1062" s="12" t="s">
        <v>2121</v>
      </c>
      <c r="G1062" s="12" t="s">
        <v>2122</v>
      </c>
      <c r="H1062" s="12" t="s">
        <v>2123</v>
      </c>
      <c r="I1062" s="12" t="s">
        <v>2124</v>
      </c>
    </row>
    <row r="1063" spans="1:9" x14ac:dyDescent="0.3">
      <c r="B1063" s="3" t="s">
        <v>2116</v>
      </c>
    </row>
    <row r="1064" spans="1:9" x14ac:dyDescent="0.3">
      <c r="A1064" s="4" t="s">
        <v>1248</v>
      </c>
      <c r="B1064" s="3" t="s">
        <v>1249</v>
      </c>
      <c r="C1064" s="5">
        <v>0.37751253136385898</v>
      </c>
      <c r="D1064" s="5">
        <v>2.4174541190327101</v>
      </c>
      <c r="E1064" s="5">
        <v>4.3757853250292396</v>
      </c>
    </row>
    <row r="1065" spans="1:9" x14ac:dyDescent="0.3">
      <c r="A1065" s="4"/>
      <c r="C1065" s="5"/>
      <c r="D1065" s="5"/>
      <c r="E1065" s="5"/>
    </row>
    <row r="1066" spans="1:9" x14ac:dyDescent="0.3">
      <c r="A1066" s="4"/>
      <c r="C1066" s="5"/>
      <c r="D1066" s="5"/>
      <c r="E1066" s="5"/>
    </row>
    <row r="1067" spans="1:9" x14ac:dyDescent="0.3">
      <c r="A1067" s="4"/>
      <c r="C1067" s="5"/>
      <c r="D1067" s="5"/>
      <c r="E1067" s="5"/>
    </row>
    <row r="1068" spans="1:9" x14ac:dyDescent="0.3">
      <c r="A1068" s="4"/>
      <c r="C1068" s="5"/>
      <c r="D1068" s="5"/>
      <c r="E1068" s="5"/>
    </row>
    <row r="1069" spans="1:9" s="9" customFormat="1" ht="18" x14ac:dyDescent="0.35">
      <c r="A1069" s="7"/>
      <c r="B1069" s="7" t="s">
        <v>91</v>
      </c>
      <c r="C1069" s="7"/>
      <c r="D1069" s="7"/>
      <c r="E1069" s="7"/>
      <c r="F1069" s="7"/>
      <c r="G1069" s="7"/>
      <c r="H1069" s="7"/>
      <c r="I1069" s="7"/>
    </row>
    <row r="1070" spans="1:9" x14ac:dyDescent="0.3">
      <c r="A1070" s="11"/>
      <c r="B1070" s="11"/>
      <c r="C1070" s="12" t="s">
        <v>2118</v>
      </c>
      <c r="D1070" s="12" t="s">
        <v>2119</v>
      </c>
      <c r="E1070" s="12" t="s">
        <v>2120</v>
      </c>
      <c r="F1070" s="12" t="s">
        <v>2121</v>
      </c>
      <c r="G1070" s="12" t="s">
        <v>2122</v>
      </c>
      <c r="H1070" s="12" t="s">
        <v>2123</v>
      </c>
      <c r="I1070" s="12" t="s">
        <v>2124</v>
      </c>
    </row>
    <row r="1071" spans="1:9" x14ac:dyDescent="0.3">
      <c r="B1071" s="3" t="s">
        <v>2116</v>
      </c>
    </row>
    <row r="1072" spans="1:9" x14ac:dyDescent="0.3">
      <c r="A1072" s="4" t="s">
        <v>1250</v>
      </c>
      <c r="B1072" s="3" t="s">
        <v>1251</v>
      </c>
      <c r="C1072" s="5">
        <v>2.4791857867352198</v>
      </c>
      <c r="D1072" s="5">
        <v>20.911384530496701</v>
      </c>
      <c r="E1072" s="5">
        <v>4.1593678593322103</v>
      </c>
      <c r="F1072" s="5">
        <v>33.116713566647</v>
      </c>
    </row>
    <row r="1073" spans="1:9" x14ac:dyDescent="0.3">
      <c r="A1073" s="4" t="s">
        <v>1252</v>
      </c>
      <c r="B1073" s="3" t="s">
        <v>1253</v>
      </c>
      <c r="C1073" s="5">
        <v>2.29272755227551</v>
      </c>
      <c r="D1073" s="5">
        <v>18.493317760945601</v>
      </c>
      <c r="E1073" s="5">
        <v>4.5183718664516599</v>
      </c>
      <c r="F1073" s="5">
        <v>23.8372903810018</v>
      </c>
      <c r="G1073" s="5">
        <v>16.804210154477399</v>
      </c>
      <c r="H1073" s="5">
        <v>14.159752528671</v>
      </c>
      <c r="I1073" s="5">
        <v>78.5975738015904</v>
      </c>
    </row>
    <row r="1074" spans="1:9" x14ac:dyDescent="0.3">
      <c r="A1074" s="4" t="s">
        <v>1254</v>
      </c>
      <c r="B1074" s="3" t="s">
        <v>1255</v>
      </c>
      <c r="C1074" s="5">
        <v>3.9388880038234899</v>
      </c>
      <c r="D1074" s="5">
        <v>20.880661029239398</v>
      </c>
      <c r="E1074" s="5">
        <v>6.3285280405849598</v>
      </c>
      <c r="F1074" s="5">
        <v>35.253493772101798</v>
      </c>
      <c r="G1074" s="5">
        <v>34.953932276464499</v>
      </c>
      <c r="H1074" s="5">
        <v>51.727302737525399</v>
      </c>
      <c r="I1074" s="5">
        <v>126.503450779806</v>
      </c>
    </row>
    <row r="1076" spans="1:9" x14ac:dyDescent="0.3">
      <c r="B1076" s="3" t="s">
        <v>2117</v>
      </c>
    </row>
    <row r="1077" spans="1:9" x14ac:dyDescent="0.3">
      <c r="B1077" s="3" t="s">
        <v>92</v>
      </c>
    </row>
    <row r="1078" spans="1:9" x14ac:dyDescent="0.3">
      <c r="A1078" s="4" t="s">
        <v>1258</v>
      </c>
      <c r="B1078" s="3" t="s">
        <v>1259</v>
      </c>
      <c r="C1078" s="5">
        <v>2.3174079139743699E-2</v>
      </c>
      <c r="D1078" s="5">
        <v>8.9671785114936995</v>
      </c>
      <c r="E1078" s="5">
        <v>-1.7246968523539601</v>
      </c>
      <c r="F1078" s="5">
        <v>23.890066719141998</v>
      </c>
      <c r="G1078" s="5">
        <v>22.2199338882916</v>
      </c>
    </row>
    <row r="1079" spans="1:9" x14ac:dyDescent="0.3">
      <c r="B1079" s="3" t="s">
        <v>95</v>
      </c>
    </row>
    <row r="1080" spans="1:9" x14ac:dyDescent="0.3">
      <c r="A1080" s="4" t="s">
        <v>1260</v>
      </c>
      <c r="B1080" s="3" t="s">
        <v>1261</v>
      </c>
      <c r="C1080" s="5">
        <v>-0.82849327005226803</v>
      </c>
      <c r="D1080" s="5">
        <v>6.4581732834815204</v>
      </c>
      <c r="E1080" s="5">
        <v>-7.4746323860540302</v>
      </c>
      <c r="F1080" s="5">
        <v>1.0513355094050401</v>
      </c>
      <c r="G1080" s="5">
        <v>-5.95314193128696</v>
      </c>
      <c r="H1080" s="5">
        <v>47.830738462726103</v>
      </c>
      <c r="I1080" s="5">
        <v>125.920788784265</v>
      </c>
    </row>
    <row r="1081" spans="1:9" x14ac:dyDescent="0.3">
      <c r="B1081" s="3" t="s">
        <v>100</v>
      </c>
    </row>
    <row r="1082" spans="1:9" x14ac:dyDescent="0.3">
      <c r="A1082" s="4" t="s">
        <v>1262</v>
      </c>
      <c r="B1082" s="3" t="s">
        <v>1263</v>
      </c>
      <c r="C1082" s="5">
        <v>1.86101120343958</v>
      </c>
      <c r="D1082" s="5">
        <v>13.2433410277698</v>
      </c>
      <c r="E1082" s="5">
        <v>8.0967203811030792</v>
      </c>
      <c r="F1082" s="5">
        <v>14.7580534582103</v>
      </c>
      <c r="G1082" s="5">
        <v>23.253679928094201</v>
      </c>
      <c r="H1082" s="5">
        <v>28.501128428572901</v>
      </c>
      <c r="I1082" s="5">
        <v>121.92323211943901</v>
      </c>
    </row>
    <row r="1083" spans="1:9" x14ac:dyDescent="0.3">
      <c r="B1083" s="3" t="s">
        <v>103</v>
      </c>
    </row>
    <row r="1084" spans="1:9" x14ac:dyDescent="0.3">
      <c r="A1084" s="4" t="s">
        <v>1264</v>
      </c>
      <c r="B1084" s="3" t="s">
        <v>1265</v>
      </c>
      <c r="C1084" s="5">
        <v>1.8182354837258801</v>
      </c>
      <c r="D1084" s="5">
        <v>12.949915221471899</v>
      </c>
      <c r="E1084" s="5">
        <v>7.1336500193015597</v>
      </c>
      <c r="F1084" s="5">
        <v>13.0035070279918</v>
      </c>
      <c r="G1084" s="5">
        <v>20.694162003333702</v>
      </c>
      <c r="H1084" s="5">
        <v>25.2536952831943</v>
      </c>
      <c r="I1084" s="5">
        <v>116.123216403871</v>
      </c>
    </row>
    <row r="1085" spans="1:9" x14ac:dyDescent="0.3">
      <c r="B1085" s="3" t="s">
        <v>109</v>
      </c>
    </row>
    <row r="1086" spans="1:9" x14ac:dyDescent="0.3">
      <c r="A1086" s="4" t="s">
        <v>1266</v>
      </c>
      <c r="B1086" s="3" t="s">
        <v>1267</v>
      </c>
      <c r="C1086" s="5">
        <v>3.26392061021946</v>
      </c>
      <c r="D1086" s="5">
        <v>13.658653987643101</v>
      </c>
      <c r="E1086" s="5">
        <v>4.6173523596824602</v>
      </c>
      <c r="F1086" s="5">
        <v>6.2909528178013696</v>
      </c>
      <c r="G1086" s="5">
        <v>13.3061651782448</v>
      </c>
      <c r="H1086" s="5">
        <v>27.7675677049969</v>
      </c>
      <c r="I1086" s="5">
        <v>178.08795789355</v>
      </c>
    </row>
    <row r="1087" spans="1:9" x14ac:dyDescent="0.3">
      <c r="B1087" s="3" t="s">
        <v>112</v>
      </c>
    </row>
    <row r="1088" spans="1:9" x14ac:dyDescent="0.3">
      <c r="A1088" s="4" t="s">
        <v>1268</v>
      </c>
      <c r="B1088" s="3" t="s">
        <v>1269</v>
      </c>
      <c r="C1088" s="5">
        <v>1.63552193116337</v>
      </c>
      <c r="D1088" s="5">
        <v>16.876172949516501</v>
      </c>
      <c r="E1088" s="5">
        <v>11.333197368955799</v>
      </c>
      <c r="F1088" s="5">
        <v>17.9859214609519</v>
      </c>
      <c r="G1088" s="5">
        <v>28.033074088193899</v>
      </c>
      <c r="H1088" s="5">
        <v>32.250731884312998</v>
      </c>
      <c r="I1088" s="5">
        <v>129.057302786994</v>
      </c>
    </row>
    <row r="1089" spans="1:9" x14ac:dyDescent="0.3">
      <c r="B1089" s="3" t="s">
        <v>1270</v>
      </c>
    </row>
    <row r="1090" spans="1:9" x14ac:dyDescent="0.3">
      <c r="A1090" s="4" t="s">
        <v>1271</v>
      </c>
      <c r="B1090" s="3" t="s">
        <v>1272</v>
      </c>
      <c r="C1090" s="5">
        <v>0.91644223805137903</v>
      </c>
      <c r="D1090" s="5">
        <v>11.082103183940401</v>
      </c>
      <c r="E1090" s="5">
        <v>2.1031572971277002</v>
      </c>
      <c r="F1090" s="5">
        <v>26.525450326548501</v>
      </c>
    </row>
    <row r="1091" spans="1:9" x14ac:dyDescent="0.3">
      <c r="B1091" s="3" t="s">
        <v>119</v>
      </c>
    </row>
    <row r="1092" spans="1:9" x14ac:dyDescent="0.3">
      <c r="A1092" s="4" t="s">
        <v>1273</v>
      </c>
      <c r="B1092" s="3" t="s">
        <v>1274</v>
      </c>
      <c r="C1092" s="5">
        <v>0.841873289637738</v>
      </c>
      <c r="D1092" s="5">
        <v>9.7006629099764208</v>
      </c>
      <c r="E1092" s="5">
        <v>1.94501463651013</v>
      </c>
      <c r="F1092" s="5">
        <v>14.973018922850301</v>
      </c>
      <c r="G1092" s="5">
        <v>9.2705197992136306</v>
      </c>
    </row>
    <row r="1093" spans="1:9" x14ac:dyDescent="0.3">
      <c r="B1093" s="3" t="s">
        <v>136</v>
      </c>
    </row>
    <row r="1094" spans="1:9" x14ac:dyDescent="0.3">
      <c r="A1094" s="4" t="s">
        <v>1275</v>
      </c>
      <c r="B1094" s="3" t="s">
        <v>1276</v>
      </c>
      <c r="C1094" s="5">
        <v>-1.43360681291959</v>
      </c>
      <c r="D1094" s="5">
        <v>1.6550760693858799</v>
      </c>
      <c r="E1094" s="5">
        <v>-5.2107526470584</v>
      </c>
      <c r="F1094" s="5">
        <v>12.967930621821299</v>
      </c>
      <c r="G1094" s="5">
        <v>15.4213663352543</v>
      </c>
      <c r="H1094" s="5">
        <v>26.084992714997501</v>
      </c>
    </row>
    <row r="1095" spans="1:9" x14ac:dyDescent="0.3">
      <c r="B1095" s="3" t="s">
        <v>139</v>
      </c>
    </row>
    <row r="1096" spans="1:9" x14ac:dyDescent="0.3">
      <c r="A1096" s="4" t="s">
        <v>1277</v>
      </c>
      <c r="B1096" s="3" t="s">
        <v>1278</v>
      </c>
      <c r="C1096" s="5">
        <v>1.7678961794517201</v>
      </c>
      <c r="D1096" s="5">
        <v>19.473847976335101</v>
      </c>
      <c r="E1096" s="5">
        <v>15.851300806250499</v>
      </c>
    </row>
    <row r="1097" spans="1:9" x14ac:dyDescent="0.3">
      <c r="B1097" s="3" t="s">
        <v>144</v>
      </c>
    </row>
    <row r="1098" spans="1:9" x14ac:dyDescent="0.3">
      <c r="A1098" s="4" t="s">
        <v>1279</v>
      </c>
      <c r="B1098" s="3" t="s">
        <v>1280</v>
      </c>
      <c r="C1098" s="5">
        <v>1.63316781173216</v>
      </c>
      <c r="D1098" s="5">
        <v>13.7848679641841</v>
      </c>
      <c r="E1098" s="5">
        <v>1.6271012006861001</v>
      </c>
      <c r="F1098" s="5">
        <v>27.569976746188999</v>
      </c>
    </row>
    <row r="1099" spans="1:9" x14ac:dyDescent="0.3">
      <c r="B1099" s="3" t="s">
        <v>147</v>
      </c>
    </row>
    <row r="1100" spans="1:9" x14ac:dyDescent="0.3">
      <c r="A1100" s="4" t="s">
        <v>1281</v>
      </c>
      <c r="B1100" s="3" t="s">
        <v>1282</v>
      </c>
      <c r="C1100" s="5">
        <v>1.6071145506054101</v>
      </c>
      <c r="D1100" s="5">
        <v>13.740706753678699</v>
      </c>
      <c r="E1100" s="5">
        <v>1.5763532433467999</v>
      </c>
      <c r="F1100" s="5">
        <v>26.966412289376802</v>
      </c>
      <c r="G1100" s="5">
        <v>38.3010980342804</v>
      </c>
    </row>
    <row r="1101" spans="1:9" x14ac:dyDescent="0.3">
      <c r="B1101" s="3" t="s">
        <v>150</v>
      </c>
    </row>
    <row r="1102" spans="1:9" x14ac:dyDescent="0.3">
      <c r="A1102" s="4" t="s">
        <v>1283</v>
      </c>
      <c r="B1102" s="3" t="s">
        <v>1284</v>
      </c>
      <c r="C1102" s="5">
        <v>1.54372707990036</v>
      </c>
      <c r="D1102" s="5">
        <v>15.628114563521599</v>
      </c>
      <c r="E1102" s="5">
        <v>7.5263367853099998</v>
      </c>
      <c r="F1102" s="5">
        <v>38.753825750680399</v>
      </c>
      <c r="G1102" s="5">
        <v>20.915956452400899</v>
      </c>
      <c r="H1102" s="5">
        <v>30.793315177152799</v>
      </c>
    </row>
    <row r="1103" spans="1:9" x14ac:dyDescent="0.3">
      <c r="A1103" s="4"/>
      <c r="B1103" s="3" t="s">
        <v>2115</v>
      </c>
      <c r="C1103" s="5">
        <f>MEDIAN(C1072:C1102)</f>
        <v>1.6343448714477651</v>
      </c>
      <c r="D1103" s="5">
        <f>MEDIAN(D1072:D1102)</f>
        <v>13.6996803706609</v>
      </c>
      <c r="E1103" s="5">
        <f>MEDIAN(E1072:E1102)</f>
        <v>4.3388698628919347</v>
      </c>
      <c r="F1103" s="5">
        <f>MEDIAN(F1072:F1102)</f>
        <v>23.8372903810018</v>
      </c>
      <c r="G1103" s="5">
        <f>MEDIAN(G1072:G1102)</f>
        <v>20.8050592278673</v>
      </c>
      <c r="H1103" s="5">
        <f>MEDIAN(H1072:H1102)</f>
        <v>28.501128428572901</v>
      </c>
      <c r="I1103" s="5">
        <f>MEDIAN(I1072:I1102)</f>
        <v>125.920788784265</v>
      </c>
    </row>
    <row r="1104" spans="1:9" x14ac:dyDescent="0.3">
      <c r="A1104" s="4"/>
      <c r="B1104" s="3" t="s">
        <v>153</v>
      </c>
      <c r="C1104" s="5">
        <v>1.07802759912907</v>
      </c>
      <c r="D1104" s="5">
        <v>12.2326404153051</v>
      </c>
      <c r="E1104" s="5">
        <v>3.0398924979223501</v>
      </c>
      <c r="F1104" s="5">
        <v>28.499547148600001</v>
      </c>
      <c r="G1104" s="5">
        <v>31.884059158388499</v>
      </c>
      <c r="H1104" s="5">
        <v>42.982444854818901</v>
      </c>
      <c r="I1104" s="5">
        <v>99.421751270409402</v>
      </c>
    </row>
    <row r="1105" spans="1:9" x14ac:dyDescent="0.3">
      <c r="A1105" s="4"/>
      <c r="C1105" s="5"/>
      <c r="D1105" s="5"/>
      <c r="E1105" s="5"/>
      <c r="F1105" s="5"/>
      <c r="G1105" s="5"/>
      <c r="H1105" s="5"/>
      <c r="I1105" s="5"/>
    </row>
    <row r="1106" spans="1:9" x14ac:dyDescent="0.3">
      <c r="A1106" s="4"/>
      <c r="C1106" s="5"/>
      <c r="D1106" s="5"/>
      <c r="E1106" s="5"/>
      <c r="F1106" s="5"/>
      <c r="G1106" s="5"/>
      <c r="H1106" s="5"/>
      <c r="I1106" s="5"/>
    </row>
    <row r="1107" spans="1:9" x14ac:dyDescent="0.3">
      <c r="A1107" s="4"/>
      <c r="C1107" s="5"/>
      <c r="D1107" s="5"/>
      <c r="E1107" s="5"/>
      <c r="F1107" s="5"/>
      <c r="G1107" s="5"/>
      <c r="H1107" s="5"/>
      <c r="I1107" s="5"/>
    </row>
    <row r="1108" spans="1:9" s="9" customFormat="1" ht="18" x14ac:dyDescent="0.35">
      <c r="A1108" s="7"/>
      <c r="B1108" s="7" t="s">
        <v>154</v>
      </c>
      <c r="C1108" s="7"/>
      <c r="D1108" s="7"/>
      <c r="E1108" s="7"/>
      <c r="F1108" s="7"/>
      <c r="G1108" s="7"/>
      <c r="H1108" s="7"/>
      <c r="I1108" s="7"/>
    </row>
    <row r="1109" spans="1:9" x14ac:dyDescent="0.3">
      <c r="A1109" s="6"/>
      <c r="B1109" s="6"/>
      <c r="C1109" s="6"/>
      <c r="D1109" s="6"/>
      <c r="E1109" s="6"/>
      <c r="F1109" s="6"/>
      <c r="G1109" s="6"/>
      <c r="H1109" s="6"/>
      <c r="I1109" s="6"/>
    </row>
    <row r="1110" spans="1:9" x14ac:dyDescent="0.3">
      <c r="B1110" s="3" t="s">
        <v>2116</v>
      </c>
    </row>
    <row r="1111" spans="1:9" ht="17.399999999999999" customHeight="1" x14ac:dyDescent="0.3">
      <c r="A1111" s="4" t="s">
        <v>1285</v>
      </c>
      <c r="B1111" s="3" t="s">
        <v>1286</v>
      </c>
      <c r="C1111" s="5">
        <v>2.3170221664575501</v>
      </c>
      <c r="D1111" s="5">
        <v>29.108528102524399</v>
      </c>
      <c r="E1111" s="5">
        <v>18.487335236619099</v>
      </c>
      <c r="F1111" s="5">
        <v>62.296275712801503</v>
      </c>
      <c r="G1111" s="5">
        <v>58.722486118336903</v>
      </c>
      <c r="H1111" s="5">
        <v>51.596725489902703</v>
      </c>
      <c r="I1111" s="5">
        <v>120.142228012601</v>
      </c>
    </row>
    <row r="1112" spans="1:9" ht="17.399999999999999" customHeight="1" x14ac:dyDescent="0.3">
      <c r="A1112" s="4"/>
      <c r="C1112" s="5"/>
      <c r="D1112" s="5"/>
      <c r="E1112" s="5"/>
      <c r="F1112" s="5"/>
      <c r="G1112" s="5"/>
      <c r="H1112" s="5"/>
      <c r="I1112" s="5"/>
    </row>
    <row r="1113" spans="1:9" ht="17.399999999999999" customHeight="1" x14ac:dyDescent="0.3">
      <c r="A1113" s="4"/>
      <c r="C1113" s="5"/>
      <c r="D1113" s="5"/>
      <c r="E1113" s="5"/>
      <c r="F1113" s="5"/>
      <c r="G1113" s="5"/>
      <c r="H1113" s="5"/>
      <c r="I1113" s="5"/>
    </row>
    <row r="1114" spans="1:9" ht="17.399999999999999" customHeight="1" x14ac:dyDescent="0.3">
      <c r="A1114" s="4"/>
      <c r="C1114" s="5"/>
      <c r="D1114" s="5"/>
      <c r="E1114" s="5"/>
      <c r="F1114" s="5"/>
      <c r="G1114" s="5"/>
      <c r="H1114" s="5"/>
      <c r="I1114" s="5"/>
    </row>
    <row r="1115" spans="1:9" ht="17.399999999999999" customHeight="1" x14ac:dyDescent="0.3">
      <c r="A1115" s="4"/>
      <c r="C1115" s="5"/>
      <c r="D1115" s="5"/>
      <c r="E1115" s="5"/>
      <c r="F1115" s="5"/>
      <c r="G1115" s="5"/>
      <c r="H1115" s="5"/>
      <c r="I1115" s="5"/>
    </row>
    <row r="1116" spans="1:9" s="9" customFormat="1" ht="18" x14ac:dyDescent="0.35">
      <c r="A1116" s="7"/>
      <c r="B1116" s="7" t="s">
        <v>159</v>
      </c>
      <c r="C1116" s="7"/>
      <c r="D1116" s="7"/>
      <c r="E1116" s="7"/>
      <c r="F1116" s="7"/>
      <c r="G1116" s="7"/>
      <c r="H1116" s="7"/>
      <c r="I1116" s="7"/>
    </row>
    <row r="1117" spans="1:9" x14ac:dyDescent="0.3">
      <c r="A1117" s="11"/>
      <c r="B1117" s="11"/>
      <c r="C1117" s="12" t="s">
        <v>2118</v>
      </c>
      <c r="D1117" s="12" t="s">
        <v>2119</v>
      </c>
      <c r="E1117" s="12" t="s">
        <v>2120</v>
      </c>
      <c r="F1117" s="12" t="s">
        <v>2121</v>
      </c>
      <c r="G1117" s="12" t="s">
        <v>2122</v>
      </c>
      <c r="H1117" s="12" t="s">
        <v>2123</v>
      </c>
      <c r="I1117" s="12" t="s">
        <v>2124</v>
      </c>
    </row>
    <row r="1118" spans="1:9" x14ac:dyDescent="0.3">
      <c r="B1118" s="3" t="s">
        <v>2116</v>
      </c>
    </row>
    <row r="1119" spans="1:9" x14ac:dyDescent="0.3">
      <c r="A1119" s="4" t="s">
        <v>1287</v>
      </c>
      <c r="B1119" s="3" t="s">
        <v>1288</v>
      </c>
      <c r="C1119" s="5">
        <v>-1.03694271595164</v>
      </c>
      <c r="D1119" s="5">
        <v>14.307272112392599</v>
      </c>
      <c r="E1119" s="5">
        <v>-2.41555974042965</v>
      </c>
      <c r="F1119" s="5">
        <v>10.9780073207911</v>
      </c>
      <c r="G1119" s="5">
        <v>19.744188055281299</v>
      </c>
      <c r="H1119" s="5">
        <v>50.3749584705252</v>
      </c>
      <c r="I1119" s="5">
        <v>90.736704757340306</v>
      </c>
    </row>
    <row r="1120" spans="1:9" x14ac:dyDescent="0.3">
      <c r="A1120" s="4" t="s">
        <v>1289</v>
      </c>
      <c r="B1120" s="3" t="s">
        <v>1290</v>
      </c>
      <c r="C1120" s="5">
        <v>0.31370214419633002</v>
      </c>
      <c r="D1120" s="5">
        <v>17.355606143959498</v>
      </c>
      <c r="E1120" s="5">
        <v>1.8123809334847201</v>
      </c>
      <c r="F1120" s="5">
        <v>22.785481130253199</v>
      </c>
      <c r="G1120" s="5">
        <v>52.2250792728167</v>
      </c>
      <c r="H1120" s="5">
        <v>89.148785428466994</v>
      </c>
      <c r="I1120" s="5">
        <v>137.95463891871</v>
      </c>
    </row>
    <row r="1121" spans="1:9" x14ac:dyDescent="0.3">
      <c r="A1121" s="4" t="s">
        <v>1291</v>
      </c>
      <c r="B1121" s="3" t="s">
        <v>1292</v>
      </c>
    </row>
    <row r="1122" spans="1:9" x14ac:dyDescent="0.3">
      <c r="A1122" s="4" t="s">
        <v>1293</v>
      </c>
      <c r="B1122" s="3" t="s">
        <v>1294</v>
      </c>
    </row>
    <row r="1123" spans="1:9" x14ac:dyDescent="0.3">
      <c r="A1123" s="4" t="s">
        <v>1295</v>
      </c>
      <c r="B1123" s="3" t="s">
        <v>1296</v>
      </c>
      <c r="C1123" s="5">
        <v>1.36920627622187</v>
      </c>
      <c r="D1123" s="5">
        <v>17.327879694476199</v>
      </c>
      <c r="E1123" s="5">
        <v>4.8346445226387704</v>
      </c>
      <c r="F1123" s="5">
        <v>23.135669133345999</v>
      </c>
      <c r="G1123" s="5">
        <v>26.7920950826264</v>
      </c>
      <c r="H1123" s="5">
        <v>66.841855475264197</v>
      </c>
      <c r="I1123" s="5">
        <v>106.757414339799</v>
      </c>
    </row>
    <row r="1124" spans="1:9" x14ac:dyDescent="0.3">
      <c r="B1124" s="3" t="s">
        <v>2117</v>
      </c>
    </row>
    <row r="1125" spans="1:9" x14ac:dyDescent="0.3">
      <c r="B1125" s="3" t="s">
        <v>160</v>
      </c>
    </row>
    <row r="1126" spans="1:9" x14ac:dyDescent="0.3">
      <c r="A1126" s="4" t="s">
        <v>1303</v>
      </c>
      <c r="B1126" s="3" t="s">
        <v>1304</v>
      </c>
      <c r="C1126" s="5">
        <v>-6.7355073107865093E-2</v>
      </c>
      <c r="D1126" s="5">
        <v>20.511970418899399</v>
      </c>
      <c r="E1126" s="5">
        <v>-3.42317215483444</v>
      </c>
      <c r="F1126" s="5">
        <v>17.2113717157489</v>
      </c>
    </row>
    <row r="1127" spans="1:9" x14ac:dyDescent="0.3">
      <c r="B1127" s="3" t="s">
        <v>163</v>
      </c>
    </row>
    <row r="1128" spans="1:9" x14ac:dyDescent="0.3">
      <c r="A1128" s="4" t="s">
        <v>1305</v>
      </c>
      <c r="B1128" s="3" t="s">
        <v>1306</v>
      </c>
      <c r="C1128" s="5">
        <v>0.43489242100764602</v>
      </c>
      <c r="D1128" s="5">
        <v>20.709287277640701</v>
      </c>
      <c r="E1128" s="5">
        <v>5.9225773902812398</v>
      </c>
      <c r="F1128" s="5">
        <v>22.6388128125901</v>
      </c>
      <c r="G1128" s="5">
        <v>34.6000582078576</v>
      </c>
      <c r="H1128" s="5">
        <v>71.441319023599902</v>
      </c>
      <c r="I1128" s="5">
        <v>117.776774214567</v>
      </c>
    </row>
    <row r="1129" spans="1:9" x14ac:dyDescent="0.3">
      <c r="B1129" s="3" t="s">
        <v>170</v>
      </c>
    </row>
    <row r="1130" spans="1:9" x14ac:dyDescent="0.3">
      <c r="A1130" s="4" t="s">
        <v>1307</v>
      </c>
      <c r="B1130" s="3" t="s">
        <v>1308</v>
      </c>
      <c r="C1130" s="5">
        <v>-1.2669623771462</v>
      </c>
      <c r="D1130" s="5">
        <v>13.834614398704201</v>
      </c>
      <c r="E1130" s="5">
        <v>3.52695609397469</v>
      </c>
      <c r="F1130" s="5">
        <v>18.253326273508499</v>
      </c>
      <c r="G1130" s="5">
        <v>28.395486958759001</v>
      </c>
      <c r="H1130" s="5">
        <v>72.7324179311791</v>
      </c>
      <c r="I1130" s="5">
        <v>113.488777815091</v>
      </c>
    </row>
    <row r="1131" spans="1:9" x14ac:dyDescent="0.3">
      <c r="B1131" s="3" t="s">
        <v>173</v>
      </c>
    </row>
    <row r="1132" spans="1:9" x14ac:dyDescent="0.3">
      <c r="A1132" s="4" t="s">
        <v>1309</v>
      </c>
      <c r="B1132" s="3" t="s">
        <v>1310</v>
      </c>
      <c r="C1132" s="5">
        <v>-1.2548491165303099</v>
      </c>
      <c r="D1132" s="5">
        <v>13.8226538246535</v>
      </c>
      <c r="E1132" s="5">
        <v>3.75200749369144</v>
      </c>
      <c r="F1132" s="5">
        <v>18.605185434755001</v>
      </c>
      <c r="G1132" s="5">
        <v>28.9248481340266</v>
      </c>
      <c r="H1132" s="5">
        <v>74.938742947529803</v>
      </c>
      <c r="I1132" s="5">
        <v>116.05734636926</v>
      </c>
    </row>
    <row r="1133" spans="1:9" x14ac:dyDescent="0.3">
      <c r="B1133" s="3" t="s">
        <v>176</v>
      </c>
    </row>
    <row r="1134" spans="1:9" x14ac:dyDescent="0.3">
      <c r="A1134" s="4" t="s">
        <v>1311</v>
      </c>
      <c r="B1134" s="3" t="s">
        <v>1312</v>
      </c>
      <c r="C1134" s="5">
        <v>0.17058202025218699</v>
      </c>
      <c r="D1134" s="5">
        <v>15.601192607466601</v>
      </c>
      <c r="E1134" s="5">
        <v>-0.88100094386012795</v>
      </c>
      <c r="F1134" s="5">
        <v>23.0492841334916</v>
      </c>
      <c r="G1134" s="5">
        <v>27.766953969326298</v>
      </c>
      <c r="H1134" s="5">
        <v>86.372743429440604</v>
      </c>
      <c r="I1134" s="5">
        <v>104.58926569987101</v>
      </c>
    </row>
    <row r="1135" spans="1:9" x14ac:dyDescent="0.3">
      <c r="B1135" s="3" t="s">
        <v>179</v>
      </c>
    </row>
    <row r="1136" spans="1:9" x14ac:dyDescent="0.3">
      <c r="A1136" s="4" t="s">
        <v>1313</v>
      </c>
      <c r="B1136" s="3" t="s">
        <v>1314</v>
      </c>
      <c r="C1136" s="5">
        <v>0.292451968612219</v>
      </c>
      <c r="D1136" s="5">
        <v>16.538711663581999</v>
      </c>
      <c r="E1136" s="5">
        <v>1.72585567463162</v>
      </c>
      <c r="F1136" s="5">
        <v>21.914632428865499</v>
      </c>
      <c r="G1136" s="5">
        <v>28.502411901678801</v>
      </c>
      <c r="H1136" s="5">
        <v>75.245915257373397</v>
      </c>
      <c r="I1136" s="5">
        <v>117.835461459334</v>
      </c>
    </row>
    <row r="1137" spans="1:9" x14ac:dyDescent="0.3">
      <c r="B1137" s="3" t="s">
        <v>182</v>
      </c>
    </row>
    <row r="1138" spans="1:9" x14ac:dyDescent="0.3">
      <c r="A1138" s="4" t="s">
        <v>1315</v>
      </c>
      <c r="B1138" s="3" t="s">
        <v>1316</v>
      </c>
      <c r="C1138" s="5">
        <v>0.24158311461176901</v>
      </c>
      <c r="D1138" s="5">
        <v>20.814958432237201</v>
      </c>
      <c r="E1138" s="5">
        <v>6.37008794057496</v>
      </c>
      <c r="F1138" s="5">
        <v>20.604132361023002</v>
      </c>
      <c r="G1138" s="5">
        <v>33.631688282965598</v>
      </c>
      <c r="H1138" s="5">
        <v>70.874132658338397</v>
      </c>
      <c r="I1138" s="5">
        <v>133.696553481092</v>
      </c>
    </row>
    <row r="1139" spans="1:9" x14ac:dyDescent="0.3">
      <c r="B1139" s="3" t="s">
        <v>188</v>
      </c>
    </row>
    <row r="1140" spans="1:9" x14ac:dyDescent="0.3">
      <c r="A1140" s="4" t="s">
        <v>1317</v>
      </c>
      <c r="B1140" s="3" t="s">
        <v>1318</v>
      </c>
      <c r="C1140" s="5">
        <v>-0.41303767936758601</v>
      </c>
    </row>
    <row r="1141" spans="1:9" x14ac:dyDescent="0.3">
      <c r="A1141" s="4" t="s">
        <v>1319</v>
      </c>
      <c r="B1141" s="3" t="s">
        <v>1320</v>
      </c>
      <c r="C1141" s="5">
        <v>0.82502326662272596</v>
      </c>
      <c r="D1141" s="5">
        <v>15.064346077093999</v>
      </c>
      <c r="E1141" s="5">
        <v>7.1396486413857998</v>
      </c>
      <c r="F1141" s="5">
        <v>23.632029151678701</v>
      </c>
      <c r="G1141" s="5">
        <v>46.219176916114897</v>
      </c>
      <c r="H1141" s="5">
        <v>83.131691998491604</v>
      </c>
      <c r="I1141" s="5">
        <v>136.85712856034399</v>
      </c>
    </row>
    <row r="1142" spans="1:9" x14ac:dyDescent="0.3">
      <c r="B1142" s="3" t="s">
        <v>1321</v>
      </c>
    </row>
    <row r="1143" spans="1:9" x14ac:dyDescent="0.3">
      <c r="A1143" s="4" t="s">
        <v>1322</v>
      </c>
      <c r="B1143" s="3" t="s">
        <v>1323</v>
      </c>
      <c r="C1143" s="5">
        <v>0.14210379168393</v>
      </c>
      <c r="D1143" s="5">
        <v>15.752324810421401</v>
      </c>
      <c r="E1143" s="5">
        <v>0.67475493854321</v>
      </c>
      <c r="F1143" s="5">
        <v>21.351291675866602</v>
      </c>
    </row>
    <row r="1144" spans="1:9" x14ac:dyDescent="0.3">
      <c r="B1144" s="3" t="s">
        <v>193</v>
      </c>
    </row>
    <row r="1145" spans="1:9" x14ac:dyDescent="0.3">
      <c r="A1145" s="4" t="s">
        <v>1324</v>
      </c>
      <c r="B1145" s="3" t="s">
        <v>1325</v>
      </c>
      <c r="C1145" s="5">
        <v>-0.69623759763188797</v>
      </c>
      <c r="D1145" s="5">
        <v>17.660096032288699</v>
      </c>
      <c r="E1145" s="5">
        <v>0.59104274659936296</v>
      </c>
      <c r="F1145" s="5">
        <v>15.4454518828408</v>
      </c>
      <c r="G1145" s="5">
        <v>29.747845007613801</v>
      </c>
      <c r="H1145" s="5">
        <v>57.251945654292001</v>
      </c>
      <c r="I1145" s="5">
        <v>116.604980216</v>
      </c>
    </row>
    <row r="1146" spans="1:9" x14ac:dyDescent="0.3">
      <c r="A1146" s="4" t="s">
        <v>1326</v>
      </c>
      <c r="B1146" s="3" t="s">
        <v>1327</v>
      </c>
      <c r="C1146" s="5">
        <v>-0.69746989692231898</v>
      </c>
      <c r="D1146" s="5">
        <v>17.662065021198899</v>
      </c>
      <c r="E1146" s="5">
        <v>0.59306893922255299</v>
      </c>
      <c r="F1146" s="5">
        <v>15.629690357268499</v>
      </c>
    </row>
    <row r="1147" spans="1:9" x14ac:dyDescent="0.3">
      <c r="B1147" s="3" t="s">
        <v>212</v>
      </c>
    </row>
    <row r="1148" spans="1:9" x14ac:dyDescent="0.3">
      <c r="A1148" s="4" t="s">
        <v>1328</v>
      </c>
      <c r="B1148" s="3" t="s">
        <v>1329</v>
      </c>
      <c r="C1148" s="5">
        <v>-0.93483280342876796</v>
      </c>
      <c r="D1148" s="5">
        <v>11.682935703518901</v>
      </c>
      <c r="E1148" s="5">
        <v>-4.2758919740894603</v>
      </c>
      <c r="F1148" s="5">
        <v>22.272561037605101</v>
      </c>
      <c r="G1148" s="5">
        <v>36.020571463298502</v>
      </c>
      <c r="H1148" s="5">
        <v>81.711832320117196</v>
      </c>
      <c r="I1148" s="5">
        <v>128.14434575618799</v>
      </c>
    </row>
    <row r="1149" spans="1:9" x14ac:dyDescent="0.3">
      <c r="B1149" s="3" t="s">
        <v>215</v>
      </c>
    </row>
    <row r="1150" spans="1:9" x14ac:dyDescent="0.3">
      <c r="A1150" s="4" t="s">
        <v>1330</v>
      </c>
      <c r="B1150" s="3" t="s">
        <v>1331</v>
      </c>
      <c r="C1150" s="5">
        <v>-2.25444795554872</v>
      </c>
      <c r="D1150" s="5">
        <v>17.498629629652399</v>
      </c>
      <c r="E1150" s="5">
        <v>-2.3341467430712699</v>
      </c>
      <c r="F1150" s="5">
        <v>26.9549705511958</v>
      </c>
      <c r="G1150" s="5">
        <v>67.708971800923393</v>
      </c>
      <c r="H1150" s="5">
        <v>157.05405402900001</v>
      </c>
      <c r="I1150" s="5">
        <v>276.54038634987597</v>
      </c>
    </row>
    <row r="1151" spans="1:9" x14ac:dyDescent="0.3">
      <c r="B1151" s="3" t="s">
        <v>218</v>
      </c>
    </row>
    <row r="1152" spans="1:9" x14ac:dyDescent="0.3">
      <c r="A1152" s="4" t="s">
        <v>1332</v>
      </c>
      <c r="B1152" s="3" t="s">
        <v>1333</v>
      </c>
      <c r="C1152" s="5">
        <v>-0.69316008012670505</v>
      </c>
      <c r="D1152" s="5">
        <v>11.4391882488039</v>
      </c>
      <c r="E1152" s="5">
        <v>-6.2514812817383403</v>
      </c>
      <c r="F1152" s="5">
        <v>20.003293191402001</v>
      </c>
      <c r="G1152" s="5">
        <v>24.2378025839804</v>
      </c>
      <c r="H1152" s="5">
        <v>80.947926938631099</v>
      </c>
    </row>
    <row r="1153" spans="1:9" x14ac:dyDescent="0.3">
      <c r="B1153" s="3" t="s">
        <v>1334</v>
      </c>
    </row>
    <row r="1154" spans="1:9" x14ac:dyDescent="0.3">
      <c r="A1154" s="4" t="s">
        <v>1335</v>
      </c>
      <c r="B1154" s="3" t="s">
        <v>1336</v>
      </c>
      <c r="C1154" s="5">
        <v>-0.44398202388653801</v>
      </c>
      <c r="D1154" s="5">
        <v>10.222572423399701</v>
      </c>
      <c r="E1154" s="5">
        <v>-4.1691634404982203</v>
      </c>
    </row>
    <row r="1155" spans="1:9" x14ac:dyDescent="0.3">
      <c r="B1155" s="3" t="s">
        <v>221</v>
      </c>
    </row>
    <row r="1156" spans="1:9" x14ac:dyDescent="0.3">
      <c r="A1156" s="4" t="s">
        <v>1337</v>
      </c>
      <c r="B1156" s="3" t="s">
        <v>1338</v>
      </c>
      <c r="C1156" s="5">
        <v>-0.47321325293699401</v>
      </c>
      <c r="D1156" s="5">
        <v>10.4210038179511</v>
      </c>
      <c r="E1156" s="5">
        <v>-4.1397294997346004</v>
      </c>
      <c r="F1156" s="5">
        <v>16.962751366829099</v>
      </c>
      <c r="G1156" s="5">
        <v>23.487765389858399</v>
      </c>
      <c r="H1156" s="5">
        <v>59.0436892606361</v>
      </c>
      <c r="I1156" s="5">
        <v>97.805850743660798</v>
      </c>
    </row>
    <row r="1157" spans="1:9" x14ac:dyDescent="0.3">
      <c r="B1157" s="3" t="s">
        <v>224</v>
      </c>
    </row>
    <row r="1158" spans="1:9" x14ac:dyDescent="0.3">
      <c r="A1158" s="4" t="s">
        <v>1339</v>
      </c>
      <c r="B1158" s="3" t="s">
        <v>1340</v>
      </c>
      <c r="C1158" s="5">
        <v>-0.94510342419531501</v>
      </c>
      <c r="D1158" s="5">
        <v>18.7841211047588</v>
      </c>
      <c r="E1158" s="5">
        <v>-6.6641077122947801</v>
      </c>
    </row>
    <row r="1159" spans="1:9" x14ac:dyDescent="0.3">
      <c r="A1159" s="4"/>
      <c r="B1159" s="3" t="s">
        <v>2115</v>
      </c>
      <c r="C1159" s="5">
        <f>MEDIAN(C1119:C1158)</f>
        <v>-0.44398202388653801</v>
      </c>
      <c r="D1159" s="5">
        <f>MEDIAN(D1119:D1158)</f>
        <v>16.145518237001699</v>
      </c>
      <c r="E1159" s="5">
        <f>MEDIAN(E1119:E1158)</f>
        <v>0.59205584291095792</v>
      </c>
      <c r="F1159" s="5">
        <f>MEDIAN(F1119:F1158)</f>
        <v>20.977712018444802</v>
      </c>
      <c r="G1159" s="5">
        <f>MEDIAN(G1119:G1158)</f>
        <v>28.9248481340266</v>
      </c>
      <c r="H1159" s="5">
        <f>MEDIAN(H1119:H1158)</f>
        <v>74.938742947529803</v>
      </c>
      <c r="I1159" s="5">
        <f>MEDIAN(I1119:I1158)</f>
        <v>117.19087721528351</v>
      </c>
    </row>
    <row r="1160" spans="1:9" x14ac:dyDescent="0.3">
      <c r="A1160" s="4"/>
      <c r="B1160" s="3" t="s">
        <v>227</v>
      </c>
      <c r="C1160" s="5">
        <v>0.347031834951885</v>
      </c>
      <c r="D1160" s="5">
        <v>16.6681903054758</v>
      </c>
      <c r="E1160" s="5">
        <v>1.8451592752499699</v>
      </c>
      <c r="F1160" s="5">
        <v>23.280752425546002</v>
      </c>
      <c r="G1160" s="5">
        <v>30.6513434209973</v>
      </c>
      <c r="H1160" s="5">
        <v>76.155632230242006</v>
      </c>
      <c r="I1160" s="5">
        <v>122.688761358484</v>
      </c>
    </row>
    <row r="1161" spans="1:9" x14ac:dyDescent="0.3">
      <c r="A1161" s="4"/>
      <c r="C1161" s="5"/>
      <c r="D1161" s="5"/>
      <c r="E1161" s="5"/>
      <c r="F1161" s="5"/>
      <c r="G1161" s="5"/>
      <c r="H1161" s="5"/>
      <c r="I1161" s="5"/>
    </row>
    <row r="1162" spans="1:9" x14ac:dyDescent="0.3">
      <c r="A1162" s="4"/>
      <c r="C1162" s="5"/>
      <c r="D1162" s="5"/>
      <c r="E1162" s="5"/>
      <c r="F1162" s="5"/>
      <c r="G1162" s="5"/>
      <c r="H1162" s="5"/>
      <c r="I1162" s="5"/>
    </row>
    <row r="1163" spans="1:9" x14ac:dyDescent="0.3">
      <c r="A1163" s="4"/>
      <c r="C1163" s="5"/>
      <c r="D1163" s="5"/>
      <c r="E1163" s="5"/>
      <c r="F1163" s="5"/>
      <c r="G1163" s="5"/>
      <c r="H1163" s="5"/>
      <c r="I1163" s="5"/>
    </row>
    <row r="1164" spans="1:9" s="9" customFormat="1" ht="18" x14ac:dyDescent="0.35">
      <c r="A1164" s="7"/>
      <c r="B1164" s="7" t="s">
        <v>228</v>
      </c>
      <c r="C1164" s="7"/>
      <c r="D1164" s="7"/>
      <c r="E1164" s="7"/>
      <c r="F1164" s="7"/>
      <c r="G1164" s="7"/>
      <c r="H1164" s="7"/>
      <c r="I1164" s="7"/>
    </row>
    <row r="1165" spans="1:9" x14ac:dyDescent="0.3">
      <c r="A1165" s="11"/>
      <c r="B1165" s="11"/>
      <c r="C1165" s="12" t="s">
        <v>2118</v>
      </c>
      <c r="D1165" s="12" t="s">
        <v>2119</v>
      </c>
      <c r="E1165" s="12" t="s">
        <v>2120</v>
      </c>
      <c r="F1165" s="12" t="s">
        <v>2121</v>
      </c>
      <c r="G1165" s="12" t="s">
        <v>2122</v>
      </c>
      <c r="H1165" s="12" t="s">
        <v>2123</v>
      </c>
      <c r="I1165" s="12" t="s">
        <v>2124</v>
      </c>
    </row>
    <row r="1166" spans="1:9" x14ac:dyDescent="0.3">
      <c r="B1166" s="3" t="s">
        <v>2117</v>
      </c>
    </row>
    <row r="1167" spans="1:9" x14ac:dyDescent="0.3">
      <c r="B1167" s="3" t="s">
        <v>229</v>
      </c>
    </row>
    <row r="1168" spans="1:9" x14ac:dyDescent="0.3">
      <c r="A1168" s="4" t="s">
        <v>1341</v>
      </c>
      <c r="B1168" s="3" t="s">
        <v>1342</v>
      </c>
      <c r="C1168" s="5">
        <v>-2.6157790352425598</v>
      </c>
      <c r="D1168" s="5">
        <v>3.0422829597716499</v>
      </c>
      <c r="E1168" s="5">
        <v>-10.167400020313201</v>
      </c>
      <c r="F1168" s="5">
        <v>16.6005552757413</v>
      </c>
      <c r="G1168" s="5">
        <v>16.588215013648401</v>
      </c>
      <c r="H1168" s="5">
        <v>44.085441972393902</v>
      </c>
      <c r="I1168" s="5">
        <v>76.734507589643101</v>
      </c>
    </row>
    <row r="1169" spans="1:9" x14ac:dyDescent="0.3">
      <c r="B1169" s="3" t="s">
        <v>232</v>
      </c>
    </row>
    <row r="1170" spans="1:9" x14ac:dyDescent="0.3">
      <c r="A1170" s="4" t="s">
        <v>1343</v>
      </c>
      <c r="B1170" s="3" t="s">
        <v>1344</v>
      </c>
      <c r="C1170" s="5">
        <v>1.8535365021605601</v>
      </c>
      <c r="D1170" s="5">
        <v>17.339219610071801</v>
      </c>
      <c r="E1170" s="5">
        <v>2.5615606835256499</v>
      </c>
      <c r="F1170" s="5">
        <v>33.883272120950501</v>
      </c>
      <c r="G1170" s="5">
        <v>59.122387011279002</v>
      </c>
      <c r="H1170" s="5">
        <v>123.147836926995</v>
      </c>
      <c r="I1170" s="5">
        <v>201.873832913157</v>
      </c>
    </row>
    <row r="1171" spans="1:9" x14ac:dyDescent="0.3">
      <c r="B1171" s="3" t="s">
        <v>1345</v>
      </c>
    </row>
    <row r="1172" spans="1:9" x14ac:dyDescent="0.3">
      <c r="A1172" s="4" t="s">
        <v>1346</v>
      </c>
      <c r="B1172" s="3" t="s">
        <v>1347</v>
      </c>
      <c r="C1172" s="5">
        <v>1.7519996844896299</v>
      </c>
      <c r="D1172" s="5">
        <v>21.961298635052401</v>
      </c>
      <c r="E1172" s="5">
        <v>7.6228559565627796</v>
      </c>
      <c r="F1172" s="5">
        <v>25.6430235442146</v>
      </c>
    </row>
    <row r="1173" spans="1:9" x14ac:dyDescent="0.3">
      <c r="B1173" s="3" t="s">
        <v>241</v>
      </c>
    </row>
    <row r="1174" spans="1:9" x14ac:dyDescent="0.3">
      <c r="A1174" s="4" t="s">
        <v>1348</v>
      </c>
      <c r="B1174" s="3" t="s">
        <v>1349</v>
      </c>
      <c r="C1174" s="5">
        <v>1.66741466880226</v>
      </c>
      <c r="D1174" s="5">
        <v>17.173738459809499</v>
      </c>
      <c r="E1174" s="5">
        <v>6.4593473361197598</v>
      </c>
      <c r="F1174" s="5">
        <v>47.244953232371202</v>
      </c>
      <c r="G1174" s="5">
        <v>78.511494388417901</v>
      </c>
      <c r="H1174" s="5">
        <v>117.490590225437</v>
      </c>
      <c r="I1174" s="5">
        <v>176.190569190177</v>
      </c>
    </row>
    <row r="1175" spans="1:9" x14ac:dyDescent="0.3">
      <c r="A1175" s="4" t="s">
        <v>1350</v>
      </c>
      <c r="B1175" s="3" t="s">
        <v>1351</v>
      </c>
      <c r="C1175" s="5">
        <v>1.6682713039086301</v>
      </c>
      <c r="D1175" s="5">
        <v>17.195677286500398</v>
      </c>
      <c r="E1175" s="5">
        <v>6.4826231709106503</v>
      </c>
      <c r="F1175" s="5">
        <v>47.480772146443897</v>
      </c>
    </row>
    <row r="1176" spans="1:9" x14ac:dyDescent="0.3">
      <c r="B1176" s="3" t="s">
        <v>248</v>
      </c>
    </row>
    <row r="1177" spans="1:9" x14ac:dyDescent="0.3">
      <c r="A1177" s="4" t="s">
        <v>1352</v>
      </c>
      <c r="B1177" s="3" t="s">
        <v>1353</v>
      </c>
      <c r="C1177" s="5">
        <v>1.72791534982376</v>
      </c>
      <c r="D1177" s="5">
        <v>14.311884998896</v>
      </c>
      <c r="E1177" s="5">
        <v>-0.45616509539011302</v>
      </c>
      <c r="F1177" s="5">
        <v>18.197884530630201</v>
      </c>
    </row>
    <row r="1178" spans="1:9" x14ac:dyDescent="0.3">
      <c r="B1178" s="3" t="s">
        <v>251</v>
      </c>
    </row>
    <row r="1179" spans="1:9" x14ac:dyDescent="0.3">
      <c r="A1179" s="4" t="s">
        <v>1354</v>
      </c>
      <c r="B1179" s="3" t="s">
        <v>1355</v>
      </c>
      <c r="C1179" s="5">
        <v>1.6956153822045399</v>
      </c>
      <c r="D1179" s="5">
        <v>14.237743073672201</v>
      </c>
      <c r="E1179" s="5">
        <v>-0.48451205299637401</v>
      </c>
      <c r="F1179" s="5">
        <v>18.1304388128566</v>
      </c>
      <c r="G1179" s="5">
        <v>39.226461997152597</v>
      </c>
      <c r="H1179" s="5">
        <v>68.402632857342894</v>
      </c>
      <c r="I1179" s="5">
        <v>122.537308099857</v>
      </c>
    </row>
    <row r="1180" spans="1:9" x14ac:dyDescent="0.3">
      <c r="A1180" s="4"/>
      <c r="B1180" s="3" t="s">
        <v>2115</v>
      </c>
      <c r="C1180" s="5">
        <f>MEDIAN(C1168:C1179)</f>
        <v>1.6956153822045399</v>
      </c>
      <c r="D1180" s="5">
        <f>MEDIAN(D1168:D1179)</f>
        <v>17.173738459809499</v>
      </c>
      <c r="E1180" s="5">
        <f>MEDIAN(E1168:E1179)</f>
        <v>2.5615606835256499</v>
      </c>
      <c r="F1180" s="5">
        <f>MEDIAN(F1168:F1179)</f>
        <v>25.6430235442146</v>
      </c>
      <c r="G1180" s="5">
        <f>MEDIAN(G1168:G1179)</f>
        <v>49.1744245042158</v>
      </c>
      <c r="H1180" s="5">
        <f>MEDIAN(H1168:H1179)</f>
        <v>92.946611541389956</v>
      </c>
      <c r="I1180" s="5">
        <f>MEDIAN(I1168:I1179)</f>
        <v>149.36393864501702</v>
      </c>
    </row>
    <row r="1181" spans="1:9" x14ac:dyDescent="0.3">
      <c r="A1181" s="4"/>
      <c r="B1181" s="3" t="s">
        <v>256</v>
      </c>
      <c r="C1181" s="5">
        <v>0.52230668998030105</v>
      </c>
      <c r="D1181" s="5">
        <v>11.7199983100805</v>
      </c>
      <c r="E1181" s="5">
        <v>2.12155696114811</v>
      </c>
      <c r="F1181" s="5">
        <v>31.1169708835051</v>
      </c>
      <c r="G1181" s="5">
        <v>44.361056849956398</v>
      </c>
      <c r="H1181" s="5">
        <v>59.415461879511199</v>
      </c>
      <c r="I1181" s="5">
        <v>136.80991241881699</v>
      </c>
    </row>
    <row r="1182" spans="1:9" x14ac:dyDescent="0.3">
      <c r="A1182" s="4"/>
      <c r="C1182" s="5"/>
      <c r="D1182" s="5"/>
      <c r="E1182" s="5"/>
      <c r="F1182" s="5"/>
      <c r="G1182" s="5"/>
      <c r="H1182" s="5"/>
      <c r="I1182" s="5"/>
    </row>
    <row r="1183" spans="1:9" x14ac:dyDescent="0.3">
      <c r="A1183" s="4"/>
      <c r="C1183" s="5"/>
      <c r="D1183" s="5"/>
      <c r="E1183" s="5"/>
      <c r="F1183" s="5"/>
      <c r="G1183" s="5"/>
      <c r="H1183" s="5"/>
      <c r="I1183" s="5"/>
    </row>
    <row r="1184" spans="1:9" x14ac:dyDescent="0.3">
      <c r="A1184" s="4"/>
      <c r="C1184" s="5"/>
      <c r="D1184" s="5"/>
      <c r="E1184" s="5"/>
      <c r="F1184" s="5"/>
      <c r="G1184" s="5"/>
      <c r="H1184" s="5"/>
      <c r="I1184" s="5"/>
    </row>
    <row r="1185" spans="1:9" s="9" customFormat="1" ht="18" x14ac:dyDescent="0.35">
      <c r="A1185" s="7"/>
      <c r="B1185" s="7" t="s">
        <v>257</v>
      </c>
      <c r="C1185" s="7"/>
      <c r="D1185" s="7"/>
      <c r="E1185" s="7"/>
      <c r="F1185" s="7"/>
      <c r="G1185" s="7"/>
      <c r="H1185" s="7"/>
      <c r="I1185" s="7"/>
    </row>
    <row r="1186" spans="1:9" x14ac:dyDescent="0.3">
      <c r="A1186" s="11"/>
      <c r="B1186" s="11"/>
      <c r="C1186" s="12" t="s">
        <v>2118</v>
      </c>
      <c r="D1186" s="12" t="s">
        <v>2119</v>
      </c>
      <c r="E1186" s="12" t="s">
        <v>2120</v>
      </c>
      <c r="F1186" s="12" t="s">
        <v>2121</v>
      </c>
      <c r="G1186" s="12" t="s">
        <v>2122</v>
      </c>
      <c r="H1186" s="12" t="s">
        <v>2123</v>
      </c>
      <c r="I1186" s="12" t="s">
        <v>2124</v>
      </c>
    </row>
    <row r="1187" spans="1:9" x14ac:dyDescent="0.3">
      <c r="B1187" s="3" t="s">
        <v>2116</v>
      </c>
    </row>
    <row r="1188" spans="1:9" x14ac:dyDescent="0.3">
      <c r="A1188" s="4" t="s">
        <v>1356</v>
      </c>
      <c r="B1188" s="3" t="s">
        <v>1357</v>
      </c>
      <c r="C1188" s="5">
        <v>3.2488071415661399</v>
      </c>
      <c r="D1188" s="5">
        <v>19.202282075895301</v>
      </c>
      <c r="E1188" s="5">
        <v>9.0253568942456894</v>
      </c>
      <c r="F1188" s="5">
        <v>34.833982421977097</v>
      </c>
      <c r="G1188" s="5">
        <v>59.772931840920499</v>
      </c>
      <c r="H1188" s="5">
        <v>92.141219214342598</v>
      </c>
      <c r="I1188" s="5">
        <v>165.530050181289</v>
      </c>
    </row>
    <row r="1189" spans="1:9" x14ac:dyDescent="0.3">
      <c r="A1189" s="4" t="s">
        <v>1358</v>
      </c>
      <c r="B1189" s="3" t="s">
        <v>1359</v>
      </c>
      <c r="C1189" s="5">
        <v>2.7240250074426902</v>
      </c>
      <c r="D1189" s="5">
        <v>20.240475546297102</v>
      </c>
      <c r="E1189" s="5">
        <v>10.323826008011199</v>
      </c>
      <c r="F1189" s="5">
        <v>39.1608014019926</v>
      </c>
      <c r="G1189" s="5">
        <v>69.480476357310295</v>
      </c>
      <c r="H1189" s="5">
        <v>120.173280800562</v>
      </c>
    </row>
    <row r="1190" spans="1:9" x14ac:dyDescent="0.3">
      <c r="A1190" s="4" t="s">
        <v>1360</v>
      </c>
      <c r="B1190" s="3" t="s">
        <v>1361</v>
      </c>
      <c r="C1190" s="5">
        <v>2.86811201445347</v>
      </c>
      <c r="D1190" s="5">
        <v>24.411061795834801</v>
      </c>
      <c r="E1190" s="5">
        <v>10.928462709284601</v>
      </c>
      <c r="F1190" s="5">
        <v>39.349904397705501</v>
      </c>
      <c r="G1190" s="5">
        <v>68.329637841833005</v>
      </c>
    </row>
    <row r="1191" spans="1:9" x14ac:dyDescent="0.3">
      <c r="A1191" s="4" t="s">
        <v>1362</v>
      </c>
      <c r="B1191" s="3" t="s">
        <v>1363</v>
      </c>
      <c r="C1191" s="5">
        <v>1.6029406929680601</v>
      </c>
      <c r="D1191" s="5">
        <v>19.012309369362001</v>
      </c>
      <c r="E1191" s="5">
        <v>9.3753856588419904</v>
      </c>
      <c r="F1191" s="5">
        <v>13.023574816531699</v>
      </c>
    </row>
    <row r="1192" spans="1:9" x14ac:dyDescent="0.3">
      <c r="A1192" s="4" t="s">
        <v>1364</v>
      </c>
      <c r="B1192" s="3" t="s">
        <v>1365</v>
      </c>
      <c r="C1192" s="5">
        <v>2.0691447024488898</v>
      </c>
      <c r="D1192" s="5">
        <v>17.856232613768899</v>
      </c>
      <c r="E1192" s="5">
        <v>5.3793608918757396</v>
      </c>
      <c r="F1192" s="5">
        <v>17.492493435398501</v>
      </c>
    </row>
    <row r="1193" spans="1:9" x14ac:dyDescent="0.3">
      <c r="A1193" s="4" t="s">
        <v>1366</v>
      </c>
      <c r="B1193" s="3" t="s">
        <v>1367</v>
      </c>
      <c r="C1193" s="5">
        <v>3.30539557139284</v>
      </c>
      <c r="D1193" s="5">
        <v>24.729867944910001</v>
      </c>
      <c r="E1193" s="5">
        <v>8.4619081128612095</v>
      </c>
    </row>
    <row r="1194" spans="1:9" x14ac:dyDescent="0.3">
      <c r="A1194" s="4" t="s">
        <v>1368</v>
      </c>
      <c r="B1194" s="3" t="s">
        <v>1369</v>
      </c>
      <c r="C1194" s="5">
        <v>2.3411112258292901</v>
      </c>
      <c r="D1194" s="5">
        <v>16.528220774982302</v>
      </c>
      <c r="E1194" s="5">
        <v>8.1789047443753997</v>
      </c>
    </row>
    <row r="1195" spans="1:9" x14ac:dyDescent="0.3">
      <c r="A1195" s="4" t="s">
        <v>1370</v>
      </c>
      <c r="B1195" s="3" t="s">
        <v>1371</v>
      </c>
      <c r="C1195" s="5">
        <v>3.5282786253660099</v>
      </c>
      <c r="D1195" s="5">
        <v>25.510056688926198</v>
      </c>
      <c r="E1195" s="5">
        <v>9.2008263766724401</v>
      </c>
      <c r="F1195" s="5">
        <v>50.040320730586402</v>
      </c>
      <c r="G1195" s="5">
        <v>88.546143531178402</v>
      </c>
      <c r="H1195" s="5">
        <v>136.87087145246301</v>
      </c>
      <c r="I1195" s="5">
        <v>230.15451135471699</v>
      </c>
    </row>
    <row r="1196" spans="1:9" x14ac:dyDescent="0.3">
      <c r="A1196" s="4" t="s">
        <v>1372</v>
      </c>
      <c r="B1196" s="3" t="s">
        <v>1373</v>
      </c>
      <c r="C1196" s="5">
        <v>3.5479969512815801</v>
      </c>
      <c r="D1196" s="5">
        <v>24.708861526732601</v>
      </c>
      <c r="E1196" s="5">
        <v>8.5696400878964791</v>
      </c>
      <c r="F1196" s="5">
        <v>49.663858161557002</v>
      </c>
    </row>
    <row r="1197" spans="1:9" x14ac:dyDescent="0.3">
      <c r="A1197" s="4" t="s">
        <v>1374</v>
      </c>
      <c r="B1197" s="3" t="s">
        <v>1375</v>
      </c>
      <c r="C1197" s="5">
        <v>2.8960088354539102</v>
      </c>
      <c r="D1197" s="5">
        <v>18.856840812256699</v>
      </c>
      <c r="E1197" s="5">
        <v>11.065302578822701</v>
      </c>
      <c r="F1197" s="5">
        <v>31.839627639583401</v>
      </c>
      <c r="G1197" s="5">
        <v>65.345483542058204</v>
      </c>
      <c r="H1197" s="5">
        <v>124.706724885394</v>
      </c>
      <c r="I1197" s="5">
        <v>270.48988152128402</v>
      </c>
    </row>
    <row r="1198" spans="1:9" x14ac:dyDescent="0.3">
      <c r="A1198" s="4" t="s">
        <v>1376</v>
      </c>
      <c r="B1198" s="3" t="s">
        <v>1377</v>
      </c>
      <c r="C1198" s="5">
        <v>2.8564374385740501</v>
      </c>
      <c r="D1198" s="5">
        <v>18.709051185576399</v>
      </c>
      <c r="E1198" s="5">
        <v>10.8806800063912</v>
      </c>
      <c r="F1198" s="5">
        <v>31.345955608194</v>
      </c>
    </row>
    <row r="1199" spans="1:9" x14ac:dyDescent="0.3">
      <c r="A1199" s="4" t="s">
        <v>1378</v>
      </c>
      <c r="B1199" s="3" t="s">
        <v>1379</v>
      </c>
      <c r="C1199" s="5">
        <v>5.89150584316421</v>
      </c>
      <c r="D1199" s="5">
        <v>17.3130790451712</v>
      </c>
      <c r="E1199" s="5">
        <v>4.0787046596688796</v>
      </c>
      <c r="F1199" s="5">
        <v>30.9523164576208</v>
      </c>
    </row>
    <row r="1200" spans="1:9" x14ac:dyDescent="0.3">
      <c r="A1200" s="4" t="s">
        <v>1380</v>
      </c>
      <c r="B1200" s="3" t="s">
        <v>1381</v>
      </c>
      <c r="C1200" s="5">
        <v>5.9046735763568901</v>
      </c>
    </row>
    <row r="1201" spans="1:9" x14ac:dyDescent="0.3">
      <c r="A1201" s="4" t="s">
        <v>1382</v>
      </c>
      <c r="B1201" s="3" t="s">
        <v>1383</v>
      </c>
      <c r="C1201" s="5">
        <v>2.8351413408864099</v>
      </c>
      <c r="D1201" s="5">
        <v>20.826849569309601</v>
      </c>
      <c r="E1201" s="5">
        <v>9.9893864135668409</v>
      </c>
    </row>
    <row r="1202" spans="1:9" x14ac:dyDescent="0.3">
      <c r="A1202" s="4" t="s">
        <v>1384</v>
      </c>
      <c r="B1202" s="3" t="s">
        <v>1385</v>
      </c>
      <c r="C1202" s="5">
        <v>2.83930663914271</v>
      </c>
      <c r="D1202" s="5">
        <v>20.824617406692902</v>
      </c>
      <c r="E1202" s="5">
        <v>9.2792411370094197</v>
      </c>
      <c r="F1202" s="5">
        <v>35.320815194527697</v>
      </c>
      <c r="G1202" s="5">
        <v>66.943566467188305</v>
      </c>
      <c r="H1202" s="5">
        <v>120.22008325830799</v>
      </c>
      <c r="I1202" s="5">
        <v>214.88440604026999</v>
      </c>
    </row>
    <row r="1203" spans="1:9" x14ac:dyDescent="0.3">
      <c r="A1203" s="4" t="s">
        <v>1386</v>
      </c>
      <c r="B1203" s="3" t="s">
        <v>1387</v>
      </c>
      <c r="C1203" s="5">
        <v>2.18395851465145</v>
      </c>
      <c r="D1203" s="5">
        <v>22.390012095927901</v>
      </c>
      <c r="E1203" s="5">
        <v>6.4795892543932201</v>
      </c>
      <c r="F1203" s="5">
        <v>33.904610573765098</v>
      </c>
      <c r="G1203" s="5">
        <v>72.3799999684352</v>
      </c>
      <c r="H1203" s="5">
        <v>138.83727143114399</v>
      </c>
      <c r="I1203" s="5">
        <v>249.06196451777899</v>
      </c>
    </row>
    <row r="1204" spans="1:9" x14ac:dyDescent="0.3">
      <c r="A1204" s="4" t="s">
        <v>1388</v>
      </c>
      <c r="B1204" s="3" t="s">
        <v>1389</v>
      </c>
      <c r="C1204" s="5">
        <v>1.72498506763806</v>
      </c>
      <c r="D1204" s="5">
        <v>20.393744104647801</v>
      </c>
      <c r="E1204" s="5">
        <v>4.5522482660876804</v>
      </c>
      <c r="F1204" s="5">
        <v>40.635248135279603</v>
      </c>
    </row>
    <row r="1205" spans="1:9" x14ac:dyDescent="0.3">
      <c r="A1205" s="4" t="s">
        <v>1390</v>
      </c>
      <c r="B1205" s="3" t="s">
        <v>1391</v>
      </c>
      <c r="C1205" s="5">
        <v>1.8838154454289</v>
      </c>
      <c r="D1205" s="5">
        <v>17.370616925406001</v>
      </c>
      <c r="E1205" s="5">
        <v>0.750899154486251</v>
      </c>
      <c r="F1205" s="5">
        <v>24.734123116237601</v>
      </c>
    </row>
    <row r="1206" spans="1:9" x14ac:dyDescent="0.3">
      <c r="A1206" s="4" t="s">
        <v>1392</v>
      </c>
      <c r="B1206" s="3" t="s">
        <v>1393</v>
      </c>
      <c r="C1206" s="5">
        <v>2.3767177587475699</v>
      </c>
      <c r="D1206" s="5">
        <v>21.457951514333999</v>
      </c>
      <c r="E1206" s="5">
        <v>10.411063694941401</v>
      </c>
      <c r="F1206" s="5">
        <v>39.072615611738399</v>
      </c>
    </row>
    <row r="1207" spans="1:9" x14ac:dyDescent="0.3">
      <c r="A1207" s="4" t="s">
        <v>1394</v>
      </c>
      <c r="B1207" s="3" t="s">
        <v>1395</v>
      </c>
      <c r="C1207" s="5">
        <v>2.2916602202029699</v>
      </c>
      <c r="D1207" s="5">
        <v>21.4079969808312</v>
      </c>
      <c r="E1207" s="5">
        <v>10.421412190625601</v>
      </c>
      <c r="F1207" s="5">
        <v>39.550422451718298</v>
      </c>
    </row>
    <row r="1208" spans="1:9" x14ac:dyDescent="0.3">
      <c r="A1208" s="4" t="s">
        <v>1396</v>
      </c>
      <c r="B1208" s="3" t="s">
        <v>1397</v>
      </c>
      <c r="C1208" s="5">
        <v>2.2183863000721802</v>
      </c>
      <c r="D1208" s="5">
        <v>20.915566545903999</v>
      </c>
      <c r="E1208" s="5">
        <v>0.44286743267306899</v>
      </c>
    </row>
    <row r="1209" spans="1:9" x14ac:dyDescent="0.3">
      <c r="A1209" s="4" t="s">
        <v>1411</v>
      </c>
      <c r="B1209" s="3" t="s">
        <v>1412</v>
      </c>
      <c r="C1209" s="5">
        <v>3.10231119010002</v>
      </c>
      <c r="D1209" s="5">
        <v>17.538774051245401</v>
      </c>
      <c r="E1209" s="5">
        <v>5.3696756545525597</v>
      </c>
      <c r="F1209" s="5">
        <v>23.205897785251999</v>
      </c>
      <c r="G1209" s="5">
        <v>53.448440221796197</v>
      </c>
      <c r="H1209" s="5">
        <v>90.030665844542995</v>
      </c>
    </row>
    <row r="1210" spans="1:9" x14ac:dyDescent="0.3">
      <c r="A1210" s="4" t="s">
        <v>1413</v>
      </c>
      <c r="B1210" s="3" t="s">
        <v>1414</v>
      </c>
      <c r="C1210" s="5">
        <v>2.7720130846332598</v>
      </c>
      <c r="D1210" s="5">
        <v>21.524594751593199</v>
      </c>
    </row>
    <row r="1211" spans="1:9" x14ac:dyDescent="0.3">
      <c r="B1211" s="3" t="s">
        <v>2117</v>
      </c>
    </row>
    <row r="1212" spans="1:9" x14ac:dyDescent="0.3">
      <c r="B1212" s="3" t="s">
        <v>260</v>
      </c>
    </row>
    <row r="1213" spans="1:9" x14ac:dyDescent="0.3">
      <c r="A1213" s="4" t="s">
        <v>1415</v>
      </c>
      <c r="B1213" s="3" t="s">
        <v>1416</v>
      </c>
      <c r="C1213" s="5">
        <v>1.5355382971906799</v>
      </c>
      <c r="D1213" s="5">
        <v>16.661798999107202</v>
      </c>
      <c r="E1213" s="5">
        <v>1.5292750839118501</v>
      </c>
      <c r="F1213" s="5">
        <v>17.727242196369598</v>
      </c>
      <c r="G1213" s="5">
        <v>44.013096900742298</v>
      </c>
      <c r="H1213" s="5">
        <v>84.229352734384506</v>
      </c>
      <c r="I1213" s="5">
        <v>145.25474834556599</v>
      </c>
    </row>
    <row r="1214" spans="1:9" x14ac:dyDescent="0.3">
      <c r="B1214" s="3" t="s">
        <v>263</v>
      </c>
    </row>
    <row r="1215" spans="1:9" x14ac:dyDescent="0.3">
      <c r="A1215" s="4" t="s">
        <v>1417</v>
      </c>
      <c r="B1215" s="3" t="s">
        <v>1418</v>
      </c>
    </row>
    <row r="1216" spans="1:9" x14ac:dyDescent="0.3">
      <c r="B1216" s="3" t="s">
        <v>266</v>
      </c>
    </row>
    <row r="1217" spans="1:9" x14ac:dyDescent="0.3">
      <c r="A1217" s="4" t="s">
        <v>1419</v>
      </c>
      <c r="B1217" s="3" t="s">
        <v>1420</v>
      </c>
      <c r="C1217" s="5">
        <v>1.53486392331708</v>
      </c>
      <c r="D1217" s="5">
        <v>16.852530158363901</v>
      </c>
      <c r="E1217" s="5">
        <v>1.68894816503079</v>
      </c>
      <c r="F1217" s="5">
        <v>18.3295231434494</v>
      </c>
      <c r="G1217" s="5">
        <v>44.765696989605097</v>
      </c>
      <c r="H1217" s="5">
        <v>85.135496952016695</v>
      </c>
      <c r="I1217" s="5">
        <v>147.21500872450801</v>
      </c>
    </row>
    <row r="1218" spans="1:9" x14ac:dyDescent="0.3">
      <c r="B1218" s="3" t="s">
        <v>271</v>
      </c>
    </row>
    <row r="1219" spans="1:9" x14ac:dyDescent="0.3">
      <c r="A1219" s="4" t="s">
        <v>1421</v>
      </c>
      <c r="B1219" s="3" t="s">
        <v>1422</v>
      </c>
    </row>
    <row r="1220" spans="1:9" x14ac:dyDescent="0.3">
      <c r="B1220" s="3" t="s">
        <v>274</v>
      </c>
    </row>
    <row r="1221" spans="1:9" x14ac:dyDescent="0.3">
      <c r="A1221" s="4" t="s">
        <v>1423</v>
      </c>
      <c r="B1221" s="3" t="s">
        <v>1424</v>
      </c>
      <c r="C1221" s="5">
        <v>2.04956314492247</v>
      </c>
      <c r="D1221" s="5">
        <v>18.478568857929599</v>
      </c>
      <c r="E1221" s="5">
        <v>11.641491505825799</v>
      </c>
      <c r="F1221" s="5">
        <v>32.658677146497801</v>
      </c>
      <c r="G1221" s="5">
        <v>65.882540545694596</v>
      </c>
      <c r="H1221" s="5">
        <v>101.839287821236</v>
      </c>
    </row>
    <row r="1222" spans="1:9" x14ac:dyDescent="0.3">
      <c r="A1222" s="4" t="s">
        <v>1425</v>
      </c>
      <c r="B1222" s="3" t="s">
        <v>1426</v>
      </c>
      <c r="C1222" s="5">
        <v>1.7191635095933999</v>
      </c>
      <c r="D1222" s="5">
        <v>16.8539758323498</v>
      </c>
      <c r="E1222" s="5">
        <v>2.0399412659160499</v>
      </c>
    </row>
    <row r="1223" spans="1:9" x14ac:dyDescent="0.3">
      <c r="A1223" s="4" t="s">
        <v>1427</v>
      </c>
      <c r="B1223" s="3" t="s">
        <v>1428</v>
      </c>
      <c r="C1223" s="5">
        <v>1.7491378497673999</v>
      </c>
      <c r="D1223" s="5">
        <v>17.105778371251699</v>
      </c>
      <c r="E1223" s="5">
        <v>2.0264346191751899</v>
      </c>
    </row>
    <row r="1224" spans="1:9" x14ac:dyDescent="0.3">
      <c r="B1224" s="3" t="s">
        <v>277</v>
      </c>
    </row>
    <row r="1225" spans="1:9" x14ac:dyDescent="0.3">
      <c r="A1225" s="4" t="s">
        <v>1429</v>
      </c>
      <c r="B1225" s="3" t="s">
        <v>1430</v>
      </c>
      <c r="C1225" s="5">
        <v>1.38344477749595</v>
      </c>
      <c r="D1225" s="5">
        <v>23.615406241214501</v>
      </c>
      <c r="E1225" s="5">
        <v>12.762865447085</v>
      </c>
      <c r="F1225" s="5">
        <v>36.200309757356699</v>
      </c>
    </row>
    <row r="1226" spans="1:9" x14ac:dyDescent="0.3">
      <c r="B1226" s="3" t="s">
        <v>280</v>
      </c>
    </row>
    <row r="1227" spans="1:9" x14ac:dyDescent="0.3">
      <c r="A1227" s="4" t="s">
        <v>1431</v>
      </c>
      <c r="B1227" s="3" t="s">
        <v>1432</v>
      </c>
      <c r="C1227" s="5">
        <v>2.09666740233944</v>
      </c>
      <c r="D1227" s="5">
        <v>24.8470672903922</v>
      </c>
    </row>
    <row r="1228" spans="1:9" x14ac:dyDescent="0.3">
      <c r="B1228" s="3" t="s">
        <v>283</v>
      </c>
    </row>
    <row r="1229" spans="1:9" x14ac:dyDescent="0.3">
      <c r="A1229" s="4" t="s">
        <v>1433</v>
      </c>
      <c r="B1229" s="3" t="s">
        <v>1434</v>
      </c>
      <c r="C1229" s="5">
        <v>2.1001281574269299</v>
      </c>
      <c r="D1229" s="5">
        <v>23.1860076519378</v>
      </c>
      <c r="E1229" s="5">
        <v>11.7235767968053</v>
      </c>
      <c r="F1229" s="5">
        <v>33.774689460132599</v>
      </c>
      <c r="G1229" s="5">
        <v>73.985989724615393</v>
      </c>
      <c r="H1229" s="5">
        <v>113.75166834538599</v>
      </c>
      <c r="I1229" s="5">
        <v>203.34129871156</v>
      </c>
    </row>
    <row r="1230" spans="1:9" x14ac:dyDescent="0.3">
      <c r="A1230" s="4" t="s">
        <v>1435</v>
      </c>
      <c r="B1230" s="3" t="s">
        <v>1436</v>
      </c>
      <c r="C1230" s="5">
        <v>2.1198397731496099</v>
      </c>
      <c r="D1230" s="5">
        <v>23.394341517642999</v>
      </c>
      <c r="E1230" s="5">
        <v>12.066313939407101</v>
      </c>
      <c r="F1230" s="5">
        <v>34.775911601120001</v>
      </c>
      <c r="G1230" s="5">
        <v>75.288216041447797</v>
      </c>
      <c r="H1230" s="5">
        <v>115.35081109788899</v>
      </c>
      <c r="I1230" s="5">
        <v>205.61226854781299</v>
      </c>
    </row>
    <row r="1231" spans="1:9" x14ac:dyDescent="0.3">
      <c r="A1231" s="4" t="s">
        <v>1437</v>
      </c>
      <c r="B1231" s="3" t="s">
        <v>1438</v>
      </c>
      <c r="C1231" s="5">
        <v>2.15283915156872</v>
      </c>
      <c r="D1231" s="5">
        <v>23.5876465769473</v>
      </c>
      <c r="E1231" s="5">
        <v>12.364916686239599</v>
      </c>
    </row>
    <row r="1232" spans="1:9" x14ac:dyDescent="0.3">
      <c r="B1232" s="3" t="s">
        <v>286</v>
      </c>
    </row>
    <row r="1233" spans="1:9" x14ac:dyDescent="0.3">
      <c r="A1233" s="4" t="s">
        <v>1439</v>
      </c>
      <c r="B1233" s="3" t="s">
        <v>1440</v>
      </c>
      <c r="C1233" s="5">
        <v>3.5401259928786701</v>
      </c>
    </row>
    <row r="1234" spans="1:9" x14ac:dyDescent="0.3">
      <c r="B1234" s="3" t="s">
        <v>289</v>
      </c>
    </row>
    <row r="1235" spans="1:9" x14ac:dyDescent="0.3">
      <c r="A1235" s="4" t="s">
        <v>1441</v>
      </c>
      <c r="B1235" s="3" t="s">
        <v>1442</v>
      </c>
      <c r="C1235" s="5">
        <v>8.7389961473514605E-2</v>
      </c>
      <c r="D1235" s="5">
        <v>13.8622370686561</v>
      </c>
      <c r="E1235" s="5">
        <v>8.9321641531669798</v>
      </c>
      <c r="F1235" s="5">
        <v>19.879661333581399</v>
      </c>
    </row>
    <row r="1236" spans="1:9" x14ac:dyDescent="0.3">
      <c r="B1236" s="3" t="s">
        <v>292</v>
      </c>
    </row>
    <row r="1237" spans="1:9" x14ac:dyDescent="0.3">
      <c r="A1237" s="4" t="s">
        <v>1443</v>
      </c>
      <c r="B1237" s="3" t="s">
        <v>1444</v>
      </c>
      <c r="C1237" s="5">
        <v>1.0104875987872199</v>
      </c>
      <c r="D1237" s="5">
        <v>16.3384230036541</v>
      </c>
      <c r="E1237" s="5">
        <v>2.1566234591818199</v>
      </c>
      <c r="F1237" s="5">
        <v>28.601114910121801</v>
      </c>
      <c r="G1237" s="5">
        <v>40.257740086419503</v>
      </c>
      <c r="H1237" s="5">
        <v>99.748920675703403</v>
      </c>
      <c r="I1237" s="5">
        <v>143.36848493457401</v>
      </c>
    </row>
    <row r="1238" spans="1:9" x14ac:dyDescent="0.3">
      <c r="B1238" s="3" t="s">
        <v>295</v>
      </c>
    </row>
    <row r="1239" spans="1:9" x14ac:dyDescent="0.3">
      <c r="A1239" s="4" t="s">
        <v>1445</v>
      </c>
      <c r="B1239" s="3" t="s">
        <v>1446</v>
      </c>
      <c r="C1239" s="5">
        <v>2.8321746965814798</v>
      </c>
      <c r="D1239" s="5">
        <v>20.677625965663101</v>
      </c>
      <c r="E1239" s="5">
        <v>9.0351782284323008</v>
      </c>
      <c r="F1239" s="5">
        <v>34.747160116989001</v>
      </c>
      <c r="G1239" s="5">
        <v>66.713022030056806</v>
      </c>
      <c r="H1239" s="5">
        <v>118.51050233241401</v>
      </c>
      <c r="I1239" s="5">
        <v>211.71230896513799</v>
      </c>
    </row>
    <row r="1240" spans="1:9" x14ac:dyDescent="0.3">
      <c r="B1240" s="3" t="s">
        <v>300</v>
      </c>
    </row>
    <row r="1241" spans="1:9" x14ac:dyDescent="0.3">
      <c r="A1241" s="4" t="s">
        <v>1447</v>
      </c>
      <c r="B1241" s="3" t="s">
        <v>1448</v>
      </c>
      <c r="C1241" s="5">
        <v>1.50508153585201</v>
      </c>
      <c r="D1241" s="5">
        <v>16.123614429272699</v>
      </c>
      <c r="E1241" s="5">
        <v>6.4081074476886899</v>
      </c>
      <c r="F1241" s="5">
        <v>29.9024482148651</v>
      </c>
      <c r="G1241" s="5">
        <v>58.992821628207899</v>
      </c>
      <c r="H1241" s="5">
        <v>98.147646999186506</v>
      </c>
      <c r="I1241" s="5">
        <v>186.475378302129</v>
      </c>
    </row>
    <row r="1242" spans="1:9" x14ac:dyDescent="0.3">
      <c r="B1242" s="3" t="s">
        <v>305</v>
      </c>
    </row>
    <row r="1243" spans="1:9" x14ac:dyDescent="0.3">
      <c r="A1243" s="4" t="s">
        <v>1449</v>
      </c>
      <c r="B1243" s="3" t="s">
        <v>1450</v>
      </c>
      <c r="C1243" s="5">
        <v>1.52557504463816</v>
      </c>
      <c r="D1243" s="5">
        <v>16.242185251552399</v>
      </c>
      <c r="E1243" s="5">
        <v>6.4730652473242003</v>
      </c>
      <c r="F1243" s="5">
        <v>29.5922533720817</v>
      </c>
      <c r="G1243" s="5">
        <v>58.9426589062058</v>
      </c>
      <c r="H1243" s="5">
        <v>98.420724101667005</v>
      </c>
      <c r="I1243" s="5">
        <v>177.35614516990501</v>
      </c>
    </row>
    <row r="1244" spans="1:9" x14ac:dyDescent="0.3">
      <c r="B1244" s="3" t="s">
        <v>1451</v>
      </c>
    </row>
    <row r="1245" spans="1:9" x14ac:dyDescent="0.3">
      <c r="A1245" s="4" t="s">
        <v>1452</v>
      </c>
      <c r="B1245" s="3" t="s">
        <v>1453</v>
      </c>
      <c r="C1245" s="5">
        <v>2.4984295900954101</v>
      </c>
      <c r="D1245" s="5">
        <v>19.141385387423099</v>
      </c>
      <c r="E1245" s="5">
        <v>3.5691687255331801</v>
      </c>
      <c r="F1245" s="5">
        <v>23.9932953149717</v>
      </c>
      <c r="G1245" s="5">
        <v>48.961712315576001</v>
      </c>
    </row>
    <row r="1246" spans="1:9" x14ac:dyDescent="0.3">
      <c r="A1246" s="4" t="s">
        <v>1454</v>
      </c>
      <c r="B1246" s="3" t="s">
        <v>1455</v>
      </c>
    </row>
    <row r="1247" spans="1:9" x14ac:dyDescent="0.3">
      <c r="A1247" s="4" t="s">
        <v>1456</v>
      </c>
      <c r="B1247" s="3" t="s">
        <v>1457</v>
      </c>
      <c r="C1247" s="5">
        <v>2.14817534935329</v>
      </c>
      <c r="D1247" s="5">
        <v>17.997029523445502</v>
      </c>
      <c r="E1247" s="5">
        <v>5.1624207380023002</v>
      </c>
      <c r="F1247" s="5">
        <v>23.6477034569983</v>
      </c>
      <c r="G1247" s="5">
        <v>50.088208843050502</v>
      </c>
      <c r="H1247" s="5">
        <v>96.004588864085903</v>
      </c>
      <c r="I1247" s="5">
        <v>178.40911693960101</v>
      </c>
    </row>
    <row r="1248" spans="1:9" x14ac:dyDescent="0.3">
      <c r="A1248" s="4" t="s">
        <v>1458</v>
      </c>
      <c r="B1248" s="3" t="s">
        <v>1459</v>
      </c>
      <c r="C1248" s="5">
        <v>2.5636913430472998</v>
      </c>
      <c r="D1248" s="5">
        <v>19.4038853883897</v>
      </c>
      <c r="E1248" s="5">
        <v>4.0878412514417803</v>
      </c>
      <c r="F1248" s="5">
        <v>24.492741772735901</v>
      </c>
      <c r="G1248" s="5">
        <v>49.662204567362799</v>
      </c>
      <c r="H1248" s="5">
        <v>84.074229229585598</v>
      </c>
    </row>
    <row r="1249" spans="1:9" x14ac:dyDescent="0.3">
      <c r="B1249" s="3" t="s">
        <v>308</v>
      </c>
    </row>
    <row r="1250" spans="1:9" x14ac:dyDescent="0.3">
      <c r="A1250" s="4" t="s">
        <v>1460</v>
      </c>
      <c r="B1250" s="3" t="s">
        <v>1461</v>
      </c>
      <c r="C1250" s="5">
        <v>1.46805302391225</v>
      </c>
      <c r="D1250" s="5">
        <v>15.6850027222035</v>
      </c>
      <c r="E1250" s="5">
        <v>6.1574256384049901</v>
      </c>
      <c r="F1250" s="5">
        <v>26.653913357835702</v>
      </c>
      <c r="G1250" s="5">
        <v>68.4109175915832</v>
      </c>
      <c r="H1250" s="5">
        <v>104.757436938667</v>
      </c>
      <c r="I1250" s="5">
        <v>209.99432754082599</v>
      </c>
    </row>
    <row r="1251" spans="1:9" x14ac:dyDescent="0.3">
      <c r="A1251" s="4" t="s">
        <v>1462</v>
      </c>
      <c r="B1251" s="3" t="s">
        <v>1463</v>
      </c>
      <c r="C1251" s="5">
        <v>2.72126816380448</v>
      </c>
      <c r="D1251" s="5">
        <v>19.700465935683301</v>
      </c>
      <c r="E1251" s="5">
        <v>7.3414629475560096</v>
      </c>
      <c r="F1251" s="5">
        <v>27.474261508726599</v>
      </c>
      <c r="G1251" s="5">
        <v>56.064316880949498</v>
      </c>
      <c r="H1251" s="5">
        <v>95.407456590518095</v>
      </c>
    </row>
    <row r="1252" spans="1:9" x14ac:dyDescent="0.3">
      <c r="A1252" s="4" t="s">
        <v>1464</v>
      </c>
      <c r="B1252" s="3" t="s">
        <v>1465</v>
      </c>
      <c r="C1252" s="5">
        <v>2.8555298044597399</v>
      </c>
      <c r="D1252" s="5">
        <v>20.559407536190001</v>
      </c>
      <c r="E1252" s="5">
        <v>9.0732293772186594</v>
      </c>
      <c r="F1252" s="5">
        <v>34.975144807064801</v>
      </c>
      <c r="G1252" s="5">
        <v>65.785000599080504</v>
      </c>
      <c r="H1252" s="5">
        <v>119.964758114652</v>
      </c>
      <c r="I1252" s="5">
        <v>221.83318072603601</v>
      </c>
    </row>
    <row r="1253" spans="1:9" x14ac:dyDescent="0.3">
      <c r="B1253" s="3" t="s">
        <v>1466</v>
      </c>
    </row>
    <row r="1254" spans="1:9" x14ac:dyDescent="0.3">
      <c r="A1254" s="4" t="s">
        <v>1467</v>
      </c>
      <c r="B1254" s="3" t="s">
        <v>1468</v>
      </c>
      <c r="C1254" s="5">
        <v>2.50929194125511</v>
      </c>
      <c r="D1254" s="5">
        <v>19.356962793445</v>
      </c>
      <c r="E1254" s="5">
        <v>8.0171352372161095</v>
      </c>
      <c r="F1254" s="5">
        <v>33.389365998212597</v>
      </c>
    </row>
    <row r="1255" spans="1:9" x14ac:dyDescent="0.3">
      <c r="B1255" s="3" t="s">
        <v>323</v>
      </c>
    </row>
    <row r="1256" spans="1:9" x14ac:dyDescent="0.3">
      <c r="A1256" s="4" t="s">
        <v>1469</v>
      </c>
      <c r="B1256" s="3" t="s">
        <v>1470</v>
      </c>
    </row>
    <row r="1257" spans="1:9" x14ac:dyDescent="0.3">
      <c r="A1257" s="4" t="s">
        <v>1471</v>
      </c>
      <c r="B1257" s="3" t="s">
        <v>1472</v>
      </c>
      <c r="C1257" s="5">
        <v>2.5550531099048399</v>
      </c>
      <c r="D1257" s="5">
        <v>19.548783319289399</v>
      </c>
    </row>
    <row r="1258" spans="1:9" x14ac:dyDescent="0.3">
      <c r="B1258" s="3" t="s">
        <v>339</v>
      </c>
    </row>
    <row r="1259" spans="1:9" x14ac:dyDescent="0.3">
      <c r="A1259" s="4" t="s">
        <v>1473</v>
      </c>
      <c r="B1259" s="3" t="s">
        <v>1474</v>
      </c>
      <c r="C1259" s="5">
        <v>6.9961174465922496E-2</v>
      </c>
      <c r="D1259" s="5">
        <v>10.409156691428599</v>
      </c>
      <c r="E1259" s="5">
        <v>-4.5193400950413203</v>
      </c>
      <c r="F1259" s="5">
        <v>16.658407923059499</v>
      </c>
      <c r="G1259" s="5">
        <v>45.979914852622599</v>
      </c>
    </row>
    <row r="1260" spans="1:9" x14ac:dyDescent="0.3">
      <c r="B1260" s="3" t="s">
        <v>342</v>
      </c>
    </row>
    <row r="1261" spans="1:9" x14ac:dyDescent="0.3">
      <c r="A1261" s="4" t="s">
        <v>1475</v>
      </c>
      <c r="B1261" s="3" t="s">
        <v>1476</v>
      </c>
      <c r="C1261" s="5">
        <v>4.4364500072001896</v>
      </c>
      <c r="D1261" s="5">
        <v>29.8097705921117</v>
      </c>
      <c r="E1261" s="5">
        <v>7.3033039257550403</v>
      </c>
      <c r="F1261" s="5">
        <v>41.956510692279998</v>
      </c>
      <c r="G1261" s="5">
        <v>59.891680660481398</v>
      </c>
      <c r="H1261" s="5">
        <v>104.44172731597899</v>
      </c>
      <c r="I1261" s="5">
        <v>184.45932961082099</v>
      </c>
    </row>
    <row r="1262" spans="1:9" x14ac:dyDescent="0.3">
      <c r="B1262" s="3" t="s">
        <v>345</v>
      </c>
    </row>
    <row r="1263" spans="1:9" x14ac:dyDescent="0.3">
      <c r="A1263" s="4" t="s">
        <v>1477</v>
      </c>
      <c r="B1263" s="3" t="s">
        <v>1478</v>
      </c>
      <c r="C1263" s="5">
        <v>5.9396656679230198</v>
      </c>
      <c r="D1263" s="5">
        <v>17.459118637432599</v>
      </c>
      <c r="E1263" s="5">
        <v>4.49507697690981</v>
      </c>
      <c r="F1263" s="5">
        <v>30.931591102767701</v>
      </c>
    </row>
    <row r="1264" spans="1:9" x14ac:dyDescent="0.3">
      <c r="B1264" s="3" t="s">
        <v>348</v>
      </c>
    </row>
    <row r="1265" spans="1:9" x14ac:dyDescent="0.3">
      <c r="A1265" s="4" t="s">
        <v>1479</v>
      </c>
      <c r="B1265" s="3" t="s">
        <v>1480</v>
      </c>
      <c r="C1265" s="5">
        <v>5.9015900003660802</v>
      </c>
      <c r="D1265" s="5">
        <v>17.459082351659301</v>
      </c>
      <c r="E1265" s="5">
        <v>4.5448535846076403</v>
      </c>
      <c r="F1265" s="5">
        <v>31.268278205153301</v>
      </c>
      <c r="G1265" s="5">
        <v>75.181951309129502</v>
      </c>
      <c r="H1265" s="5">
        <v>128.324787860143</v>
      </c>
      <c r="I1265" s="5">
        <v>281.93395538577897</v>
      </c>
    </row>
    <row r="1266" spans="1:9" x14ac:dyDescent="0.3">
      <c r="B1266" s="3" t="s">
        <v>351</v>
      </c>
    </row>
    <row r="1267" spans="1:9" x14ac:dyDescent="0.3">
      <c r="A1267" s="4" t="s">
        <v>1481</v>
      </c>
      <c r="B1267" s="3" t="s">
        <v>1482</v>
      </c>
      <c r="C1267" s="5">
        <v>5.6086179608924303</v>
      </c>
      <c r="D1267" s="5">
        <v>17.591723040190999</v>
      </c>
    </row>
    <row r="1268" spans="1:9" x14ac:dyDescent="0.3">
      <c r="B1268" s="3" t="s">
        <v>1483</v>
      </c>
    </row>
    <row r="1269" spans="1:9" x14ac:dyDescent="0.3">
      <c r="A1269" s="4" t="s">
        <v>1484</v>
      </c>
      <c r="B1269" s="3" t="s">
        <v>1485</v>
      </c>
      <c r="C1269" s="5">
        <v>1.6053379137213499</v>
      </c>
      <c r="D1269" s="5">
        <v>20.763972153261701</v>
      </c>
      <c r="E1269" s="5">
        <v>11.9934969653052</v>
      </c>
      <c r="F1269" s="5">
        <v>38.647005011011601</v>
      </c>
      <c r="G1269" s="5">
        <v>74.658641986113594</v>
      </c>
    </row>
    <row r="1270" spans="1:9" x14ac:dyDescent="0.3">
      <c r="A1270" s="4" t="s">
        <v>1486</v>
      </c>
      <c r="B1270" s="3" t="s">
        <v>1487</v>
      </c>
      <c r="C1270" s="5">
        <v>1.6050198150594499</v>
      </c>
      <c r="D1270" s="5">
        <v>20.762219058815699</v>
      </c>
      <c r="E1270" s="5">
        <v>11.9914084159733</v>
      </c>
      <c r="F1270" s="5">
        <v>39.030624903671502</v>
      </c>
      <c r="G1270" s="5">
        <v>76.202003107037697</v>
      </c>
    </row>
    <row r="1271" spans="1:9" x14ac:dyDescent="0.3">
      <c r="A1271" s="4" t="s">
        <v>1488</v>
      </c>
      <c r="B1271" s="3" t="s">
        <v>1489</v>
      </c>
      <c r="C1271" s="5">
        <v>1.6090741229227301</v>
      </c>
      <c r="D1271" s="5">
        <v>20.759625671362301</v>
      </c>
      <c r="E1271" s="5">
        <v>11.993947166148001</v>
      </c>
      <c r="F1271" s="5">
        <v>39.159303989565998</v>
      </c>
      <c r="G1271" s="5">
        <v>76.792583790692305</v>
      </c>
    </row>
    <row r="1272" spans="1:9" x14ac:dyDescent="0.3">
      <c r="B1272" s="3" t="s">
        <v>1490</v>
      </c>
    </row>
    <row r="1273" spans="1:9" x14ac:dyDescent="0.3">
      <c r="A1273" s="4" t="s">
        <v>1491</v>
      </c>
      <c r="B1273" s="3" t="s">
        <v>1492</v>
      </c>
      <c r="C1273" s="5">
        <v>2.10366341385379</v>
      </c>
      <c r="D1273" s="5">
        <v>16.885004373545598</v>
      </c>
      <c r="E1273" s="5">
        <v>3.9513567165844901</v>
      </c>
      <c r="F1273" s="5">
        <v>23.981223012325799</v>
      </c>
      <c r="G1273" s="5">
        <v>49.260009100134397</v>
      </c>
    </row>
    <row r="1274" spans="1:9" x14ac:dyDescent="0.3">
      <c r="A1274" s="4" t="s">
        <v>1493</v>
      </c>
      <c r="B1274" s="3" t="s">
        <v>1494</v>
      </c>
      <c r="C1274" s="5">
        <v>2.1137433197734801</v>
      </c>
      <c r="D1274" s="5">
        <v>16.884042580648799</v>
      </c>
      <c r="E1274" s="5">
        <v>3.9597271050967602</v>
      </c>
      <c r="F1274" s="5">
        <v>24.329572065329401</v>
      </c>
      <c r="G1274" s="5">
        <v>50.890873133144098</v>
      </c>
    </row>
    <row r="1275" spans="1:9" x14ac:dyDescent="0.3">
      <c r="A1275" s="4" t="s">
        <v>1495</v>
      </c>
      <c r="B1275" s="3" t="s">
        <v>1496</v>
      </c>
      <c r="C1275" s="5">
        <v>2.10610291184683</v>
      </c>
      <c r="D1275" s="5">
        <v>16.888628756845801</v>
      </c>
      <c r="E1275" s="5">
        <v>3.95230058635177</v>
      </c>
      <c r="F1275" s="5">
        <v>24.449057622953401</v>
      </c>
      <c r="G1275" s="5">
        <v>51.482450529572901</v>
      </c>
    </row>
    <row r="1276" spans="1:9" x14ac:dyDescent="0.3">
      <c r="A1276" s="4" t="s">
        <v>1497</v>
      </c>
      <c r="B1276" s="3" t="s">
        <v>1498</v>
      </c>
      <c r="C1276" s="5">
        <v>2.3635706541380599</v>
      </c>
      <c r="D1276" s="5">
        <v>17.345735748950599</v>
      </c>
      <c r="E1276" s="5">
        <v>4.8205854160983703</v>
      </c>
      <c r="F1276" s="5">
        <v>25.3032436488662</v>
      </c>
      <c r="G1276" s="5">
        <v>50.226405909876597</v>
      </c>
      <c r="H1276" s="5">
        <v>98.950687435804298</v>
      </c>
    </row>
    <row r="1277" spans="1:9" x14ac:dyDescent="0.3">
      <c r="A1277" s="4" t="s">
        <v>1499</v>
      </c>
      <c r="B1277" s="3" t="s">
        <v>1500</v>
      </c>
      <c r="C1277" s="5">
        <v>2.6542688081149599</v>
      </c>
      <c r="D1277" s="5">
        <v>17.9451981827983</v>
      </c>
      <c r="E1277" s="5">
        <v>3.8021108806897401</v>
      </c>
      <c r="F1277" s="5">
        <v>26.281243553394599</v>
      </c>
      <c r="G1277" s="5">
        <v>27.1700531524518</v>
      </c>
      <c r="H1277" s="5">
        <v>48.2599948269565</v>
      </c>
    </row>
    <row r="1278" spans="1:9" x14ac:dyDescent="0.3">
      <c r="A1278" s="4" t="s">
        <v>1501</v>
      </c>
      <c r="B1278" s="3" t="s">
        <v>1502</v>
      </c>
      <c r="C1278" s="5">
        <v>2.3628893682441299</v>
      </c>
      <c r="D1278" s="5">
        <v>18.9588639871121</v>
      </c>
      <c r="E1278" s="5">
        <v>7.47550422975677</v>
      </c>
    </row>
    <row r="1279" spans="1:9" x14ac:dyDescent="0.3">
      <c r="A1279" s="4" t="s">
        <v>1503</v>
      </c>
      <c r="B1279" s="3" t="s">
        <v>1504</v>
      </c>
      <c r="C1279" s="5">
        <v>2.3313362084268099</v>
      </c>
      <c r="D1279" s="5">
        <v>19.090467043293401</v>
      </c>
      <c r="E1279" s="5">
        <v>7.8409286074166804</v>
      </c>
    </row>
    <row r="1280" spans="1:9" x14ac:dyDescent="0.3">
      <c r="B1280" s="3" t="s">
        <v>421</v>
      </c>
    </row>
    <row r="1281" spans="1:9" x14ac:dyDescent="0.3">
      <c r="A1281" s="4" t="s">
        <v>1505</v>
      </c>
      <c r="B1281" s="3" t="s">
        <v>1506</v>
      </c>
      <c r="C1281" s="5">
        <v>2.5505480674210101</v>
      </c>
      <c r="D1281" s="5">
        <v>14.6919188451899</v>
      </c>
      <c r="E1281" s="5">
        <v>0.65105967548796595</v>
      </c>
      <c r="F1281" s="5">
        <v>27.230116683771101</v>
      </c>
      <c r="G1281" s="5">
        <v>44.439265346187</v>
      </c>
      <c r="H1281" s="5">
        <v>101.316953233924</v>
      </c>
      <c r="I1281" s="5">
        <v>141.852944182626</v>
      </c>
    </row>
    <row r="1282" spans="1:9" x14ac:dyDescent="0.3">
      <c r="B1282" s="3" t="s">
        <v>424</v>
      </c>
    </row>
    <row r="1283" spans="1:9" x14ac:dyDescent="0.3">
      <c r="A1283" s="4" t="s">
        <v>1507</v>
      </c>
      <c r="B1283" s="3" t="s">
        <v>1508</v>
      </c>
      <c r="C1283" s="5">
        <v>3.2217342772146602</v>
      </c>
      <c r="D1283" s="5">
        <v>20.0770563277962</v>
      </c>
      <c r="E1283" s="5">
        <v>0.64439629259548503</v>
      </c>
      <c r="F1283" s="5">
        <v>21.4379455199802</v>
      </c>
      <c r="G1283" s="5">
        <v>53.407656573330399</v>
      </c>
      <c r="H1283" s="5">
        <v>93.058035923083906</v>
      </c>
      <c r="I1283" s="5">
        <v>155.26554678839801</v>
      </c>
    </row>
    <row r="1284" spans="1:9" x14ac:dyDescent="0.3">
      <c r="B1284" s="3" t="s">
        <v>427</v>
      </c>
    </row>
    <row r="1285" spans="1:9" x14ac:dyDescent="0.3">
      <c r="A1285" s="4" t="s">
        <v>1509</v>
      </c>
      <c r="B1285" s="3" t="s">
        <v>1510</v>
      </c>
      <c r="C1285" s="5">
        <v>3.11066757931862</v>
      </c>
      <c r="D1285" s="5">
        <v>20.0790228734759</v>
      </c>
      <c r="E1285" s="5">
        <v>0.44038019304268999</v>
      </c>
      <c r="F1285" s="5">
        <v>22.011646071363799</v>
      </c>
      <c r="G1285" s="5">
        <v>55.204481468392302</v>
      </c>
      <c r="H1285" s="5">
        <v>95.027316375102799</v>
      </c>
      <c r="I1285" s="5">
        <v>162.979412904924</v>
      </c>
    </row>
    <row r="1286" spans="1:9" x14ac:dyDescent="0.3">
      <c r="B1286" s="3" t="s">
        <v>430</v>
      </c>
    </row>
    <row r="1287" spans="1:9" x14ac:dyDescent="0.3">
      <c r="A1287" s="4" t="s">
        <v>1511</v>
      </c>
      <c r="B1287" s="3" t="s">
        <v>1512</v>
      </c>
      <c r="C1287" s="5">
        <v>2.5203482619561202</v>
      </c>
      <c r="D1287" s="5">
        <v>14.760964691224199</v>
      </c>
      <c r="E1287" s="5">
        <v>0.79476742885753204</v>
      </c>
      <c r="F1287" s="5">
        <v>26.554828593487599</v>
      </c>
      <c r="G1287" s="5">
        <v>43.335538333542701</v>
      </c>
      <c r="H1287" s="5">
        <v>100.187141029329</v>
      </c>
      <c r="I1287" s="5">
        <v>143.136974081484</v>
      </c>
    </row>
    <row r="1288" spans="1:9" x14ac:dyDescent="0.3">
      <c r="A1288" s="4" t="s">
        <v>1513</v>
      </c>
      <c r="B1288" s="3" t="s">
        <v>1514</v>
      </c>
      <c r="C1288" s="5">
        <v>1.4656055346549599</v>
      </c>
      <c r="D1288" s="5">
        <v>16.4377071558323</v>
      </c>
      <c r="E1288" s="5">
        <v>6.6362199920329301</v>
      </c>
    </row>
    <row r="1289" spans="1:9" x14ac:dyDescent="0.3">
      <c r="B1289" s="3" t="s">
        <v>439</v>
      </c>
    </row>
    <row r="1290" spans="1:9" x14ac:dyDescent="0.3">
      <c r="A1290" s="4" t="s">
        <v>1515</v>
      </c>
      <c r="B1290" s="3" t="s">
        <v>1516</v>
      </c>
      <c r="C1290" s="5">
        <v>1.4612288483653699</v>
      </c>
      <c r="D1290" s="5">
        <v>13.9317694632098</v>
      </c>
      <c r="E1290" s="5">
        <v>1.41957467772395</v>
      </c>
    </row>
    <row r="1291" spans="1:9" x14ac:dyDescent="0.3">
      <c r="B1291" s="3" t="s">
        <v>1517</v>
      </c>
    </row>
    <row r="1292" spans="1:9" x14ac:dyDescent="0.3">
      <c r="A1292" s="4" t="s">
        <v>1518</v>
      </c>
      <c r="B1292" s="3" t="s">
        <v>1519</v>
      </c>
      <c r="C1292" s="5">
        <v>1.59380477141483</v>
      </c>
      <c r="D1292" s="5">
        <v>14.805473969815401</v>
      </c>
      <c r="E1292" s="5">
        <v>3.1109391652716698</v>
      </c>
      <c r="F1292" s="5">
        <v>27.142515557771699</v>
      </c>
    </row>
    <row r="1293" spans="1:9" x14ac:dyDescent="0.3">
      <c r="B1293" s="3" t="s">
        <v>442</v>
      </c>
    </row>
    <row r="1294" spans="1:9" x14ac:dyDescent="0.3">
      <c r="A1294" s="4" t="s">
        <v>1520</v>
      </c>
      <c r="B1294" s="3" t="s">
        <v>1521</v>
      </c>
      <c r="C1294" s="5">
        <v>1.49596856380381</v>
      </c>
      <c r="D1294" s="5">
        <v>13.985276219356701</v>
      </c>
      <c r="E1294" s="5">
        <v>1.4906795623898399</v>
      </c>
      <c r="F1294" s="5">
        <v>26.352920365457901</v>
      </c>
    </row>
    <row r="1295" spans="1:9" x14ac:dyDescent="0.3">
      <c r="B1295" s="3" t="s">
        <v>445</v>
      </c>
    </row>
    <row r="1296" spans="1:9" x14ac:dyDescent="0.3">
      <c r="A1296" s="4" t="s">
        <v>1522</v>
      </c>
      <c r="B1296" s="3" t="s">
        <v>1523</v>
      </c>
      <c r="C1296" s="5">
        <v>1.4223146821420201</v>
      </c>
      <c r="D1296" s="5">
        <v>11.5498901435775</v>
      </c>
      <c r="E1296" s="5">
        <v>8.08099747374016</v>
      </c>
      <c r="F1296" s="5">
        <v>17.9849943761613</v>
      </c>
      <c r="G1296" s="5">
        <v>72.238037433615105</v>
      </c>
      <c r="H1296" s="5">
        <v>117.082842030083</v>
      </c>
      <c r="I1296" s="5">
        <v>200.87355270570001</v>
      </c>
    </row>
    <row r="1297" spans="1:9" x14ac:dyDescent="0.3">
      <c r="A1297" s="4" t="s">
        <v>1524</v>
      </c>
      <c r="B1297" s="3" t="s">
        <v>1525</v>
      </c>
      <c r="C1297" s="5">
        <v>1.42504812169692</v>
      </c>
      <c r="D1297" s="5">
        <v>11.5526703394821</v>
      </c>
      <c r="E1297" s="5">
        <v>8.1366833469992805</v>
      </c>
      <c r="F1297" s="5">
        <v>18.0607514659802</v>
      </c>
      <c r="G1297" s="5">
        <v>72.348629908031697</v>
      </c>
      <c r="H1297" s="5">
        <v>117.22222894490901</v>
      </c>
      <c r="I1297" s="5">
        <v>201.06674087235601</v>
      </c>
    </row>
    <row r="1298" spans="1:9" x14ac:dyDescent="0.3">
      <c r="B1298" s="3" t="s">
        <v>448</v>
      </c>
    </row>
    <row r="1299" spans="1:9" x14ac:dyDescent="0.3">
      <c r="A1299" s="4" t="s">
        <v>1526</v>
      </c>
      <c r="B1299" s="3" t="s">
        <v>1527</v>
      </c>
      <c r="C1299" s="5">
        <v>1.3587831234173899</v>
      </c>
      <c r="D1299" s="5">
        <v>11.3969333919874</v>
      </c>
      <c r="E1299" s="5">
        <v>7.8983107125652303</v>
      </c>
    </row>
    <row r="1300" spans="1:9" x14ac:dyDescent="0.3">
      <c r="A1300" s="4" t="s">
        <v>1528</v>
      </c>
      <c r="B1300" s="3" t="s">
        <v>1529</v>
      </c>
      <c r="C1300" s="5">
        <v>1.36272932081279</v>
      </c>
      <c r="D1300" s="5">
        <v>11.4098068203007</v>
      </c>
      <c r="E1300" s="5">
        <v>7.9602814594120801</v>
      </c>
      <c r="F1300" s="5">
        <v>18.2597463806881</v>
      </c>
      <c r="G1300" s="5">
        <v>72.891351208138204</v>
      </c>
      <c r="H1300" s="5">
        <v>117.9662473046</v>
      </c>
      <c r="I1300" s="5">
        <v>203.382631480258</v>
      </c>
    </row>
    <row r="1301" spans="1:9" x14ac:dyDescent="0.3">
      <c r="B1301" s="3" t="s">
        <v>457</v>
      </c>
    </row>
    <row r="1302" spans="1:9" x14ac:dyDescent="0.3">
      <c r="A1302" s="4" t="s">
        <v>1530</v>
      </c>
      <c r="B1302" s="3" t="s">
        <v>1531</v>
      </c>
      <c r="C1302" s="5">
        <v>3.2642778505476402</v>
      </c>
      <c r="D1302" s="5">
        <v>20.9806586283824</v>
      </c>
      <c r="E1302" s="5">
        <v>10.5703248103524</v>
      </c>
    </row>
    <row r="1303" spans="1:9" x14ac:dyDescent="0.3">
      <c r="A1303" s="4"/>
      <c r="B1303" s="3" t="s">
        <v>2115</v>
      </c>
      <c r="C1303" s="5">
        <f>MEDIAN(C1188:C1302)</f>
        <v>2.2916602202029699</v>
      </c>
      <c r="D1303" s="5">
        <f>MEDIAN(D1188:D1302)</f>
        <v>18.856840812256699</v>
      </c>
      <c r="E1303" s="5">
        <f>MEDIAN(E1188:E1302)</f>
        <v>7.3033039257550403</v>
      </c>
      <c r="F1303" s="5">
        <f>MEDIAN(F1188:F1302)</f>
        <v>29.09668414110175</v>
      </c>
      <c r="G1303" s="5">
        <f>MEDIAN(G1188:G1302)</f>
        <v>59.772931840920499</v>
      </c>
      <c r="H1303" s="5">
        <f>MEDIAN(H1188:H1302)</f>
        <v>101.57812052758</v>
      </c>
      <c r="I1303" s="5">
        <f>MEDIAN(I1188:I1302)</f>
        <v>200.87355270570001</v>
      </c>
    </row>
    <row r="1304" spans="1:9" x14ac:dyDescent="0.3">
      <c r="A1304" s="4"/>
      <c r="B1304" s="3" t="s">
        <v>467</v>
      </c>
      <c r="C1304" s="5">
        <v>2.8362126899781899</v>
      </c>
      <c r="D1304" s="5">
        <v>20.777542702467102</v>
      </c>
      <c r="E1304" s="5">
        <v>9.1445813241933092</v>
      </c>
      <c r="F1304" s="5">
        <v>35.734288607015401</v>
      </c>
      <c r="G1304" s="5">
        <v>69.237244471425598</v>
      </c>
      <c r="H1304" s="5">
        <v>123.026962307894</v>
      </c>
      <c r="I1304" s="5">
        <v>227.44151929010701</v>
      </c>
    </row>
    <row r="1305" spans="1:9" x14ac:dyDescent="0.3">
      <c r="A1305" s="4"/>
      <c r="B1305" s="3" t="s">
        <v>468</v>
      </c>
      <c r="C1305" s="5">
        <v>2.62899967851759</v>
      </c>
      <c r="D1305" s="5">
        <v>19.759972760533799</v>
      </c>
      <c r="E1305" s="5">
        <v>8.4354432404968893</v>
      </c>
      <c r="F1305" s="5">
        <v>34.833157425295198</v>
      </c>
      <c r="G1305" s="5">
        <v>64.787226027132206</v>
      </c>
      <c r="H1305" s="5">
        <v>112.235053417785</v>
      </c>
      <c r="I1305" s="5">
        <v>209.41312208092199</v>
      </c>
    </row>
    <row r="1306" spans="1:9" x14ac:dyDescent="0.3">
      <c r="A1306" s="4"/>
      <c r="C1306" s="5"/>
      <c r="D1306" s="5"/>
      <c r="E1306" s="5"/>
      <c r="F1306" s="5"/>
      <c r="G1306" s="5"/>
      <c r="H1306" s="5"/>
      <c r="I1306" s="5"/>
    </row>
    <row r="1307" spans="1:9" x14ac:dyDescent="0.3">
      <c r="A1307" s="4"/>
      <c r="C1307" s="5"/>
      <c r="D1307" s="5"/>
      <c r="E1307" s="5"/>
      <c r="F1307" s="5"/>
      <c r="G1307" s="5"/>
      <c r="H1307" s="5"/>
      <c r="I1307" s="5"/>
    </row>
    <row r="1308" spans="1:9" x14ac:dyDescent="0.3">
      <c r="A1308" s="4"/>
      <c r="C1308" s="5"/>
      <c r="D1308" s="5"/>
      <c r="E1308" s="5"/>
      <c r="F1308" s="5"/>
      <c r="G1308" s="5"/>
      <c r="H1308" s="5"/>
      <c r="I1308" s="5"/>
    </row>
    <row r="1309" spans="1:9" s="9" customFormat="1" ht="18" x14ac:dyDescent="0.35">
      <c r="A1309" s="7"/>
      <c r="B1309" s="7" t="s">
        <v>478</v>
      </c>
      <c r="C1309" s="7"/>
      <c r="D1309" s="7"/>
      <c r="E1309" s="7"/>
      <c r="F1309" s="7"/>
      <c r="G1309" s="7"/>
      <c r="H1309" s="7"/>
      <c r="I1309" s="7"/>
    </row>
    <row r="1310" spans="1:9" x14ac:dyDescent="0.3">
      <c r="A1310" s="11"/>
      <c r="B1310" s="11"/>
      <c r="C1310" s="12" t="s">
        <v>2118</v>
      </c>
      <c r="D1310" s="12" t="s">
        <v>2119</v>
      </c>
      <c r="E1310" s="12" t="s">
        <v>2120</v>
      </c>
      <c r="F1310" s="12" t="s">
        <v>2121</v>
      </c>
      <c r="G1310" s="12" t="s">
        <v>2122</v>
      </c>
      <c r="H1310" s="12" t="s">
        <v>2123</v>
      </c>
      <c r="I1310" s="12" t="s">
        <v>2124</v>
      </c>
    </row>
    <row r="1311" spans="1:9" x14ac:dyDescent="0.3">
      <c r="B1311" s="3" t="s">
        <v>2117</v>
      </c>
    </row>
    <row r="1312" spans="1:9" x14ac:dyDescent="0.3">
      <c r="B1312" s="3" t="s">
        <v>479</v>
      </c>
    </row>
    <row r="1313" spans="1:9" x14ac:dyDescent="0.3">
      <c r="A1313" s="4" t="s">
        <v>1538</v>
      </c>
      <c r="B1313" s="3" t="s">
        <v>1539</v>
      </c>
      <c r="C1313" s="5">
        <v>2.6105567781026702</v>
      </c>
      <c r="D1313" s="5">
        <v>8.6051976377759392</v>
      </c>
      <c r="E1313" s="5">
        <v>-2.91111327216767</v>
      </c>
      <c r="F1313" s="5">
        <v>19.790118815821799</v>
      </c>
      <c r="G1313" s="5">
        <v>49.474821007404202</v>
      </c>
      <c r="H1313" s="5">
        <v>87.533919809053998</v>
      </c>
      <c r="I1313" s="5">
        <v>108.425137132269</v>
      </c>
    </row>
    <row r="1314" spans="1:9" x14ac:dyDescent="0.3">
      <c r="B1314" s="3" t="s">
        <v>1540</v>
      </c>
    </row>
    <row r="1315" spans="1:9" x14ac:dyDescent="0.3">
      <c r="A1315" s="4" t="s">
        <v>1541</v>
      </c>
      <c r="B1315" s="3" t="s">
        <v>1542</v>
      </c>
    </row>
    <row r="1316" spans="1:9" x14ac:dyDescent="0.3">
      <c r="B1316" s="3" t="s">
        <v>490</v>
      </c>
    </row>
    <row r="1317" spans="1:9" x14ac:dyDescent="0.3">
      <c r="A1317" s="4" t="s">
        <v>1543</v>
      </c>
      <c r="B1317" s="3" t="s">
        <v>1544</v>
      </c>
      <c r="C1317" s="5">
        <v>3.1625493335819699</v>
      </c>
      <c r="D1317" s="5">
        <v>7.3319160963360401</v>
      </c>
      <c r="E1317" s="5">
        <v>-4.0976692859833896</v>
      </c>
      <c r="F1317" s="5">
        <v>13.589943305721601</v>
      </c>
      <c r="G1317" s="5">
        <v>47.517948717948698</v>
      </c>
      <c r="H1317" s="5">
        <v>95.445958336433193</v>
      </c>
      <c r="I1317" s="5">
        <v>98.720794845115705</v>
      </c>
    </row>
    <row r="1318" spans="1:9" x14ac:dyDescent="0.3">
      <c r="A1318" s="4"/>
      <c r="B1318" s="3" t="s">
        <v>2115</v>
      </c>
      <c r="C1318" s="5">
        <f>MEDIAN(C379:C1317)</f>
        <v>1.207746727904945</v>
      </c>
      <c r="D1318" s="5">
        <f>MEDIAN(D379:D1317)</f>
        <v>11.52112778171</v>
      </c>
      <c r="E1318" s="5">
        <f>MEDIAN(E379:E1317)</f>
        <v>3.7203839206074099</v>
      </c>
      <c r="F1318" s="5">
        <f>MEDIAN(F379:F1317)</f>
        <v>14.8456638908924</v>
      </c>
      <c r="G1318" s="5">
        <f>MEDIAN(G379:G1317)</f>
        <v>24.938279250315301</v>
      </c>
      <c r="H1318" s="5">
        <f>MEDIAN(H379:H1317)</f>
        <v>44.151723738153947</v>
      </c>
      <c r="I1318" s="5">
        <f>MEDIAN(I379:I1317)</f>
        <v>102.53865882371851</v>
      </c>
    </row>
    <row r="1319" spans="1:9" x14ac:dyDescent="0.3">
      <c r="A1319" s="4"/>
      <c r="B1319" s="3" t="s">
        <v>495</v>
      </c>
      <c r="C1319" s="5">
        <v>2.47226772350735</v>
      </c>
      <c r="D1319" s="5">
        <v>10.8525475834261</v>
      </c>
      <c r="E1319" s="5">
        <v>0.65791763877715403</v>
      </c>
      <c r="F1319" s="5">
        <v>19.6623335085105</v>
      </c>
      <c r="G1319" s="5">
        <v>49.165725299498</v>
      </c>
      <c r="H1319" s="5">
        <v>90.232742033145698</v>
      </c>
      <c r="I1319" s="5">
        <v>115.155367075176</v>
      </c>
    </row>
    <row r="1320" spans="1:9" x14ac:dyDescent="0.3">
      <c r="A1320" s="4"/>
      <c r="C1320" s="5"/>
      <c r="D1320" s="5"/>
      <c r="E1320" s="5"/>
      <c r="F1320" s="5"/>
      <c r="G1320" s="5"/>
      <c r="H1320" s="5"/>
      <c r="I1320" s="5"/>
    </row>
    <row r="1321" spans="1:9" x14ac:dyDescent="0.3">
      <c r="A1321" s="4"/>
      <c r="C1321" s="5"/>
      <c r="D1321" s="5"/>
      <c r="E1321" s="5"/>
      <c r="F1321" s="5"/>
      <c r="G1321" s="5"/>
      <c r="H1321" s="5"/>
      <c r="I1321" s="5"/>
    </row>
    <row r="1322" spans="1:9" x14ac:dyDescent="0.3">
      <c r="A1322" s="4"/>
      <c r="C1322" s="5"/>
      <c r="D1322" s="5"/>
      <c r="E1322" s="5"/>
      <c r="F1322" s="5"/>
      <c r="G1322" s="5"/>
      <c r="H1322" s="5"/>
      <c r="I1322" s="5"/>
    </row>
    <row r="1323" spans="1:9" s="9" customFormat="1" ht="26.4" customHeight="1" x14ac:dyDescent="0.35">
      <c r="A1323" s="7"/>
      <c r="B1323" s="7" t="s">
        <v>519</v>
      </c>
      <c r="C1323" s="7"/>
      <c r="D1323" s="7"/>
      <c r="E1323" s="7"/>
      <c r="F1323" s="7"/>
      <c r="G1323" s="7"/>
      <c r="H1323" s="7"/>
      <c r="I1323" s="7"/>
    </row>
    <row r="1324" spans="1:9" ht="26.4" customHeight="1" x14ac:dyDescent="0.3">
      <c r="B1324" s="3" t="s">
        <v>2116</v>
      </c>
    </row>
    <row r="1325" spans="1:9" x14ac:dyDescent="0.3">
      <c r="A1325" s="4" t="s">
        <v>1545</v>
      </c>
      <c r="B1325" s="3" t="s">
        <v>1546</v>
      </c>
      <c r="C1325" s="5">
        <v>2.7192327375424101</v>
      </c>
      <c r="D1325" s="5">
        <v>20.877018849660001</v>
      </c>
      <c r="E1325" s="5">
        <v>0.18727235686236399</v>
      </c>
      <c r="F1325" s="5">
        <v>29.109080911817198</v>
      </c>
    </row>
    <row r="1326" spans="1:9" x14ac:dyDescent="0.3">
      <c r="A1326" s="4" t="s">
        <v>1547</v>
      </c>
      <c r="B1326" s="3" t="s">
        <v>1548</v>
      </c>
      <c r="C1326" s="5">
        <v>3.85224521206375</v>
      </c>
      <c r="D1326" s="5">
        <v>23.5259572988606</v>
      </c>
      <c r="E1326" s="5">
        <v>-3.2585259362410302</v>
      </c>
      <c r="F1326" s="5">
        <v>10.326813504252</v>
      </c>
      <c r="G1326" s="5">
        <v>33.188062863807801</v>
      </c>
      <c r="H1326" s="5">
        <v>79.642847735253696</v>
      </c>
      <c r="I1326" s="5">
        <v>198.24298512952899</v>
      </c>
    </row>
    <row r="1327" spans="1:9" x14ac:dyDescent="0.3">
      <c r="A1327" s="4" t="s">
        <v>1549</v>
      </c>
      <c r="B1327" s="3" t="s">
        <v>1550</v>
      </c>
      <c r="C1327" s="5">
        <v>3.6951117311896899</v>
      </c>
      <c r="D1327" s="5">
        <v>23.6521680886543</v>
      </c>
      <c r="E1327" s="5">
        <v>12.7969914662331</v>
      </c>
      <c r="F1327" s="5">
        <v>41.476587052444401</v>
      </c>
      <c r="G1327" s="5">
        <v>87.560846831448401</v>
      </c>
      <c r="H1327" s="5">
        <v>143.020473483659</v>
      </c>
      <c r="I1327" s="5">
        <v>291.132010302423</v>
      </c>
    </row>
    <row r="1328" spans="1:9" x14ac:dyDescent="0.3">
      <c r="B1328" s="3" t="s">
        <v>2117</v>
      </c>
    </row>
    <row r="1329" spans="1:9" x14ac:dyDescent="0.3">
      <c r="B1329" s="3" t="s">
        <v>520</v>
      </c>
    </row>
    <row r="1330" spans="1:9" x14ac:dyDescent="0.3">
      <c r="A1330" s="4" t="s">
        <v>1557</v>
      </c>
      <c r="B1330" s="3" t="s">
        <v>1558</v>
      </c>
      <c r="C1330" s="5">
        <v>3.15856432464602</v>
      </c>
      <c r="D1330" s="5">
        <v>20.791928387342299</v>
      </c>
      <c r="E1330" s="5">
        <v>9.2307429327835102</v>
      </c>
    </row>
    <row r="1331" spans="1:9" x14ac:dyDescent="0.3">
      <c r="B1331" s="3" t="s">
        <v>523</v>
      </c>
    </row>
    <row r="1332" spans="1:9" x14ac:dyDescent="0.3">
      <c r="A1332" s="4" t="s">
        <v>1559</v>
      </c>
      <c r="B1332" s="3" t="s">
        <v>1560</v>
      </c>
      <c r="C1332" s="5">
        <v>3.7418650006398799</v>
      </c>
      <c r="D1332" s="5">
        <v>26.305498239729602</v>
      </c>
      <c r="E1332" s="5">
        <v>6.14032005351749</v>
      </c>
      <c r="F1332" s="5">
        <v>33.219191251674303</v>
      </c>
    </row>
    <row r="1333" spans="1:9" x14ac:dyDescent="0.3">
      <c r="B1333" s="3" t="s">
        <v>526</v>
      </c>
    </row>
    <row r="1334" spans="1:9" x14ac:dyDescent="0.3">
      <c r="A1334" s="4" t="s">
        <v>1561</v>
      </c>
      <c r="B1334" s="3" t="s">
        <v>1562</v>
      </c>
      <c r="C1334" s="5">
        <v>0.74427944033582405</v>
      </c>
      <c r="D1334" s="5">
        <v>14.173409165716199</v>
      </c>
      <c r="E1334" s="5">
        <v>0.27910666657702199</v>
      </c>
      <c r="F1334" s="5">
        <v>26.935024041530099</v>
      </c>
      <c r="G1334" s="5">
        <v>37.889433299436099</v>
      </c>
      <c r="H1334" s="5">
        <v>92.972438330780093</v>
      </c>
      <c r="I1334" s="5">
        <v>164.01484836186299</v>
      </c>
    </row>
    <row r="1335" spans="1:9" x14ac:dyDescent="0.3">
      <c r="A1335" s="4" t="s">
        <v>1563</v>
      </c>
      <c r="B1335" s="3" t="s">
        <v>1564</v>
      </c>
    </row>
    <row r="1336" spans="1:9" x14ac:dyDescent="0.3">
      <c r="B1336" s="3" t="s">
        <v>529</v>
      </c>
    </row>
    <row r="1337" spans="1:9" x14ac:dyDescent="0.3">
      <c r="A1337" s="4" t="s">
        <v>1565</v>
      </c>
      <c r="B1337" s="3" t="s">
        <v>1566</v>
      </c>
      <c r="C1337" s="5">
        <v>3.3166583840037398</v>
      </c>
      <c r="D1337" s="5">
        <v>19.519496504371102</v>
      </c>
      <c r="E1337" s="5">
        <v>8.5528141355111398</v>
      </c>
      <c r="F1337" s="5">
        <v>36.342648829116698</v>
      </c>
      <c r="G1337" s="5">
        <v>76.798496354872</v>
      </c>
      <c r="H1337" s="5">
        <v>131.818365983512</v>
      </c>
      <c r="I1337" s="5">
        <v>272.40847904911499</v>
      </c>
    </row>
    <row r="1338" spans="1:9" x14ac:dyDescent="0.3">
      <c r="B1338" s="3" t="s">
        <v>1567</v>
      </c>
    </row>
    <row r="1339" spans="1:9" x14ac:dyDescent="0.3">
      <c r="A1339" s="4" t="s">
        <v>1568</v>
      </c>
      <c r="B1339" s="3" t="s">
        <v>1569</v>
      </c>
      <c r="C1339" s="5">
        <v>3.7999024838554498</v>
      </c>
      <c r="D1339" s="5">
        <v>23.322183871927599</v>
      </c>
      <c r="E1339" s="5">
        <v>13.265492036953701</v>
      </c>
      <c r="F1339" s="5">
        <v>44.949488022509001</v>
      </c>
    </row>
    <row r="1340" spans="1:9" x14ac:dyDescent="0.3">
      <c r="B1340" s="3" t="s">
        <v>534</v>
      </c>
    </row>
    <row r="1341" spans="1:9" x14ac:dyDescent="0.3">
      <c r="A1341" s="4" t="s">
        <v>1570</v>
      </c>
      <c r="B1341" s="3" t="s">
        <v>1571</v>
      </c>
      <c r="C1341" s="5">
        <v>3.2564557947519499</v>
      </c>
      <c r="D1341" s="5">
        <v>25.269711988951698</v>
      </c>
      <c r="E1341" s="5">
        <v>9.5474163755729595</v>
      </c>
      <c r="F1341" s="5">
        <v>49.898530097435597</v>
      </c>
      <c r="G1341" s="5">
        <v>102.334685007163</v>
      </c>
      <c r="H1341" s="5">
        <v>163.82894687027201</v>
      </c>
      <c r="I1341" s="5">
        <v>324.17319006369797</v>
      </c>
    </row>
    <row r="1342" spans="1:9" x14ac:dyDescent="0.3">
      <c r="A1342" s="4" t="s">
        <v>1572</v>
      </c>
      <c r="B1342" s="3" t="s">
        <v>1573</v>
      </c>
      <c r="C1342" s="5">
        <v>3.2569259559921302</v>
      </c>
      <c r="D1342" s="5">
        <v>25.286420589843001</v>
      </c>
      <c r="E1342" s="5">
        <v>9.5768775529975603</v>
      </c>
      <c r="F1342" s="5">
        <v>50.066562210966097</v>
      </c>
    </row>
    <row r="1343" spans="1:9" x14ac:dyDescent="0.3">
      <c r="B1343" s="3" t="s">
        <v>547</v>
      </c>
    </row>
    <row r="1344" spans="1:9" x14ac:dyDescent="0.3">
      <c r="A1344" s="4" t="s">
        <v>1574</v>
      </c>
      <c r="B1344" s="3" t="s">
        <v>1575</v>
      </c>
    </row>
    <row r="1345" spans="1:9" x14ac:dyDescent="0.3">
      <c r="B1345" s="3" t="s">
        <v>1576</v>
      </c>
    </row>
    <row r="1346" spans="1:9" x14ac:dyDescent="0.3">
      <c r="A1346" s="4" t="s">
        <v>1577</v>
      </c>
      <c r="B1346" s="3" t="s">
        <v>1578</v>
      </c>
      <c r="C1346" s="5">
        <v>3.7115754070825</v>
      </c>
    </row>
    <row r="1347" spans="1:9" x14ac:dyDescent="0.3">
      <c r="B1347" s="3" t="s">
        <v>1579</v>
      </c>
    </row>
    <row r="1349" spans="1:9" x14ac:dyDescent="0.3">
      <c r="A1349" s="4" t="s">
        <v>1580</v>
      </c>
      <c r="B1349" s="3" t="s">
        <v>1581</v>
      </c>
      <c r="C1349" s="5">
        <v>3.6929947060248098</v>
      </c>
      <c r="D1349" s="5">
        <v>17.207649930848401</v>
      </c>
      <c r="E1349" s="5">
        <v>4.4157590989100903</v>
      </c>
    </row>
    <row r="1350" spans="1:9" x14ac:dyDescent="0.3">
      <c r="A1350" s="4"/>
      <c r="B1350" s="3" t="s">
        <v>2115</v>
      </c>
      <c r="C1350" s="5">
        <f>MEDIAN(C1325:C1349)</f>
        <v>3.504826545014275</v>
      </c>
      <c r="D1350" s="5">
        <f>MEDIAN(D1325:D1349)</f>
        <v>23.322183871927599</v>
      </c>
      <c r="E1350" s="5">
        <f>MEDIAN(E1325:E1349)</f>
        <v>8.5528141355111398</v>
      </c>
      <c r="F1350" s="5">
        <f>MEDIAN(F1325:F1349)</f>
        <v>36.342648829116698</v>
      </c>
      <c r="G1350" s="5">
        <f>MEDIAN(G1325:G1349)</f>
        <v>76.798496354872</v>
      </c>
      <c r="H1350" s="5">
        <f>MEDIAN(H1325:H1349)</f>
        <v>131.818365983512</v>
      </c>
      <c r="I1350" s="5">
        <f>MEDIAN(I1325:I1349)</f>
        <v>272.40847904911499</v>
      </c>
    </row>
    <row r="1351" spans="1:9" x14ac:dyDescent="0.3">
      <c r="A1351" s="4"/>
      <c r="B1351" s="3" t="s">
        <v>554</v>
      </c>
      <c r="C1351" s="5">
        <v>3.8736425678217898</v>
      </c>
      <c r="D1351" s="5">
        <v>23.515884308772399</v>
      </c>
      <c r="E1351" s="5">
        <v>13.1604304287329</v>
      </c>
      <c r="F1351" s="5">
        <v>44.420621649114402</v>
      </c>
      <c r="G1351" s="5">
        <v>99.013803496070807</v>
      </c>
      <c r="H1351" s="5">
        <v>165.77903959139601</v>
      </c>
      <c r="I1351" s="5">
        <v>346.85034996659601</v>
      </c>
    </row>
    <row r="1352" spans="1:9" x14ac:dyDescent="0.3">
      <c r="A1352" s="4"/>
      <c r="C1352" s="5"/>
      <c r="D1352" s="5"/>
      <c r="E1352" s="5"/>
      <c r="F1352" s="5"/>
      <c r="G1352" s="5"/>
      <c r="H1352" s="5"/>
      <c r="I1352" s="5"/>
    </row>
    <row r="1353" spans="1:9" x14ac:dyDescent="0.3">
      <c r="A1353" s="4"/>
      <c r="C1353" s="5"/>
      <c r="D1353" s="5"/>
      <c r="E1353" s="5"/>
      <c r="F1353" s="5"/>
      <c r="G1353" s="5"/>
      <c r="H1353" s="5"/>
      <c r="I1353" s="5"/>
    </row>
    <row r="1354" spans="1:9" x14ac:dyDescent="0.3">
      <c r="A1354" s="4"/>
      <c r="C1354" s="5"/>
      <c r="D1354" s="5"/>
      <c r="E1354" s="5"/>
      <c r="F1354" s="5"/>
      <c r="G1354" s="5"/>
      <c r="H1354" s="5"/>
      <c r="I1354" s="5"/>
    </row>
    <row r="1355" spans="1:9" x14ac:dyDescent="0.3">
      <c r="A1355" s="4"/>
      <c r="C1355" s="5"/>
      <c r="D1355" s="5"/>
      <c r="E1355" s="5"/>
      <c r="F1355" s="5"/>
      <c r="G1355" s="5"/>
      <c r="H1355" s="5"/>
      <c r="I1355" s="5"/>
    </row>
    <row r="1356" spans="1:9" s="9" customFormat="1" ht="18" x14ac:dyDescent="0.35">
      <c r="A1356" s="7"/>
      <c r="B1356" s="7" t="s">
        <v>555</v>
      </c>
      <c r="C1356" s="7"/>
      <c r="D1356" s="7"/>
      <c r="E1356" s="7"/>
      <c r="F1356" s="7"/>
      <c r="G1356" s="7"/>
      <c r="H1356" s="7"/>
      <c r="I1356" s="7"/>
    </row>
    <row r="1357" spans="1:9" x14ac:dyDescent="0.3">
      <c r="A1357" s="11"/>
      <c r="B1357" s="11"/>
      <c r="C1357" s="12" t="s">
        <v>2118</v>
      </c>
      <c r="D1357" s="12" t="s">
        <v>2119</v>
      </c>
      <c r="E1357" s="12" t="s">
        <v>2120</v>
      </c>
      <c r="F1357" s="12" t="s">
        <v>2121</v>
      </c>
      <c r="G1357" s="12" t="s">
        <v>2122</v>
      </c>
      <c r="H1357" s="12" t="s">
        <v>2123</v>
      </c>
      <c r="I1357" s="12" t="s">
        <v>2124</v>
      </c>
    </row>
    <row r="1358" spans="1:9" x14ac:dyDescent="0.3">
      <c r="B1358" s="3" t="s">
        <v>2116</v>
      </c>
    </row>
    <row r="1359" spans="1:9" x14ac:dyDescent="0.3">
      <c r="A1359" s="4" t="s">
        <v>1582</v>
      </c>
      <c r="B1359" s="3" t="s">
        <v>1583</v>
      </c>
      <c r="C1359" s="5">
        <v>-0.279005076010169</v>
      </c>
      <c r="D1359" s="5">
        <v>11.606497208698499</v>
      </c>
      <c r="E1359" s="5">
        <v>-4.1133225385226201E-2</v>
      </c>
      <c r="F1359" s="5">
        <v>13.822461946659599</v>
      </c>
      <c r="G1359" s="5">
        <v>20.826095133914301</v>
      </c>
      <c r="H1359" s="5">
        <v>53.754111411529998</v>
      </c>
    </row>
    <row r="1360" spans="1:9" x14ac:dyDescent="0.3">
      <c r="B1360" s="3" t="s">
        <v>2117</v>
      </c>
    </row>
    <row r="1361" spans="1:9" x14ac:dyDescent="0.3">
      <c r="B1361" s="3" t="s">
        <v>556</v>
      </c>
    </row>
    <row r="1362" spans="1:9" x14ac:dyDescent="0.3">
      <c r="A1362" s="4" t="s">
        <v>1584</v>
      </c>
      <c r="B1362" s="3" t="s">
        <v>1585</v>
      </c>
      <c r="C1362" s="5">
        <v>-2.04512054207474</v>
      </c>
      <c r="D1362" s="5">
        <v>9.8966901780465104</v>
      </c>
      <c r="E1362" s="5">
        <v>-3.1730827867862601</v>
      </c>
      <c r="F1362" s="5">
        <v>24.2741012527487</v>
      </c>
      <c r="G1362" s="5">
        <v>40.961494461863303</v>
      </c>
      <c r="H1362" s="5">
        <v>89.285846890703993</v>
      </c>
      <c r="I1362" s="5">
        <v>171.325529142806</v>
      </c>
    </row>
    <row r="1363" spans="1:9" x14ac:dyDescent="0.3">
      <c r="A1363" s="4"/>
      <c r="B1363" s="3" t="s">
        <v>569</v>
      </c>
      <c r="C1363" s="5">
        <v>-0.97599719493659598</v>
      </c>
      <c r="D1363" s="5">
        <v>12.385911967173399</v>
      </c>
      <c r="E1363" s="5">
        <v>19.8043350528296</v>
      </c>
      <c r="F1363" s="5">
        <v>42.004361892635899</v>
      </c>
      <c r="G1363" s="5">
        <v>54.512310833506703</v>
      </c>
      <c r="H1363" s="5">
        <v>106.91348987584</v>
      </c>
      <c r="I1363" s="5">
        <v>201.82458265238401</v>
      </c>
    </row>
    <row r="1364" spans="1:9" x14ac:dyDescent="0.3">
      <c r="A1364" s="4"/>
      <c r="B1364" s="3" t="s">
        <v>570</v>
      </c>
      <c r="C1364" s="5">
        <v>-1.0198865432344799</v>
      </c>
      <c r="D1364" s="5">
        <v>11.3815320925807</v>
      </c>
      <c r="E1364" s="5">
        <v>-0.55232895724842201</v>
      </c>
      <c r="F1364" s="5">
        <v>16.0020678450486</v>
      </c>
      <c r="G1364" s="5">
        <v>27.598198849188801</v>
      </c>
      <c r="H1364" s="5">
        <v>70.452739688210002</v>
      </c>
      <c r="I1364" s="5">
        <v>147.82804378980899</v>
      </c>
    </row>
    <row r="1365" spans="1:9" x14ac:dyDescent="0.3">
      <c r="A1365" s="4"/>
      <c r="C1365" s="5"/>
      <c r="D1365" s="5"/>
      <c r="E1365" s="5"/>
      <c r="F1365" s="5"/>
      <c r="G1365" s="5"/>
      <c r="H1365" s="5"/>
      <c r="I1365" s="5"/>
    </row>
    <row r="1366" spans="1:9" x14ac:dyDescent="0.3">
      <c r="A1366" s="4"/>
      <c r="C1366" s="5"/>
      <c r="D1366" s="5"/>
      <c r="E1366" s="5"/>
      <c r="F1366" s="5"/>
      <c r="G1366" s="5"/>
      <c r="H1366" s="5"/>
      <c r="I1366" s="5"/>
    </row>
    <row r="1367" spans="1:9" x14ac:dyDescent="0.3">
      <c r="A1367" s="4"/>
      <c r="C1367" s="5"/>
      <c r="D1367" s="5"/>
      <c r="E1367" s="5"/>
      <c r="F1367" s="5"/>
      <c r="G1367" s="5"/>
      <c r="H1367" s="5"/>
      <c r="I1367" s="5"/>
    </row>
    <row r="1368" spans="1:9" s="9" customFormat="1" ht="18" x14ac:dyDescent="0.35">
      <c r="A1368" s="7"/>
      <c r="B1368" s="7" t="s">
        <v>571</v>
      </c>
      <c r="C1368" s="7"/>
      <c r="D1368" s="7"/>
      <c r="E1368" s="7"/>
      <c r="F1368" s="7"/>
      <c r="G1368" s="7"/>
      <c r="H1368" s="7"/>
      <c r="I1368" s="7"/>
    </row>
    <row r="1369" spans="1:9" x14ac:dyDescent="0.3">
      <c r="A1369" s="11"/>
      <c r="B1369" s="11"/>
      <c r="C1369" s="12" t="s">
        <v>2118</v>
      </c>
      <c r="D1369" s="12" t="s">
        <v>2119</v>
      </c>
      <c r="E1369" s="12" t="s">
        <v>2120</v>
      </c>
      <c r="F1369" s="12" t="s">
        <v>2121</v>
      </c>
      <c r="G1369" s="12" t="s">
        <v>2122</v>
      </c>
      <c r="H1369" s="12" t="s">
        <v>2123</v>
      </c>
      <c r="I1369" s="12" t="s">
        <v>2124</v>
      </c>
    </row>
    <row r="1370" spans="1:9" x14ac:dyDescent="0.3">
      <c r="B1370" s="3" t="s">
        <v>2117</v>
      </c>
    </row>
    <row r="1371" spans="1:9" x14ac:dyDescent="0.3">
      <c r="B1371" s="3" t="s">
        <v>572</v>
      </c>
    </row>
    <row r="1372" spans="1:9" x14ac:dyDescent="0.3">
      <c r="A1372" s="4" t="s">
        <v>1586</v>
      </c>
      <c r="B1372" s="3" t="s">
        <v>1587</v>
      </c>
    </row>
    <row r="1373" spans="1:9" x14ac:dyDescent="0.3">
      <c r="A1373" s="4"/>
      <c r="B1373" s="3" t="s">
        <v>579</v>
      </c>
      <c r="C1373" s="5">
        <v>1.5608358310313399</v>
      </c>
      <c r="D1373" s="5">
        <v>24.683767824653099</v>
      </c>
      <c r="E1373" s="5">
        <v>20.7089692268381</v>
      </c>
      <c r="F1373" s="5">
        <v>63.616084086885401</v>
      </c>
      <c r="G1373" s="5">
        <v>51.0225487049631</v>
      </c>
      <c r="H1373" s="5">
        <v>39.928481344988001</v>
      </c>
      <c r="I1373" s="5">
        <v>93.244891953705107</v>
      </c>
    </row>
    <row r="1374" spans="1:9" x14ac:dyDescent="0.3">
      <c r="A1374" s="4"/>
      <c r="B1374" s="3" t="s">
        <v>580</v>
      </c>
      <c r="C1374" s="5">
        <v>1.05333429697541</v>
      </c>
      <c r="D1374" s="5">
        <v>21.0291253766894</v>
      </c>
      <c r="E1374" s="5">
        <v>18.420685695084401</v>
      </c>
      <c r="F1374" s="5">
        <v>59.7158423590853</v>
      </c>
      <c r="G1374" s="5">
        <v>49.995504763198902</v>
      </c>
      <c r="H1374" s="5">
        <v>42.796307055326103</v>
      </c>
      <c r="I1374" s="5">
        <v>104.781644048583</v>
      </c>
    </row>
    <row r="1375" spans="1:9" x14ac:dyDescent="0.3">
      <c r="A1375" s="4"/>
      <c r="C1375" s="5"/>
      <c r="D1375" s="5"/>
      <c r="E1375" s="5"/>
      <c r="F1375" s="5"/>
      <c r="G1375" s="5"/>
      <c r="H1375" s="5"/>
      <c r="I1375" s="5"/>
    </row>
    <row r="1376" spans="1:9" x14ac:dyDescent="0.3">
      <c r="A1376" s="4"/>
      <c r="C1376" s="5"/>
      <c r="D1376" s="5"/>
      <c r="E1376" s="5"/>
      <c r="F1376" s="5"/>
      <c r="G1376" s="5"/>
      <c r="H1376" s="5"/>
      <c r="I1376" s="5"/>
    </row>
    <row r="1377" spans="1:9" x14ac:dyDescent="0.3">
      <c r="A1377" s="4"/>
      <c r="C1377" s="5"/>
      <c r="D1377" s="5"/>
      <c r="E1377" s="5"/>
      <c r="F1377" s="5"/>
      <c r="G1377" s="5"/>
      <c r="H1377" s="5"/>
      <c r="I1377" s="5"/>
    </row>
    <row r="1378" spans="1:9" s="9" customFormat="1" ht="18" x14ac:dyDescent="0.35">
      <c r="A1378" s="7"/>
      <c r="B1378" s="7" t="s">
        <v>581</v>
      </c>
      <c r="C1378" s="7"/>
      <c r="D1378" s="7"/>
      <c r="E1378" s="7"/>
      <c r="F1378" s="7"/>
      <c r="G1378" s="7"/>
      <c r="H1378" s="7"/>
      <c r="I1378" s="7"/>
    </row>
    <row r="1379" spans="1:9" x14ac:dyDescent="0.3">
      <c r="A1379" s="11"/>
      <c r="B1379" s="11"/>
      <c r="C1379" s="12" t="s">
        <v>2118</v>
      </c>
      <c r="D1379" s="12" t="s">
        <v>2119</v>
      </c>
      <c r="E1379" s="12" t="s">
        <v>2120</v>
      </c>
      <c r="F1379" s="12" t="s">
        <v>2121</v>
      </c>
      <c r="G1379" s="12" t="s">
        <v>2122</v>
      </c>
      <c r="H1379" s="12" t="s">
        <v>2123</v>
      </c>
      <c r="I1379" s="12" t="s">
        <v>2124</v>
      </c>
    </row>
    <row r="1380" spans="1:9" x14ac:dyDescent="0.3">
      <c r="B1380" s="3" t="s">
        <v>2117</v>
      </c>
    </row>
    <row r="1381" spans="1:9" x14ac:dyDescent="0.3">
      <c r="B1381" s="3" t="s">
        <v>582</v>
      </c>
    </row>
    <row r="1382" spans="1:9" x14ac:dyDescent="0.3">
      <c r="A1382" s="4" t="s">
        <v>1588</v>
      </c>
      <c r="B1382" s="3" t="s">
        <v>1589</v>
      </c>
    </row>
    <row r="1383" spans="1:9" x14ac:dyDescent="0.3">
      <c r="A1383" s="4"/>
      <c r="B1383" s="3" t="s">
        <v>588</v>
      </c>
      <c r="C1383" s="5">
        <v>-1.23503623829915</v>
      </c>
      <c r="D1383" s="5">
        <v>13.554866069139401</v>
      </c>
      <c r="E1383" s="5">
        <v>-6.1933055340055603</v>
      </c>
      <c r="F1383" s="5">
        <v>15.074877530505001</v>
      </c>
      <c r="G1383" s="5">
        <v>26.067794048967301</v>
      </c>
      <c r="H1383" s="5">
        <v>74.551674000477007</v>
      </c>
      <c r="I1383" s="5">
        <v>118.139395253068</v>
      </c>
    </row>
    <row r="1384" spans="1:9" x14ac:dyDescent="0.3">
      <c r="A1384" s="4"/>
      <c r="C1384" s="5"/>
      <c r="D1384" s="5"/>
      <c r="E1384" s="5"/>
      <c r="F1384" s="5"/>
      <c r="G1384" s="5"/>
      <c r="H1384" s="5"/>
      <c r="I1384" s="5"/>
    </row>
    <row r="1385" spans="1:9" x14ac:dyDescent="0.3">
      <c r="A1385" s="4"/>
      <c r="C1385" s="5"/>
      <c r="D1385" s="5"/>
      <c r="E1385" s="5"/>
      <c r="F1385" s="5"/>
      <c r="G1385" s="5"/>
      <c r="H1385" s="5"/>
      <c r="I1385" s="5"/>
    </row>
    <row r="1386" spans="1:9" x14ac:dyDescent="0.3">
      <c r="A1386" s="4"/>
      <c r="C1386" s="5"/>
      <c r="D1386" s="5"/>
      <c r="E1386" s="5"/>
      <c r="F1386" s="5"/>
      <c r="G1386" s="5"/>
      <c r="H1386" s="5"/>
      <c r="I1386" s="5"/>
    </row>
    <row r="1387" spans="1:9" s="9" customFormat="1" ht="18" x14ac:dyDescent="0.35">
      <c r="A1387" s="7"/>
      <c r="B1387" s="7" t="s">
        <v>589</v>
      </c>
      <c r="C1387" s="7"/>
      <c r="D1387" s="7"/>
      <c r="E1387" s="7"/>
      <c r="F1387" s="7"/>
      <c r="G1387" s="7"/>
      <c r="H1387" s="7"/>
      <c r="I1387" s="7"/>
    </row>
    <row r="1388" spans="1:9" s="9" customFormat="1" ht="18" x14ac:dyDescent="0.35">
      <c r="A1388" s="11"/>
      <c r="B1388" s="11"/>
      <c r="C1388" s="12" t="s">
        <v>2118</v>
      </c>
      <c r="D1388" s="12" t="s">
        <v>2119</v>
      </c>
      <c r="E1388" s="12" t="s">
        <v>2120</v>
      </c>
      <c r="F1388" s="12" t="s">
        <v>2121</v>
      </c>
      <c r="G1388" s="12" t="s">
        <v>2122</v>
      </c>
      <c r="H1388" s="12" t="s">
        <v>2123</v>
      </c>
      <c r="I1388" s="12" t="s">
        <v>2124</v>
      </c>
    </row>
    <row r="1389" spans="1:9" x14ac:dyDescent="0.3">
      <c r="B1389" s="3" t="s">
        <v>2117</v>
      </c>
    </row>
    <row r="1390" spans="1:9" x14ac:dyDescent="0.3">
      <c r="A1390" s="4" t="s">
        <v>1590</v>
      </c>
      <c r="B1390" s="3" t="s">
        <v>1591</v>
      </c>
      <c r="C1390" s="5">
        <v>-0.105652403592186</v>
      </c>
      <c r="D1390" s="5">
        <v>13.5054021608643</v>
      </c>
      <c r="E1390" s="5">
        <v>4.0090447961865197</v>
      </c>
      <c r="F1390" s="5">
        <v>16.321509124461802</v>
      </c>
      <c r="G1390" s="5">
        <v>34.081777357598703</v>
      </c>
    </row>
    <row r="1391" spans="1:9" x14ac:dyDescent="0.3">
      <c r="A1391" s="4"/>
      <c r="C1391" s="5"/>
      <c r="D1391" s="5"/>
      <c r="E1391" s="5"/>
      <c r="F1391" s="5"/>
      <c r="G1391" s="5"/>
    </row>
    <row r="1392" spans="1:9" x14ac:dyDescent="0.3">
      <c r="A1392" s="4"/>
      <c r="C1392" s="5"/>
      <c r="D1392" s="5"/>
      <c r="E1392" s="5"/>
      <c r="F1392" s="5"/>
      <c r="G1392" s="5"/>
    </row>
    <row r="1393" spans="1:9" x14ac:dyDescent="0.3">
      <c r="A1393" s="4"/>
      <c r="C1393" s="5"/>
      <c r="D1393" s="5"/>
      <c r="E1393" s="5"/>
      <c r="F1393" s="5"/>
      <c r="G1393" s="5"/>
    </row>
    <row r="1394" spans="1:9" s="9" customFormat="1" ht="18" x14ac:dyDescent="0.35">
      <c r="A1394" s="7"/>
      <c r="B1394" s="7" t="s">
        <v>593</v>
      </c>
      <c r="C1394" s="7"/>
      <c r="D1394" s="7"/>
      <c r="E1394" s="7"/>
      <c r="F1394" s="7"/>
      <c r="G1394" s="7"/>
      <c r="H1394" s="7"/>
      <c r="I1394" s="7"/>
    </row>
    <row r="1395" spans="1:9" x14ac:dyDescent="0.3">
      <c r="A1395" s="11"/>
      <c r="B1395" s="11"/>
      <c r="C1395" s="12" t="s">
        <v>2118</v>
      </c>
      <c r="D1395" s="12" t="s">
        <v>2119</v>
      </c>
      <c r="E1395" s="12" t="s">
        <v>2120</v>
      </c>
      <c r="F1395" s="12" t="s">
        <v>2121</v>
      </c>
      <c r="G1395" s="12" t="s">
        <v>2122</v>
      </c>
      <c r="H1395" s="12" t="s">
        <v>2123</v>
      </c>
      <c r="I1395" s="12" t="s">
        <v>2124</v>
      </c>
    </row>
    <row r="1396" spans="1:9" x14ac:dyDescent="0.3">
      <c r="B1396" s="3" t="s">
        <v>2116</v>
      </c>
    </row>
    <row r="1397" spans="1:9" x14ac:dyDescent="0.3">
      <c r="A1397" s="4" t="s">
        <v>1592</v>
      </c>
      <c r="B1397" s="3" t="s">
        <v>1593</v>
      </c>
      <c r="C1397" s="5">
        <v>1.0585159873513399</v>
      </c>
      <c r="D1397" s="5">
        <v>10.179735612809401</v>
      </c>
      <c r="E1397" s="5">
        <v>3.07346894191119</v>
      </c>
      <c r="F1397" s="5">
        <v>17.5504690549141</v>
      </c>
      <c r="G1397" s="5">
        <v>28.878164874907299</v>
      </c>
      <c r="H1397" s="5">
        <v>49.7066879671411</v>
      </c>
      <c r="I1397" s="5">
        <v>86.292898475067005</v>
      </c>
    </row>
    <row r="1398" spans="1:9" x14ac:dyDescent="0.3">
      <c r="A1398" s="4" t="s">
        <v>1594</v>
      </c>
      <c r="B1398" s="3" t="s">
        <v>1595</v>
      </c>
      <c r="C1398" s="5">
        <v>1.60061666817811</v>
      </c>
      <c r="D1398" s="5">
        <v>15.8942795076032</v>
      </c>
      <c r="E1398" s="5">
        <v>6.7508337303477797</v>
      </c>
      <c r="F1398" s="5">
        <v>27.3052667462076</v>
      </c>
      <c r="G1398" s="5">
        <v>44.1891891891892</v>
      </c>
      <c r="H1398" s="5">
        <v>77.084812695290594</v>
      </c>
      <c r="I1398" s="5">
        <v>112.23302157138799</v>
      </c>
    </row>
    <row r="1399" spans="1:9" x14ac:dyDescent="0.3">
      <c r="A1399" s="4" t="s">
        <v>1596</v>
      </c>
      <c r="B1399" s="3" t="s">
        <v>1597</v>
      </c>
      <c r="C1399" s="5">
        <v>1.6068559185859701</v>
      </c>
      <c r="D1399" s="5">
        <v>13.3349265145179</v>
      </c>
      <c r="E1399" s="5">
        <v>6.0191136198513302</v>
      </c>
      <c r="F1399" s="5">
        <v>22.458201536375999</v>
      </c>
      <c r="G1399" s="5">
        <v>34.644048548512998</v>
      </c>
      <c r="H1399" s="5">
        <v>57.051816999282003</v>
      </c>
      <c r="I1399" s="5">
        <v>82.014300547923497</v>
      </c>
    </row>
    <row r="1400" spans="1:9" x14ac:dyDescent="0.3">
      <c r="A1400" s="4" t="s">
        <v>1598</v>
      </c>
      <c r="B1400" s="3" t="s">
        <v>1599</v>
      </c>
      <c r="C1400" s="5">
        <v>1.6832124313855099</v>
      </c>
      <c r="D1400" s="5">
        <v>11.4356359564869</v>
      </c>
      <c r="E1400" s="5">
        <v>3.9512341355754499</v>
      </c>
    </row>
    <row r="1401" spans="1:9" x14ac:dyDescent="0.3">
      <c r="A1401" s="4" t="s">
        <v>1600</v>
      </c>
      <c r="B1401" s="3" t="s">
        <v>1601</v>
      </c>
      <c r="C1401" s="5">
        <v>1.5026238352133301</v>
      </c>
      <c r="D1401" s="5">
        <v>10.324351611283401</v>
      </c>
      <c r="E1401" s="5">
        <v>3.49364565537046</v>
      </c>
      <c r="F1401" s="5">
        <v>14.305051177474001</v>
      </c>
    </row>
    <row r="1402" spans="1:9" x14ac:dyDescent="0.3">
      <c r="A1402" s="4" t="s">
        <v>1602</v>
      </c>
      <c r="B1402" s="3" t="s">
        <v>1603</v>
      </c>
      <c r="C1402" s="5">
        <v>1.69894083062138</v>
      </c>
      <c r="D1402" s="5">
        <v>11.7344996850822</v>
      </c>
      <c r="E1402" s="5">
        <v>4.6711178973807597</v>
      </c>
      <c r="F1402" s="5">
        <v>19.408151517802601</v>
      </c>
      <c r="G1402" s="5">
        <v>34.999347441036598</v>
      </c>
    </row>
    <row r="1403" spans="1:9" x14ac:dyDescent="0.3">
      <c r="A1403" s="4" t="s">
        <v>1604</v>
      </c>
      <c r="B1403" s="3" t="s">
        <v>1605</v>
      </c>
      <c r="C1403" s="5">
        <v>1.5135661899705799</v>
      </c>
      <c r="D1403" s="5">
        <v>10.186762266543999</v>
      </c>
      <c r="E1403" s="5">
        <v>4.5314304739846598</v>
      </c>
      <c r="F1403" s="5">
        <v>15.9029333108664</v>
      </c>
      <c r="G1403" s="5">
        <v>31.9550395858709</v>
      </c>
      <c r="H1403" s="5">
        <v>48.1779282633252</v>
      </c>
    </row>
    <row r="1404" spans="1:9" x14ac:dyDescent="0.3">
      <c r="A1404" s="4" t="s">
        <v>1606</v>
      </c>
      <c r="B1404" s="3" t="s">
        <v>1607</v>
      </c>
      <c r="C1404" s="5">
        <v>3.2416116456101398</v>
      </c>
      <c r="D1404" s="5">
        <v>10.863428375715101</v>
      </c>
    </row>
    <row r="1405" spans="1:9" x14ac:dyDescent="0.3">
      <c r="A1405" s="4" t="s">
        <v>1608</v>
      </c>
      <c r="B1405" s="3" t="s">
        <v>1609</v>
      </c>
      <c r="C1405" s="5">
        <v>1.59731473499987</v>
      </c>
      <c r="D1405" s="5">
        <v>10.434784372262101</v>
      </c>
      <c r="E1405" s="5">
        <v>5.8083308153504101</v>
      </c>
    </row>
    <row r="1406" spans="1:9" x14ac:dyDescent="0.3">
      <c r="B1406" s="3" t="s">
        <v>2117</v>
      </c>
    </row>
    <row r="1407" spans="1:9" x14ac:dyDescent="0.3">
      <c r="A1407" s="4" t="s">
        <v>1613</v>
      </c>
      <c r="B1407" s="3" t="s">
        <v>1614</v>
      </c>
    </row>
    <row r="1408" spans="1:9" x14ac:dyDescent="0.3">
      <c r="A1408" s="4" t="s">
        <v>1615</v>
      </c>
      <c r="B1408" s="3" t="s">
        <v>1616</v>
      </c>
    </row>
    <row r="1409" spans="1:7" x14ac:dyDescent="0.3">
      <c r="B1409" s="3" t="s">
        <v>1617</v>
      </c>
    </row>
    <row r="1410" spans="1:7" x14ac:dyDescent="0.3">
      <c r="A1410" s="4" t="s">
        <v>1618</v>
      </c>
      <c r="B1410" s="3" t="s">
        <v>1619</v>
      </c>
      <c r="C1410" s="5">
        <v>0.225702756309407</v>
      </c>
      <c r="D1410" s="5">
        <v>6.1422569897146104</v>
      </c>
      <c r="E1410" s="5">
        <v>0.56962459680185595</v>
      </c>
      <c r="F1410" s="5">
        <v>5.4092936268162699</v>
      </c>
      <c r="G1410" s="5">
        <v>34.1695660135506</v>
      </c>
    </row>
    <row r="1411" spans="1:7" x14ac:dyDescent="0.3">
      <c r="A1411" s="4" t="s">
        <v>1620</v>
      </c>
      <c r="B1411" s="3" t="s">
        <v>1621</v>
      </c>
      <c r="C1411" s="5">
        <v>0.224902882846052</v>
      </c>
      <c r="D1411" s="5">
        <v>6.1498484192291096</v>
      </c>
      <c r="E1411" s="5">
        <v>0.567598987895789</v>
      </c>
      <c r="F1411" s="5">
        <v>5.5101162290142103</v>
      </c>
      <c r="G1411" s="5">
        <v>34.497896469727401</v>
      </c>
    </row>
    <row r="1412" spans="1:7" x14ac:dyDescent="0.3">
      <c r="A1412" s="4" t="s">
        <v>1622</v>
      </c>
      <c r="B1412" s="3" t="s">
        <v>1623</v>
      </c>
      <c r="C1412" s="5">
        <v>0.21719948415122001</v>
      </c>
      <c r="D1412" s="5">
        <v>6.1390266695420799</v>
      </c>
      <c r="E1412" s="5">
        <v>0.56531807655633604</v>
      </c>
      <c r="F1412" s="5">
        <v>5.6000572164211198</v>
      </c>
      <c r="G1412" s="5">
        <v>34.914108187134502</v>
      </c>
    </row>
    <row r="1413" spans="1:7" x14ac:dyDescent="0.3">
      <c r="A1413" s="4" t="s">
        <v>1624</v>
      </c>
      <c r="B1413" s="3" t="s">
        <v>1625</v>
      </c>
      <c r="C1413" s="5">
        <v>0.197351084495242</v>
      </c>
      <c r="D1413" s="5">
        <v>2.7735011624300898</v>
      </c>
      <c r="E1413" s="5">
        <v>3.2782344811008901</v>
      </c>
    </row>
    <row r="1414" spans="1:7" x14ac:dyDescent="0.3">
      <c r="A1414" s="4" t="s">
        <v>1626</v>
      </c>
      <c r="B1414" s="3" t="s">
        <v>1627</v>
      </c>
      <c r="C1414" s="5">
        <v>2.1010669318913799</v>
      </c>
      <c r="D1414" s="5">
        <v>11.623454605507099</v>
      </c>
      <c r="E1414" s="5">
        <v>6.6357537205953099</v>
      </c>
    </row>
    <row r="1415" spans="1:7" x14ac:dyDescent="0.3">
      <c r="B1415" s="3" t="s">
        <v>627</v>
      </c>
    </row>
    <row r="1416" spans="1:7" x14ac:dyDescent="0.3">
      <c r="A1416" s="4" t="s">
        <v>1628</v>
      </c>
      <c r="B1416" s="3" t="s">
        <v>1629</v>
      </c>
      <c r="C1416" s="5">
        <v>0.844070576775514</v>
      </c>
      <c r="D1416" s="5">
        <v>8.4494077394311002</v>
      </c>
      <c r="E1416" s="5">
        <v>2.2505919741021301</v>
      </c>
    </row>
    <row r="1417" spans="1:7" x14ac:dyDescent="0.3">
      <c r="A1417" s="4" t="s">
        <v>1630</v>
      </c>
      <c r="B1417" s="3" t="s">
        <v>1631</v>
      </c>
      <c r="C1417" s="5">
        <v>0.84391888321439301</v>
      </c>
      <c r="D1417" s="5">
        <v>8.4492897158311209</v>
      </c>
      <c r="E1417" s="5">
        <v>2.2504866504263199</v>
      </c>
      <c r="F1417" s="5">
        <v>12.134876739972</v>
      </c>
    </row>
    <row r="1418" spans="1:7" x14ac:dyDescent="0.3">
      <c r="A1418" s="4" t="s">
        <v>1632</v>
      </c>
      <c r="B1418" s="3" t="s">
        <v>1633</v>
      </c>
      <c r="C1418" s="5">
        <v>0.86053150515661403</v>
      </c>
      <c r="D1418" s="5">
        <v>7.7341048331185798</v>
      </c>
      <c r="E1418" s="5">
        <v>2.5322182018734698</v>
      </c>
    </row>
    <row r="1419" spans="1:7" x14ac:dyDescent="0.3">
      <c r="A1419" s="4" t="s">
        <v>1634</v>
      </c>
      <c r="B1419" s="3" t="s">
        <v>1635</v>
      </c>
      <c r="C1419" s="5">
        <v>1.2088173079917099</v>
      </c>
      <c r="D1419" s="5">
        <v>10.6760241759339</v>
      </c>
      <c r="E1419" s="5">
        <v>2.83263309210176</v>
      </c>
    </row>
    <row r="1420" spans="1:7" x14ac:dyDescent="0.3">
      <c r="B1420" s="3" t="s">
        <v>647</v>
      </c>
    </row>
    <row r="1421" spans="1:7" x14ac:dyDescent="0.3">
      <c r="A1421" s="4" t="s">
        <v>1636</v>
      </c>
      <c r="B1421" s="3" t="s">
        <v>1637</v>
      </c>
      <c r="C1421" s="5">
        <v>1.3445892573327201</v>
      </c>
      <c r="D1421" s="5">
        <v>8.5446717459704207</v>
      </c>
      <c r="E1421" s="5">
        <v>4.0872740226199902</v>
      </c>
      <c r="F1421" s="5">
        <v>12.622470610907699</v>
      </c>
    </row>
    <row r="1422" spans="1:7" x14ac:dyDescent="0.3">
      <c r="B1422" s="3" t="s">
        <v>652</v>
      </c>
    </row>
    <row r="1423" spans="1:7" x14ac:dyDescent="0.3">
      <c r="A1423" s="4" t="s">
        <v>1638</v>
      </c>
      <c r="B1423" s="3" t="s">
        <v>1639</v>
      </c>
      <c r="C1423" s="5">
        <v>1.34282994786597</v>
      </c>
      <c r="D1423" s="5">
        <v>8.5519568589653403</v>
      </c>
      <c r="E1423" s="5">
        <v>4.0926360634096604</v>
      </c>
      <c r="F1423" s="5">
        <v>12.618165478682799</v>
      </c>
    </row>
    <row r="1424" spans="1:7" x14ac:dyDescent="0.3">
      <c r="A1424" s="4" t="s">
        <v>1640</v>
      </c>
      <c r="B1424" s="3" t="s">
        <v>1641</v>
      </c>
      <c r="C1424" s="5">
        <v>1.3244673391549</v>
      </c>
      <c r="D1424" s="5">
        <v>6.8315642988302203</v>
      </c>
      <c r="E1424" s="5">
        <v>3.9192948124379798</v>
      </c>
    </row>
    <row r="1425" spans="1:9" x14ac:dyDescent="0.3">
      <c r="A1425" s="4" t="s">
        <v>1642</v>
      </c>
      <c r="B1425" s="3" t="s">
        <v>1643</v>
      </c>
    </row>
    <row r="1426" spans="1:9" x14ac:dyDescent="0.3">
      <c r="A1426" s="4" t="s">
        <v>1644</v>
      </c>
      <c r="B1426" s="3" t="s">
        <v>1645</v>
      </c>
    </row>
    <row r="1427" spans="1:9" x14ac:dyDescent="0.3">
      <c r="A1427" s="4" t="s">
        <v>1646</v>
      </c>
      <c r="B1427" s="3" t="s">
        <v>1647</v>
      </c>
    </row>
    <row r="1428" spans="1:9" x14ac:dyDescent="0.3">
      <c r="A1428" s="4" t="s">
        <v>1648</v>
      </c>
      <c r="B1428" s="3" t="s">
        <v>1649</v>
      </c>
      <c r="C1428" s="5">
        <v>0.948369265200945</v>
      </c>
      <c r="D1428" s="5">
        <v>8.2154724781822406</v>
      </c>
      <c r="E1428" s="5">
        <v>2.9254415922888799</v>
      </c>
      <c r="F1428" s="5">
        <v>5.5753707895074198</v>
      </c>
    </row>
    <row r="1429" spans="1:9" x14ac:dyDescent="0.3">
      <c r="A1429" s="4"/>
      <c r="B1429" s="3" t="s">
        <v>2115</v>
      </c>
      <c r="C1429" s="5">
        <f>MEDIAN(C1397:C1428)</f>
        <v>1.3336486435104349</v>
      </c>
      <c r="D1429" s="5">
        <f>MEDIAN(D1397:D1428)</f>
        <v>9.3658462358873713</v>
      </c>
      <c r="E1429" s="5">
        <f>MEDIAN(E1397:E1428)</f>
        <v>3.49364565537046</v>
      </c>
      <c r="F1429" s="5">
        <f>MEDIAN(F1397:F1428)</f>
        <v>12.622470610907699</v>
      </c>
      <c r="G1429" s="5">
        <f>MEDIAN(G1397:G1428)</f>
        <v>34.570972509120196</v>
      </c>
      <c r="H1429" s="5">
        <f>MEDIAN(H1397:H1428)</f>
        <v>53.379252483211552</v>
      </c>
      <c r="I1429" s="5">
        <f>MEDIAN(I1397:I1428)</f>
        <v>86.292898475067005</v>
      </c>
    </row>
    <row r="1430" spans="1:9" x14ac:dyDescent="0.3">
      <c r="A1430" s="4"/>
      <c r="C1430" s="5"/>
      <c r="D1430" s="5"/>
      <c r="E1430" s="5"/>
      <c r="F1430" s="5"/>
    </row>
    <row r="1431" spans="1:9" x14ac:dyDescent="0.3">
      <c r="A1431" s="4"/>
      <c r="C1431" s="5"/>
      <c r="D1431" s="5"/>
      <c r="E1431" s="5"/>
      <c r="F1431" s="5"/>
    </row>
    <row r="1432" spans="1:9" s="9" customFormat="1" ht="18" x14ac:dyDescent="0.35">
      <c r="A1432" s="7"/>
      <c r="B1432" s="7" t="s">
        <v>657</v>
      </c>
      <c r="C1432" s="7"/>
      <c r="D1432" s="7"/>
      <c r="E1432" s="7"/>
      <c r="F1432" s="7"/>
      <c r="G1432" s="7"/>
      <c r="H1432" s="7"/>
      <c r="I1432" s="7"/>
    </row>
    <row r="1433" spans="1:9" x14ac:dyDescent="0.3">
      <c r="A1433" s="11"/>
      <c r="B1433" s="11"/>
      <c r="C1433" s="12" t="s">
        <v>2118</v>
      </c>
      <c r="D1433" s="12" t="s">
        <v>2119</v>
      </c>
      <c r="E1433" s="12" t="s">
        <v>2120</v>
      </c>
      <c r="F1433" s="12" t="s">
        <v>2121</v>
      </c>
      <c r="G1433" s="12" t="s">
        <v>2122</v>
      </c>
      <c r="H1433" s="12" t="s">
        <v>2123</v>
      </c>
      <c r="I1433" s="12" t="s">
        <v>2124</v>
      </c>
    </row>
    <row r="1434" spans="1:9" x14ac:dyDescent="0.3">
      <c r="B1434" s="3" t="s">
        <v>2116</v>
      </c>
    </row>
    <row r="1435" spans="1:9" x14ac:dyDescent="0.3">
      <c r="A1435" s="4" t="s">
        <v>1650</v>
      </c>
      <c r="B1435" s="3" t="s">
        <v>1651</v>
      </c>
      <c r="C1435" s="5">
        <v>2.09339996459151</v>
      </c>
      <c r="D1435" s="5">
        <v>13.973902740436399</v>
      </c>
      <c r="E1435" s="5">
        <v>5.2984142378616896</v>
      </c>
    </row>
    <row r="1436" spans="1:9" x14ac:dyDescent="0.3">
      <c r="B1436" s="3" t="s">
        <v>2117</v>
      </c>
    </row>
    <row r="1437" spans="1:9" x14ac:dyDescent="0.3">
      <c r="B1437" s="3" t="s">
        <v>662</v>
      </c>
    </row>
    <row r="1438" spans="1:9" x14ac:dyDescent="0.3">
      <c r="A1438" s="4" t="s">
        <v>1652</v>
      </c>
      <c r="B1438" s="3" t="s">
        <v>1653</v>
      </c>
      <c r="C1438" s="5">
        <v>4.8748546918308003E-2</v>
      </c>
      <c r="D1438" s="5">
        <v>-1.2434049992454801</v>
      </c>
      <c r="E1438" s="5">
        <v>4.8786918874330496</v>
      </c>
      <c r="F1438" s="5">
        <v>-8.7157045012874992</v>
      </c>
      <c r="G1438" s="5">
        <v>7.7073184061927797</v>
      </c>
      <c r="H1438" s="5">
        <v>2.5637052594127301</v>
      </c>
      <c r="I1438" s="5">
        <v>31.218478922516798</v>
      </c>
    </row>
    <row r="1439" spans="1:9" x14ac:dyDescent="0.3">
      <c r="A1439" s="4"/>
      <c r="C1439" s="5"/>
      <c r="D1439" s="5"/>
      <c r="E1439" s="5"/>
      <c r="F1439" s="5"/>
      <c r="G1439" s="5"/>
      <c r="H1439" s="5"/>
      <c r="I1439" s="5"/>
    </row>
    <row r="1440" spans="1:9" x14ac:dyDescent="0.3">
      <c r="A1440" s="4"/>
      <c r="C1440" s="5"/>
      <c r="D1440" s="5"/>
      <c r="E1440" s="5"/>
      <c r="F1440" s="5"/>
      <c r="G1440" s="5"/>
      <c r="H1440" s="5"/>
      <c r="I1440" s="5"/>
    </row>
    <row r="1441" spans="1:9" x14ac:dyDescent="0.3">
      <c r="A1441" s="4"/>
      <c r="C1441" s="5"/>
      <c r="D1441" s="5"/>
      <c r="E1441" s="5"/>
      <c r="F1441" s="5"/>
      <c r="G1441" s="5"/>
      <c r="H1441" s="5"/>
      <c r="I1441" s="5"/>
    </row>
    <row r="1442" spans="1:9" x14ac:dyDescent="0.3">
      <c r="A1442" s="4"/>
      <c r="C1442" s="5"/>
      <c r="D1442" s="5"/>
      <c r="E1442" s="5"/>
      <c r="F1442" s="5"/>
      <c r="G1442" s="5"/>
      <c r="H1442" s="5"/>
      <c r="I1442" s="5"/>
    </row>
    <row r="1443" spans="1:9" s="9" customFormat="1" ht="18" x14ac:dyDescent="0.35">
      <c r="A1443" s="7"/>
      <c r="B1443" s="7" t="s">
        <v>686</v>
      </c>
      <c r="C1443" s="7"/>
      <c r="D1443" s="7"/>
      <c r="E1443" s="7"/>
      <c r="F1443" s="7"/>
      <c r="G1443" s="7"/>
      <c r="H1443" s="7"/>
      <c r="I1443" s="7"/>
    </row>
    <row r="1444" spans="1:9" x14ac:dyDescent="0.3">
      <c r="A1444" s="11"/>
      <c r="B1444" s="11"/>
      <c r="C1444" s="12" t="s">
        <v>2118</v>
      </c>
      <c r="D1444" s="12" t="s">
        <v>2119</v>
      </c>
      <c r="E1444" s="12" t="s">
        <v>2120</v>
      </c>
      <c r="F1444" s="12" t="s">
        <v>2121</v>
      </c>
      <c r="G1444" s="12" t="s">
        <v>2122</v>
      </c>
      <c r="H1444" s="12" t="s">
        <v>2123</v>
      </c>
      <c r="I1444" s="12" t="s">
        <v>2124</v>
      </c>
    </row>
    <row r="1445" spans="1:9" x14ac:dyDescent="0.3">
      <c r="B1445" s="3" t="s">
        <v>2116</v>
      </c>
    </row>
    <row r="1446" spans="1:9" x14ac:dyDescent="0.3">
      <c r="A1446" s="4" t="s">
        <v>1654</v>
      </c>
      <c r="B1446" s="3" t="s">
        <v>1655</v>
      </c>
      <c r="C1446" s="5">
        <v>1.30231623806939</v>
      </c>
      <c r="D1446" s="5">
        <v>13.1611393538616</v>
      </c>
      <c r="E1446" s="5">
        <v>5.0041426816842902</v>
      </c>
      <c r="F1446" s="5">
        <v>23.4325150771447</v>
      </c>
      <c r="G1446" s="5">
        <v>43.271485241593901</v>
      </c>
      <c r="H1446" s="5">
        <v>74.693351067091399</v>
      </c>
      <c r="I1446" s="5">
        <v>89.182793387164395</v>
      </c>
    </row>
    <row r="1447" spans="1:9" x14ac:dyDescent="0.3">
      <c r="A1447" s="4" t="s">
        <v>1656</v>
      </c>
      <c r="B1447" s="3" t="s">
        <v>1657</v>
      </c>
      <c r="C1447" s="5">
        <v>1.2216936251189301</v>
      </c>
      <c r="D1447" s="5">
        <v>17.054707099159401</v>
      </c>
      <c r="E1447" s="5">
        <v>6.4095382891893999</v>
      </c>
      <c r="F1447" s="5">
        <v>29.584876242447798</v>
      </c>
      <c r="G1447" s="5">
        <v>51.647850382027599</v>
      </c>
      <c r="H1447" s="5">
        <v>102.088695631295</v>
      </c>
      <c r="I1447" s="5">
        <v>147.02717066674001</v>
      </c>
    </row>
    <row r="1448" spans="1:9" x14ac:dyDescent="0.3">
      <c r="A1448" s="4" t="s">
        <v>1658</v>
      </c>
      <c r="B1448" s="3" t="s">
        <v>1659</v>
      </c>
      <c r="C1448" s="5">
        <v>2.1436651273626399</v>
      </c>
      <c r="D1448" s="5">
        <v>14.7153140857572</v>
      </c>
      <c r="E1448" s="5">
        <v>6.9874742076632499</v>
      </c>
    </row>
    <row r="1449" spans="1:9" x14ac:dyDescent="0.3">
      <c r="B1449" s="3" t="s">
        <v>2117</v>
      </c>
    </row>
    <row r="1450" spans="1:9" x14ac:dyDescent="0.3">
      <c r="A1450" s="4" t="s">
        <v>1663</v>
      </c>
      <c r="B1450" s="3" t="s">
        <v>1664</v>
      </c>
    </row>
    <row r="1451" spans="1:9" x14ac:dyDescent="0.3">
      <c r="B1451" s="3" t="s">
        <v>706</v>
      </c>
    </row>
    <row r="1452" spans="1:9" x14ac:dyDescent="0.3">
      <c r="A1452" s="4" t="s">
        <v>1665</v>
      </c>
      <c r="B1452" s="3" t="s">
        <v>1666</v>
      </c>
      <c r="C1452" s="5">
        <v>1.1314411315475801</v>
      </c>
      <c r="D1452" s="5">
        <v>11.1449532657214</v>
      </c>
      <c r="E1452" s="5">
        <v>2.0947433348359801</v>
      </c>
    </row>
    <row r="1453" spans="1:9" x14ac:dyDescent="0.3">
      <c r="A1453" s="4" t="s">
        <v>1667</v>
      </c>
      <c r="B1453" s="3" t="s">
        <v>1668</v>
      </c>
      <c r="C1453" s="5">
        <v>1.1314134134365099</v>
      </c>
      <c r="D1453" s="5">
        <v>11.144947866810201</v>
      </c>
      <c r="E1453" s="5">
        <v>2.0947308681321299</v>
      </c>
      <c r="F1453" s="5">
        <v>15.731850466149901</v>
      </c>
    </row>
    <row r="1454" spans="1:9" x14ac:dyDescent="0.3">
      <c r="A1454" s="4" t="s">
        <v>1669</v>
      </c>
      <c r="B1454" s="3" t="s">
        <v>1670</v>
      </c>
      <c r="C1454" s="5">
        <v>1.54849467430517</v>
      </c>
      <c r="D1454" s="5">
        <v>13.9216822900339</v>
      </c>
      <c r="E1454" s="5">
        <v>4.0889319085964297</v>
      </c>
    </row>
    <row r="1455" spans="1:9" x14ac:dyDescent="0.3">
      <c r="B1455" s="3" t="s">
        <v>728</v>
      </c>
    </row>
    <row r="1456" spans="1:9" x14ac:dyDescent="0.3">
      <c r="A1456" s="4" t="s">
        <v>1671</v>
      </c>
      <c r="B1456" s="3" t="s">
        <v>1672</v>
      </c>
      <c r="C1456" s="5">
        <v>2.07684587075688</v>
      </c>
      <c r="D1456" s="5">
        <v>12.6500218046959</v>
      </c>
      <c r="E1456" s="5">
        <v>4.9043596962716496</v>
      </c>
      <c r="F1456" s="5">
        <v>17.9457074340528</v>
      </c>
    </row>
    <row r="1457" spans="1:9" x14ac:dyDescent="0.3">
      <c r="B1457" s="3" t="s">
        <v>733</v>
      </c>
    </row>
    <row r="1458" spans="1:9" x14ac:dyDescent="0.3">
      <c r="A1458" s="4" t="s">
        <v>1673</v>
      </c>
      <c r="B1458" s="3" t="s">
        <v>1674</v>
      </c>
      <c r="C1458" s="5">
        <v>2.0926818966435001</v>
      </c>
      <c r="D1458" s="5">
        <v>12.556127588459599</v>
      </c>
      <c r="E1458" s="5">
        <v>4.8559648651071097</v>
      </c>
      <c r="F1458" s="5">
        <v>17.9587099201438</v>
      </c>
    </row>
    <row r="1459" spans="1:9" x14ac:dyDescent="0.3">
      <c r="A1459" s="4" t="s">
        <v>1675</v>
      </c>
      <c r="B1459" s="3" t="s">
        <v>1676</v>
      </c>
      <c r="C1459" s="5">
        <v>1.7283032893514201</v>
      </c>
      <c r="D1459" s="5">
        <v>12.863450728934399</v>
      </c>
      <c r="E1459" s="5">
        <v>3.4779578875507502</v>
      </c>
    </row>
    <row r="1460" spans="1:9" x14ac:dyDescent="0.3">
      <c r="A1460" s="4" t="s">
        <v>1677</v>
      </c>
      <c r="B1460" s="3" t="s">
        <v>1678</v>
      </c>
      <c r="C1460" s="5">
        <v>1.36238245891974</v>
      </c>
      <c r="D1460" s="5">
        <v>13.545401805497001</v>
      </c>
    </row>
    <row r="1461" spans="1:9" x14ac:dyDescent="0.3">
      <c r="A1461" s="4" t="s">
        <v>1679</v>
      </c>
      <c r="B1461" s="3" t="s">
        <v>1680</v>
      </c>
    </row>
    <row r="1462" spans="1:9" x14ac:dyDescent="0.3">
      <c r="A1462" s="4"/>
      <c r="B1462" s="3" t="s">
        <v>2115</v>
      </c>
      <c r="C1462" s="10">
        <f>MEDIAN(C1446:C1461)</f>
        <v>1.455438566612455</v>
      </c>
      <c r="D1462" s="10">
        <f>MEDIAN(D1446:D1461)</f>
        <v>13.012295041398</v>
      </c>
      <c r="E1462" s="10">
        <f>MEDIAN(E1446:E1461)</f>
        <v>4.8559648651071097</v>
      </c>
      <c r="F1462" s="10">
        <f>MEDIAN(F1446:F1461)</f>
        <v>17.9587099201438</v>
      </c>
      <c r="G1462" s="10">
        <f>MEDIAN(G1446:G1461)</f>
        <v>47.459667811810746</v>
      </c>
      <c r="H1462" s="10">
        <f>MEDIAN(H1446:H1461)</f>
        <v>88.391023349193205</v>
      </c>
      <c r="I1462" s="10">
        <f>MEDIAN(I1446:I1461)</f>
        <v>118.1049820269522</v>
      </c>
    </row>
    <row r="1463" spans="1:9" x14ac:dyDescent="0.3">
      <c r="A1463" s="4"/>
    </row>
    <row r="1464" spans="1:9" x14ac:dyDescent="0.3">
      <c r="A1464" s="4"/>
    </row>
    <row r="1465" spans="1:9" s="9" customFormat="1" ht="18" x14ac:dyDescent="0.35">
      <c r="A1465" s="7"/>
      <c r="B1465" s="7" t="s">
        <v>738</v>
      </c>
      <c r="C1465" s="7"/>
      <c r="D1465" s="7"/>
      <c r="E1465" s="7"/>
      <c r="F1465" s="7"/>
      <c r="G1465" s="7"/>
      <c r="H1465" s="7"/>
      <c r="I1465" s="7"/>
    </row>
    <row r="1466" spans="1:9" x14ac:dyDescent="0.3">
      <c r="A1466" s="11"/>
      <c r="B1466" s="11"/>
      <c r="C1466" s="12" t="s">
        <v>2118</v>
      </c>
      <c r="D1466" s="12" t="s">
        <v>2119</v>
      </c>
      <c r="E1466" s="12" t="s">
        <v>2120</v>
      </c>
      <c r="F1466" s="12" t="s">
        <v>2121</v>
      </c>
      <c r="G1466" s="12" t="s">
        <v>2122</v>
      </c>
      <c r="H1466" s="12" t="s">
        <v>2123</v>
      </c>
      <c r="I1466" s="12" t="s">
        <v>2124</v>
      </c>
    </row>
    <row r="1467" spans="1:9" x14ac:dyDescent="0.3">
      <c r="B1467" s="3" t="s">
        <v>2116</v>
      </c>
    </row>
    <row r="1468" spans="1:9" x14ac:dyDescent="0.3">
      <c r="A1468" s="4" t="s">
        <v>1681</v>
      </c>
      <c r="B1468" s="3" t="s">
        <v>1682</v>
      </c>
      <c r="C1468" s="5">
        <v>0.66548700208920397</v>
      </c>
      <c r="D1468" s="5">
        <v>4.4650731253581402</v>
      </c>
      <c r="E1468" s="5">
        <v>2.83818566759681</v>
      </c>
      <c r="F1468" s="5">
        <v>4.5516580774382698</v>
      </c>
      <c r="G1468" s="5">
        <v>7.1707041917639502</v>
      </c>
    </row>
    <row r="1469" spans="1:9" x14ac:dyDescent="0.3">
      <c r="A1469" s="4" t="s">
        <v>1683</v>
      </c>
      <c r="B1469" s="3" t="s">
        <v>1684</v>
      </c>
      <c r="C1469" s="5">
        <v>1.04925221204292</v>
      </c>
      <c r="D1469" s="5">
        <v>7.6762619941593799</v>
      </c>
      <c r="E1469" s="5">
        <v>3.3888799871815598</v>
      </c>
      <c r="F1469" s="5">
        <v>15.677662244532099</v>
      </c>
      <c r="G1469" s="5">
        <v>24.915303455619</v>
      </c>
    </row>
    <row r="1470" spans="1:9" x14ac:dyDescent="0.3">
      <c r="A1470" s="4" t="s">
        <v>1685</v>
      </c>
      <c r="B1470" s="3" t="s">
        <v>1686</v>
      </c>
      <c r="C1470" s="5">
        <v>1.49889186982386</v>
      </c>
      <c r="D1470" s="5">
        <v>12.3571566918458</v>
      </c>
      <c r="E1470" s="5">
        <v>5.7226170949517003</v>
      </c>
      <c r="F1470" s="5">
        <v>19.5096827358879</v>
      </c>
      <c r="G1470" s="5">
        <v>28.151693667157598</v>
      </c>
      <c r="H1470" s="5">
        <v>44.195670616753603</v>
      </c>
      <c r="I1470" s="5">
        <v>67.4863904676251</v>
      </c>
    </row>
    <row r="1471" spans="1:9" x14ac:dyDescent="0.3">
      <c r="A1471" s="4" t="s">
        <v>1687</v>
      </c>
      <c r="B1471" s="3" t="s">
        <v>1688</v>
      </c>
      <c r="C1471" s="5">
        <v>0.10502029546378901</v>
      </c>
      <c r="D1471" s="5">
        <v>5.2116783917420904</v>
      </c>
      <c r="E1471" s="5">
        <v>4.7347972485294596</v>
      </c>
      <c r="F1471" s="5">
        <v>11.930936501970301</v>
      </c>
      <c r="G1471" s="5">
        <v>12.931120292083</v>
      </c>
    </row>
    <row r="1472" spans="1:9" x14ac:dyDescent="0.3">
      <c r="A1472" s="4" t="s">
        <v>1689</v>
      </c>
      <c r="B1472" s="3" t="s">
        <v>1690</v>
      </c>
      <c r="C1472" s="5">
        <v>0.94097785087892905</v>
      </c>
      <c r="D1472" s="5">
        <v>5.9226623568820704</v>
      </c>
      <c r="E1472" s="5">
        <v>2.7125316543696898</v>
      </c>
      <c r="F1472" s="5">
        <v>10.52788026194</v>
      </c>
      <c r="G1472" s="5">
        <v>20.300603147676899</v>
      </c>
    </row>
    <row r="1473" spans="1:6" x14ac:dyDescent="0.3">
      <c r="A1473" s="4" t="s">
        <v>1691</v>
      </c>
      <c r="B1473" s="3" t="s">
        <v>1692</v>
      </c>
      <c r="C1473" s="5">
        <v>1.0227720962450599</v>
      </c>
      <c r="D1473" s="5">
        <v>5.7533531936664399</v>
      </c>
      <c r="E1473" s="5">
        <v>3.5069059738744</v>
      </c>
    </row>
    <row r="1474" spans="1:6" x14ac:dyDescent="0.3">
      <c r="B1474" s="3" t="s">
        <v>2117</v>
      </c>
    </row>
    <row r="1475" spans="1:6" x14ac:dyDescent="0.3">
      <c r="A1475" s="4" t="s">
        <v>1696</v>
      </c>
      <c r="B1475" s="3" t="s">
        <v>1697</v>
      </c>
    </row>
    <row r="1476" spans="1:6" x14ac:dyDescent="0.3">
      <c r="B1476" s="3" t="s">
        <v>766</v>
      </c>
    </row>
    <row r="1477" spans="1:6" x14ac:dyDescent="0.3">
      <c r="A1477" s="4" t="s">
        <v>1698</v>
      </c>
      <c r="B1477" s="3" t="s">
        <v>1699</v>
      </c>
      <c r="C1477" s="5">
        <v>0.55895919174858399</v>
      </c>
      <c r="D1477" s="5">
        <v>5.8436653713853604</v>
      </c>
      <c r="E1477" s="5">
        <v>2.2413010961251398</v>
      </c>
    </row>
    <row r="1478" spans="1:6" x14ac:dyDescent="0.3">
      <c r="A1478" s="4" t="s">
        <v>1700</v>
      </c>
      <c r="B1478" s="3" t="s">
        <v>1701</v>
      </c>
      <c r="C1478" s="5">
        <v>0.558758851866758</v>
      </c>
      <c r="D1478" s="5">
        <v>5.8436711504979097</v>
      </c>
      <c r="E1478" s="5">
        <v>2.2413086567936902</v>
      </c>
      <c r="F1478" s="5">
        <v>8.3269042762019794</v>
      </c>
    </row>
    <row r="1479" spans="1:6" x14ac:dyDescent="0.3">
      <c r="B1479" s="3" t="s">
        <v>769</v>
      </c>
    </row>
    <row r="1480" spans="1:6" x14ac:dyDescent="0.3">
      <c r="A1480" s="4" t="s">
        <v>1702</v>
      </c>
      <c r="B1480" s="3" t="s">
        <v>1703</v>
      </c>
      <c r="C1480" s="5">
        <v>0.42094157036420998</v>
      </c>
      <c r="D1480" s="5">
        <v>4.6052801964658503</v>
      </c>
      <c r="E1480" s="5">
        <v>2.2781463804781001</v>
      </c>
    </row>
    <row r="1481" spans="1:6" x14ac:dyDescent="0.3">
      <c r="A1481" s="4" t="s">
        <v>1704</v>
      </c>
      <c r="B1481" s="3" t="s">
        <v>1705</v>
      </c>
      <c r="C1481" s="5">
        <v>0.62289298349327804</v>
      </c>
      <c r="D1481" s="5">
        <v>5.48387996429192</v>
      </c>
      <c r="E1481" s="5">
        <v>2.3948779283181798</v>
      </c>
    </row>
    <row r="1482" spans="1:6" x14ac:dyDescent="0.3">
      <c r="B1482" s="3" t="s">
        <v>785</v>
      </c>
    </row>
    <row r="1483" spans="1:6" x14ac:dyDescent="0.3">
      <c r="A1483" s="4" t="s">
        <v>1706</v>
      </c>
      <c r="B1483" s="3" t="s">
        <v>1707</v>
      </c>
      <c r="C1483" s="5">
        <v>0.59485585195759805</v>
      </c>
      <c r="D1483" s="5">
        <v>4.0861682832883996</v>
      </c>
      <c r="E1483" s="5">
        <v>2.62174320524836</v>
      </c>
      <c r="F1483" s="5">
        <v>6.4942618167671702</v>
      </c>
    </row>
    <row r="1484" spans="1:6" x14ac:dyDescent="0.3">
      <c r="B1484" s="3" t="s">
        <v>788</v>
      </c>
    </row>
    <row r="1485" spans="1:6" x14ac:dyDescent="0.3">
      <c r="A1485" s="4" t="s">
        <v>1708</v>
      </c>
      <c r="B1485" s="3" t="s">
        <v>1709</v>
      </c>
      <c r="C1485" s="5">
        <v>0.59016035060971395</v>
      </c>
      <c r="D1485" s="5">
        <v>4.0642872259113396</v>
      </c>
      <c r="E1485" s="5">
        <v>2.56676946323755</v>
      </c>
      <c r="F1485" s="5">
        <v>6.3763075167025498</v>
      </c>
    </row>
    <row r="1486" spans="1:6" x14ac:dyDescent="0.3">
      <c r="A1486" s="4" t="s">
        <v>1710</v>
      </c>
      <c r="B1486" s="3" t="s">
        <v>1711</v>
      </c>
      <c r="C1486" s="5">
        <v>2.5472942579740001E-2</v>
      </c>
      <c r="D1486" s="5">
        <v>0.50172811820470697</v>
      </c>
      <c r="E1486" s="5">
        <v>0.22657753469056399</v>
      </c>
    </row>
    <row r="1487" spans="1:6" x14ac:dyDescent="0.3">
      <c r="A1487" s="4" t="s">
        <v>1712</v>
      </c>
      <c r="B1487" s="3" t="s">
        <v>1713</v>
      </c>
    </row>
    <row r="1488" spans="1:6" x14ac:dyDescent="0.3">
      <c r="A1488" s="4" t="s">
        <v>1714</v>
      </c>
      <c r="B1488" s="3" t="s">
        <v>1715</v>
      </c>
    </row>
    <row r="1489" spans="1:9" x14ac:dyDescent="0.3">
      <c r="A1489" s="4" t="s">
        <v>1716</v>
      </c>
      <c r="B1489" s="3" t="s">
        <v>1717</v>
      </c>
      <c r="C1489" s="5">
        <v>0.35031616787942399</v>
      </c>
      <c r="D1489" s="5">
        <v>3.18452209938925</v>
      </c>
      <c r="E1489" s="5">
        <v>1.97932560991752</v>
      </c>
      <c r="F1489" s="5">
        <v>4.7968173269672398</v>
      </c>
      <c r="G1489" s="5">
        <v>9.9282950228441003</v>
      </c>
    </row>
    <row r="1490" spans="1:9" x14ac:dyDescent="0.3">
      <c r="A1490" s="4"/>
      <c r="B1490" s="3" t="s">
        <v>2115</v>
      </c>
      <c r="C1490" s="5">
        <f>MEDIAN(C1468:C1489)</f>
        <v>0.59250810128365594</v>
      </c>
      <c r="D1490" s="5">
        <f>MEDIAN(D1468:D1489)</f>
        <v>5.3477791780170048</v>
      </c>
      <c r="E1490" s="5">
        <f>MEDIAN(E1468:E1489)</f>
        <v>2.5942563342429548</v>
      </c>
      <c r="F1490" s="5">
        <f>MEDIAN(F1468:F1489)</f>
        <v>8.3269042762019794</v>
      </c>
      <c r="G1490" s="5">
        <f>MEDIAN(G1468:G1489)</f>
        <v>16.615861719879948</v>
      </c>
      <c r="H1490" s="5">
        <f>MEDIAN(H1468:H1489)</f>
        <v>44.195670616753603</v>
      </c>
      <c r="I1490" s="5">
        <f>MEDIAN(I1468:I1489)</f>
        <v>67.4863904676251</v>
      </c>
    </row>
    <row r="1491" spans="1:9" x14ac:dyDescent="0.3">
      <c r="A1491" s="4"/>
      <c r="C1491" s="5"/>
      <c r="D1491" s="5"/>
      <c r="E1491" s="5"/>
      <c r="F1491" s="5"/>
      <c r="G1491" s="5"/>
    </row>
    <row r="1492" spans="1:9" s="9" customFormat="1" ht="18" x14ac:dyDescent="0.35">
      <c r="A1492" s="7"/>
      <c r="B1492" s="7" t="s">
        <v>791</v>
      </c>
      <c r="C1492" s="7"/>
      <c r="D1492" s="7"/>
      <c r="E1492" s="7"/>
      <c r="F1492" s="7"/>
      <c r="G1492" s="7"/>
      <c r="H1492" s="7"/>
      <c r="I1492" s="7"/>
    </row>
    <row r="1493" spans="1:9" x14ac:dyDescent="0.3">
      <c r="A1493" s="11"/>
      <c r="B1493" s="11"/>
      <c r="C1493" s="12" t="s">
        <v>2118</v>
      </c>
      <c r="D1493" s="12" t="s">
        <v>2119</v>
      </c>
      <c r="E1493" s="12" t="s">
        <v>2120</v>
      </c>
      <c r="F1493" s="12" t="s">
        <v>2121</v>
      </c>
      <c r="G1493" s="12" t="s">
        <v>2122</v>
      </c>
      <c r="H1493" s="12" t="s">
        <v>2123</v>
      </c>
      <c r="I1493" s="12" t="s">
        <v>2124</v>
      </c>
    </row>
    <row r="1494" spans="1:9" x14ac:dyDescent="0.3">
      <c r="B1494" s="3" t="s">
        <v>2116</v>
      </c>
    </row>
    <row r="1495" spans="1:9" x14ac:dyDescent="0.3">
      <c r="A1495" s="4" t="s">
        <v>1718</v>
      </c>
      <c r="B1495" s="3" t="s">
        <v>1719</v>
      </c>
      <c r="C1495" s="5">
        <v>0.22644413247779799</v>
      </c>
      <c r="D1495" s="5">
        <v>18.603790970429301</v>
      </c>
      <c r="E1495" s="5">
        <v>7.2076698764676204</v>
      </c>
      <c r="F1495" s="5">
        <v>45.458489097117102</v>
      </c>
      <c r="G1495" s="5">
        <v>92.349088425347503</v>
      </c>
      <c r="H1495" s="5">
        <v>165.83503980908301</v>
      </c>
      <c r="I1495" s="5">
        <v>377.09914371777</v>
      </c>
    </row>
    <row r="1496" spans="1:9" x14ac:dyDescent="0.3">
      <c r="A1496" s="4" t="s">
        <v>1720</v>
      </c>
      <c r="B1496" s="3" t="s">
        <v>1721</v>
      </c>
      <c r="C1496" s="5">
        <v>1.3513284025329999</v>
      </c>
      <c r="D1496" s="5">
        <v>21.264717957179599</v>
      </c>
      <c r="E1496" s="5">
        <v>14.7078173343051</v>
      </c>
      <c r="F1496" s="5">
        <v>64.929519122063994</v>
      </c>
      <c r="G1496" s="5">
        <v>110.671385728007</v>
      </c>
      <c r="H1496" s="5">
        <v>167.36622237700499</v>
      </c>
      <c r="I1496" s="5">
        <v>345.05011401902499</v>
      </c>
    </row>
    <row r="1497" spans="1:9" x14ac:dyDescent="0.3">
      <c r="A1497" s="4" t="s">
        <v>1722</v>
      </c>
      <c r="B1497" s="3" t="s">
        <v>1723</v>
      </c>
      <c r="C1497" s="5">
        <v>1.31313225050706</v>
      </c>
      <c r="D1497" s="5">
        <v>22.672344490056499</v>
      </c>
      <c r="E1497" s="5">
        <v>14.770009058743399</v>
      </c>
      <c r="F1497" s="5">
        <v>66.092918677404498</v>
      </c>
    </row>
    <row r="1498" spans="1:9" x14ac:dyDescent="0.3">
      <c r="A1498" s="4" t="s">
        <v>1724</v>
      </c>
      <c r="B1498" s="3" t="s">
        <v>1725</v>
      </c>
      <c r="C1498" s="5">
        <v>0.206109068827173</v>
      </c>
      <c r="D1498" s="5">
        <v>22.8300712127532</v>
      </c>
      <c r="E1498" s="5">
        <v>9.9755828019667891</v>
      </c>
      <c r="F1498" s="5">
        <v>32.576436914921899</v>
      </c>
    </row>
    <row r="1499" spans="1:9" x14ac:dyDescent="0.3">
      <c r="A1499" s="4" t="s">
        <v>1726</v>
      </c>
      <c r="B1499" s="3" t="s">
        <v>1727</v>
      </c>
      <c r="C1499" s="5">
        <v>7.1844949354598495E-2</v>
      </c>
      <c r="D1499" s="5">
        <v>21.677319958658099</v>
      </c>
      <c r="E1499" s="5">
        <v>9.1155079393145702</v>
      </c>
    </row>
    <row r="1500" spans="1:9" x14ac:dyDescent="0.3">
      <c r="A1500" s="4" t="s">
        <v>1728</v>
      </c>
      <c r="B1500" s="3" t="s">
        <v>1729</v>
      </c>
      <c r="C1500" s="5">
        <v>0.20690957894845</v>
      </c>
      <c r="D1500" s="5">
        <v>15.7337874472954</v>
      </c>
      <c r="E1500" s="5">
        <v>-3.3532084192890399</v>
      </c>
      <c r="F1500" s="5">
        <v>18.5014990443876</v>
      </c>
      <c r="G1500" s="5">
        <v>85.856615227473895</v>
      </c>
      <c r="H1500" s="5">
        <v>215.360079481794</v>
      </c>
    </row>
    <row r="1501" spans="1:9" x14ac:dyDescent="0.3">
      <c r="B1501" s="3" t="s">
        <v>2117</v>
      </c>
    </row>
    <row r="1502" spans="1:9" x14ac:dyDescent="0.3">
      <c r="A1502" s="4" t="s">
        <v>1730</v>
      </c>
      <c r="B1502" s="3" t="s">
        <v>1731</v>
      </c>
      <c r="C1502" s="5">
        <v>2.0105681373355702</v>
      </c>
      <c r="D1502" s="5">
        <v>19.005819471637501</v>
      </c>
      <c r="E1502" s="5">
        <v>3.3264833301940002</v>
      </c>
    </row>
    <row r="1503" spans="1:9" x14ac:dyDescent="0.3">
      <c r="A1503" s="4" t="s">
        <v>1732</v>
      </c>
      <c r="B1503" s="3" t="s">
        <v>1733</v>
      </c>
      <c r="C1503" s="5">
        <v>1.9536295299448201</v>
      </c>
      <c r="D1503" s="5">
        <v>10.1149069408049</v>
      </c>
      <c r="E1503" s="5">
        <v>-3.8961249765434398</v>
      </c>
    </row>
    <row r="1504" spans="1:9" x14ac:dyDescent="0.3">
      <c r="A1504" s="4" t="s">
        <v>1734</v>
      </c>
      <c r="B1504" s="3" t="s">
        <v>1735</v>
      </c>
      <c r="C1504" s="5">
        <v>0.233854650466332</v>
      </c>
      <c r="D1504" s="5">
        <v>16.102525668905098</v>
      </c>
      <c r="E1504" s="5">
        <v>-2.6375077804234999</v>
      </c>
      <c r="F1504" s="5">
        <v>21.498541256641801</v>
      </c>
      <c r="G1504" s="5">
        <v>92.293278559149499</v>
      </c>
      <c r="H1504" s="5">
        <v>237.790794939877</v>
      </c>
    </row>
    <row r="1505" spans="1:9" x14ac:dyDescent="0.3">
      <c r="A1505" s="4"/>
      <c r="B1505" s="3" t="s">
        <v>2115</v>
      </c>
      <c r="C1505" s="5">
        <f>MEDIAN(C1495:C1504)</f>
        <v>0.233854650466332</v>
      </c>
      <c r="D1505" s="5">
        <f>MEDIAN(D1495:D1504)</f>
        <v>19.005819471637501</v>
      </c>
      <c r="E1505" s="5">
        <f>MEDIAN(E1495:E1504)</f>
        <v>7.2076698764676204</v>
      </c>
      <c r="F1505" s="5">
        <f>MEDIAN(F1495:F1504)</f>
        <v>39.017463006019497</v>
      </c>
      <c r="G1505" s="5">
        <f>MEDIAN(G1495:G1504)</f>
        <v>92.321183492248508</v>
      </c>
      <c r="H1505" s="5">
        <f>MEDIAN(H1495:H1504)</f>
        <v>191.3631509293995</v>
      </c>
      <c r="I1505" s="5">
        <f>MEDIAN(I1495:I1504)</f>
        <v>361.0746288683975</v>
      </c>
    </row>
    <row r="1506" spans="1:9" x14ac:dyDescent="0.3">
      <c r="A1506" s="4"/>
      <c r="C1506" s="5"/>
      <c r="D1506" s="5"/>
      <c r="E1506" s="5"/>
      <c r="F1506" s="5"/>
      <c r="G1506" s="5"/>
      <c r="H1506" s="5"/>
    </row>
    <row r="1507" spans="1:9" x14ac:dyDescent="0.3">
      <c r="A1507" s="4"/>
      <c r="C1507" s="5"/>
      <c r="D1507" s="5"/>
      <c r="E1507" s="5"/>
      <c r="F1507" s="5"/>
      <c r="G1507" s="5"/>
      <c r="H1507" s="5"/>
    </row>
    <row r="1508" spans="1:9" x14ac:dyDescent="0.3">
      <c r="A1508" s="4"/>
      <c r="C1508" s="5"/>
      <c r="D1508" s="5"/>
      <c r="E1508" s="5"/>
      <c r="F1508" s="5"/>
      <c r="G1508" s="5"/>
      <c r="H1508" s="5"/>
    </row>
    <row r="1509" spans="1:9" s="9" customFormat="1" ht="18" x14ac:dyDescent="0.35">
      <c r="A1509" s="7"/>
      <c r="B1509" s="7" t="s">
        <v>800</v>
      </c>
      <c r="C1509" s="7"/>
      <c r="D1509" s="7"/>
      <c r="E1509" s="7"/>
      <c r="F1509" s="7"/>
      <c r="G1509" s="7"/>
      <c r="H1509" s="7"/>
      <c r="I1509" s="7"/>
    </row>
    <row r="1510" spans="1:9" x14ac:dyDescent="0.3">
      <c r="A1510" s="11"/>
      <c r="B1510" s="11"/>
      <c r="C1510" s="12" t="s">
        <v>2118</v>
      </c>
      <c r="D1510" s="12" t="s">
        <v>2119</v>
      </c>
      <c r="E1510" s="12" t="s">
        <v>2120</v>
      </c>
      <c r="F1510" s="12" t="s">
        <v>2121</v>
      </c>
      <c r="G1510" s="12" t="s">
        <v>2122</v>
      </c>
      <c r="H1510" s="12" t="s">
        <v>2123</v>
      </c>
      <c r="I1510" s="12" t="s">
        <v>2124</v>
      </c>
    </row>
    <row r="1511" spans="1:9" x14ac:dyDescent="0.3">
      <c r="B1511" s="3" t="s">
        <v>2116</v>
      </c>
    </row>
    <row r="1512" spans="1:9" x14ac:dyDescent="0.3">
      <c r="A1512" s="4" t="s">
        <v>1736</v>
      </c>
      <c r="B1512" s="3" t="s">
        <v>1737</v>
      </c>
      <c r="C1512" s="5">
        <v>-0.14066192362253399</v>
      </c>
      <c r="D1512" s="5">
        <v>6.0019791415060499</v>
      </c>
      <c r="E1512" s="5">
        <v>2.65167153500831</v>
      </c>
      <c r="F1512" s="5">
        <v>11.578163948073</v>
      </c>
    </row>
    <row r="1513" spans="1:9" x14ac:dyDescent="0.3">
      <c r="A1513" s="4" t="s">
        <v>1738</v>
      </c>
      <c r="B1513" s="3" t="s">
        <v>1739</v>
      </c>
      <c r="C1513" s="5">
        <v>1.1976643590094101E-2</v>
      </c>
      <c r="D1513" s="5">
        <v>-3.9057705830874201E-2</v>
      </c>
      <c r="E1513" s="5">
        <v>-2.08911404739196</v>
      </c>
      <c r="F1513" s="5">
        <v>-2.7052658880828999</v>
      </c>
    </row>
    <row r="1514" spans="1:9" x14ac:dyDescent="0.3">
      <c r="A1514" s="4" t="s">
        <v>1740</v>
      </c>
      <c r="B1514" s="3" t="s">
        <v>1741</v>
      </c>
      <c r="C1514" s="5">
        <v>-0.432851329304202</v>
      </c>
      <c r="D1514" s="5">
        <v>10.138403654347901</v>
      </c>
      <c r="E1514" s="5">
        <v>3.25788382719879</v>
      </c>
      <c r="F1514" s="5">
        <v>13.616682642283999</v>
      </c>
    </row>
    <row r="1515" spans="1:9" x14ac:dyDescent="0.3">
      <c r="A1515" s="4" t="s">
        <v>1742</v>
      </c>
      <c r="B1515" s="3" t="s">
        <v>1743</v>
      </c>
      <c r="C1515" s="5">
        <v>-6.48605012074399E-2</v>
      </c>
      <c r="D1515" s="5">
        <v>5.6896299358197702</v>
      </c>
      <c r="E1515" s="5">
        <v>5.8631280367845404</v>
      </c>
      <c r="F1515" s="5">
        <v>13.9903165646875</v>
      </c>
    </row>
    <row r="1516" spans="1:9" x14ac:dyDescent="0.3">
      <c r="B1516" s="3" t="s">
        <v>1744</v>
      </c>
    </row>
    <row r="1517" spans="1:9" x14ac:dyDescent="0.3">
      <c r="A1517" s="4" t="s">
        <v>1745</v>
      </c>
      <c r="B1517" s="3" t="s">
        <v>1746</v>
      </c>
      <c r="C1517" s="5">
        <v>2.6474576991948902</v>
      </c>
      <c r="D1517" s="5">
        <v>18.814397413028399</v>
      </c>
    </row>
    <row r="1518" spans="1:9" x14ac:dyDescent="0.3">
      <c r="B1518" s="3" t="s">
        <v>2117</v>
      </c>
    </row>
    <row r="1519" spans="1:9" x14ac:dyDescent="0.3">
      <c r="A1519" s="4" t="s">
        <v>1747</v>
      </c>
      <c r="B1519" s="3" t="s">
        <v>1748</v>
      </c>
      <c r="C1519" s="5">
        <v>1.0171158695118301</v>
      </c>
      <c r="D1519" s="5">
        <v>8.6838613894684897</v>
      </c>
      <c r="E1519" s="5">
        <v>4.4206772399963699</v>
      </c>
    </row>
    <row r="1520" spans="1:9" x14ac:dyDescent="0.3">
      <c r="A1520" s="4" t="s">
        <v>1749</v>
      </c>
      <c r="B1520" s="3" t="s">
        <v>1750</v>
      </c>
      <c r="C1520" s="5">
        <v>1.5126964761408199</v>
      </c>
      <c r="D1520" s="5">
        <v>12.4873910594224</v>
      </c>
      <c r="E1520" s="5">
        <v>3.9419455974564999</v>
      </c>
    </row>
    <row r="1521" spans="1:9" x14ac:dyDescent="0.3">
      <c r="A1521" s="4" t="s">
        <v>1751</v>
      </c>
      <c r="B1521" s="3" t="s">
        <v>1752</v>
      </c>
      <c r="C1521" s="5">
        <v>1.8791204129926899</v>
      </c>
      <c r="D1521" s="5">
        <v>15.3987607630315</v>
      </c>
      <c r="E1521" s="5">
        <v>3.6646990881458898</v>
      </c>
    </row>
    <row r="1522" spans="1:9" x14ac:dyDescent="0.3">
      <c r="A1522" s="4"/>
      <c r="B1522" s="3" t="s">
        <v>2115</v>
      </c>
      <c r="C1522" s="5">
        <f>MEDIAN(C1512:C1521)</f>
        <v>0.51454625655096209</v>
      </c>
      <c r="D1522" s="5">
        <f>MEDIAN(D1512:D1521)</f>
        <v>9.4111325219081952</v>
      </c>
      <c r="E1522" s="5">
        <f>MEDIAN(E1512:E1521)</f>
        <v>3.6646990881458898</v>
      </c>
      <c r="F1522" s="5">
        <f>MEDIAN(F1512:F1521)</f>
        <v>12.597423295178499</v>
      </c>
      <c r="G1522" s="5"/>
      <c r="H1522" s="5"/>
      <c r="I1522" s="5"/>
    </row>
    <row r="1523" spans="1:9" x14ac:dyDescent="0.3">
      <c r="A1523" s="4"/>
      <c r="C1523" s="5"/>
      <c r="D1523" s="5"/>
      <c r="E1523" s="5"/>
    </row>
    <row r="1524" spans="1:9" x14ac:dyDescent="0.3">
      <c r="A1524" s="4"/>
      <c r="C1524" s="5"/>
      <c r="D1524" s="5"/>
      <c r="E1524" s="5"/>
    </row>
    <row r="1525" spans="1:9" x14ac:dyDescent="0.3">
      <c r="A1525" s="4"/>
      <c r="C1525" s="5"/>
      <c r="D1525" s="5"/>
      <c r="E1525" s="5"/>
    </row>
    <row r="1526" spans="1:9" x14ac:dyDescent="0.3">
      <c r="A1526" s="4"/>
      <c r="C1526" s="5"/>
      <c r="D1526" s="5"/>
      <c r="E1526" s="5"/>
    </row>
    <row r="1527" spans="1:9" s="9" customFormat="1" ht="18" x14ac:dyDescent="0.35">
      <c r="A1527" s="7"/>
      <c r="B1527" s="7" t="s">
        <v>823</v>
      </c>
      <c r="C1527" s="7"/>
      <c r="D1527" s="7"/>
      <c r="E1527" s="7"/>
      <c r="F1527" s="7"/>
      <c r="G1527" s="7"/>
      <c r="H1527" s="7"/>
      <c r="I1527" s="7"/>
    </row>
    <row r="1528" spans="1:9" x14ac:dyDescent="0.3">
      <c r="A1528" s="11"/>
      <c r="B1528" s="11"/>
      <c r="C1528" s="12" t="s">
        <v>2118</v>
      </c>
      <c r="D1528" s="12" t="s">
        <v>2119</v>
      </c>
      <c r="E1528" s="12" t="s">
        <v>2120</v>
      </c>
      <c r="F1528" s="12" t="s">
        <v>2121</v>
      </c>
      <c r="G1528" s="12" t="s">
        <v>2122</v>
      </c>
      <c r="H1528" s="12" t="s">
        <v>2123</v>
      </c>
      <c r="I1528" s="12" t="s">
        <v>2124</v>
      </c>
    </row>
    <row r="1529" spans="1:9" x14ac:dyDescent="0.3">
      <c r="B1529" s="3" t="s">
        <v>2116</v>
      </c>
    </row>
    <row r="1530" spans="1:9" x14ac:dyDescent="0.3">
      <c r="A1530" s="4" t="s">
        <v>1753</v>
      </c>
      <c r="B1530" s="3" t="s">
        <v>1754</v>
      </c>
      <c r="C1530" s="5">
        <v>2.2685409597673201</v>
      </c>
      <c r="D1530" s="5">
        <v>22.669922669922698</v>
      </c>
      <c r="E1530" s="5">
        <v>11.706464764123499</v>
      </c>
      <c r="F1530" s="5">
        <v>47.5487796349395</v>
      </c>
      <c r="G1530" s="5">
        <v>84.632887021965502</v>
      </c>
    </row>
    <row r="1531" spans="1:9" x14ac:dyDescent="0.3">
      <c r="A1531" s="4" t="s">
        <v>1755</v>
      </c>
      <c r="B1531" s="3" t="s">
        <v>1756</v>
      </c>
      <c r="C1531" s="5">
        <v>0.12328556017876099</v>
      </c>
      <c r="D1531" s="5">
        <v>2.8738817195788098</v>
      </c>
      <c r="E1531" s="5">
        <v>3.6286785230082099</v>
      </c>
      <c r="F1531" s="5">
        <v>14.727176408264199</v>
      </c>
      <c r="G1531" s="5">
        <v>20.4709809011682</v>
      </c>
    </row>
    <row r="1532" spans="1:9" x14ac:dyDescent="0.3">
      <c r="A1532" s="4" t="s">
        <v>1757</v>
      </c>
      <c r="B1532" s="3" t="s">
        <v>1758</v>
      </c>
      <c r="C1532" s="5">
        <v>0.80794479043932699</v>
      </c>
      <c r="D1532" s="5">
        <v>7.54174896749866</v>
      </c>
      <c r="E1532" s="5">
        <v>5.3103569544575402</v>
      </c>
      <c r="F1532" s="5">
        <v>10.630830331578499</v>
      </c>
      <c r="G1532" s="5">
        <v>19.350338780390601</v>
      </c>
    </row>
    <row r="1533" spans="1:9" x14ac:dyDescent="0.3">
      <c r="A1533" s="4" t="s">
        <v>1759</v>
      </c>
      <c r="B1533" s="3" t="s">
        <v>1760</v>
      </c>
      <c r="C1533" s="5">
        <v>1.7028288931612301</v>
      </c>
      <c r="D1533" s="5">
        <v>14.404881439715799</v>
      </c>
      <c r="E1533" s="5">
        <v>6.4080459770115104</v>
      </c>
      <c r="F1533" s="5">
        <v>27.888102227594601</v>
      </c>
      <c r="G1533" s="5">
        <v>42.738749156789098</v>
      </c>
    </row>
    <row r="1534" spans="1:9" x14ac:dyDescent="0.3">
      <c r="A1534" s="4" t="s">
        <v>1761</v>
      </c>
      <c r="B1534" s="3" t="s">
        <v>1762</v>
      </c>
      <c r="C1534" s="5">
        <v>2.7000172801105902</v>
      </c>
      <c r="D1534" s="5">
        <v>26.586794462193801</v>
      </c>
      <c r="E1534" s="5">
        <v>13.377527661198</v>
      </c>
      <c r="F1534" s="5">
        <v>58.296710613929903</v>
      </c>
      <c r="G1534" s="5">
        <v>102.37507448710301</v>
      </c>
    </row>
    <row r="1535" spans="1:9" x14ac:dyDescent="0.3">
      <c r="A1535" s="4" t="s">
        <v>1763</v>
      </c>
      <c r="B1535" s="3" t="s">
        <v>1764</v>
      </c>
      <c r="C1535" s="5">
        <v>2.0165039516503902</v>
      </c>
      <c r="D1535" s="5">
        <v>18.3828983748061</v>
      </c>
      <c r="E1535" s="5">
        <v>8.7266195961848094</v>
      </c>
      <c r="F1535" s="5">
        <v>36.881091617933699</v>
      </c>
      <c r="G1535" s="5">
        <v>59.954441913439602</v>
      </c>
    </row>
    <row r="1536" spans="1:9" x14ac:dyDescent="0.3">
      <c r="A1536" s="4" t="s">
        <v>1765</v>
      </c>
      <c r="B1536" s="3" t="s">
        <v>1766</v>
      </c>
      <c r="C1536" s="5">
        <v>-0.12349189105771199</v>
      </c>
      <c r="D1536" s="5">
        <v>-1.61965516118151</v>
      </c>
      <c r="E1536" s="5">
        <v>-0.195225383751505</v>
      </c>
      <c r="F1536" s="5">
        <v>15.7500840501383</v>
      </c>
      <c r="G1536" s="5">
        <v>19.572791808873699</v>
      </c>
      <c r="H1536" s="5">
        <v>60.287570779727503</v>
      </c>
      <c r="I1536" s="5">
        <v>161.09920909442999</v>
      </c>
    </row>
    <row r="1537" spans="1:9" x14ac:dyDescent="0.3">
      <c r="A1537" s="4" t="s">
        <v>1767</v>
      </c>
      <c r="B1537" s="3" t="s">
        <v>1768</v>
      </c>
      <c r="C1537" s="5">
        <v>-0.232296431102236</v>
      </c>
      <c r="D1537" s="5">
        <v>2.16239872892963</v>
      </c>
      <c r="E1537" s="5">
        <v>1.4572137811005399</v>
      </c>
      <c r="F1537" s="5">
        <v>17.161187796356302</v>
      </c>
      <c r="G1537" s="5">
        <v>31.106375661375701</v>
      </c>
    </row>
    <row r="1538" spans="1:9" x14ac:dyDescent="0.3">
      <c r="A1538" s="4" t="s">
        <v>1769</v>
      </c>
      <c r="B1538" s="3" t="s">
        <v>1770</v>
      </c>
      <c r="C1538" s="5">
        <v>-1.7895470293304601</v>
      </c>
      <c r="D1538" s="5">
        <v>-7.9137852771488904</v>
      </c>
      <c r="E1538" s="5">
        <v>-9.8043050372166594</v>
      </c>
      <c r="F1538" s="5">
        <v>15.510936859897299</v>
      </c>
      <c r="G1538" s="5">
        <v>23.946952492489402</v>
      </c>
      <c r="H1538" s="5">
        <v>74.459603604073607</v>
      </c>
      <c r="I1538" s="5">
        <v>112.998206722681</v>
      </c>
    </row>
    <row r="1539" spans="1:9" x14ac:dyDescent="0.3">
      <c r="A1539" s="4"/>
      <c r="B1539" s="3" t="s">
        <v>2115</v>
      </c>
      <c r="C1539" s="5">
        <f>MEDIAN(C1530:C1538)</f>
        <v>0.80794479043932699</v>
      </c>
      <c r="D1539" s="5">
        <f>MEDIAN(D1530:D1538)</f>
        <v>7.54174896749866</v>
      </c>
      <c r="E1539" s="5">
        <f>MEDIAN(E1530:E1538)</f>
        <v>5.3103569544575402</v>
      </c>
      <c r="F1539" s="5">
        <f>MEDIAN(F1530:F1538)</f>
        <v>17.161187796356302</v>
      </c>
      <c r="G1539" s="5">
        <f>MEDIAN(G1530:G1538)</f>
        <v>31.106375661375701</v>
      </c>
      <c r="H1539" s="5">
        <f>MEDIAN(H1530:H1538)</f>
        <v>67.373587191900555</v>
      </c>
      <c r="I1539" s="5">
        <f>MEDIAN(I1530:I1538)</f>
        <v>137.04870790855551</v>
      </c>
    </row>
    <row r="1540" spans="1:9" x14ac:dyDescent="0.3">
      <c r="A1540" s="4"/>
      <c r="C1540" s="5"/>
      <c r="D1540" s="5"/>
      <c r="E1540" s="5"/>
      <c r="F1540" s="5"/>
      <c r="G1540" s="5"/>
      <c r="H1540" s="5"/>
      <c r="I1540" s="5"/>
    </row>
    <row r="1541" spans="1:9" x14ac:dyDescent="0.3">
      <c r="A1541" s="4"/>
      <c r="C1541" s="5"/>
      <c r="D1541" s="5"/>
      <c r="E1541" s="5"/>
      <c r="F1541" s="5"/>
      <c r="G1541" s="5"/>
      <c r="H1541" s="5"/>
      <c r="I1541" s="5"/>
    </row>
    <row r="1542" spans="1:9" s="9" customFormat="1" ht="18" x14ac:dyDescent="0.35">
      <c r="A1542" s="7"/>
      <c r="B1542" s="7" t="s">
        <v>826</v>
      </c>
      <c r="C1542" s="7"/>
      <c r="D1542" s="7"/>
      <c r="E1542" s="7"/>
      <c r="F1542" s="7"/>
      <c r="G1542" s="7"/>
      <c r="H1542" s="7"/>
      <c r="I1542" s="7"/>
    </row>
    <row r="1543" spans="1:9" x14ac:dyDescent="0.3">
      <c r="A1543" s="11"/>
      <c r="B1543" s="11"/>
      <c r="C1543" s="12" t="s">
        <v>2118</v>
      </c>
      <c r="D1543" s="12" t="s">
        <v>2119</v>
      </c>
      <c r="E1543" s="12" t="s">
        <v>2120</v>
      </c>
      <c r="F1543" s="12" t="s">
        <v>2121</v>
      </c>
      <c r="G1543" s="12" t="s">
        <v>2122</v>
      </c>
      <c r="H1543" s="12" t="s">
        <v>2123</v>
      </c>
      <c r="I1543" s="12" t="s">
        <v>2124</v>
      </c>
    </row>
    <row r="1544" spans="1:9" x14ac:dyDescent="0.3">
      <c r="B1544" s="3" t="s">
        <v>2116</v>
      </c>
    </row>
    <row r="1545" spans="1:9" x14ac:dyDescent="0.3">
      <c r="A1545" s="4" t="s">
        <v>1771</v>
      </c>
      <c r="B1545" s="3" t="s">
        <v>1772</v>
      </c>
      <c r="C1545" s="5">
        <v>0.37112357637626697</v>
      </c>
      <c r="D1545" s="5">
        <v>2.8978464233039198</v>
      </c>
      <c r="E1545" s="5">
        <v>0.50730057699827802</v>
      </c>
      <c r="F1545" s="5">
        <v>4.3826163184832199</v>
      </c>
    </row>
    <row r="1546" spans="1:9" x14ac:dyDescent="0.3">
      <c r="A1546" s="4" t="s">
        <v>1773</v>
      </c>
      <c r="B1546" s="3" t="s">
        <v>1774</v>
      </c>
      <c r="C1546" s="5">
        <v>0.52507270839712605</v>
      </c>
      <c r="D1546" s="5">
        <v>3.6241319501494398</v>
      </c>
      <c r="E1546" s="5">
        <v>1.0094563309504301</v>
      </c>
      <c r="F1546" s="5">
        <v>5.2875304348741698</v>
      </c>
    </row>
    <row r="1547" spans="1:9" x14ac:dyDescent="0.3">
      <c r="A1547" s="4" t="s">
        <v>1775</v>
      </c>
      <c r="B1547" s="3" t="s">
        <v>1776</v>
      </c>
      <c r="C1547" s="5">
        <v>-0.15726339458220101</v>
      </c>
      <c r="D1547" s="5">
        <v>0.67946613477334605</v>
      </c>
      <c r="E1547" s="5">
        <v>0.30131697445816502</v>
      </c>
      <c r="F1547" s="5">
        <v>4.4666067659315498</v>
      </c>
    </row>
    <row r="1548" spans="1:9" x14ac:dyDescent="0.3">
      <c r="A1548" s="4" t="s">
        <v>1777</v>
      </c>
      <c r="B1548" s="3" t="s">
        <v>1778</v>
      </c>
      <c r="C1548" s="5">
        <v>0.47358499684632699</v>
      </c>
      <c r="D1548" s="5">
        <v>8.6423559852438796</v>
      </c>
      <c r="E1548" s="5">
        <v>4.7331952789969201</v>
      </c>
      <c r="F1548" s="5">
        <v>11.495384388121201</v>
      </c>
      <c r="G1548" s="5">
        <v>15.774653933248</v>
      </c>
      <c r="H1548" s="5">
        <v>32.676766046980497</v>
      </c>
      <c r="I1548" s="5">
        <v>88.235087304267594</v>
      </c>
    </row>
    <row r="1549" spans="1:9" x14ac:dyDescent="0.3">
      <c r="B1549" s="3" t="s">
        <v>2117</v>
      </c>
    </row>
    <row r="1550" spans="1:9" x14ac:dyDescent="0.3">
      <c r="A1550" s="4" t="s">
        <v>1779</v>
      </c>
      <c r="B1550" s="3" t="s">
        <v>1780</v>
      </c>
      <c r="C1550" s="5">
        <v>0.55748445621499498</v>
      </c>
      <c r="D1550" s="5">
        <v>5.1702408527259296</v>
      </c>
      <c r="E1550" s="5">
        <v>4.68751701341629</v>
      </c>
    </row>
    <row r="1551" spans="1:9" x14ac:dyDescent="0.3">
      <c r="A1551" s="4" t="s">
        <v>1781</v>
      </c>
      <c r="B1551" s="3" t="s">
        <v>1782</v>
      </c>
      <c r="C1551" s="5">
        <v>0.45815165478023201</v>
      </c>
      <c r="D1551" s="5">
        <v>-0.71911092806983401</v>
      </c>
      <c r="E1551" s="5">
        <v>-1.2471051863384199</v>
      </c>
    </row>
    <row r="1552" spans="1:9" x14ac:dyDescent="0.3">
      <c r="A1552" s="4"/>
      <c r="B1552" s="3" t="s">
        <v>2115</v>
      </c>
      <c r="C1552" s="5">
        <f>MEDIAN(C1545:C1551)</f>
        <v>0.46586832581327953</v>
      </c>
      <c r="D1552" s="5">
        <f>MEDIAN(D1545:D1551)</f>
        <v>3.2609891867266798</v>
      </c>
      <c r="E1552" s="5">
        <f>MEDIAN(E1545:E1551)</f>
        <v>0.75837845397435411</v>
      </c>
      <c r="F1552" s="5">
        <f>MEDIAN(F1545:F1551)</f>
        <v>4.8770686004028594</v>
      </c>
      <c r="G1552" s="5">
        <f>MEDIAN(G1545:G1551)</f>
        <v>15.774653933248</v>
      </c>
      <c r="H1552" s="5">
        <f>MEDIAN(H1545:H1551)</f>
        <v>32.676766046980497</v>
      </c>
      <c r="I1552" s="5">
        <f>MEDIAN(I1545:I1551)</f>
        <v>88.235087304267594</v>
      </c>
    </row>
    <row r="1553" spans="1:9" x14ac:dyDescent="0.3">
      <c r="A1553" s="4"/>
      <c r="C1553" s="5"/>
      <c r="D1553" s="5"/>
      <c r="E1553" s="5"/>
    </row>
    <row r="1554" spans="1:9" s="9" customFormat="1" ht="18" x14ac:dyDescent="0.35">
      <c r="A1554" s="7"/>
      <c r="B1554" s="7" t="s">
        <v>829</v>
      </c>
      <c r="C1554" s="7"/>
      <c r="D1554" s="7"/>
      <c r="E1554" s="7"/>
      <c r="F1554" s="7"/>
      <c r="G1554" s="7"/>
      <c r="H1554" s="7"/>
      <c r="I1554" s="7"/>
    </row>
    <row r="1555" spans="1:9" x14ac:dyDescent="0.3">
      <c r="A1555" s="11"/>
      <c r="B1555" s="11"/>
      <c r="C1555" s="12" t="s">
        <v>2118</v>
      </c>
      <c r="D1555" s="12" t="s">
        <v>2119</v>
      </c>
      <c r="E1555" s="12" t="s">
        <v>2120</v>
      </c>
      <c r="F1555" s="12" t="s">
        <v>2121</v>
      </c>
      <c r="G1555" s="12" t="s">
        <v>2122</v>
      </c>
      <c r="H1555" s="12" t="s">
        <v>2123</v>
      </c>
      <c r="I1555" s="12" t="s">
        <v>2124</v>
      </c>
    </row>
    <row r="1556" spans="1:9" x14ac:dyDescent="0.3">
      <c r="B1556" s="3" t="s">
        <v>2117</v>
      </c>
    </row>
    <row r="1557" spans="1:9" x14ac:dyDescent="0.3">
      <c r="A1557" s="4" t="s">
        <v>1783</v>
      </c>
      <c r="B1557" s="3" t="s">
        <v>1784</v>
      </c>
      <c r="C1557" s="5">
        <v>2.4146951469399802</v>
      </c>
      <c r="D1557" s="5">
        <v>24.102021688345701</v>
      </c>
      <c r="E1557" s="5">
        <v>8.3267957889909603</v>
      </c>
    </row>
    <row r="1558" spans="1:9" x14ac:dyDescent="0.3">
      <c r="A1558" s="4"/>
      <c r="C1558" s="5"/>
      <c r="D1558" s="5"/>
      <c r="E1558" s="5"/>
    </row>
    <row r="1559" spans="1:9" x14ac:dyDescent="0.3">
      <c r="A1559" s="4"/>
      <c r="C1559" s="5"/>
      <c r="D1559" s="5"/>
      <c r="E1559" s="5"/>
    </row>
    <row r="1560" spans="1:9" x14ac:dyDescent="0.3">
      <c r="A1560" s="4"/>
      <c r="C1560" s="5"/>
      <c r="D1560" s="5"/>
      <c r="E1560" s="5"/>
    </row>
    <row r="1561" spans="1:9" x14ac:dyDescent="0.3">
      <c r="A1561" s="4"/>
      <c r="C1561" s="5"/>
      <c r="D1561" s="5"/>
      <c r="E1561" s="5"/>
    </row>
    <row r="1562" spans="1:9" s="9" customFormat="1" ht="18" x14ac:dyDescent="0.35">
      <c r="A1562" s="7"/>
      <c r="B1562" s="7" t="s">
        <v>843</v>
      </c>
      <c r="C1562" s="7"/>
      <c r="D1562" s="7"/>
      <c r="E1562" s="7"/>
      <c r="F1562" s="7"/>
      <c r="G1562" s="7"/>
      <c r="H1562" s="7"/>
      <c r="I1562" s="7"/>
    </row>
    <row r="1563" spans="1:9" x14ac:dyDescent="0.3">
      <c r="A1563" s="11"/>
      <c r="B1563" s="11"/>
      <c r="C1563" s="12" t="s">
        <v>2118</v>
      </c>
      <c r="D1563" s="12" t="s">
        <v>2119</v>
      </c>
      <c r="E1563" s="12" t="s">
        <v>2120</v>
      </c>
      <c r="F1563" s="12" t="s">
        <v>2121</v>
      </c>
      <c r="G1563" s="12" t="s">
        <v>2122</v>
      </c>
      <c r="H1563" s="12" t="s">
        <v>2123</v>
      </c>
      <c r="I1563" s="12" t="s">
        <v>2124</v>
      </c>
    </row>
    <row r="1564" spans="1:9" x14ac:dyDescent="0.3">
      <c r="B1564" s="3" t="s">
        <v>2116</v>
      </c>
    </row>
    <row r="1565" spans="1:9" x14ac:dyDescent="0.3">
      <c r="A1565" s="4" t="s">
        <v>1785</v>
      </c>
      <c r="B1565" s="3" t="s">
        <v>1786</v>
      </c>
      <c r="C1565" s="5">
        <v>0.50430139424503595</v>
      </c>
      <c r="D1565" s="5">
        <v>7.94392523364486</v>
      </c>
      <c r="E1565" s="5">
        <v>5</v>
      </c>
      <c r="F1565" s="5">
        <v>14.4700276465035</v>
      </c>
    </row>
    <row r="1566" spans="1:9" x14ac:dyDescent="0.3">
      <c r="A1566" s="4" t="s">
        <v>1787</v>
      </c>
      <c r="B1566" s="3" t="s">
        <v>1788</v>
      </c>
      <c r="C1566" s="5">
        <v>3.3023854749528998</v>
      </c>
      <c r="D1566" s="5">
        <v>11.2631676935732</v>
      </c>
      <c r="E1566" s="5">
        <v>11.975592441719799</v>
      </c>
      <c r="F1566" s="5">
        <v>10.9267732885539</v>
      </c>
      <c r="G1566" s="5">
        <v>13.405362053208201</v>
      </c>
    </row>
    <row r="1567" spans="1:9" x14ac:dyDescent="0.3">
      <c r="A1567" s="4" t="s">
        <v>1789</v>
      </c>
      <c r="B1567" s="3" t="s">
        <v>1790</v>
      </c>
      <c r="C1567" s="5">
        <v>-0.47670932281973799</v>
      </c>
      <c r="D1567" s="5">
        <v>7.3059151392029502</v>
      </c>
      <c r="E1567" s="5">
        <v>2.8910666669937299</v>
      </c>
      <c r="F1567" s="5">
        <v>1.87956114490645</v>
      </c>
    </row>
    <row r="1568" spans="1:9" x14ac:dyDescent="0.3">
      <c r="A1568" s="4" t="s">
        <v>1791</v>
      </c>
      <c r="B1568" s="3" t="s">
        <v>1792</v>
      </c>
      <c r="C1568" s="5">
        <v>3.2308295159668199</v>
      </c>
      <c r="D1568" s="5">
        <v>12.148040299751599</v>
      </c>
      <c r="E1568" s="5">
        <v>12.7737891252231</v>
      </c>
      <c r="F1568" s="5">
        <v>16.905865687640201</v>
      </c>
    </row>
    <row r="1569" spans="1:9" x14ac:dyDescent="0.3">
      <c r="A1569" s="4" t="s">
        <v>1793</v>
      </c>
      <c r="B1569" s="3" t="s">
        <v>1794</v>
      </c>
      <c r="C1569" s="5">
        <v>3.2291785034284999</v>
      </c>
      <c r="D1569" s="5">
        <v>12.172525160209799</v>
      </c>
      <c r="E1569" s="5">
        <v>12.7901529288321</v>
      </c>
      <c r="F1569" s="5">
        <v>17.266687681599901</v>
      </c>
    </row>
    <row r="1570" spans="1:9" x14ac:dyDescent="0.3">
      <c r="A1570" s="4" t="s">
        <v>1795</v>
      </c>
      <c r="B1570" s="3" t="s">
        <v>1796</v>
      </c>
      <c r="C1570" s="5">
        <v>0.90347496332812505</v>
      </c>
    </row>
    <row r="1571" spans="1:9" x14ac:dyDescent="0.3">
      <c r="A1571" s="4" t="s">
        <v>1797</v>
      </c>
      <c r="B1571" s="3" t="s">
        <v>1798</v>
      </c>
      <c r="C1571" s="5">
        <v>0.87795092452610901</v>
      </c>
    </row>
    <row r="1572" spans="1:9" x14ac:dyDescent="0.3">
      <c r="A1572" s="4" t="s">
        <v>1799</v>
      </c>
      <c r="B1572" s="3" t="s">
        <v>1800</v>
      </c>
      <c r="C1572" s="5">
        <v>1.1115772601224301</v>
      </c>
      <c r="D1572" s="5">
        <v>9.2521181617120796</v>
      </c>
      <c r="E1572" s="5">
        <v>6.1919039739188397</v>
      </c>
      <c r="F1572" s="5">
        <v>4.2086561976073602</v>
      </c>
      <c r="G1572" s="5">
        <v>11.554189066002101</v>
      </c>
      <c r="H1572" s="5">
        <v>17.438454526644701</v>
      </c>
      <c r="I1572" s="5">
        <v>66.617960041924405</v>
      </c>
    </row>
    <row r="1573" spans="1:9" x14ac:dyDescent="0.3">
      <c r="B1573" s="3" t="s">
        <v>2117</v>
      </c>
    </row>
    <row r="1574" spans="1:9" x14ac:dyDescent="0.3">
      <c r="B1574" s="3" t="s">
        <v>844</v>
      </c>
    </row>
    <row r="1575" spans="1:9" x14ac:dyDescent="0.3">
      <c r="A1575" s="4" t="s">
        <v>1801</v>
      </c>
      <c r="B1575" s="3" t="s">
        <v>1802</v>
      </c>
      <c r="C1575" s="5">
        <v>0.78549350599908596</v>
      </c>
      <c r="D1575" s="5">
        <v>8.7273574302815806</v>
      </c>
      <c r="E1575" s="5">
        <v>6.35858350211298</v>
      </c>
      <c r="F1575" s="5">
        <v>6.4755617866734596</v>
      </c>
      <c r="G1575" s="5">
        <v>13.598848453575499</v>
      </c>
      <c r="H1575" s="5">
        <v>23.936368981220902</v>
      </c>
      <c r="I1575" s="5">
        <v>79.444883625342996</v>
      </c>
    </row>
    <row r="1576" spans="1:9" x14ac:dyDescent="0.3">
      <c r="B1576" s="3" t="s">
        <v>847</v>
      </c>
    </row>
    <row r="1577" spans="1:9" x14ac:dyDescent="0.3">
      <c r="A1577" s="4" t="s">
        <v>1803</v>
      </c>
      <c r="B1577" s="3" t="s">
        <v>1804</v>
      </c>
      <c r="C1577" s="5">
        <v>0.70206208300640305</v>
      </c>
      <c r="D1577" s="5">
        <v>8.9117916873268701</v>
      </c>
      <c r="E1577" s="5">
        <v>6.6349385466790398</v>
      </c>
      <c r="F1577" s="5">
        <v>7.1862499549781598</v>
      </c>
      <c r="G1577" s="5">
        <v>14.5065325859573</v>
      </c>
      <c r="H1577" s="5">
        <v>23.932990848985199</v>
      </c>
      <c r="I1577" s="5">
        <v>80.880158477339094</v>
      </c>
    </row>
    <row r="1578" spans="1:9" x14ac:dyDescent="0.3">
      <c r="B1578" s="3" t="s">
        <v>850</v>
      </c>
    </row>
    <row r="1579" spans="1:9" x14ac:dyDescent="0.3">
      <c r="A1579" s="4" t="s">
        <v>1805</v>
      </c>
      <c r="B1579" s="3" t="s">
        <v>1806</v>
      </c>
      <c r="C1579" s="5">
        <v>3.5560698391449601</v>
      </c>
      <c r="D1579" s="5">
        <v>12.8322683957275</v>
      </c>
      <c r="E1579" s="5">
        <v>13.709906388252801</v>
      </c>
      <c r="F1579" s="5">
        <v>11.4854183168004</v>
      </c>
      <c r="G1579" s="5">
        <v>14.470607462379</v>
      </c>
      <c r="H1579" s="5">
        <v>4.0120751585464003</v>
      </c>
      <c r="I1579" s="5">
        <v>46.975588058765403</v>
      </c>
    </row>
    <row r="1580" spans="1:9" x14ac:dyDescent="0.3">
      <c r="B1580" s="3" t="s">
        <v>853</v>
      </c>
    </row>
    <row r="1581" spans="1:9" x14ac:dyDescent="0.3">
      <c r="A1581" s="4" t="s">
        <v>1807</v>
      </c>
      <c r="B1581" s="3" t="s">
        <v>1808</v>
      </c>
      <c r="C1581" s="5">
        <v>3.34054044355128</v>
      </c>
      <c r="D1581" s="5">
        <v>13.4329195996329</v>
      </c>
      <c r="E1581" s="5">
        <v>13.085689377234701</v>
      </c>
      <c r="F1581" s="5">
        <v>13.8780166861262</v>
      </c>
      <c r="G1581" s="5">
        <v>11.333792119573101</v>
      </c>
    </row>
    <row r="1582" spans="1:9" x14ac:dyDescent="0.3">
      <c r="B1582" s="3" t="s">
        <v>856</v>
      </c>
    </row>
    <row r="1583" spans="1:9" x14ac:dyDescent="0.3">
      <c r="A1583" s="4" t="s">
        <v>1809</v>
      </c>
      <c r="B1583" s="3" t="s">
        <v>1810</v>
      </c>
      <c r="C1583" s="5">
        <v>1.2524180414163799</v>
      </c>
      <c r="D1583" s="5">
        <v>11.2266229587756</v>
      </c>
      <c r="E1583" s="5">
        <v>7.9705139373013001</v>
      </c>
      <c r="F1583" s="5">
        <v>12.4008514396401</v>
      </c>
      <c r="G1583" s="5">
        <v>25.289649868994001</v>
      </c>
      <c r="H1583" s="5">
        <v>39.3524376122351</v>
      </c>
    </row>
    <row r="1584" spans="1:9" x14ac:dyDescent="0.3">
      <c r="B1584" s="3" t="s">
        <v>859</v>
      </c>
    </row>
    <row r="1585" spans="1:9" x14ac:dyDescent="0.3">
      <c r="A1585" s="4" t="s">
        <v>1811</v>
      </c>
      <c r="B1585" s="3" t="s">
        <v>1812</v>
      </c>
      <c r="C1585" s="5">
        <v>1.1563402755891601</v>
      </c>
      <c r="D1585" s="5">
        <v>11.1517059075682</v>
      </c>
      <c r="E1585" s="5">
        <v>7.7377042242819396</v>
      </c>
      <c r="F1585" s="5">
        <v>11.2693100106725</v>
      </c>
      <c r="G1585" s="5">
        <v>23.081210534014001</v>
      </c>
      <c r="H1585" s="5">
        <v>34.7148266476771</v>
      </c>
      <c r="I1585" s="5">
        <v>110.432076499982</v>
      </c>
    </row>
    <row r="1586" spans="1:9" x14ac:dyDescent="0.3">
      <c r="B1586" s="3" t="s">
        <v>862</v>
      </c>
    </row>
    <row r="1587" spans="1:9" x14ac:dyDescent="0.3">
      <c r="A1587" s="4" t="s">
        <v>1813</v>
      </c>
      <c r="B1587" s="3" t="s">
        <v>1814</v>
      </c>
      <c r="C1587" s="5">
        <v>3.4288370749496702</v>
      </c>
      <c r="D1587" s="5">
        <v>13.368497707488601</v>
      </c>
      <c r="E1587" s="5">
        <v>12.822737159686501</v>
      </c>
      <c r="F1587" s="5">
        <v>13.0811744386874</v>
      </c>
      <c r="G1587" s="5">
        <v>10.039807732015699</v>
      </c>
      <c r="H1587" s="5">
        <v>5.1190421309790599</v>
      </c>
      <c r="I1587" s="5">
        <v>46.312596810333602</v>
      </c>
    </row>
    <row r="1588" spans="1:9" x14ac:dyDescent="0.3">
      <c r="B1588" s="3" t="s">
        <v>865</v>
      </c>
    </row>
    <row r="1589" spans="1:9" x14ac:dyDescent="0.3">
      <c r="A1589" s="4" t="s">
        <v>1815</v>
      </c>
      <c r="B1589" s="3" t="s">
        <v>1816</v>
      </c>
      <c r="C1589" s="5">
        <v>3.2009687277918299</v>
      </c>
      <c r="D1589" s="5">
        <v>10.760526397357401</v>
      </c>
      <c r="E1589" s="5">
        <v>9.9698519414888001</v>
      </c>
      <c r="F1589" s="5">
        <v>7.8194892396353799</v>
      </c>
      <c r="G1589" s="5">
        <v>7.6849974385135598</v>
      </c>
      <c r="H1589" s="5">
        <v>9.7292536395398699</v>
      </c>
      <c r="I1589" s="5">
        <v>52.460026772716603</v>
      </c>
    </row>
    <row r="1590" spans="1:9" x14ac:dyDescent="0.3">
      <c r="A1590" s="4" t="s">
        <v>1817</v>
      </c>
      <c r="B1590" s="3" t="s">
        <v>1818</v>
      </c>
      <c r="C1590" s="5">
        <v>2.2149628292724799</v>
      </c>
      <c r="D1590" s="5">
        <v>11.5829747430135</v>
      </c>
    </row>
    <row r="1591" spans="1:9" x14ac:dyDescent="0.3">
      <c r="B1591" s="3" t="s">
        <v>880</v>
      </c>
    </row>
    <row r="1592" spans="1:9" x14ac:dyDescent="0.3">
      <c r="A1592" s="4" t="s">
        <v>1819</v>
      </c>
      <c r="B1592" s="3" t="s">
        <v>1820</v>
      </c>
    </row>
    <row r="1593" spans="1:9" x14ac:dyDescent="0.3">
      <c r="B1593" s="3" t="s">
        <v>883</v>
      </c>
    </row>
    <row r="1594" spans="1:9" x14ac:dyDescent="0.3">
      <c r="A1594" s="4" t="s">
        <v>1821</v>
      </c>
      <c r="B1594" s="3" t="s">
        <v>1822</v>
      </c>
      <c r="C1594" s="5">
        <v>1.0367720365509501</v>
      </c>
      <c r="D1594" s="5">
        <v>9.9127149216569403</v>
      </c>
      <c r="E1594" s="5">
        <v>6.5431435840570904</v>
      </c>
      <c r="F1594" s="5">
        <v>4.3857234141109398</v>
      </c>
      <c r="G1594" s="5">
        <v>11.0740943803674</v>
      </c>
      <c r="H1594" s="5">
        <v>21.606294285371</v>
      </c>
      <c r="I1594" s="5">
        <v>63.082486985846799</v>
      </c>
    </row>
    <row r="1595" spans="1:9" x14ac:dyDescent="0.3">
      <c r="B1595" s="3" t="s">
        <v>1823</v>
      </c>
    </row>
    <row r="1596" spans="1:9" x14ac:dyDescent="0.3">
      <c r="A1596" s="4" t="s">
        <v>1824</v>
      </c>
      <c r="B1596" s="3" t="s">
        <v>1825</v>
      </c>
      <c r="C1596" s="5">
        <v>0.69416224627745304</v>
      </c>
      <c r="D1596" s="5">
        <v>6.2513303351673404</v>
      </c>
      <c r="E1596" s="5">
        <v>3.9077602485320702</v>
      </c>
    </row>
    <row r="1597" spans="1:9" x14ac:dyDescent="0.3">
      <c r="B1597" s="3" t="s">
        <v>886</v>
      </c>
    </row>
    <row r="1598" spans="1:9" x14ac:dyDescent="0.3">
      <c r="A1598" s="4" t="s">
        <v>1826</v>
      </c>
      <c r="B1598" s="3" t="s">
        <v>1827</v>
      </c>
      <c r="C1598" s="5">
        <v>1.2024946055560399</v>
      </c>
      <c r="D1598" s="5">
        <v>10.2954652010231</v>
      </c>
      <c r="E1598" s="5">
        <v>5.9492553286364096</v>
      </c>
      <c r="F1598" s="5">
        <v>6.4047469771607597</v>
      </c>
    </row>
    <row r="1599" spans="1:9" x14ac:dyDescent="0.3">
      <c r="B1599" s="3" t="s">
        <v>889</v>
      </c>
    </row>
    <row r="1600" spans="1:9" x14ac:dyDescent="0.3">
      <c r="A1600" s="4" t="s">
        <v>1828</v>
      </c>
      <c r="B1600" s="3" t="s">
        <v>1829</v>
      </c>
      <c r="C1600" s="5">
        <v>1.19876374445687</v>
      </c>
      <c r="D1600" s="5">
        <v>10.32076304382</v>
      </c>
      <c r="E1600" s="5">
        <v>6.0634317500452397</v>
      </c>
      <c r="F1600" s="5">
        <v>6.1222236207740997</v>
      </c>
      <c r="G1600" s="5">
        <v>10.543011129220099</v>
      </c>
      <c r="H1600" s="5">
        <v>21.0197512578819</v>
      </c>
      <c r="I1600" s="5">
        <v>93.7865773829554</v>
      </c>
    </row>
    <row r="1601" spans="1:9" x14ac:dyDescent="0.3">
      <c r="B1601" s="3" t="s">
        <v>1830</v>
      </c>
    </row>
    <row r="1602" spans="1:9" x14ac:dyDescent="0.3">
      <c r="A1602" s="4" t="s">
        <v>1831</v>
      </c>
      <c r="B1602" s="3" t="s">
        <v>1832</v>
      </c>
      <c r="C1602" s="5">
        <v>1.0228816036032899</v>
      </c>
      <c r="D1602" s="5">
        <v>4.8701704291960404</v>
      </c>
      <c r="E1602" s="5">
        <v>3.5894623445304101</v>
      </c>
    </row>
    <row r="1603" spans="1:9" x14ac:dyDescent="0.3">
      <c r="B1603" s="3" t="s">
        <v>1833</v>
      </c>
    </row>
    <row r="1604" spans="1:9" x14ac:dyDescent="0.3">
      <c r="A1604" s="4" t="s">
        <v>1834</v>
      </c>
      <c r="B1604" s="3" t="s">
        <v>1835</v>
      </c>
      <c r="C1604" s="5">
        <v>3.54718765880583</v>
      </c>
      <c r="D1604" s="5">
        <v>13.004659131155799</v>
      </c>
      <c r="E1604" s="5">
        <v>13.045317220543801</v>
      </c>
      <c r="F1604" s="5">
        <v>12.458469945355199</v>
      </c>
    </row>
    <row r="1605" spans="1:9" x14ac:dyDescent="0.3">
      <c r="B1605" s="3" t="s">
        <v>894</v>
      </c>
    </row>
    <row r="1606" spans="1:9" x14ac:dyDescent="0.3">
      <c r="A1606" s="4" t="s">
        <v>1836</v>
      </c>
      <c r="B1606" s="3" t="s">
        <v>1837</v>
      </c>
      <c r="C1606" s="5">
        <v>3.6475668890038202</v>
      </c>
      <c r="D1606" s="5">
        <v>13.0696640482976</v>
      </c>
      <c r="E1606" s="5">
        <v>13.146593321752601</v>
      </c>
      <c r="F1606" s="5">
        <v>12.0833625838863</v>
      </c>
      <c r="G1606" s="5">
        <v>15.5352852101413</v>
      </c>
      <c r="H1606" s="5">
        <v>6.2537237031150799</v>
      </c>
      <c r="I1606" s="5">
        <v>70.578853961896996</v>
      </c>
    </row>
    <row r="1607" spans="1:9" x14ac:dyDescent="0.3">
      <c r="B1607" s="3" t="s">
        <v>897</v>
      </c>
    </row>
    <row r="1608" spans="1:9" x14ac:dyDescent="0.3">
      <c r="A1608" s="4" t="s">
        <v>1838</v>
      </c>
      <c r="B1608" s="3" t="s">
        <v>1839</v>
      </c>
      <c r="C1608" s="5">
        <v>2.35489424495819</v>
      </c>
      <c r="D1608" s="5">
        <v>11.1668121149981</v>
      </c>
      <c r="E1608" s="5">
        <v>8.8640710069016908</v>
      </c>
      <c r="F1608" s="5">
        <v>7.96002690709651</v>
      </c>
      <c r="G1608" s="5">
        <v>11.643042904546</v>
      </c>
      <c r="H1608" s="5">
        <v>11.2171944975775</v>
      </c>
      <c r="I1608" s="5">
        <v>78.268894706609203</v>
      </c>
    </row>
    <row r="1609" spans="1:9" x14ac:dyDescent="0.3">
      <c r="B1609" s="3" t="s">
        <v>900</v>
      </c>
    </row>
    <row r="1610" spans="1:9" x14ac:dyDescent="0.3">
      <c r="A1610" s="4" t="s">
        <v>1840</v>
      </c>
      <c r="B1610" s="3" t="s">
        <v>1841</v>
      </c>
      <c r="C1610" s="5">
        <v>3.0036755749420698</v>
      </c>
      <c r="D1610" s="5">
        <v>9.1375579481662506</v>
      </c>
      <c r="E1610" s="5">
        <v>9.4271276093321905</v>
      </c>
      <c r="F1610" s="5">
        <v>10.5760236708982</v>
      </c>
      <c r="G1610" s="5">
        <v>11.587844345983401</v>
      </c>
      <c r="H1610" s="5">
        <v>2.9909938978640902</v>
      </c>
      <c r="I1610" s="5">
        <v>48.041214686117101</v>
      </c>
    </row>
    <row r="1611" spans="1:9" x14ac:dyDescent="0.3">
      <c r="B1611" s="3" t="s">
        <v>1842</v>
      </c>
    </row>
    <row r="1612" spans="1:9" x14ac:dyDescent="0.3">
      <c r="A1612" s="4" t="s">
        <v>1843</v>
      </c>
      <c r="B1612" s="3" t="s">
        <v>1844</v>
      </c>
      <c r="C1612" s="5">
        <v>1.4145155029132901</v>
      </c>
      <c r="D1612" s="5">
        <v>11.562627441178501</v>
      </c>
    </row>
    <row r="1613" spans="1:9" x14ac:dyDescent="0.3">
      <c r="A1613" s="4"/>
      <c r="B1613" s="3" t="s">
        <v>2115</v>
      </c>
      <c r="C1613" s="5">
        <f>MEDIAN(C1565:C1612)</f>
        <v>1.2524180414163799</v>
      </c>
      <c r="D1613" s="5">
        <f>MEDIAN(D1565:D1612)</f>
        <v>11.1517059075682</v>
      </c>
      <c r="E1613" s="5">
        <f>MEDIAN(E1565:E1612)</f>
        <v>7.9705139373013001</v>
      </c>
      <c r="F1613" s="5">
        <f>MEDIAN(F1565:F1612)</f>
        <v>10.9267732885539</v>
      </c>
      <c r="G1613" s="5">
        <f>MEDIAN(G1565:G1612)</f>
        <v>11.643042904546</v>
      </c>
      <c r="H1613" s="5">
        <f>MEDIAN(H1565:H1612)</f>
        <v>17.438454526644701</v>
      </c>
      <c r="I1613" s="5">
        <f>MEDIAN(I1565:I1612)</f>
        <v>68.598407001910701</v>
      </c>
    </row>
    <row r="1614" spans="1:9" x14ac:dyDescent="0.3">
      <c r="A1614" s="4"/>
      <c r="B1614" s="3" t="s">
        <v>903</v>
      </c>
      <c r="C1614" s="5">
        <v>3.5711727201088799</v>
      </c>
      <c r="D1614" s="5">
        <v>15.7479684560266</v>
      </c>
      <c r="E1614" s="5">
        <v>16.892042123986801</v>
      </c>
      <c r="F1614" s="5">
        <v>17.621933856730202</v>
      </c>
      <c r="G1614" s="5">
        <v>57.104047813094198</v>
      </c>
      <c r="H1614" s="5">
        <v>58.308239802901703</v>
      </c>
      <c r="I1614" s="5">
        <v>165.14144239145401</v>
      </c>
    </row>
    <row r="1615" spans="1:9" x14ac:dyDescent="0.3">
      <c r="A1615" s="4"/>
      <c r="B1615" s="3" t="s">
        <v>904</v>
      </c>
      <c r="C1615" s="5">
        <v>0.95527749994896005</v>
      </c>
      <c r="D1615" s="5">
        <v>10.5154961678547</v>
      </c>
      <c r="E1615" s="5">
        <v>7.3352286290934998</v>
      </c>
      <c r="F1615" s="5">
        <v>7.7561602649295098</v>
      </c>
      <c r="G1615" s="5">
        <v>18.1364352935556</v>
      </c>
      <c r="H1615" s="5">
        <v>27.731721804705501</v>
      </c>
      <c r="I1615" s="5">
        <v>84.417763525858504</v>
      </c>
    </row>
    <row r="1616" spans="1:9" x14ac:dyDescent="0.3">
      <c r="A1616" s="4"/>
      <c r="B1616" s="3" t="s">
        <v>905</v>
      </c>
      <c r="C1616" s="5">
        <v>1.38488780823004</v>
      </c>
      <c r="D1616" s="5">
        <v>8.3644067796610209</v>
      </c>
      <c r="E1616" s="5">
        <v>11.294534060577901</v>
      </c>
      <c r="F1616" s="5">
        <v>21.804153172032802</v>
      </c>
      <c r="G1616" s="5">
        <v>40.862189255682502</v>
      </c>
      <c r="H1616" s="5">
        <v>55.465045592705202</v>
      </c>
      <c r="I1616" s="5">
        <v>111.60895287741501</v>
      </c>
    </row>
    <row r="1617" spans="1:9" x14ac:dyDescent="0.3">
      <c r="A1617" s="4"/>
      <c r="C1617" s="5"/>
      <c r="D1617" s="5"/>
      <c r="E1617" s="5"/>
      <c r="F1617" s="5"/>
      <c r="G1617" s="5"/>
      <c r="H1617" s="5"/>
      <c r="I1617" s="5"/>
    </row>
    <row r="1618" spans="1:9" x14ac:dyDescent="0.3">
      <c r="A1618" s="4"/>
      <c r="C1618" s="5"/>
      <c r="D1618" s="5"/>
      <c r="E1618" s="5"/>
      <c r="F1618" s="5"/>
      <c r="G1618" s="5"/>
      <c r="H1618" s="5"/>
      <c r="I1618" s="5"/>
    </row>
    <row r="1619" spans="1:9" x14ac:dyDescent="0.3">
      <c r="A1619" s="4"/>
      <c r="C1619" s="5"/>
      <c r="D1619" s="5"/>
      <c r="E1619" s="5"/>
      <c r="F1619" s="5"/>
      <c r="G1619" s="5"/>
      <c r="H1619" s="5"/>
      <c r="I1619" s="5"/>
    </row>
    <row r="1620" spans="1:9" s="9" customFormat="1" ht="18" x14ac:dyDescent="0.35">
      <c r="A1620" s="7"/>
      <c r="B1620" s="7" t="s">
        <v>906</v>
      </c>
      <c r="C1620" s="7"/>
      <c r="D1620" s="7"/>
      <c r="E1620" s="7"/>
      <c r="F1620" s="7"/>
      <c r="G1620" s="7"/>
      <c r="H1620" s="7"/>
      <c r="I1620" s="7"/>
    </row>
    <row r="1621" spans="1:9" x14ac:dyDescent="0.3">
      <c r="A1621" s="11"/>
      <c r="B1621" s="11"/>
      <c r="C1621" s="12" t="s">
        <v>2118</v>
      </c>
      <c r="D1621" s="12" t="s">
        <v>2119</v>
      </c>
      <c r="E1621" s="12" t="s">
        <v>2120</v>
      </c>
      <c r="F1621" s="12" t="s">
        <v>2121</v>
      </c>
      <c r="G1621" s="12" t="s">
        <v>2122</v>
      </c>
      <c r="H1621" s="12" t="s">
        <v>2123</v>
      </c>
      <c r="I1621" s="12" t="s">
        <v>2124</v>
      </c>
    </row>
    <row r="1622" spans="1:9" x14ac:dyDescent="0.3">
      <c r="B1622" s="3" t="s">
        <v>2116</v>
      </c>
    </row>
    <row r="1623" spans="1:9" x14ac:dyDescent="0.3">
      <c r="A1623" s="4" t="s">
        <v>1845</v>
      </c>
      <c r="B1623" s="3" t="s">
        <v>1846</v>
      </c>
      <c r="C1623" s="5">
        <v>1.1306396247289601</v>
      </c>
      <c r="D1623" s="5">
        <v>5.8079194421950904</v>
      </c>
      <c r="E1623" s="5">
        <v>3.9350917494277802</v>
      </c>
      <c r="F1623" s="5">
        <v>2.6594294259469899</v>
      </c>
    </row>
    <row r="1624" spans="1:9" x14ac:dyDescent="0.3">
      <c r="A1624" s="4" t="s">
        <v>1847</v>
      </c>
      <c r="B1624" s="3" t="s">
        <v>1848</v>
      </c>
      <c r="C1624" s="5">
        <v>0.756614892804513</v>
      </c>
      <c r="D1624" s="5">
        <v>9.5330065870577201</v>
      </c>
      <c r="E1624" s="5">
        <v>7.7642694260889602</v>
      </c>
      <c r="F1624" s="5">
        <v>5.4027685424077596</v>
      </c>
      <c r="G1624" s="5">
        <v>13.1902482540274</v>
      </c>
    </row>
    <row r="1625" spans="1:9" x14ac:dyDescent="0.3">
      <c r="A1625" s="4" t="s">
        <v>1849</v>
      </c>
      <c r="B1625" s="3" t="s">
        <v>1850</v>
      </c>
      <c r="C1625" s="5">
        <v>0.76031705005600003</v>
      </c>
      <c r="D1625" s="5">
        <v>9.4586552409540907</v>
      </c>
      <c r="E1625" s="5">
        <v>7.7379239873411398</v>
      </c>
      <c r="F1625" s="5">
        <v>5.3138511318174402</v>
      </c>
      <c r="G1625" s="5">
        <v>13.3133966834358</v>
      </c>
    </row>
    <row r="1626" spans="1:9" x14ac:dyDescent="0.3">
      <c r="A1626" s="4" t="s">
        <v>1851</v>
      </c>
      <c r="B1626" s="3" t="s">
        <v>1852</v>
      </c>
      <c r="C1626" s="5">
        <v>-0.23078258727662501</v>
      </c>
      <c r="D1626" s="5">
        <v>4.6814750948520301</v>
      </c>
      <c r="E1626" s="5">
        <v>6.8017125450473399</v>
      </c>
    </row>
    <row r="1627" spans="1:9" x14ac:dyDescent="0.3">
      <c r="A1627" s="4" t="s">
        <v>1853</v>
      </c>
      <c r="B1627" s="3" t="s">
        <v>1854</v>
      </c>
      <c r="C1627" s="5">
        <v>1.5236151307011401</v>
      </c>
      <c r="D1627" s="5">
        <v>7.7508590653397498</v>
      </c>
      <c r="E1627" s="5">
        <v>7.3017608277193098</v>
      </c>
      <c r="F1627" s="5">
        <v>9.7389423203039396</v>
      </c>
      <c r="G1627" s="5">
        <v>21.563690137079799</v>
      </c>
      <c r="H1627" s="5">
        <v>41.092871327828398</v>
      </c>
      <c r="I1627" s="5">
        <v>77.230998109967402</v>
      </c>
    </row>
    <row r="1628" spans="1:9" x14ac:dyDescent="0.3">
      <c r="A1628" s="4" t="s">
        <v>1855</v>
      </c>
      <c r="B1628" s="3" t="s">
        <v>1856</v>
      </c>
      <c r="C1628" s="5">
        <v>1.46865397192498</v>
      </c>
      <c r="D1628" s="5">
        <v>7.50141674332255</v>
      </c>
      <c r="E1628" s="5">
        <v>7.0533912507491001</v>
      </c>
      <c r="F1628" s="5">
        <v>9.24357748746006</v>
      </c>
    </row>
    <row r="1629" spans="1:9" x14ac:dyDescent="0.3">
      <c r="B1629" s="3" t="s">
        <v>2117</v>
      </c>
    </row>
    <row r="1630" spans="1:9" x14ac:dyDescent="0.3">
      <c r="B1630" s="3" t="s">
        <v>907</v>
      </c>
    </row>
    <row r="1631" spans="1:9" x14ac:dyDescent="0.3">
      <c r="A1631" s="4" t="s">
        <v>1857</v>
      </c>
      <c r="B1631" s="3" t="s">
        <v>1858</v>
      </c>
      <c r="C1631" s="5">
        <v>0.15615484906989699</v>
      </c>
      <c r="D1631" s="5">
        <v>2.2157763333969198</v>
      </c>
      <c r="E1631" s="5">
        <v>3.07350945283109</v>
      </c>
      <c r="F1631" s="5">
        <v>-2.5162967849686702</v>
      </c>
      <c r="G1631" s="5">
        <v>2.6343274738696398</v>
      </c>
      <c r="H1631" s="5">
        <v>5.2484577202158702</v>
      </c>
      <c r="I1631" s="5">
        <v>25.770847231459399</v>
      </c>
    </row>
    <row r="1632" spans="1:9" x14ac:dyDescent="0.3">
      <c r="B1632" s="3" t="s">
        <v>910</v>
      </c>
    </row>
    <row r="1633" spans="1:9" x14ac:dyDescent="0.3">
      <c r="A1633" s="4" t="s">
        <v>1859</v>
      </c>
      <c r="B1633" s="3" t="s">
        <v>1860</v>
      </c>
      <c r="C1633" s="5">
        <v>1.35938531719733</v>
      </c>
      <c r="D1633" s="5">
        <v>6.6234636224377104</v>
      </c>
      <c r="E1633" s="5">
        <v>5.7337846483902304</v>
      </c>
      <c r="F1633" s="5">
        <v>6.0989266146247996</v>
      </c>
      <c r="G1633" s="5">
        <v>12.296026936711501</v>
      </c>
      <c r="H1633" s="5">
        <v>26.206288693338902</v>
      </c>
      <c r="I1633" s="5">
        <v>64.207846914722495</v>
      </c>
    </row>
    <row r="1634" spans="1:9" x14ac:dyDescent="0.3">
      <c r="B1634" s="3" t="s">
        <v>913</v>
      </c>
    </row>
    <row r="1635" spans="1:9" x14ac:dyDescent="0.3">
      <c r="A1635" s="4" t="s">
        <v>1861</v>
      </c>
      <c r="B1635" s="3" t="s">
        <v>1862</v>
      </c>
    </row>
    <row r="1636" spans="1:9" x14ac:dyDescent="0.3">
      <c r="B1636" s="3" t="s">
        <v>916</v>
      </c>
    </row>
    <row r="1637" spans="1:9" x14ac:dyDescent="0.3">
      <c r="A1637" s="4" t="s">
        <v>1863</v>
      </c>
      <c r="B1637" s="3" t="s">
        <v>1864</v>
      </c>
      <c r="C1637" s="5">
        <v>1.38065026050275</v>
      </c>
      <c r="D1637" s="5">
        <v>6.6528437507532798</v>
      </c>
      <c r="E1637" s="5">
        <v>5.79601128111908</v>
      </c>
      <c r="F1637" s="5">
        <v>6.24627710302964</v>
      </c>
      <c r="G1637" s="5">
        <v>12.2656377205344</v>
      </c>
      <c r="H1637" s="5">
        <v>25.967790185698899</v>
      </c>
      <c r="I1637" s="5">
        <v>66.033497671518901</v>
      </c>
    </row>
    <row r="1638" spans="1:9" x14ac:dyDescent="0.3">
      <c r="B1638" s="3" t="s">
        <v>919</v>
      </c>
    </row>
    <row r="1639" spans="1:9" x14ac:dyDescent="0.3">
      <c r="A1639" s="4" t="s">
        <v>1865</v>
      </c>
      <c r="B1639" s="3" t="s">
        <v>1866</v>
      </c>
      <c r="C1639" s="5">
        <v>1.4687226983739701</v>
      </c>
      <c r="D1639" s="5">
        <v>7.1127722635258204</v>
      </c>
      <c r="E1639" s="5">
        <v>6.1836828402867097</v>
      </c>
      <c r="F1639" s="5">
        <v>7.4372765248991</v>
      </c>
      <c r="G1639" s="5">
        <v>15.295154811966</v>
      </c>
      <c r="H1639" s="5">
        <v>33.531268290038803</v>
      </c>
      <c r="I1639" s="5">
        <v>65.855317682381497</v>
      </c>
    </row>
    <row r="1640" spans="1:9" x14ac:dyDescent="0.3">
      <c r="B1640" s="3" t="s">
        <v>922</v>
      </c>
    </row>
    <row r="1641" spans="1:9" x14ac:dyDescent="0.3">
      <c r="A1641" s="4" t="s">
        <v>1867</v>
      </c>
      <c r="B1641" s="3" t="s">
        <v>1868</v>
      </c>
      <c r="C1641" s="5">
        <v>1.48241303375822</v>
      </c>
      <c r="D1641" s="5">
        <v>7.0732729778692596</v>
      </c>
      <c r="E1641" s="5">
        <v>6.04506332635638</v>
      </c>
      <c r="F1641" s="5">
        <v>7.1845364026000098</v>
      </c>
      <c r="G1641" s="5">
        <v>14.560675165855599</v>
      </c>
      <c r="H1641" s="5">
        <v>34.244066037241801</v>
      </c>
      <c r="I1641" s="5">
        <v>67.786065550411095</v>
      </c>
    </row>
    <row r="1642" spans="1:9" x14ac:dyDescent="0.3">
      <c r="B1642" s="3" t="s">
        <v>925</v>
      </c>
    </row>
    <row r="1643" spans="1:9" x14ac:dyDescent="0.3">
      <c r="A1643" s="4" t="s">
        <v>1869</v>
      </c>
      <c r="B1643" s="3" t="s">
        <v>1870</v>
      </c>
      <c r="C1643" s="5">
        <v>1.4190521307984101</v>
      </c>
      <c r="D1643" s="5">
        <v>7.0123254958909698</v>
      </c>
      <c r="E1643" s="5">
        <v>6.2541435038649</v>
      </c>
      <c r="F1643" s="5">
        <v>7.4060695768483704</v>
      </c>
      <c r="G1643" s="5">
        <v>14.386851790625499</v>
      </c>
      <c r="H1643" s="5">
        <v>31.301619755275102</v>
      </c>
      <c r="I1643" s="5">
        <v>62.1826010213654</v>
      </c>
    </row>
    <row r="1644" spans="1:9" x14ac:dyDescent="0.3">
      <c r="B1644" s="3" t="s">
        <v>928</v>
      </c>
    </row>
    <row r="1645" spans="1:9" x14ac:dyDescent="0.3">
      <c r="A1645" s="4" t="s">
        <v>1871</v>
      </c>
      <c r="B1645" s="3" t="s">
        <v>1872</v>
      </c>
      <c r="C1645" s="5">
        <v>1.35222323780848</v>
      </c>
      <c r="D1645" s="5">
        <v>5.8628130599208204</v>
      </c>
      <c r="E1645" s="5">
        <v>5.6167921845444102</v>
      </c>
      <c r="F1645" s="5">
        <v>6.8586351389830904</v>
      </c>
      <c r="G1645" s="5">
        <v>11.581065480664201</v>
      </c>
      <c r="H1645" s="5">
        <v>20.319099630452602</v>
      </c>
    </row>
    <row r="1646" spans="1:9" x14ac:dyDescent="0.3">
      <c r="B1646" s="3" t="s">
        <v>941</v>
      </c>
    </row>
    <row r="1647" spans="1:9" x14ac:dyDescent="0.3">
      <c r="A1647" s="4" t="s">
        <v>1873</v>
      </c>
      <c r="B1647" s="3" t="s">
        <v>1874</v>
      </c>
      <c r="C1647" s="5">
        <v>1.01403024197194</v>
      </c>
      <c r="D1647" s="5">
        <v>5.5549311163551103</v>
      </c>
      <c r="E1647" s="5">
        <v>4.4478622890092696</v>
      </c>
      <c r="F1647" s="5">
        <v>6.0005125547309603</v>
      </c>
      <c r="G1647" s="5">
        <v>12.5393897308498</v>
      </c>
      <c r="H1647" s="5">
        <v>25.406478340627601</v>
      </c>
      <c r="I1647" s="5">
        <v>51.765176520078299</v>
      </c>
    </row>
    <row r="1648" spans="1:9" x14ac:dyDescent="0.3">
      <c r="B1648" s="3" t="s">
        <v>950</v>
      </c>
    </row>
    <row r="1649" spans="1:9" x14ac:dyDescent="0.3">
      <c r="A1649" s="4" t="s">
        <v>1875</v>
      </c>
      <c r="B1649" s="3" t="s">
        <v>1876</v>
      </c>
      <c r="C1649" s="5">
        <v>0.65986225127675402</v>
      </c>
      <c r="D1649" s="5">
        <v>4.8608648554558203</v>
      </c>
      <c r="E1649" s="5">
        <v>2.0662446496075502</v>
      </c>
      <c r="F1649" s="5">
        <v>2.3948658026710299</v>
      </c>
      <c r="G1649" s="5">
        <v>5.0883938925690604</v>
      </c>
    </row>
    <row r="1650" spans="1:9" x14ac:dyDescent="0.3">
      <c r="B1650" s="3" t="s">
        <v>1877</v>
      </c>
    </row>
    <row r="1651" spans="1:9" x14ac:dyDescent="0.3">
      <c r="A1651" s="4" t="s">
        <v>1878</v>
      </c>
      <c r="B1651" s="3" t="s">
        <v>1879</v>
      </c>
      <c r="C1651" s="5">
        <v>1.0489086843630999</v>
      </c>
      <c r="D1651" s="5">
        <v>8.2883979169282291</v>
      </c>
      <c r="E1651" s="5">
        <v>6.4934571549176798</v>
      </c>
    </row>
    <row r="1652" spans="1:9" x14ac:dyDescent="0.3">
      <c r="B1652" s="3" t="s">
        <v>1880</v>
      </c>
    </row>
    <row r="1653" spans="1:9" x14ac:dyDescent="0.3">
      <c r="A1653" s="4" t="s">
        <v>1881</v>
      </c>
      <c r="B1653" s="3" t="s">
        <v>1882</v>
      </c>
      <c r="C1653" s="5">
        <v>1.01629695967914</v>
      </c>
      <c r="D1653" s="5">
        <v>8.2838884518881208</v>
      </c>
      <c r="E1653" s="5">
        <v>6.4424878654475597</v>
      </c>
    </row>
    <row r="1654" spans="1:9" x14ac:dyDescent="0.3">
      <c r="A1654" s="4"/>
      <c r="B1654" s="3" t="s">
        <v>2115</v>
      </c>
      <c r="C1654" s="5">
        <f>MEDIAN(C1623:C1653)</f>
        <v>1.1306396247289601</v>
      </c>
      <c r="D1654" s="5">
        <f>MEDIAN(D1623:D1653)</f>
        <v>7.0123254958909698</v>
      </c>
      <c r="E1654" s="5">
        <f>MEDIAN(E1623:E1653)</f>
        <v>6.1836828402867097</v>
      </c>
      <c r="F1654" s="5">
        <f>MEDIAN(F1623:F1653)</f>
        <v>6.1726018588272193</v>
      </c>
      <c r="G1654" s="5">
        <f>MEDIAN(G1623:G1653)</f>
        <v>12.8648189924386</v>
      </c>
      <c r="H1654" s="5">
        <f>MEDIAN(H1623:H1653)</f>
        <v>26.206288693338902</v>
      </c>
      <c r="I1654" s="5">
        <f>MEDIAN(I1623:I1653)</f>
        <v>65.031582298551996</v>
      </c>
    </row>
    <row r="1655" spans="1:9" x14ac:dyDescent="0.3">
      <c r="A1655" s="4"/>
      <c r="B1655" s="3" t="s">
        <v>966</v>
      </c>
      <c r="C1655" s="5">
        <v>2.47351486930943</v>
      </c>
      <c r="D1655" s="5">
        <v>11.284872003758601</v>
      </c>
      <c r="E1655" s="5">
        <v>13.044964967483599</v>
      </c>
      <c r="F1655" s="5">
        <v>10.3785830594649</v>
      </c>
      <c r="G1655" s="5">
        <v>35.802873903879799</v>
      </c>
      <c r="H1655" s="5">
        <v>37.493449919659703</v>
      </c>
      <c r="I1655" s="5">
        <v>96.215501388939202</v>
      </c>
    </row>
    <row r="1656" spans="1:9" x14ac:dyDescent="0.3">
      <c r="A1656" s="4"/>
      <c r="B1656" s="3" t="s">
        <v>967</v>
      </c>
      <c r="C1656" s="5">
        <v>1.5000743212552601</v>
      </c>
      <c r="D1656" s="5">
        <v>7.0016873506010002</v>
      </c>
      <c r="E1656" s="5">
        <v>7.5720239228528596</v>
      </c>
      <c r="F1656" s="5">
        <v>5.9959121299351601</v>
      </c>
      <c r="G1656" s="5">
        <v>17.599851978712199</v>
      </c>
      <c r="H1656" s="5">
        <v>34.791018416768999</v>
      </c>
      <c r="I1656" s="5">
        <v>54.050152077683599</v>
      </c>
    </row>
    <row r="1657" spans="1:9" x14ac:dyDescent="0.3">
      <c r="A1657" s="4"/>
      <c r="B1657" s="3" t="s">
        <v>968</v>
      </c>
      <c r="C1657" s="5">
        <v>2.0537919906141302</v>
      </c>
      <c r="D1657" s="5">
        <v>8.2680843405682793</v>
      </c>
      <c r="E1657" s="5">
        <v>11.5513274746812</v>
      </c>
      <c r="F1657" s="5">
        <v>4.76052748521629</v>
      </c>
      <c r="G1657" s="5">
        <v>29.796495673934</v>
      </c>
      <c r="H1657" s="5">
        <v>23.014231902408401</v>
      </c>
      <c r="I1657" s="5">
        <v>67.783563098563107</v>
      </c>
    </row>
    <row r="1658" spans="1:9" x14ac:dyDescent="0.3">
      <c r="A1658" s="4"/>
      <c r="C1658" s="5"/>
      <c r="D1658" s="5"/>
      <c r="E1658" s="5"/>
      <c r="F1658" s="5"/>
      <c r="G1658" s="5"/>
      <c r="H1658" s="5"/>
      <c r="I1658" s="5"/>
    </row>
    <row r="1659" spans="1:9" x14ac:dyDescent="0.3">
      <c r="A1659" s="4"/>
      <c r="C1659" s="5"/>
      <c r="D1659" s="5"/>
      <c r="E1659" s="5"/>
      <c r="F1659" s="5"/>
      <c r="G1659" s="5"/>
      <c r="H1659" s="5"/>
      <c r="I1659" s="5"/>
    </row>
    <row r="1660" spans="1:9" x14ac:dyDescent="0.3">
      <c r="A1660" s="4"/>
      <c r="C1660" s="5"/>
      <c r="D1660" s="5"/>
      <c r="E1660" s="5"/>
      <c r="F1660" s="5"/>
      <c r="G1660" s="5"/>
      <c r="H1660" s="5"/>
      <c r="I1660" s="5"/>
    </row>
    <row r="1661" spans="1:9" s="9" customFormat="1" ht="18" x14ac:dyDescent="0.35">
      <c r="A1661" s="7"/>
      <c r="B1661" s="7" t="s">
        <v>969</v>
      </c>
      <c r="C1661" s="7"/>
      <c r="D1661" s="7"/>
      <c r="E1661" s="7"/>
      <c r="F1661" s="7"/>
      <c r="G1661" s="7"/>
      <c r="H1661" s="7"/>
      <c r="I1661" s="7"/>
    </row>
    <row r="1662" spans="1:9" x14ac:dyDescent="0.3">
      <c r="A1662" s="11"/>
      <c r="B1662" s="11"/>
      <c r="C1662" s="12" t="s">
        <v>2118</v>
      </c>
      <c r="D1662" s="12" t="s">
        <v>2119</v>
      </c>
      <c r="E1662" s="12" t="s">
        <v>2120</v>
      </c>
      <c r="F1662" s="12" t="s">
        <v>2121</v>
      </c>
      <c r="G1662" s="12" t="s">
        <v>2122</v>
      </c>
      <c r="H1662" s="12" t="s">
        <v>2123</v>
      </c>
      <c r="I1662" s="12" t="s">
        <v>2124</v>
      </c>
    </row>
    <row r="1663" spans="1:9" x14ac:dyDescent="0.3">
      <c r="B1663" s="3" t="s">
        <v>2116</v>
      </c>
    </row>
    <row r="1664" spans="1:9" x14ac:dyDescent="0.3">
      <c r="A1664" s="4" t="s">
        <v>1883</v>
      </c>
      <c r="B1664" s="3" t="s">
        <v>1884</v>
      </c>
      <c r="C1664" s="5">
        <v>0.15156429750862399</v>
      </c>
      <c r="D1664" s="5">
        <v>1.33786394344266</v>
      </c>
      <c r="E1664" s="5">
        <v>1.24045387555264</v>
      </c>
      <c r="F1664" s="5">
        <v>1.92577720276945</v>
      </c>
      <c r="G1664" s="5">
        <v>2.5899659797239001</v>
      </c>
      <c r="H1664" s="5">
        <v>5.5392373531608801</v>
      </c>
    </row>
    <row r="1665" spans="1:9" x14ac:dyDescent="0.3">
      <c r="A1665" s="4" t="s">
        <v>1885</v>
      </c>
      <c r="B1665" s="3" t="s">
        <v>1886</v>
      </c>
      <c r="C1665" s="5">
        <v>-4.5656605164387201E-2</v>
      </c>
      <c r="D1665" s="5">
        <v>0.43239511730882801</v>
      </c>
      <c r="E1665" s="5">
        <v>0.38658731694612702</v>
      </c>
      <c r="F1665" s="5">
        <v>1.43743229319014</v>
      </c>
      <c r="G1665" s="5">
        <v>3.0513065832311201</v>
      </c>
      <c r="H1665" s="5">
        <v>6.4772578977381601</v>
      </c>
      <c r="I1665" s="5">
        <v>18.920308329431801</v>
      </c>
    </row>
    <row r="1666" spans="1:9" x14ac:dyDescent="0.3">
      <c r="A1666" s="4" t="s">
        <v>1887</v>
      </c>
      <c r="B1666" s="3" t="s">
        <v>1888</v>
      </c>
      <c r="C1666" s="5">
        <v>-0.12636419241972399</v>
      </c>
      <c r="D1666" s="5">
        <v>0.93215636225079901</v>
      </c>
      <c r="E1666" s="5">
        <v>0.90402868999687902</v>
      </c>
      <c r="F1666" s="5">
        <v>4.1583279059010598</v>
      </c>
      <c r="G1666" s="5">
        <v>6.2932677828868897</v>
      </c>
      <c r="H1666" s="5">
        <v>12.2659573577359</v>
      </c>
      <c r="I1666" s="5">
        <v>27.673528592253302</v>
      </c>
    </row>
    <row r="1667" spans="1:9" x14ac:dyDescent="0.3">
      <c r="A1667" s="4" t="s">
        <v>1889</v>
      </c>
      <c r="B1667" s="3" t="s">
        <v>1890</v>
      </c>
      <c r="C1667" s="5">
        <v>-4.1280462439066003E-2</v>
      </c>
      <c r="D1667" s="5">
        <v>1.3845688213305101</v>
      </c>
      <c r="E1667" s="5">
        <v>1.2983322734271301</v>
      </c>
      <c r="F1667" s="5">
        <v>4.3603659482090196</v>
      </c>
      <c r="G1667" s="5">
        <v>6.7936601307189601</v>
      </c>
      <c r="H1667" s="5">
        <v>12.8505464686354</v>
      </c>
      <c r="I1667" s="5">
        <v>29.145013674603302</v>
      </c>
    </row>
    <row r="1668" spans="1:9" x14ac:dyDescent="0.3">
      <c r="A1668" s="4" t="s">
        <v>1891</v>
      </c>
      <c r="B1668" s="3" t="s">
        <v>1892</v>
      </c>
      <c r="C1668" s="5">
        <v>-0.121137929233057</v>
      </c>
      <c r="D1668" s="5">
        <v>1.0652893541406201</v>
      </c>
      <c r="E1668" s="5">
        <v>1.0690766578394999</v>
      </c>
      <c r="F1668" s="5">
        <v>4.26258962373395</v>
      </c>
    </row>
    <row r="1669" spans="1:9" x14ac:dyDescent="0.3">
      <c r="A1669" s="4" t="s">
        <v>1893</v>
      </c>
      <c r="B1669" s="3" t="s">
        <v>1894</v>
      </c>
      <c r="C1669" s="5">
        <v>0.25792799424157697</v>
      </c>
    </row>
    <row r="1670" spans="1:9" x14ac:dyDescent="0.3">
      <c r="B1670" s="3" t="s">
        <v>2117</v>
      </c>
    </row>
    <row r="1671" spans="1:9" x14ac:dyDescent="0.3">
      <c r="B1671" s="3" t="s">
        <v>970</v>
      </c>
    </row>
    <row r="1672" spans="1:9" x14ac:dyDescent="0.3">
      <c r="A1672" s="4" t="s">
        <v>1898</v>
      </c>
      <c r="B1672" s="3" t="s">
        <v>1899</v>
      </c>
      <c r="C1672" s="5">
        <v>-3.8962243976768902E-2</v>
      </c>
      <c r="D1672" s="5">
        <v>0.55224668124026999</v>
      </c>
      <c r="E1672" s="5">
        <v>0.53414043544744305</v>
      </c>
      <c r="F1672" s="5">
        <v>2.1446892277963099</v>
      </c>
      <c r="G1672" s="5">
        <v>3.2957924598537902</v>
      </c>
      <c r="H1672" s="5">
        <v>6.9428638426126099</v>
      </c>
      <c r="I1672" s="5">
        <v>18.523814915590801</v>
      </c>
    </row>
    <row r="1673" spans="1:9" x14ac:dyDescent="0.3">
      <c r="B1673" s="3" t="s">
        <v>973</v>
      </c>
    </row>
    <row r="1674" spans="1:9" x14ac:dyDescent="0.3">
      <c r="A1674" s="4" t="s">
        <v>1900</v>
      </c>
      <c r="B1674" s="3" t="s">
        <v>1901</v>
      </c>
      <c r="C1674" s="5">
        <v>-1.2121406425716101E-2</v>
      </c>
      <c r="D1674" s="5">
        <v>0.53846415339920395</v>
      </c>
      <c r="E1674" s="5">
        <v>0.59049366958161198</v>
      </c>
      <c r="F1674" s="5">
        <v>2.6665526355973901</v>
      </c>
      <c r="G1674" s="5">
        <v>4.8453800592141798</v>
      </c>
      <c r="H1674" s="5">
        <v>9.2791556522177707</v>
      </c>
      <c r="I1674" s="5">
        <v>23.677979893467199</v>
      </c>
    </row>
    <row r="1675" spans="1:9" x14ac:dyDescent="0.3">
      <c r="B1675" s="3" t="s">
        <v>976</v>
      </c>
    </row>
    <row r="1676" spans="1:9" x14ac:dyDescent="0.3">
      <c r="A1676" s="4" t="s">
        <v>1902</v>
      </c>
      <c r="B1676" s="3" t="s">
        <v>1903</v>
      </c>
      <c r="C1676" s="5">
        <v>0.128574470735245</v>
      </c>
      <c r="D1676" s="5">
        <v>1.0793720894994601</v>
      </c>
      <c r="E1676" s="5">
        <v>1.1668145947056201</v>
      </c>
      <c r="F1676" s="5">
        <v>3.0547788033728098</v>
      </c>
      <c r="G1676" s="5">
        <v>5.22060583378678</v>
      </c>
      <c r="H1676" s="5">
        <v>9.6361859977739606</v>
      </c>
      <c r="I1676" s="5">
        <v>21.133768188043401</v>
      </c>
    </row>
    <row r="1677" spans="1:9" x14ac:dyDescent="0.3">
      <c r="B1677" s="3" t="s">
        <v>999</v>
      </c>
    </row>
    <row r="1678" spans="1:9" x14ac:dyDescent="0.3">
      <c r="A1678" s="4" t="s">
        <v>1904</v>
      </c>
      <c r="B1678" s="3" t="s">
        <v>1905</v>
      </c>
      <c r="C1678" s="5">
        <v>9.1040073465309505E-3</v>
      </c>
      <c r="D1678" s="5">
        <v>0.68900730248810804</v>
      </c>
      <c r="E1678" s="5">
        <v>0.81224812581297301</v>
      </c>
      <c r="F1678" s="5">
        <v>2.2173945336437102</v>
      </c>
    </row>
    <row r="1679" spans="1:9" x14ac:dyDescent="0.3">
      <c r="B1679" s="3" t="s">
        <v>982</v>
      </c>
    </row>
    <row r="1680" spans="1:9" x14ac:dyDescent="0.3">
      <c r="A1680" s="4" t="s">
        <v>1906</v>
      </c>
      <c r="B1680" s="3" t="s">
        <v>1907</v>
      </c>
      <c r="C1680" s="5">
        <v>4.2263036192300901E-2</v>
      </c>
      <c r="D1680" s="5">
        <v>0.47274746287264802</v>
      </c>
      <c r="E1680" s="5">
        <v>0.78676614221079699</v>
      </c>
      <c r="F1680" s="5">
        <v>2.8132564287255399</v>
      </c>
      <c r="G1680" s="5">
        <v>2.84239195282017</v>
      </c>
      <c r="H1680" s="5">
        <v>8.6801395095324594</v>
      </c>
      <c r="I1680" s="5">
        <v>23.813154236515398</v>
      </c>
    </row>
    <row r="1681" spans="1:9" x14ac:dyDescent="0.3">
      <c r="A1681" s="4" t="s">
        <v>1908</v>
      </c>
      <c r="B1681" s="3" t="s">
        <v>1909</v>
      </c>
      <c r="C1681" s="5">
        <v>0.124640460210939</v>
      </c>
      <c r="D1681" s="5">
        <v>1.2303256797509401</v>
      </c>
      <c r="E1681" s="5">
        <v>1.3380696161299701</v>
      </c>
      <c r="F1681" s="5">
        <v>2.87434472313074</v>
      </c>
      <c r="G1681" s="5">
        <v>5.2017717723638297</v>
      </c>
      <c r="H1681" s="5">
        <v>9.4597217015717003</v>
      </c>
    </row>
    <row r="1682" spans="1:9" x14ac:dyDescent="0.3">
      <c r="B1682" s="3" t="s">
        <v>1895</v>
      </c>
    </row>
    <row r="1683" spans="1:9" x14ac:dyDescent="0.3">
      <c r="A1683" s="4" t="s">
        <v>1910</v>
      </c>
      <c r="B1683" s="3" t="s">
        <v>1911</v>
      </c>
      <c r="C1683" s="5">
        <v>-3.6298628883474002E-2</v>
      </c>
      <c r="D1683" s="5">
        <v>0.80534157469112999</v>
      </c>
      <c r="E1683" s="5">
        <v>1.1025386018340799</v>
      </c>
    </row>
    <row r="1684" spans="1:9" x14ac:dyDescent="0.3">
      <c r="B1684" s="3" t="s">
        <v>991</v>
      </c>
    </row>
    <row r="1685" spans="1:9" x14ac:dyDescent="0.3">
      <c r="A1685" s="4" t="s">
        <v>1912</v>
      </c>
      <c r="B1685" s="3" t="s">
        <v>1913</v>
      </c>
      <c r="C1685" s="5">
        <v>5.1251252661630199E-3</v>
      </c>
      <c r="D1685" s="5">
        <v>0.83438338730484096</v>
      </c>
      <c r="E1685" s="5">
        <v>0.97717590984692204</v>
      </c>
      <c r="F1685" s="5">
        <v>2.36546586186109</v>
      </c>
      <c r="G1685" s="5">
        <v>3.9514550750576598</v>
      </c>
      <c r="H1685" s="5">
        <v>7.95714438713813</v>
      </c>
      <c r="I1685" s="5">
        <v>23.338319856360901</v>
      </c>
    </row>
    <row r="1686" spans="1:9" x14ac:dyDescent="0.3">
      <c r="B1686" s="3" t="s">
        <v>994</v>
      </c>
    </row>
    <row r="1687" spans="1:9" x14ac:dyDescent="0.3">
      <c r="A1687" s="4" t="s">
        <v>1914</v>
      </c>
      <c r="B1687" s="3" t="s">
        <v>1915</v>
      </c>
      <c r="C1687" s="5">
        <v>1.10575768024201E-2</v>
      </c>
      <c r="D1687" s="5">
        <v>1.02997346411861</v>
      </c>
      <c r="E1687" s="5">
        <v>1.2681213500799</v>
      </c>
      <c r="F1687" s="5">
        <v>3.23479156723368</v>
      </c>
      <c r="G1687" s="5">
        <v>4.7815736681614602</v>
      </c>
      <c r="H1687" s="5">
        <v>6.9583349503015199</v>
      </c>
      <c r="I1687" s="5">
        <v>16.473621470424401</v>
      </c>
    </row>
    <row r="1688" spans="1:9" x14ac:dyDescent="0.3">
      <c r="B1688" s="3" t="s">
        <v>1002</v>
      </c>
    </row>
    <row r="1689" spans="1:9" x14ac:dyDescent="0.3">
      <c r="A1689" s="4" t="s">
        <v>1916</v>
      </c>
      <c r="B1689" s="3" t="s">
        <v>1917</v>
      </c>
      <c r="C1689" s="5">
        <v>-1.7725642505303601E-2</v>
      </c>
      <c r="D1689" s="5">
        <v>0.42571963829655901</v>
      </c>
      <c r="E1689" s="5">
        <v>0.82903818461691403</v>
      </c>
      <c r="F1689" s="5">
        <v>1.9278559261439701</v>
      </c>
      <c r="G1689" s="5">
        <v>3.77339202974626</v>
      </c>
    </row>
    <row r="1690" spans="1:9" x14ac:dyDescent="0.3">
      <c r="A1690" s="4"/>
      <c r="B1690" s="3" t="s">
        <v>2115</v>
      </c>
      <c r="C1690" s="5">
        <f>MEDIAN(C1664:C1689)</f>
        <v>-3.4981405797765413E-3</v>
      </c>
      <c r="D1690" s="5">
        <f>MEDIAN(D1664:D1689)</f>
        <v>0.83438338730484096</v>
      </c>
      <c r="E1690" s="5">
        <f>MEDIAN(E1664:E1689)</f>
        <v>0.97717590984692204</v>
      </c>
      <c r="F1690" s="5">
        <f>MEDIAN(F1664:F1689)</f>
        <v>2.7399045321614652</v>
      </c>
      <c r="G1690" s="5">
        <f>MEDIAN(G1664:G1689)</f>
        <v>4.3665143716095596</v>
      </c>
      <c r="H1690" s="5">
        <f>MEDIAN(H1664:H1689)</f>
        <v>8.6801395095324594</v>
      </c>
      <c r="I1690" s="5">
        <f>MEDIAN(I1664:I1689)</f>
        <v>23.338319856360901</v>
      </c>
    </row>
    <row r="1691" spans="1:9" ht="13.8" customHeight="1" x14ac:dyDescent="0.3">
      <c r="A1691" s="4"/>
      <c r="B1691" s="3" t="s">
        <v>1005</v>
      </c>
      <c r="C1691" s="5">
        <v>5.3547649187745197E-2</v>
      </c>
      <c r="D1691" s="5">
        <v>0.21429949236190499</v>
      </c>
      <c r="E1691" s="5">
        <v>6.7178570505789195E-2</v>
      </c>
      <c r="F1691" s="5">
        <v>-0.81071201562751605</v>
      </c>
      <c r="G1691" s="5">
        <v>0.17188433195543601</v>
      </c>
      <c r="H1691" s="5">
        <v>-0.29092355942517301</v>
      </c>
      <c r="I1691" s="5">
        <v>8.3488898496909894</v>
      </c>
    </row>
    <row r="1692" spans="1:9" ht="13.8" customHeight="1" x14ac:dyDescent="0.3">
      <c r="A1692" s="4"/>
      <c r="C1692" s="5"/>
      <c r="D1692" s="5"/>
      <c r="E1692" s="5"/>
      <c r="F1692" s="5"/>
      <c r="G1692" s="5"/>
      <c r="H1692" s="5"/>
      <c r="I1692" s="5"/>
    </row>
    <row r="1693" spans="1:9" ht="13.8" customHeight="1" x14ac:dyDescent="0.3">
      <c r="A1693" s="4"/>
      <c r="C1693" s="5"/>
      <c r="D1693" s="5"/>
      <c r="E1693" s="5"/>
      <c r="F1693" s="5"/>
      <c r="G1693" s="5"/>
      <c r="H1693" s="5"/>
      <c r="I1693" s="5"/>
    </row>
    <row r="1694" spans="1:9" ht="13.8" customHeight="1" x14ac:dyDescent="0.3">
      <c r="A1694" s="4"/>
      <c r="C1694" s="5"/>
      <c r="D1694" s="5"/>
      <c r="E1694" s="5"/>
      <c r="F1694" s="5"/>
      <c r="G1694" s="5"/>
      <c r="H1694" s="5"/>
      <c r="I1694" s="5"/>
    </row>
    <row r="1695" spans="1:9" s="9" customFormat="1" ht="18" x14ac:dyDescent="0.35">
      <c r="A1695" s="7"/>
      <c r="B1695" s="7" t="s">
        <v>1006</v>
      </c>
      <c r="C1695" s="7"/>
      <c r="D1695" s="7"/>
      <c r="E1695" s="7"/>
      <c r="F1695" s="7"/>
      <c r="G1695" s="7"/>
      <c r="H1695" s="7"/>
      <c r="I1695" s="7"/>
    </row>
    <row r="1696" spans="1:9" x14ac:dyDescent="0.3">
      <c r="A1696" s="11"/>
      <c r="B1696" s="11"/>
      <c r="C1696" s="12" t="s">
        <v>2118</v>
      </c>
      <c r="D1696" s="12" t="s">
        <v>2119</v>
      </c>
      <c r="E1696" s="12" t="s">
        <v>2120</v>
      </c>
      <c r="F1696" s="12" t="s">
        <v>2121</v>
      </c>
      <c r="G1696" s="12" t="s">
        <v>2122</v>
      </c>
      <c r="H1696" s="12" t="s">
        <v>2123</v>
      </c>
      <c r="I1696" s="12" t="s">
        <v>2124</v>
      </c>
    </row>
    <row r="1697" spans="1:9" x14ac:dyDescent="0.3">
      <c r="B1697" s="3" t="s">
        <v>2116</v>
      </c>
    </row>
    <row r="1698" spans="1:9" x14ac:dyDescent="0.3">
      <c r="A1698" s="4" t="s">
        <v>1918</v>
      </c>
      <c r="B1698" s="3" t="s">
        <v>1919</v>
      </c>
      <c r="C1698" s="5">
        <v>0.33302264562158901</v>
      </c>
      <c r="D1698" s="5">
        <v>4.8465647261309597</v>
      </c>
      <c r="E1698" s="5">
        <v>5.1476475399636499</v>
      </c>
      <c r="F1698" s="5">
        <v>24.348522741233399</v>
      </c>
      <c r="G1698" s="5">
        <v>34.308664020427003</v>
      </c>
      <c r="H1698" s="5">
        <v>43.849900193332402</v>
      </c>
      <c r="I1698" s="5">
        <v>80.266136919494002</v>
      </c>
    </row>
    <row r="1699" spans="1:9" x14ac:dyDescent="0.3">
      <c r="A1699" s="4" t="s">
        <v>1920</v>
      </c>
      <c r="B1699" s="3" t="s">
        <v>1921</v>
      </c>
      <c r="C1699" s="5">
        <v>0.58065425406282101</v>
      </c>
    </row>
    <row r="1700" spans="1:9" x14ac:dyDescent="0.3">
      <c r="A1700" s="4" t="s">
        <v>1922</v>
      </c>
      <c r="B1700" s="3" t="s">
        <v>1923</v>
      </c>
      <c r="C1700" s="5">
        <v>0.424300006890512</v>
      </c>
      <c r="D1700" s="5">
        <v>3.56161077268264</v>
      </c>
      <c r="E1700" s="5">
        <v>4.1551196937952097</v>
      </c>
      <c r="F1700" s="5">
        <v>7.5045108148926101</v>
      </c>
      <c r="G1700" s="5">
        <v>17.384341214513199</v>
      </c>
      <c r="H1700" s="5">
        <v>25.041679629616201</v>
      </c>
      <c r="I1700" s="5">
        <v>56.8552490583318</v>
      </c>
    </row>
    <row r="1701" spans="1:9" x14ac:dyDescent="0.3">
      <c r="B1701" s="3" t="s">
        <v>2117</v>
      </c>
    </row>
    <row r="1702" spans="1:9" x14ac:dyDescent="0.3">
      <c r="B1702" s="3" t="s">
        <v>1008</v>
      </c>
    </row>
    <row r="1703" spans="1:9" x14ac:dyDescent="0.3">
      <c r="A1703" s="4" t="s">
        <v>1924</v>
      </c>
      <c r="B1703" s="3" t="s">
        <v>1925</v>
      </c>
      <c r="C1703" s="5">
        <v>0.40312655635113598</v>
      </c>
      <c r="D1703" s="5">
        <v>4.2068088789081104</v>
      </c>
      <c r="E1703" s="5">
        <v>4.9121149233435704</v>
      </c>
      <c r="F1703" s="5">
        <v>8.7102197226158804</v>
      </c>
      <c r="G1703" s="5">
        <v>17.854434568492699</v>
      </c>
      <c r="H1703" s="5">
        <v>26.671085954530501</v>
      </c>
      <c r="I1703" s="5">
        <v>61.620742536836502</v>
      </c>
    </row>
    <row r="1704" spans="1:9" x14ac:dyDescent="0.3">
      <c r="B1704" s="3" t="s">
        <v>1011</v>
      </c>
    </row>
    <row r="1705" spans="1:9" x14ac:dyDescent="0.3">
      <c r="A1705" s="4" t="s">
        <v>1926</v>
      </c>
      <c r="B1705" s="3" t="s">
        <v>1927</v>
      </c>
      <c r="C1705" s="5">
        <v>0.36535431242872501</v>
      </c>
      <c r="D1705" s="5">
        <v>4.3449180847027504</v>
      </c>
      <c r="E1705" s="5">
        <v>4.5617310423534203</v>
      </c>
      <c r="F1705" s="5">
        <v>8.0284954963871797</v>
      </c>
      <c r="G1705" s="5">
        <v>17.860482351881998</v>
      </c>
      <c r="H1705" s="5">
        <v>26.661461531487301</v>
      </c>
      <c r="I1705" s="5">
        <v>57.529947119270702</v>
      </c>
    </row>
    <row r="1706" spans="1:9" x14ac:dyDescent="0.3">
      <c r="A1706" s="4" t="s">
        <v>1928</v>
      </c>
      <c r="B1706" s="3" t="s">
        <v>1929</v>
      </c>
      <c r="C1706" s="5">
        <v>0.50238748024869695</v>
      </c>
      <c r="D1706" s="5">
        <v>4.6201621189545898</v>
      </c>
      <c r="E1706" s="5">
        <v>5.1123032673631403</v>
      </c>
      <c r="F1706" s="5">
        <v>7.1904519048902804</v>
      </c>
      <c r="G1706" s="5">
        <v>15.935492193612999</v>
      </c>
      <c r="H1706" s="5">
        <v>23.375817332969302</v>
      </c>
      <c r="I1706" s="5">
        <v>54.666292532234898</v>
      </c>
    </row>
    <row r="1707" spans="1:9" x14ac:dyDescent="0.3">
      <c r="A1707" s="4" t="s">
        <v>1930</v>
      </c>
      <c r="B1707" s="3" t="s">
        <v>1931</v>
      </c>
      <c r="C1707" s="5">
        <v>0.89078923926598996</v>
      </c>
      <c r="D1707" s="5">
        <v>5.0108977385008604</v>
      </c>
      <c r="E1707" s="5">
        <v>5.8500589494174999</v>
      </c>
      <c r="F1707" s="5">
        <v>8.5006279965356502</v>
      </c>
      <c r="G1707" s="5">
        <v>19.830535902709101</v>
      </c>
      <c r="H1707" s="5">
        <v>30.192850380410601</v>
      </c>
    </row>
    <row r="1708" spans="1:9" x14ac:dyDescent="0.3">
      <c r="A1708" s="4" t="s">
        <v>1932</v>
      </c>
      <c r="B1708" s="3" t="s">
        <v>1933</v>
      </c>
      <c r="C1708" s="5">
        <v>0.118613528102987</v>
      </c>
      <c r="D1708" s="5">
        <v>-1.6488287065469101</v>
      </c>
      <c r="E1708" s="5">
        <v>-1.5811382707041199</v>
      </c>
    </row>
    <row r="1709" spans="1:9" x14ac:dyDescent="0.3">
      <c r="A1709" s="4" t="s">
        <v>1934</v>
      </c>
      <c r="B1709" s="3" t="s">
        <v>1935</v>
      </c>
      <c r="C1709" s="5">
        <v>0.245632034275898</v>
      </c>
      <c r="D1709" s="5">
        <v>4.21170901120795</v>
      </c>
      <c r="E1709" s="5">
        <v>4.3783158837691003</v>
      </c>
    </row>
    <row r="1710" spans="1:9" x14ac:dyDescent="0.3">
      <c r="B1710" s="3" t="s">
        <v>1162</v>
      </c>
    </row>
    <row r="1711" spans="1:9" x14ac:dyDescent="0.3">
      <c r="A1711" s="4" t="s">
        <v>1936</v>
      </c>
      <c r="B1711" s="3" t="s">
        <v>1937</v>
      </c>
      <c r="C1711" s="5">
        <v>0.190141114533037</v>
      </c>
      <c r="D1711" s="5">
        <v>2.6560733462530299</v>
      </c>
      <c r="E1711" s="5">
        <v>3.0282413080003101</v>
      </c>
      <c r="F1711" s="5">
        <v>5.1156008856098198</v>
      </c>
    </row>
    <row r="1712" spans="1:9" x14ac:dyDescent="0.3">
      <c r="B1712" s="3" t="s">
        <v>1165</v>
      </c>
    </row>
    <row r="1713" spans="1:9" x14ac:dyDescent="0.3">
      <c r="A1713" s="4" t="s">
        <v>1938</v>
      </c>
      <c r="B1713" s="3" t="s">
        <v>1939</v>
      </c>
      <c r="C1713" s="5">
        <v>0.191195771018562</v>
      </c>
      <c r="D1713" s="5">
        <v>2.66465303197071</v>
      </c>
      <c r="E1713" s="5">
        <v>3.04426877470355</v>
      </c>
    </row>
    <row r="1714" spans="1:9" x14ac:dyDescent="0.3">
      <c r="A1714" s="4"/>
      <c r="B1714" s="3" t="s">
        <v>2115</v>
      </c>
      <c r="C1714" s="5">
        <f>MEDIAN(C1698:C1713)</f>
        <v>0.36535431242872501</v>
      </c>
      <c r="D1714" s="5">
        <f>MEDIAN(D1698:D1713)</f>
        <v>4.2092589450580302</v>
      </c>
      <c r="E1714" s="5">
        <f>MEDIAN(E1698:E1713)</f>
        <v>4.4700234630612599</v>
      </c>
      <c r="F1714" s="5">
        <f>MEDIAN(F1698:F1713)</f>
        <v>8.0284954963871797</v>
      </c>
      <c r="G1714" s="5">
        <f>MEDIAN(G1698:G1713)</f>
        <v>17.857458460187349</v>
      </c>
      <c r="H1714" s="5">
        <f>MEDIAN(H1698:H1713)</f>
        <v>26.666273743008901</v>
      </c>
      <c r="I1714" s="5">
        <f>MEDIAN(I1698:I1713)</f>
        <v>57.529947119270702</v>
      </c>
    </row>
    <row r="1715" spans="1:9" x14ac:dyDescent="0.3">
      <c r="A1715" s="4"/>
      <c r="B1715" s="3" t="s">
        <v>1020</v>
      </c>
      <c r="C1715" s="5">
        <v>1.0469960223558601</v>
      </c>
      <c r="D1715" s="5">
        <v>6.7531838713582202</v>
      </c>
      <c r="E1715" s="5">
        <v>8.2817653566591307</v>
      </c>
      <c r="F1715" s="5">
        <v>6.1257449759644302</v>
      </c>
      <c r="G1715" s="5">
        <v>22.0150324255915</v>
      </c>
      <c r="H1715" s="5">
        <v>24.286456015428001</v>
      </c>
      <c r="I1715" s="5">
        <v>59.349792970704002</v>
      </c>
    </row>
    <row r="1716" spans="1:9" x14ac:dyDescent="0.3">
      <c r="A1716" s="4"/>
      <c r="B1716" s="3" t="s">
        <v>1021</v>
      </c>
      <c r="C1716" s="5">
        <v>0.36297745218636002</v>
      </c>
      <c r="D1716" s="5">
        <v>2.7793184017370298</v>
      </c>
      <c r="E1716" s="5">
        <v>3.5314430224766098</v>
      </c>
      <c r="F1716" s="5">
        <v>2.9416414155218198</v>
      </c>
      <c r="G1716" s="5">
        <v>9.6374831046262308</v>
      </c>
      <c r="H1716" s="5">
        <v>11.858534940842199</v>
      </c>
      <c r="I1716" s="5">
        <v>34.363460006903502</v>
      </c>
    </row>
    <row r="1717" spans="1:9" x14ac:dyDescent="0.3">
      <c r="A1717" s="4"/>
      <c r="C1717" s="5"/>
      <c r="D1717" s="5"/>
      <c r="E1717" s="5"/>
      <c r="F1717" s="5"/>
      <c r="G1717" s="5"/>
      <c r="H1717" s="5"/>
      <c r="I1717" s="5"/>
    </row>
    <row r="1718" spans="1:9" x14ac:dyDescent="0.3">
      <c r="A1718" s="4"/>
      <c r="C1718" s="5"/>
      <c r="D1718" s="5"/>
      <c r="E1718" s="5"/>
      <c r="F1718" s="5"/>
      <c r="G1718" s="5"/>
      <c r="H1718" s="5"/>
      <c r="I1718" s="5"/>
    </row>
    <row r="1719" spans="1:9" x14ac:dyDescent="0.3">
      <c r="A1719" s="4"/>
      <c r="C1719" s="5"/>
      <c r="D1719" s="5"/>
      <c r="E1719" s="5"/>
      <c r="F1719" s="5"/>
      <c r="G1719" s="5"/>
      <c r="H1719" s="5"/>
      <c r="I1719" s="5"/>
    </row>
    <row r="1720" spans="1:9" x14ac:dyDescent="0.3">
      <c r="A1720" s="4"/>
      <c r="C1720" s="5"/>
      <c r="D1720" s="5"/>
      <c r="E1720" s="5"/>
      <c r="F1720" s="5"/>
      <c r="G1720" s="5"/>
      <c r="H1720" s="5"/>
      <c r="I1720" s="5"/>
    </row>
    <row r="1721" spans="1:9" s="9" customFormat="1" ht="18" x14ac:dyDescent="0.35">
      <c r="A1721" s="7"/>
      <c r="B1721" s="7" t="s">
        <v>1022</v>
      </c>
      <c r="C1721" s="7"/>
      <c r="D1721" s="7"/>
      <c r="E1721" s="7"/>
      <c r="F1721" s="7"/>
      <c r="G1721" s="7"/>
      <c r="H1721" s="7"/>
      <c r="I1721" s="7"/>
    </row>
    <row r="1722" spans="1:9" x14ac:dyDescent="0.3">
      <c r="A1722" s="11"/>
      <c r="B1722" s="11"/>
      <c r="C1722" s="12" t="s">
        <v>2118</v>
      </c>
      <c r="D1722" s="12" t="s">
        <v>2119</v>
      </c>
      <c r="E1722" s="12" t="s">
        <v>2120</v>
      </c>
      <c r="F1722" s="12" t="s">
        <v>2121</v>
      </c>
      <c r="G1722" s="12" t="s">
        <v>2122</v>
      </c>
      <c r="H1722" s="12" t="s">
        <v>2123</v>
      </c>
      <c r="I1722" s="12" t="s">
        <v>2124</v>
      </c>
    </row>
    <row r="1723" spans="1:9" x14ac:dyDescent="0.3">
      <c r="B1723" s="3" t="s">
        <v>2116</v>
      </c>
    </row>
    <row r="1724" spans="1:9" x14ac:dyDescent="0.3">
      <c r="A1724" s="4" t="s">
        <v>1940</v>
      </c>
      <c r="B1724" s="3" t="s">
        <v>1941</v>
      </c>
      <c r="C1724" s="5">
        <v>0.80819130531355998</v>
      </c>
      <c r="D1724" s="5">
        <v>7.0802309527410801</v>
      </c>
      <c r="E1724" s="5">
        <v>3.5487577650440998</v>
      </c>
    </row>
    <row r="1725" spans="1:9" x14ac:dyDescent="0.3">
      <c r="A1725" s="4" t="s">
        <v>1942</v>
      </c>
      <c r="B1725" s="3" t="s">
        <v>1943</v>
      </c>
      <c r="C1725" s="5">
        <v>1.0602618197554801</v>
      </c>
      <c r="D1725" s="5">
        <v>8.6028552035148902</v>
      </c>
      <c r="E1725" s="5">
        <v>1.2401456713055601</v>
      </c>
      <c r="F1725" s="5">
        <v>19.773893303478001</v>
      </c>
      <c r="G1725" s="5">
        <v>15.672714473639299</v>
      </c>
      <c r="H1725" s="5">
        <v>32.717689196054501</v>
      </c>
      <c r="I1725" s="5">
        <v>83.803293980321598</v>
      </c>
    </row>
    <row r="1726" spans="1:9" x14ac:dyDescent="0.3">
      <c r="A1726" s="4" t="s">
        <v>1944</v>
      </c>
      <c r="B1726" s="3" t="s">
        <v>1945</v>
      </c>
      <c r="C1726" s="5">
        <v>0.43337179489384398</v>
      </c>
      <c r="D1726" s="5">
        <v>8.1534335216957601</v>
      </c>
      <c r="E1726" s="5">
        <v>2.6440292758394102</v>
      </c>
      <c r="F1726" s="5">
        <v>12.554330461018299</v>
      </c>
    </row>
    <row r="1727" spans="1:9" x14ac:dyDescent="0.3">
      <c r="A1727" s="4" t="s">
        <v>1946</v>
      </c>
      <c r="B1727" s="3" t="s">
        <v>1947</v>
      </c>
      <c r="C1727" s="5">
        <v>0.236940671500212</v>
      </c>
      <c r="D1727" s="5">
        <v>7.7059650255752397</v>
      </c>
      <c r="E1727" s="5">
        <v>2.0573166918219798</v>
      </c>
      <c r="F1727" s="5">
        <v>11.770410900678</v>
      </c>
      <c r="G1727" s="5">
        <v>15.443969303093599</v>
      </c>
      <c r="H1727" s="5">
        <v>37.528170962245198</v>
      </c>
    </row>
    <row r="1728" spans="1:9" x14ac:dyDescent="0.3">
      <c r="A1728" s="4" t="s">
        <v>1948</v>
      </c>
      <c r="B1728" s="3" t="s">
        <v>1949</v>
      </c>
      <c r="C1728" s="5">
        <v>0.216218616799882</v>
      </c>
      <c r="D1728" s="5">
        <v>7.5821979885239497</v>
      </c>
      <c r="E1728" s="5">
        <v>2.0633848587008199</v>
      </c>
      <c r="F1728" s="5">
        <v>12.150433046846899</v>
      </c>
      <c r="G1728" s="5">
        <v>15.894475962973999</v>
      </c>
      <c r="H1728" s="5">
        <v>38.763743624288999</v>
      </c>
      <c r="I1728" s="5">
        <v>102.612804829666</v>
      </c>
    </row>
    <row r="1729" spans="1:9" x14ac:dyDescent="0.3">
      <c r="A1729" s="4" t="s">
        <v>1950</v>
      </c>
      <c r="B1729" s="3" t="s">
        <v>1951</v>
      </c>
      <c r="C1729" s="5">
        <v>0.19071579289076801</v>
      </c>
      <c r="D1729" s="5">
        <v>5.0688463872711198</v>
      </c>
      <c r="E1729" s="5">
        <v>-2.3360236796659799</v>
      </c>
    </row>
    <row r="1730" spans="1:9" x14ac:dyDescent="0.3">
      <c r="A1730" s="4" t="s">
        <v>1952</v>
      </c>
      <c r="B1730" s="3" t="s">
        <v>1953</v>
      </c>
      <c r="C1730" s="5">
        <v>0.552105610561057</v>
      </c>
      <c r="D1730" s="5">
        <v>7.46992792109066</v>
      </c>
      <c r="E1730" s="5">
        <v>3.7788066224332999</v>
      </c>
      <c r="F1730" s="5">
        <v>11.815434839656399</v>
      </c>
      <c r="G1730" s="5">
        <v>15.0510569555308</v>
      </c>
      <c r="H1730" s="5">
        <v>41.340494149675301</v>
      </c>
      <c r="I1730" s="5">
        <v>84.987247072488898</v>
      </c>
    </row>
    <row r="1731" spans="1:9" x14ac:dyDescent="0.3">
      <c r="B1731" s="3" t="s">
        <v>1954</v>
      </c>
    </row>
    <row r="1732" spans="1:9" x14ac:dyDescent="0.3">
      <c r="A1732" s="4" t="s">
        <v>1955</v>
      </c>
      <c r="B1732" s="3" t="s">
        <v>1956</v>
      </c>
      <c r="C1732" s="5">
        <v>0.43353312568432101</v>
      </c>
      <c r="D1732" s="5">
        <v>8.1327549658228993</v>
      </c>
      <c r="E1732" s="5">
        <v>4.2508853751634899</v>
      </c>
    </row>
    <row r="1733" spans="1:9" x14ac:dyDescent="0.3">
      <c r="B1733" s="3" t="s">
        <v>1957</v>
      </c>
    </row>
    <row r="1734" spans="1:9" x14ac:dyDescent="0.3">
      <c r="A1734" s="4" t="s">
        <v>1958</v>
      </c>
      <c r="B1734" s="3" t="s">
        <v>1959</v>
      </c>
      <c r="C1734" s="5">
        <v>0.447571159932032</v>
      </c>
      <c r="D1734" s="5">
        <v>7.2028923762766501</v>
      </c>
      <c r="E1734" s="5">
        <v>3.7439274533088698</v>
      </c>
    </row>
    <row r="1735" spans="1:9" x14ac:dyDescent="0.3">
      <c r="B1735" s="3" t="s">
        <v>2117</v>
      </c>
    </row>
    <row r="1736" spans="1:9" x14ac:dyDescent="0.3">
      <c r="B1736" s="3" t="s">
        <v>1023</v>
      </c>
    </row>
    <row r="1737" spans="1:9" x14ac:dyDescent="0.3">
      <c r="A1737" s="4" t="s">
        <v>1960</v>
      </c>
      <c r="B1737" s="3" t="s">
        <v>1961</v>
      </c>
      <c r="C1737" s="5">
        <v>8.5671231849092602E-2</v>
      </c>
      <c r="D1737" s="5">
        <v>3.0947562168046199</v>
      </c>
    </row>
    <row r="1738" spans="1:9" x14ac:dyDescent="0.3">
      <c r="B1738" s="3" t="s">
        <v>1026</v>
      </c>
    </row>
    <row r="1739" spans="1:9" x14ac:dyDescent="0.3">
      <c r="A1739" s="4" t="s">
        <v>1962</v>
      </c>
      <c r="B1739" s="3" t="s">
        <v>1963</v>
      </c>
      <c r="C1739" s="5">
        <v>9.8175702318402003E-2</v>
      </c>
      <c r="D1739" s="5">
        <v>7.9812834804875399</v>
      </c>
      <c r="E1739" s="5">
        <v>2.8391553312250499</v>
      </c>
      <c r="F1739" s="5">
        <v>7.4949455748786802</v>
      </c>
      <c r="G1739" s="5">
        <v>8.6620280587548493</v>
      </c>
    </row>
    <row r="1740" spans="1:9" x14ac:dyDescent="0.3">
      <c r="A1740" s="4" t="s">
        <v>1964</v>
      </c>
      <c r="B1740" s="3" t="s">
        <v>1965</v>
      </c>
      <c r="C1740" s="5">
        <v>6.9573009777542202E-2</v>
      </c>
      <c r="D1740" s="5">
        <v>6.3826553615841304</v>
      </c>
      <c r="E1740" s="5">
        <v>1.23680001829095</v>
      </c>
    </row>
    <row r="1741" spans="1:9" x14ac:dyDescent="0.3">
      <c r="B1741" s="3" t="s">
        <v>1029</v>
      </c>
    </row>
    <row r="1742" spans="1:9" x14ac:dyDescent="0.3">
      <c r="A1742" s="4" t="s">
        <v>1966</v>
      </c>
      <c r="B1742" s="3" t="s">
        <v>1967</v>
      </c>
      <c r="C1742" s="5">
        <v>0.846076241909688</v>
      </c>
      <c r="D1742" s="5">
        <v>7.66141145939865</v>
      </c>
      <c r="E1742" s="5">
        <v>2.1876559388333101</v>
      </c>
      <c r="F1742" s="5">
        <v>13.816742503782001</v>
      </c>
      <c r="G1742" s="5">
        <v>18.179274754997799</v>
      </c>
      <c r="H1742" s="5">
        <v>56.648087385599297</v>
      </c>
    </row>
    <row r="1743" spans="1:9" x14ac:dyDescent="0.3">
      <c r="A1743" s="4" t="s">
        <v>1968</v>
      </c>
      <c r="B1743" s="3" t="s">
        <v>1969</v>
      </c>
      <c r="C1743" s="5">
        <v>-0.15457884270775599</v>
      </c>
      <c r="D1743" s="5">
        <v>2.5051786483540699</v>
      </c>
      <c r="E1743" s="5">
        <v>-1.1459860684996499</v>
      </c>
    </row>
    <row r="1744" spans="1:9" x14ac:dyDescent="0.3">
      <c r="B1744" s="3" t="s">
        <v>1032</v>
      </c>
    </row>
    <row r="1745" spans="1:9" x14ac:dyDescent="0.3">
      <c r="A1745" s="4" t="s">
        <v>1970</v>
      </c>
      <c r="B1745" s="3" t="s">
        <v>1971</v>
      </c>
      <c r="C1745" s="5">
        <v>0.84896093462696298</v>
      </c>
      <c r="D1745" s="5">
        <v>7.6496491749891096</v>
      </c>
      <c r="E1745" s="5">
        <v>2.1983068775569601</v>
      </c>
      <c r="F1745" s="5">
        <v>13.1655292159298</v>
      </c>
      <c r="G1745" s="5">
        <v>17.833056607959499</v>
      </c>
    </row>
    <row r="1746" spans="1:9" x14ac:dyDescent="0.3">
      <c r="B1746" s="3" t="s">
        <v>1035</v>
      </c>
    </row>
    <row r="1747" spans="1:9" x14ac:dyDescent="0.3">
      <c r="A1747" s="4" t="s">
        <v>1972</v>
      </c>
      <c r="B1747" s="3" t="s">
        <v>1973</v>
      </c>
      <c r="C1747" s="5">
        <v>0.30768562268058502</v>
      </c>
      <c r="D1747" s="5">
        <v>7.8624097758078904</v>
      </c>
      <c r="E1747" s="5">
        <v>3.8564908097431001</v>
      </c>
      <c r="F1747" s="5">
        <v>12.758932629197</v>
      </c>
      <c r="G1747" s="5">
        <v>13.2809842640256</v>
      </c>
      <c r="H1747" s="5">
        <v>31.478340037263902</v>
      </c>
      <c r="I1747" s="5">
        <v>89.799907876776999</v>
      </c>
    </row>
    <row r="1748" spans="1:9" x14ac:dyDescent="0.3">
      <c r="B1748" s="3" t="s">
        <v>1038</v>
      </c>
    </row>
    <row r="1749" spans="1:9" x14ac:dyDescent="0.3">
      <c r="A1749" s="4" t="s">
        <v>1974</v>
      </c>
      <c r="B1749" s="3" t="s">
        <v>1975</v>
      </c>
      <c r="C1749" s="5">
        <v>0.42354111796322003</v>
      </c>
      <c r="D1749" s="5">
        <v>8.3211561977474595</v>
      </c>
      <c r="E1749" s="5">
        <v>4.4797520353987297</v>
      </c>
      <c r="F1749" s="5">
        <v>14.7845462067803</v>
      </c>
      <c r="G1749" s="5">
        <v>15.2354333208235</v>
      </c>
      <c r="H1749" s="5">
        <v>35.1439434515529</v>
      </c>
    </row>
    <row r="1750" spans="1:9" x14ac:dyDescent="0.3">
      <c r="B1750" s="3" t="s">
        <v>1976</v>
      </c>
    </row>
    <row r="1751" spans="1:9" x14ac:dyDescent="0.3">
      <c r="A1751" s="4" t="s">
        <v>1977</v>
      </c>
      <c r="B1751" s="3" t="s">
        <v>1978</v>
      </c>
      <c r="C1751" s="5">
        <v>0.20357152972498699</v>
      </c>
      <c r="D1751" s="5">
        <v>7.4718961395994397</v>
      </c>
      <c r="E1751" s="5">
        <v>2.7191275274348898</v>
      </c>
      <c r="F1751" s="5">
        <v>13.4387102269027</v>
      </c>
      <c r="G1751" s="5">
        <v>6.5530476292661399</v>
      </c>
    </row>
    <row r="1752" spans="1:9" x14ac:dyDescent="0.3">
      <c r="A1752" s="4" t="s">
        <v>1979</v>
      </c>
      <c r="B1752" s="3" t="s">
        <v>1980</v>
      </c>
      <c r="C1752" s="5">
        <v>0.149511998296152</v>
      </c>
      <c r="D1752" s="5">
        <v>7.5180189048715702</v>
      </c>
      <c r="E1752" s="5">
        <v>2.6029495053887302</v>
      </c>
      <c r="F1752" s="5">
        <v>13.269793147901</v>
      </c>
      <c r="G1752" s="5">
        <v>3.42591121466211</v>
      </c>
      <c r="H1752" s="5">
        <v>17.694167085961599</v>
      </c>
      <c r="I1752" s="5">
        <v>69.194564875309098</v>
      </c>
    </row>
    <row r="1753" spans="1:9" x14ac:dyDescent="0.3">
      <c r="A1753" s="4" t="s">
        <v>1981</v>
      </c>
      <c r="B1753" s="3" t="s">
        <v>1982</v>
      </c>
      <c r="C1753" s="5">
        <v>0.92056623019887696</v>
      </c>
      <c r="D1753" s="5">
        <v>9.8534866355144093</v>
      </c>
    </row>
    <row r="1754" spans="1:9" x14ac:dyDescent="0.3">
      <c r="B1754" s="3" t="s">
        <v>1059</v>
      </c>
    </row>
    <row r="1755" spans="1:9" x14ac:dyDescent="0.3">
      <c r="A1755" s="4" t="s">
        <v>1983</v>
      </c>
      <c r="B1755" s="3" t="s">
        <v>1984</v>
      </c>
      <c r="C1755" s="5">
        <v>0.34328073741472698</v>
      </c>
      <c r="D1755" s="5">
        <v>9.4699218119281205</v>
      </c>
      <c r="E1755" s="5">
        <v>4.2519533475448599</v>
      </c>
      <c r="F1755" s="5">
        <v>8.03560827517164</v>
      </c>
      <c r="G1755" s="5">
        <v>12.325575906095599</v>
      </c>
      <c r="H1755" s="5">
        <v>26.4937472053021</v>
      </c>
      <c r="I1755" s="5">
        <v>79.030085808700903</v>
      </c>
    </row>
    <row r="1756" spans="1:9" x14ac:dyDescent="0.3">
      <c r="B1756" s="3" t="s">
        <v>1062</v>
      </c>
    </row>
    <row r="1757" spans="1:9" x14ac:dyDescent="0.3">
      <c r="A1757" s="4" t="s">
        <v>1985</v>
      </c>
      <c r="B1757" s="3" t="s">
        <v>1986</v>
      </c>
      <c r="C1757" s="5">
        <v>0.19367075128859201</v>
      </c>
      <c r="D1757" s="5">
        <v>4.2186240589547896</v>
      </c>
      <c r="E1757" s="5">
        <v>1.53929656273271</v>
      </c>
      <c r="F1757" s="5">
        <v>5.90373778216843</v>
      </c>
    </row>
    <row r="1758" spans="1:9" x14ac:dyDescent="0.3">
      <c r="B1758" s="3" t="s">
        <v>1065</v>
      </c>
    </row>
    <row r="1759" spans="1:9" x14ac:dyDescent="0.3">
      <c r="A1759" s="4" t="s">
        <v>1987</v>
      </c>
      <c r="B1759" s="3" t="s">
        <v>1988</v>
      </c>
    </row>
    <row r="1760" spans="1:9" x14ac:dyDescent="0.3">
      <c r="B1760" s="3" t="s">
        <v>1068</v>
      </c>
    </row>
    <row r="1761" spans="1:9" x14ac:dyDescent="0.3">
      <c r="A1761" s="4" t="s">
        <v>1989</v>
      </c>
      <c r="B1761" s="3" t="s">
        <v>1990</v>
      </c>
    </row>
    <row r="1762" spans="1:9" x14ac:dyDescent="0.3">
      <c r="B1762" s="3" t="s">
        <v>1954</v>
      </c>
    </row>
    <row r="1763" spans="1:9" x14ac:dyDescent="0.3">
      <c r="A1763" s="4" t="s">
        <v>1991</v>
      </c>
      <c r="B1763" s="3" t="s">
        <v>1992</v>
      </c>
      <c r="C1763" s="5">
        <v>0.36232245127837598</v>
      </c>
      <c r="D1763" s="5">
        <v>5.6571308004983596</v>
      </c>
      <c r="E1763" s="5">
        <v>3.57653566713272</v>
      </c>
    </row>
    <row r="1764" spans="1:9" x14ac:dyDescent="0.3">
      <c r="B1764" s="3" t="s">
        <v>1075</v>
      </c>
    </row>
    <row r="1765" spans="1:9" x14ac:dyDescent="0.3">
      <c r="A1765" s="4" t="s">
        <v>1993</v>
      </c>
      <c r="B1765" s="3" t="s">
        <v>1994</v>
      </c>
      <c r="C1765" s="5">
        <v>1.00859876385256</v>
      </c>
      <c r="D1765" s="5">
        <v>9.1883543016052496</v>
      </c>
      <c r="E1765" s="5">
        <v>3.8337011210168601</v>
      </c>
      <c r="F1765" s="5">
        <v>13.7651837524178</v>
      </c>
    </row>
    <row r="1766" spans="1:9" x14ac:dyDescent="0.3">
      <c r="B1766" s="3" t="s">
        <v>1995</v>
      </c>
    </row>
    <row r="1767" spans="1:9" x14ac:dyDescent="0.3">
      <c r="A1767" s="4" t="s">
        <v>1996</v>
      </c>
      <c r="B1767" s="3" t="s">
        <v>1997</v>
      </c>
      <c r="C1767" s="5">
        <v>0.77106235257465405</v>
      </c>
      <c r="D1767" s="5">
        <v>8.0452173814373609</v>
      </c>
      <c r="E1767" s="5">
        <v>2.3991528329935798</v>
      </c>
    </row>
    <row r="1768" spans="1:9" x14ac:dyDescent="0.3">
      <c r="B1768" s="3" t="s">
        <v>1078</v>
      </c>
    </row>
    <row r="1769" spans="1:9" x14ac:dyDescent="0.3">
      <c r="A1769" s="4" t="s">
        <v>1998</v>
      </c>
      <c r="B1769" s="3" t="s">
        <v>1999</v>
      </c>
      <c r="C1769" s="5">
        <v>1.0110042609749501</v>
      </c>
      <c r="D1769" s="5">
        <v>9.2249529725365509</v>
      </c>
      <c r="E1769" s="5">
        <v>3.7756251077917802</v>
      </c>
      <c r="F1769" s="5">
        <v>12.8924390270359</v>
      </c>
      <c r="G1769" s="5">
        <v>6.1234044884075596</v>
      </c>
      <c r="H1769" s="5">
        <v>27.615507522300899</v>
      </c>
      <c r="I1769" s="5">
        <v>98.550462377544306</v>
      </c>
    </row>
    <row r="1770" spans="1:9" x14ac:dyDescent="0.3">
      <c r="A1770" s="4"/>
      <c r="B1770" s="3" t="s">
        <v>2115</v>
      </c>
      <c r="C1770" s="5">
        <f>MEDIAN(C1724:C1769)</f>
        <v>0.39293178462079803</v>
      </c>
      <c r="D1770" s="5">
        <f>MEDIAN(D1724:D1769)</f>
        <v>7.6555303171938798</v>
      </c>
      <c r="E1770" s="5">
        <f>MEDIAN(E1724:E1769)</f>
        <v>2.6815784016371502</v>
      </c>
      <c r="F1770" s="5">
        <f>MEDIAN(F1724:F1769)</f>
        <v>12.82568582811645</v>
      </c>
      <c r="G1770" s="5">
        <f>MEDIAN(G1724:G1769)</f>
        <v>15.0510569555308</v>
      </c>
      <c r="H1770" s="5">
        <f>MEDIAN(H1724:H1769)</f>
        <v>33.930816323803697</v>
      </c>
      <c r="I1770" s="5">
        <f>MEDIAN(I1724:I1769)</f>
        <v>84.987247072488898</v>
      </c>
    </row>
    <row r="1771" spans="1:9" x14ac:dyDescent="0.3">
      <c r="A1771" s="4"/>
      <c r="B1771" s="3" t="s">
        <v>1083</v>
      </c>
      <c r="C1771" s="5">
        <v>0.59393584106397201</v>
      </c>
      <c r="D1771" s="5">
        <v>8.8276884666368396</v>
      </c>
      <c r="E1771" s="5">
        <v>5.0006018764978801</v>
      </c>
      <c r="F1771" s="5">
        <v>15.0789895767599</v>
      </c>
      <c r="G1771" s="5">
        <v>21.724590659117201</v>
      </c>
      <c r="H1771" s="5">
        <v>53.263835612877898</v>
      </c>
      <c r="I1771" s="5">
        <v>126.102658497783</v>
      </c>
    </row>
    <row r="1772" spans="1:9" x14ac:dyDescent="0.3">
      <c r="A1772" s="4"/>
      <c r="B1772" s="3" t="s">
        <v>1084</v>
      </c>
      <c r="C1772" s="5">
        <v>2.6010384177574202</v>
      </c>
      <c r="D1772" s="5">
        <v>12.8311437409095</v>
      </c>
      <c r="E1772" s="5">
        <v>11.9629316025467</v>
      </c>
      <c r="F1772" s="5">
        <v>21.624322784183899</v>
      </c>
      <c r="G1772" s="5">
        <v>48.255144652065702</v>
      </c>
      <c r="H1772" s="5">
        <v>67.631516371354394</v>
      </c>
      <c r="I1772" s="5">
        <v>185.16113275285801</v>
      </c>
    </row>
    <row r="1773" spans="1:9" x14ac:dyDescent="0.3">
      <c r="A1773" s="4"/>
      <c r="C1773" s="5"/>
      <c r="D1773" s="5"/>
      <c r="E1773" s="5"/>
      <c r="F1773" s="5"/>
      <c r="G1773" s="5"/>
      <c r="H1773" s="5"/>
      <c r="I1773" s="5"/>
    </row>
    <row r="1774" spans="1:9" x14ac:dyDescent="0.3">
      <c r="A1774" s="4"/>
      <c r="C1774" s="5"/>
      <c r="D1774" s="5"/>
      <c r="E1774" s="5"/>
      <c r="F1774" s="5"/>
      <c r="G1774" s="5"/>
      <c r="H1774" s="5"/>
      <c r="I1774" s="5"/>
    </row>
    <row r="1775" spans="1:9" x14ac:dyDescent="0.3">
      <c r="A1775" s="4"/>
      <c r="C1775" s="5"/>
      <c r="D1775" s="5"/>
      <c r="E1775" s="5"/>
      <c r="F1775" s="5"/>
      <c r="G1775" s="5"/>
      <c r="H1775" s="5"/>
      <c r="I1775" s="5"/>
    </row>
    <row r="1776" spans="1:9" s="9" customFormat="1" ht="18" x14ac:dyDescent="0.35">
      <c r="A1776" s="7"/>
      <c r="B1776" s="7" t="s">
        <v>1086</v>
      </c>
      <c r="C1776" s="7"/>
      <c r="D1776" s="7"/>
      <c r="E1776" s="7"/>
      <c r="F1776" s="7"/>
      <c r="G1776" s="7"/>
      <c r="H1776" s="7"/>
      <c r="I1776" s="7"/>
    </row>
    <row r="1777" spans="1:9" x14ac:dyDescent="0.3">
      <c r="A1777" s="11"/>
      <c r="B1777" s="11"/>
      <c r="C1777" s="12" t="s">
        <v>2118</v>
      </c>
      <c r="D1777" s="12" t="s">
        <v>2119</v>
      </c>
      <c r="E1777" s="12" t="s">
        <v>2120</v>
      </c>
      <c r="F1777" s="12" t="s">
        <v>2121</v>
      </c>
      <c r="G1777" s="12" t="s">
        <v>2122</v>
      </c>
      <c r="H1777" s="12" t="s">
        <v>2123</v>
      </c>
      <c r="I1777" s="12" t="s">
        <v>2124</v>
      </c>
    </row>
    <row r="1778" spans="1:9" x14ac:dyDescent="0.3">
      <c r="B1778" s="3" t="s">
        <v>2116</v>
      </c>
    </row>
    <row r="1779" spans="1:9" x14ac:dyDescent="0.3">
      <c r="A1779" s="4" t="s">
        <v>2000</v>
      </c>
      <c r="B1779" s="3" t="s">
        <v>2001</v>
      </c>
      <c r="C1779" s="5">
        <v>0.26548672566371301</v>
      </c>
      <c r="D1779" s="5">
        <v>2.4583653435309398</v>
      </c>
      <c r="E1779" s="5">
        <v>1.5924052108671101</v>
      </c>
      <c r="F1779" s="5">
        <v>5.57388978915436</v>
      </c>
    </row>
    <row r="1780" spans="1:9" x14ac:dyDescent="0.3">
      <c r="A1780" s="4" t="s">
        <v>2002</v>
      </c>
      <c r="B1780" s="3" t="s">
        <v>2003</v>
      </c>
      <c r="C1780" s="5">
        <v>0.83841547647090997</v>
      </c>
      <c r="D1780" s="5">
        <v>9.0475365886157793</v>
      </c>
      <c r="E1780" s="5">
        <v>6.0444789053984396</v>
      </c>
    </row>
    <row r="1781" spans="1:9" x14ac:dyDescent="0.3">
      <c r="A1781" s="4" t="s">
        <v>2004</v>
      </c>
      <c r="B1781" s="3" t="s">
        <v>2005</v>
      </c>
      <c r="C1781" s="5">
        <v>1.16161626144173</v>
      </c>
      <c r="D1781" s="5">
        <v>4.8101556148517099</v>
      </c>
      <c r="E1781" s="5">
        <v>1.8527363184079499</v>
      </c>
      <c r="F1781" s="5">
        <v>1.0259226153421901</v>
      </c>
      <c r="G1781" s="5">
        <v>-0.88842932906726302</v>
      </c>
      <c r="H1781" s="5">
        <v>5.9890268581930597</v>
      </c>
    </row>
    <row r="1782" spans="1:9" x14ac:dyDescent="0.3">
      <c r="B1782" s="3" t="s">
        <v>2117</v>
      </c>
    </row>
    <row r="1783" spans="1:9" x14ac:dyDescent="0.3">
      <c r="B1783" s="3" t="s">
        <v>1092</v>
      </c>
    </row>
    <row r="1784" spans="1:9" x14ac:dyDescent="0.3">
      <c r="A1784" s="4" t="s">
        <v>2006</v>
      </c>
      <c r="B1784" s="3" t="s">
        <v>2007</v>
      </c>
      <c r="C1784" s="5">
        <v>0.35146115735528</v>
      </c>
      <c r="D1784" s="5">
        <v>3.23725238614694</v>
      </c>
      <c r="E1784" s="5">
        <v>2.5847590023848901</v>
      </c>
      <c r="F1784" s="5">
        <v>6.05128746927896</v>
      </c>
      <c r="G1784" s="5">
        <v>7.8630378297441403</v>
      </c>
      <c r="H1784" s="5">
        <v>13.277405476285301</v>
      </c>
      <c r="I1784" s="5">
        <v>19.890035314324098</v>
      </c>
    </row>
    <row r="1785" spans="1:9" x14ac:dyDescent="0.3">
      <c r="B1785" s="3" t="s">
        <v>1097</v>
      </c>
    </row>
    <row r="1786" spans="1:9" x14ac:dyDescent="0.3">
      <c r="A1786" s="4" t="s">
        <v>2008</v>
      </c>
      <c r="B1786" s="3" t="s">
        <v>2009</v>
      </c>
      <c r="C1786" s="5">
        <v>-0.53728805459999496</v>
      </c>
      <c r="D1786" s="5">
        <v>-1.71339715252785</v>
      </c>
      <c r="E1786" s="5">
        <v>-1.5409457244603799</v>
      </c>
    </row>
    <row r="1787" spans="1:9" x14ac:dyDescent="0.3">
      <c r="A1787" s="4" t="s">
        <v>2010</v>
      </c>
      <c r="B1787" s="3" t="s">
        <v>2011</v>
      </c>
      <c r="C1787" s="5">
        <v>0.45779261572702401</v>
      </c>
      <c r="D1787" s="5">
        <v>3.20134459607721</v>
      </c>
      <c r="E1787" s="5">
        <v>1.6556628191040099</v>
      </c>
      <c r="F1787" s="5">
        <v>5.7697250307096297</v>
      </c>
      <c r="G1787" s="5">
        <v>6.3047140765109102</v>
      </c>
    </row>
    <row r="1788" spans="1:9" x14ac:dyDescent="0.3">
      <c r="B1788" s="3" t="s">
        <v>2012</v>
      </c>
    </row>
    <row r="1789" spans="1:9" x14ac:dyDescent="0.3">
      <c r="A1789" s="4" t="s">
        <v>2013</v>
      </c>
      <c r="B1789" s="3" t="s">
        <v>2014</v>
      </c>
      <c r="C1789" s="5">
        <v>0.15244623020562201</v>
      </c>
      <c r="D1789" s="5">
        <v>2.0662699769230701</v>
      </c>
      <c r="E1789" s="5">
        <v>2.4134251246079601</v>
      </c>
      <c r="F1789" s="5">
        <v>4.3357002293660498</v>
      </c>
      <c r="G1789" s="5">
        <v>6.6774531504472403</v>
      </c>
    </row>
    <row r="1790" spans="1:9" x14ac:dyDescent="0.3">
      <c r="A1790" s="4" t="s">
        <v>2015</v>
      </c>
      <c r="B1790" s="3" t="s">
        <v>2016</v>
      </c>
      <c r="C1790" s="5">
        <v>5.37097593257648E-2</v>
      </c>
      <c r="D1790" s="5">
        <v>0.92357600800355</v>
      </c>
      <c r="E1790" s="5">
        <v>0.90156923326751803</v>
      </c>
      <c r="F1790" s="5">
        <v>2.06992485693462</v>
      </c>
    </row>
    <row r="1791" spans="1:9" x14ac:dyDescent="0.3">
      <c r="A1791" s="4" t="s">
        <v>2017</v>
      </c>
      <c r="B1791" s="3" t="s">
        <v>2018</v>
      </c>
      <c r="C1791" s="5">
        <v>1.3636214853851001</v>
      </c>
      <c r="D1791" s="5">
        <v>8.8775780845969106</v>
      </c>
      <c r="E1791" s="5">
        <v>5.8594387589593602</v>
      </c>
      <c r="F1791" s="5">
        <v>10.7137535866806</v>
      </c>
      <c r="G1791" s="5">
        <v>13.7214736918705</v>
      </c>
      <c r="H1791" s="5">
        <v>28.046875195435501</v>
      </c>
      <c r="I1791" s="5">
        <v>71.819449717930397</v>
      </c>
    </row>
    <row r="1792" spans="1:9" x14ac:dyDescent="0.3">
      <c r="A1792" s="4" t="s">
        <v>2019</v>
      </c>
      <c r="B1792" s="3" t="s">
        <v>2020</v>
      </c>
      <c r="C1792" s="5">
        <v>0.31801296725288503</v>
      </c>
      <c r="D1792" s="5">
        <v>1.93352474674315</v>
      </c>
      <c r="E1792" s="5">
        <v>0.88251451235123402</v>
      </c>
      <c r="F1792" s="5">
        <v>4.1877491490174501</v>
      </c>
    </row>
    <row r="1793" spans="1:9" x14ac:dyDescent="0.3">
      <c r="B1793" s="3" t="s">
        <v>2021</v>
      </c>
    </row>
    <row r="1794" spans="1:9" x14ac:dyDescent="0.3">
      <c r="A1794" s="4" t="s">
        <v>2022</v>
      </c>
      <c r="B1794" s="3" t="s">
        <v>2023</v>
      </c>
      <c r="C1794" s="5">
        <v>0.76045627376425995</v>
      </c>
      <c r="D1794" s="5">
        <v>8.19723618090452</v>
      </c>
      <c r="E1794" s="5">
        <v>5.2336829243457901</v>
      </c>
      <c r="F1794" s="5">
        <v>8.4940841301151693</v>
      </c>
      <c r="G1794" s="5">
        <v>13.2629134512311</v>
      </c>
    </row>
    <row r="1795" spans="1:9" x14ac:dyDescent="0.3">
      <c r="A1795" s="4" t="s">
        <v>2024</v>
      </c>
      <c r="B1795" s="3" t="s">
        <v>2025</v>
      </c>
      <c r="C1795" s="5">
        <v>0.760159828476758</v>
      </c>
      <c r="D1795" s="5">
        <v>8.1938049393051493</v>
      </c>
      <c r="E1795" s="5">
        <v>5.2315521628498702</v>
      </c>
      <c r="F1795" s="5">
        <v>8.5963724499616596</v>
      </c>
      <c r="G1795" s="5">
        <v>13.643036103696501</v>
      </c>
    </row>
    <row r="1796" spans="1:9" x14ac:dyDescent="0.3">
      <c r="A1796" s="4" t="s">
        <v>2026</v>
      </c>
      <c r="B1796" s="3" t="s">
        <v>2027</v>
      </c>
      <c r="C1796" s="5">
        <v>0.76053042121684999</v>
      </c>
      <c r="D1796" s="5">
        <v>8.1980944403727296</v>
      </c>
      <c r="E1796" s="5">
        <v>5.2342158859470498</v>
      </c>
      <c r="F1796" s="5">
        <v>8.7243178294211905</v>
      </c>
      <c r="G1796" s="5">
        <v>14.2003991645566</v>
      </c>
    </row>
    <row r="1797" spans="1:9" x14ac:dyDescent="0.3">
      <c r="A1797" s="4" t="s">
        <v>2028</v>
      </c>
      <c r="B1797" s="3" t="s">
        <v>2029</v>
      </c>
      <c r="C1797" s="5">
        <v>0.72391983540350302</v>
      </c>
      <c r="D1797" s="5">
        <v>6.4851365503907301</v>
      </c>
      <c r="E1797" s="5">
        <v>4.5893337553410403</v>
      </c>
      <c r="F1797" s="5">
        <v>4.4594872551035296</v>
      </c>
      <c r="G1797" s="5">
        <v>8.6952435234445602</v>
      </c>
      <c r="H1797" s="5">
        <v>25.629067660707701</v>
      </c>
    </row>
    <row r="1798" spans="1:9" x14ac:dyDescent="0.3">
      <c r="B1798" s="3" t="s">
        <v>953</v>
      </c>
    </row>
    <row r="1799" spans="1:9" x14ac:dyDescent="0.3">
      <c r="A1799" s="4" t="s">
        <v>2030</v>
      </c>
      <c r="B1799" s="3" t="s">
        <v>2031</v>
      </c>
      <c r="C1799" s="5">
        <v>1.4105926040187899</v>
      </c>
      <c r="D1799" s="5">
        <v>3.0264798169751299</v>
      </c>
      <c r="E1799" s="5">
        <v>5.7476372228280601</v>
      </c>
      <c r="F1799" s="5">
        <v>-2.8087865143681299</v>
      </c>
      <c r="G1799" s="5">
        <v>6.6865286326914797</v>
      </c>
      <c r="H1799" s="5">
        <v>5.1287395916884098</v>
      </c>
      <c r="I1799" s="5">
        <v>48.845427804997001</v>
      </c>
    </row>
    <row r="1800" spans="1:9" x14ac:dyDescent="0.3">
      <c r="A1800" s="4"/>
      <c r="B1800" s="3" t="s">
        <v>2115</v>
      </c>
      <c r="C1800" s="5">
        <f>MEDIAN(C1779:C1799)</f>
        <v>0.72391983540350302</v>
      </c>
      <c r="D1800" s="5">
        <f>MEDIAN(D1779:D1799)</f>
        <v>3.23725238614694</v>
      </c>
      <c r="E1800" s="5">
        <f>MEDIAN(E1779:E1799)</f>
        <v>2.5847590023848901</v>
      </c>
      <c r="F1800" s="5">
        <f>MEDIAN(F1779:F1799)</f>
        <v>5.57388978915436</v>
      </c>
      <c r="G1800" s="5">
        <f>MEDIAN(G1779:G1799)</f>
        <v>8.2791406765943503</v>
      </c>
      <c r="H1800" s="5">
        <f>MEDIAN(H1779:H1799)</f>
        <v>13.277405476285301</v>
      </c>
      <c r="I1800" s="5">
        <f>MEDIAN(I1779:I1799)</f>
        <v>48.845427804997001</v>
      </c>
    </row>
    <row r="1801" spans="1:9" x14ac:dyDescent="0.3">
      <c r="A1801" s="4"/>
      <c r="C1801" s="5"/>
      <c r="D1801" s="5"/>
      <c r="E1801" s="5"/>
      <c r="F1801" s="5"/>
      <c r="G1801" s="5"/>
      <c r="H1801" s="5"/>
      <c r="I1801" s="5"/>
    </row>
    <row r="1802" spans="1:9" x14ac:dyDescent="0.3">
      <c r="A1802" s="4"/>
      <c r="C1802" s="5"/>
      <c r="D1802" s="5"/>
      <c r="E1802" s="5"/>
      <c r="F1802" s="5"/>
      <c r="G1802" s="5"/>
      <c r="H1802" s="5"/>
      <c r="I1802" s="5"/>
    </row>
    <row r="1803" spans="1:9" s="9" customFormat="1" ht="18" x14ac:dyDescent="0.35">
      <c r="A1803" s="7"/>
      <c r="B1803" s="7" t="s">
        <v>1125</v>
      </c>
      <c r="C1803" s="7"/>
      <c r="D1803" s="7"/>
      <c r="E1803" s="7"/>
      <c r="F1803" s="7"/>
      <c r="G1803" s="7"/>
      <c r="H1803" s="7"/>
      <c r="I1803" s="7"/>
    </row>
    <row r="1804" spans="1:9" x14ac:dyDescent="0.3">
      <c r="A1804" s="11"/>
      <c r="B1804" s="11"/>
      <c r="C1804" s="12" t="s">
        <v>2118</v>
      </c>
      <c r="D1804" s="12" t="s">
        <v>2119</v>
      </c>
      <c r="E1804" s="12" t="s">
        <v>2120</v>
      </c>
      <c r="F1804" s="12" t="s">
        <v>2121</v>
      </c>
      <c r="G1804" s="12" t="s">
        <v>2122</v>
      </c>
      <c r="H1804" s="12" t="s">
        <v>2123</v>
      </c>
      <c r="I1804" s="12" t="s">
        <v>2124</v>
      </c>
    </row>
    <row r="1805" spans="1:9" x14ac:dyDescent="0.3">
      <c r="B1805" s="3" t="s">
        <v>2116</v>
      </c>
    </row>
    <row r="1806" spans="1:9" x14ac:dyDescent="0.3">
      <c r="A1806" s="4" t="s">
        <v>2032</v>
      </c>
      <c r="B1806" s="3" t="s">
        <v>2033</v>
      </c>
      <c r="C1806" s="5">
        <v>0.25298366877703299</v>
      </c>
      <c r="D1806" s="5">
        <v>2.9404095288686101</v>
      </c>
      <c r="E1806" s="5">
        <v>3.0967196720378798</v>
      </c>
      <c r="F1806" s="5">
        <v>4.9590821948456298</v>
      </c>
      <c r="G1806" s="5">
        <v>11.5868400601455</v>
      </c>
      <c r="H1806" s="5">
        <v>18.946297955110101</v>
      </c>
      <c r="I1806" s="5">
        <v>36.165335944132501</v>
      </c>
    </row>
    <row r="1807" spans="1:9" x14ac:dyDescent="0.3">
      <c r="B1807" s="3" t="s">
        <v>2034</v>
      </c>
    </row>
    <row r="1808" spans="1:9" x14ac:dyDescent="0.3">
      <c r="A1808" s="4" t="s">
        <v>2035</v>
      </c>
      <c r="B1808" s="3" t="s">
        <v>2036</v>
      </c>
      <c r="C1808" s="5">
        <v>7.6133616506745896E-2</v>
      </c>
      <c r="D1808" s="5">
        <v>1.2574669935871601</v>
      </c>
      <c r="E1808" s="5">
        <v>1.4251171863893299</v>
      </c>
      <c r="F1808" s="5">
        <v>4.0513060987209197</v>
      </c>
      <c r="G1808" s="5">
        <v>4.7453507340946199</v>
      </c>
      <c r="H1808" s="5">
        <v>11.0863325657559</v>
      </c>
    </row>
    <row r="1809" spans="1:9" x14ac:dyDescent="0.3">
      <c r="B1809" s="3" t="s">
        <v>2037</v>
      </c>
    </row>
    <row r="1810" spans="1:9" x14ac:dyDescent="0.3">
      <c r="A1810" s="4" t="s">
        <v>2038</v>
      </c>
      <c r="B1810" s="3" t="s">
        <v>2039</v>
      </c>
      <c r="C1810" s="5">
        <v>-2.5589386069679301E-3</v>
      </c>
      <c r="D1810" s="5">
        <v>3.1988781888761602</v>
      </c>
      <c r="E1810" s="5">
        <v>3.4892366232772098</v>
      </c>
      <c r="F1810" s="5">
        <v>8.2250617503434391</v>
      </c>
      <c r="G1810" s="5">
        <v>14.1073624012463</v>
      </c>
      <c r="H1810" s="5">
        <v>21.313647882799899</v>
      </c>
      <c r="I1810" s="5">
        <v>52.245298989650102</v>
      </c>
    </row>
    <row r="1811" spans="1:9" x14ac:dyDescent="0.3">
      <c r="A1811" s="4" t="s">
        <v>2040</v>
      </c>
      <c r="B1811" s="3" t="s">
        <v>2041</v>
      </c>
      <c r="C1811" s="5">
        <v>1.9769858569473001E-2</v>
      </c>
      <c r="D1811" s="5">
        <v>3.3544624168952399</v>
      </c>
      <c r="E1811" s="5">
        <v>3.7795442453444701</v>
      </c>
    </row>
    <row r="1812" spans="1:9" x14ac:dyDescent="0.3">
      <c r="A1812" s="4" t="s">
        <v>2042</v>
      </c>
      <c r="B1812" s="3" t="s">
        <v>2043</v>
      </c>
      <c r="C1812" s="5">
        <v>-1.1236275937724799E-2</v>
      </c>
      <c r="D1812" s="5">
        <v>3.17745303698142</v>
      </c>
      <c r="E1812" s="5">
        <v>4.0667371810013799</v>
      </c>
      <c r="F1812" s="5">
        <v>9.1402728702118399</v>
      </c>
      <c r="G1812" s="5">
        <v>15.715082973273001</v>
      </c>
      <c r="H1812" s="5">
        <v>24.289436667771</v>
      </c>
      <c r="I1812" s="5">
        <v>50.9209844490926</v>
      </c>
    </row>
    <row r="1813" spans="1:9" x14ac:dyDescent="0.3">
      <c r="A1813" s="4" t="s">
        <v>2044</v>
      </c>
      <c r="B1813" s="3" t="s">
        <v>2045</v>
      </c>
      <c r="C1813" s="5">
        <v>-0.103412187442636</v>
      </c>
      <c r="D1813" s="5">
        <v>3.1121643214600598</v>
      </c>
      <c r="E1813" s="5">
        <v>3.8936768911155801</v>
      </c>
      <c r="F1813" s="5">
        <v>8.8859700277461808</v>
      </c>
    </row>
    <row r="1814" spans="1:9" x14ac:dyDescent="0.3">
      <c r="A1814" s="4" t="s">
        <v>2046</v>
      </c>
      <c r="B1814" s="3" t="s">
        <v>2047</v>
      </c>
      <c r="C1814" s="5">
        <v>0.124103890466824</v>
      </c>
      <c r="D1814" s="5">
        <v>1.6095841971476901</v>
      </c>
      <c r="E1814" s="5">
        <v>1.9502402815156401</v>
      </c>
      <c r="F1814" s="5">
        <v>1.7207686401869899</v>
      </c>
      <c r="G1814" s="5">
        <v>5.4071638517644596</v>
      </c>
    </row>
    <row r="1815" spans="1:9" x14ac:dyDescent="0.3">
      <c r="A1815" s="4" t="s">
        <v>2048</v>
      </c>
      <c r="B1815" s="3" t="s">
        <v>2049</v>
      </c>
      <c r="C1815" s="5">
        <v>9.2198069888046699E-2</v>
      </c>
      <c r="D1815" s="5">
        <v>1.5441496739173299</v>
      </c>
      <c r="E1815" s="5">
        <v>2.1954359330711002</v>
      </c>
      <c r="F1815" s="5">
        <v>6.2860830333977296</v>
      </c>
      <c r="G1815" s="5">
        <v>10.8951042977376</v>
      </c>
      <c r="H1815" s="5">
        <v>17.099192572708301</v>
      </c>
      <c r="I1815" s="5">
        <v>37.711541517628902</v>
      </c>
    </row>
    <row r="1816" spans="1:9" x14ac:dyDescent="0.3">
      <c r="B1816" s="3" t="s">
        <v>2117</v>
      </c>
    </row>
    <row r="1817" spans="1:9" x14ac:dyDescent="0.3">
      <c r="B1817" s="3" t="s">
        <v>1126</v>
      </c>
    </row>
    <row r="1818" spans="1:9" x14ac:dyDescent="0.3">
      <c r="A1818" s="4" t="s">
        <v>2050</v>
      </c>
      <c r="B1818" s="3" t="s">
        <v>2051</v>
      </c>
      <c r="C1818" s="5">
        <v>0.27642807393184898</v>
      </c>
      <c r="D1818" s="5">
        <v>2.6604016623561502</v>
      </c>
      <c r="E1818" s="5">
        <v>2.5597860063081299</v>
      </c>
      <c r="F1818" s="5">
        <v>4.6233365087425504</v>
      </c>
      <c r="G1818" s="5">
        <v>10.261558863342801</v>
      </c>
      <c r="H1818" s="5">
        <v>16.754137418995601</v>
      </c>
      <c r="I1818" s="5">
        <v>37.748933295888001</v>
      </c>
    </row>
    <row r="1819" spans="1:9" x14ac:dyDescent="0.3">
      <c r="B1819" s="3" t="s">
        <v>1129</v>
      </c>
    </row>
    <row r="1820" spans="1:9" x14ac:dyDescent="0.3">
      <c r="A1820" s="4" t="s">
        <v>2052</v>
      </c>
      <c r="B1820" s="3" t="s">
        <v>2053</v>
      </c>
      <c r="C1820" s="5">
        <v>5.3415436420137102E-2</v>
      </c>
      <c r="D1820" s="5">
        <v>1.27949916508644</v>
      </c>
      <c r="E1820" s="5">
        <v>1.8042708049549101</v>
      </c>
      <c r="F1820" s="5">
        <v>5.5110577183921601</v>
      </c>
      <c r="G1820" s="5">
        <v>8.2860460588221105</v>
      </c>
      <c r="H1820" s="5">
        <v>15.143591612687199</v>
      </c>
      <c r="I1820" s="5">
        <v>29.336865265123301</v>
      </c>
    </row>
    <row r="1821" spans="1:9" x14ac:dyDescent="0.3">
      <c r="B1821" s="3" t="s">
        <v>1132</v>
      </c>
    </row>
    <row r="1822" spans="1:9" x14ac:dyDescent="0.3">
      <c r="A1822" s="4" t="s">
        <v>2054</v>
      </c>
      <c r="B1822" s="3" t="s">
        <v>2055</v>
      </c>
      <c r="C1822" s="5">
        <v>0.15413390431468099</v>
      </c>
      <c r="D1822" s="5">
        <v>1.8141292248957499</v>
      </c>
      <c r="E1822" s="5">
        <v>2.24510172616937</v>
      </c>
      <c r="F1822" s="5">
        <v>5.6967985002142703</v>
      </c>
      <c r="G1822" s="5">
        <v>9.1274688518502707</v>
      </c>
      <c r="H1822" s="5">
        <v>13.481360783781399</v>
      </c>
      <c r="I1822" s="5">
        <v>29.9736263736438</v>
      </c>
    </row>
    <row r="1823" spans="1:9" x14ac:dyDescent="0.3">
      <c r="B1823" s="3" t="s">
        <v>2056</v>
      </c>
    </row>
    <row r="1824" spans="1:9" x14ac:dyDescent="0.3">
      <c r="A1824" s="4" t="s">
        <v>2057</v>
      </c>
      <c r="B1824" s="3" t="s">
        <v>2058</v>
      </c>
      <c r="C1824" s="5">
        <v>9.6509617716318399E-2</v>
      </c>
      <c r="D1824" s="5">
        <v>1.3472914542742001</v>
      </c>
      <c r="E1824" s="5">
        <v>1.5567179787148999</v>
      </c>
      <c r="F1824" s="5">
        <v>4.1744895582293804</v>
      </c>
    </row>
    <row r="1825" spans="1:9" x14ac:dyDescent="0.3">
      <c r="A1825" s="4" t="s">
        <v>2059</v>
      </c>
      <c r="B1825" s="3" t="s">
        <v>2060</v>
      </c>
      <c r="C1825" s="5">
        <v>6.6366517251348706E-2</v>
      </c>
      <c r="D1825" s="5">
        <v>0.72807605763907401</v>
      </c>
      <c r="E1825" s="5">
        <v>0.90543523113209001</v>
      </c>
      <c r="F1825" s="5">
        <v>2.7175186856389102</v>
      </c>
      <c r="G1825" s="5">
        <v>4.0998135276557797</v>
      </c>
      <c r="H1825" s="5">
        <v>8.07701590478427</v>
      </c>
    </row>
    <row r="1826" spans="1:9" x14ac:dyDescent="0.3">
      <c r="A1826" s="4" t="s">
        <v>2061</v>
      </c>
      <c r="B1826" s="3" t="s">
        <v>2062</v>
      </c>
      <c r="C1826" s="5">
        <v>0.186298172758253</v>
      </c>
      <c r="D1826" s="5">
        <v>1.76417834483354</v>
      </c>
      <c r="E1826" s="5">
        <v>2.24265342379696</v>
      </c>
      <c r="F1826" s="5">
        <v>5.6014107454019797</v>
      </c>
      <c r="G1826" s="5">
        <v>7.8156544812449198</v>
      </c>
      <c r="H1826" s="5">
        <v>13.775718926682201</v>
      </c>
    </row>
    <row r="1827" spans="1:9" x14ac:dyDescent="0.3">
      <c r="A1827" s="4" t="s">
        <v>2063</v>
      </c>
      <c r="B1827" s="3" t="s">
        <v>2064</v>
      </c>
      <c r="C1827" s="5">
        <v>0.17114497626410999</v>
      </c>
      <c r="D1827" s="5">
        <v>1.9409870649408201</v>
      </c>
      <c r="E1827" s="5">
        <v>2.3793793983907401</v>
      </c>
      <c r="F1827" s="5">
        <v>6.0193991456434297</v>
      </c>
    </row>
    <row r="1828" spans="1:9" x14ac:dyDescent="0.3">
      <c r="A1828" s="4" t="s">
        <v>2065</v>
      </c>
      <c r="B1828" s="3" t="s">
        <v>2066</v>
      </c>
      <c r="C1828" s="5">
        <v>0.20798211449439399</v>
      </c>
      <c r="D1828" s="5">
        <v>2.2804367805457999</v>
      </c>
      <c r="E1828" s="5">
        <v>2.7349674521668699</v>
      </c>
      <c r="F1828" s="5">
        <v>5.78251965179658</v>
      </c>
    </row>
    <row r="1829" spans="1:9" x14ac:dyDescent="0.3">
      <c r="A1829" s="4" t="s">
        <v>2067</v>
      </c>
      <c r="B1829" s="3" t="s">
        <v>2068</v>
      </c>
      <c r="C1829" s="5">
        <v>0.18985944091843701</v>
      </c>
      <c r="D1829" s="5">
        <v>3.2844587861703198</v>
      </c>
      <c r="E1829" s="5">
        <v>3.7439530420345801</v>
      </c>
      <c r="F1829" s="5">
        <v>5.5927686055471497</v>
      </c>
      <c r="G1829" s="5">
        <v>11.1914049535342</v>
      </c>
      <c r="H1829" s="5">
        <v>17.556398940710601</v>
      </c>
      <c r="I1829" s="5">
        <v>40.868135561580601</v>
      </c>
    </row>
    <row r="1830" spans="1:9" x14ac:dyDescent="0.3">
      <c r="A1830" s="4" t="s">
        <v>2069</v>
      </c>
      <c r="B1830" s="3" t="s">
        <v>2070</v>
      </c>
      <c r="C1830" s="5">
        <v>1.9632210364458901E-2</v>
      </c>
      <c r="D1830" s="5">
        <v>1.68439125164595</v>
      </c>
      <c r="E1830" s="5">
        <v>2.2793418458025099</v>
      </c>
      <c r="F1830" s="5">
        <v>5.76067330549317</v>
      </c>
      <c r="G1830" s="5">
        <v>8.4243795362168008</v>
      </c>
      <c r="H1830" s="5">
        <v>14.301711001618999</v>
      </c>
      <c r="I1830" s="5">
        <v>27.3686844644266</v>
      </c>
    </row>
    <row r="1831" spans="1:9" x14ac:dyDescent="0.3">
      <c r="A1831" s="4" t="s">
        <v>2071</v>
      </c>
      <c r="B1831" s="3" t="s">
        <v>2072</v>
      </c>
      <c r="C1831" s="5">
        <v>0.28956068681289499</v>
      </c>
      <c r="D1831" s="5">
        <v>3.3446755162533699</v>
      </c>
      <c r="E1831" s="5">
        <v>4.0892557133798801</v>
      </c>
      <c r="F1831" s="5">
        <v>4.7029119339518397</v>
      </c>
      <c r="G1831" s="5">
        <v>11.4484789396083</v>
      </c>
      <c r="H1831" s="5">
        <v>14.883798917910401</v>
      </c>
      <c r="I1831" s="5">
        <v>38.944461348344902</v>
      </c>
    </row>
    <row r="1832" spans="1:9" x14ac:dyDescent="0.3">
      <c r="B1832" s="3" t="s">
        <v>1137</v>
      </c>
    </row>
    <row r="1833" spans="1:9" x14ac:dyDescent="0.3">
      <c r="A1833" s="4" t="s">
        <v>2073</v>
      </c>
      <c r="B1833" s="3" t="s">
        <v>2074</v>
      </c>
      <c r="C1833" s="5">
        <v>5.3541336729962703E-3</v>
      </c>
      <c r="D1833" s="5">
        <v>1.5940743233893799</v>
      </c>
      <c r="E1833" s="5">
        <v>2.0508526800390601</v>
      </c>
      <c r="F1833" s="5">
        <v>5.7153925162123098</v>
      </c>
      <c r="G1833" s="5">
        <v>9.7162395154254106</v>
      </c>
      <c r="H1833" s="5">
        <v>16.450406724062599</v>
      </c>
      <c r="I1833" s="5">
        <v>36.404766551014902</v>
      </c>
    </row>
    <row r="1834" spans="1:9" x14ac:dyDescent="0.3">
      <c r="B1834" s="3" t="s">
        <v>2034</v>
      </c>
    </row>
    <row r="1835" spans="1:9" x14ac:dyDescent="0.3">
      <c r="A1835" s="4" t="s">
        <v>2075</v>
      </c>
      <c r="B1835" s="3" t="s">
        <v>2076</v>
      </c>
      <c r="C1835" s="5">
        <v>9.84265641406908E-2</v>
      </c>
      <c r="D1835" s="5">
        <v>1.4059552015897001</v>
      </c>
      <c r="E1835" s="5">
        <v>1.6781854566833601</v>
      </c>
    </row>
    <row r="1836" spans="1:9" x14ac:dyDescent="0.3">
      <c r="B1836" s="3" t="s">
        <v>2077</v>
      </c>
    </row>
    <row r="1837" spans="1:9" x14ac:dyDescent="0.3">
      <c r="A1837" s="4" t="s">
        <v>2078</v>
      </c>
      <c r="B1837" s="3" t="s">
        <v>2079</v>
      </c>
      <c r="C1837" s="5">
        <v>0.53835800807537204</v>
      </c>
      <c r="D1837" s="5">
        <v>3.0598495417126199</v>
      </c>
      <c r="E1837" s="5">
        <v>3.57535094683496</v>
      </c>
      <c r="F1837" s="5">
        <v>5.7704040628267199</v>
      </c>
      <c r="G1837" s="5">
        <v>12.078763007609499</v>
      </c>
    </row>
    <row r="1838" spans="1:9" x14ac:dyDescent="0.3">
      <c r="A1838" s="4" t="s">
        <v>2080</v>
      </c>
      <c r="B1838" s="3" t="s">
        <v>2081</v>
      </c>
      <c r="C1838" s="5">
        <v>0.53830625781024899</v>
      </c>
      <c r="D1838" s="5">
        <v>3.0600800394977101</v>
      </c>
      <c r="E1838" s="5">
        <v>3.5862065034731501</v>
      </c>
      <c r="F1838" s="5">
        <v>5.8646840341200397</v>
      </c>
      <c r="G1838" s="5">
        <v>12.3962017040758</v>
      </c>
    </row>
    <row r="1839" spans="1:9" x14ac:dyDescent="0.3">
      <c r="A1839" s="4" t="s">
        <v>2082</v>
      </c>
      <c r="B1839" s="3" t="s">
        <v>2083</v>
      </c>
      <c r="C1839" s="5">
        <v>0.53866871873797795</v>
      </c>
      <c r="D1839" s="5">
        <v>3.06168338834871</v>
      </c>
      <c r="E1839" s="5">
        <v>3.5876631249464301</v>
      </c>
      <c r="F1839" s="5">
        <v>5.94813150061582</v>
      </c>
      <c r="G1839" s="5">
        <v>12.6646211788503</v>
      </c>
    </row>
    <row r="1840" spans="1:9" x14ac:dyDescent="0.3">
      <c r="B1840" s="3" t="s">
        <v>1154</v>
      </c>
    </row>
    <row r="1841" spans="1:9" x14ac:dyDescent="0.3">
      <c r="A1841" s="4" t="s">
        <v>2084</v>
      </c>
      <c r="B1841" s="3" t="s">
        <v>2085</v>
      </c>
      <c r="C1841" s="5">
        <v>0.332108700987155</v>
      </c>
      <c r="D1841" s="5">
        <v>4.8269391787779004</v>
      </c>
      <c r="E1841" s="5">
        <v>5.6812553483353296</v>
      </c>
      <c r="F1841" s="5">
        <v>7.2946162145146998</v>
      </c>
      <c r="G1841" s="5">
        <v>15.4602039933944</v>
      </c>
      <c r="H1841" s="5">
        <v>21.9201328930532</v>
      </c>
      <c r="I1841" s="5">
        <v>51.472963985264897</v>
      </c>
    </row>
    <row r="1842" spans="1:9" x14ac:dyDescent="0.3">
      <c r="B1842" s="3" t="s">
        <v>1157</v>
      </c>
    </row>
    <row r="1843" spans="1:9" x14ac:dyDescent="0.3">
      <c r="A1843" s="4" t="s">
        <v>2086</v>
      </c>
      <c r="B1843" s="3" t="s">
        <v>2087</v>
      </c>
      <c r="C1843" s="5">
        <v>0.201703832166785</v>
      </c>
      <c r="D1843" s="5">
        <v>3.0413245623009701</v>
      </c>
      <c r="E1843" s="5">
        <v>3.4985456934812298</v>
      </c>
      <c r="F1843" s="5">
        <v>5.3429804931657703</v>
      </c>
      <c r="G1843" s="5">
        <v>10.069795751185801</v>
      </c>
      <c r="H1843" s="5">
        <v>15.683410121385799</v>
      </c>
      <c r="I1843" s="5">
        <v>38.931323254656803</v>
      </c>
    </row>
    <row r="1844" spans="1:9" x14ac:dyDescent="0.3">
      <c r="B1844" s="3" t="s">
        <v>1174</v>
      </c>
    </row>
    <row r="1845" spans="1:9" x14ac:dyDescent="0.3">
      <c r="A1845" s="4" t="s">
        <v>2088</v>
      </c>
      <c r="B1845" s="3" t="s">
        <v>2089</v>
      </c>
      <c r="C1845" s="5">
        <v>2.7305110976449401E-2</v>
      </c>
      <c r="D1845" s="5">
        <v>1.5607713790879401</v>
      </c>
      <c r="E1845" s="5">
        <v>2.2381234400594301</v>
      </c>
      <c r="F1845" s="5">
        <v>5.2004201302374202</v>
      </c>
      <c r="G1845" s="5">
        <v>9.2529898517130604</v>
      </c>
    </row>
    <row r="1846" spans="1:9" x14ac:dyDescent="0.3">
      <c r="A1846" s="4"/>
      <c r="B1846" s="3" t="s">
        <v>2115</v>
      </c>
      <c r="C1846" s="5">
        <f>MEDIAN(C1806:C1845)</f>
        <v>0.124103890466824</v>
      </c>
      <c r="D1846" s="5">
        <f>MEDIAN(D1806:D1845)</f>
        <v>2.2804367805457999</v>
      </c>
      <c r="E1846" s="5">
        <f>MEDIAN(E1806:E1845)</f>
        <v>2.5597860063081299</v>
      </c>
      <c r="F1846" s="5">
        <f>MEDIAN(F1806:F1845)</f>
        <v>5.6967985002142703</v>
      </c>
      <c r="G1846" s="5">
        <f>MEDIAN(G1806:G1845)</f>
        <v>10.261558863342801</v>
      </c>
      <c r="H1846" s="5">
        <f>MEDIAN(H1806:H1845)</f>
        <v>16.0669084227242</v>
      </c>
      <c r="I1846" s="5">
        <f>MEDIAN(I1806:I1845)</f>
        <v>37.748933295888001</v>
      </c>
    </row>
    <row r="1847" spans="1:9" x14ac:dyDescent="0.3">
      <c r="A1847" s="4"/>
      <c r="B1847" s="3" t="s">
        <v>1020</v>
      </c>
      <c r="C1847" s="5">
        <v>1.0469960223558601</v>
      </c>
      <c r="D1847" s="5">
        <v>6.7531838713582202</v>
      </c>
      <c r="E1847" s="5">
        <v>8.2817653566591307</v>
      </c>
      <c r="F1847" s="5">
        <v>6.1257449759644302</v>
      </c>
      <c r="G1847" s="5">
        <v>22.0150324255915</v>
      </c>
      <c r="H1847" s="5">
        <v>24.286456015428001</v>
      </c>
      <c r="I1847" s="5">
        <v>59.349792970704002</v>
      </c>
    </row>
    <row r="1848" spans="1:9" x14ac:dyDescent="0.3">
      <c r="A1848" s="4"/>
      <c r="B1848" s="3" t="s">
        <v>1021</v>
      </c>
      <c r="C1848" s="5">
        <v>0.36297745218636002</v>
      </c>
      <c r="D1848" s="5">
        <v>2.7793184017370298</v>
      </c>
      <c r="E1848" s="5">
        <v>3.5314430224766098</v>
      </c>
      <c r="F1848" s="5">
        <v>2.9416414155218198</v>
      </c>
      <c r="G1848" s="5">
        <v>9.6374831046262308</v>
      </c>
      <c r="H1848" s="5">
        <v>11.858534940842199</v>
      </c>
      <c r="I1848" s="5">
        <v>34.363460006903502</v>
      </c>
    </row>
    <row r="1849" spans="1:9" x14ac:dyDescent="0.3">
      <c r="A1849" s="4"/>
      <c r="C1849" s="5"/>
      <c r="D1849" s="5"/>
      <c r="E1849" s="5"/>
      <c r="F1849" s="5"/>
      <c r="G1849" s="5"/>
      <c r="H1849" s="5"/>
      <c r="I1849" s="5"/>
    </row>
    <row r="1850" spans="1:9" x14ac:dyDescent="0.3">
      <c r="A1850" s="4"/>
      <c r="C1850" s="5"/>
      <c r="D1850" s="5"/>
      <c r="E1850" s="5"/>
      <c r="F1850" s="5"/>
      <c r="G1850" s="5"/>
      <c r="H1850" s="5"/>
      <c r="I1850" s="5"/>
    </row>
    <row r="1851" spans="1:9" x14ac:dyDescent="0.3">
      <c r="A1851" s="4"/>
      <c r="C1851" s="5"/>
      <c r="D1851" s="5"/>
      <c r="E1851" s="5"/>
      <c r="F1851" s="5"/>
      <c r="G1851" s="5"/>
      <c r="H1851" s="5"/>
      <c r="I1851" s="5"/>
    </row>
    <row r="1852" spans="1:9" s="9" customFormat="1" ht="18" x14ac:dyDescent="0.35">
      <c r="A1852" s="7"/>
      <c r="B1852" s="7" t="s">
        <v>1179</v>
      </c>
      <c r="C1852" s="7"/>
      <c r="D1852" s="7"/>
      <c r="E1852" s="7"/>
      <c r="F1852" s="7"/>
      <c r="G1852" s="7"/>
      <c r="H1852" s="7"/>
      <c r="I1852" s="7"/>
    </row>
    <row r="1853" spans="1:9" x14ac:dyDescent="0.3">
      <c r="A1853" s="11"/>
      <c r="B1853" s="11"/>
      <c r="C1853" s="12" t="s">
        <v>2118</v>
      </c>
      <c r="D1853" s="12" t="s">
        <v>2119</v>
      </c>
      <c r="E1853" s="12" t="s">
        <v>2120</v>
      </c>
      <c r="F1853" s="12" t="s">
        <v>2121</v>
      </c>
      <c r="G1853" s="12" t="s">
        <v>2122</v>
      </c>
      <c r="H1853" s="12" t="s">
        <v>2123</v>
      </c>
      <c r="I1853" s="12" t="s">
        <v>2124</v>
      </c>
    </row>
    <row r="1854" spans="1:9" x14ac:dyDescent="0.3">
      <c r="B1854" s="3" t="s">
        <v>2116</v>
      </c>
    </row>
    <row r="1855" spans="1:9" x14ac:dyDescent="0.3">
      <c r="A1855" s="4" t="s">
        <v>2090</v>
      </c>
      <c r="B1855" s="3" t="s">
        <v>2091</v>
      </c>
      <c r="C1855" s="5">
        <v>0.56146430553214599</v>
      </c>
      <c r="D1855" s="5">
        <v>3.4542037114567701</v>
      </c>
      <c r="E1855" s="5">
        <v>2.02754390971841</v>
      </c>
      <c r="F1855" s="5">
        <v>-0.28929284210818301</v>
      </c>
    </row>
    <row r="1856" spans="1:9" x14ac:dyDescent="0.3">
      <c r="A1856" s="4" t="s">
        <v>2092</v>
      </c>
      <c r="B1856" s="3" t="s">
        <v>2093</v>
      </c>
      <c r="C1856" s="5">
        <v>1.5916248846091201</v>
      </c>
      <c r="D1856" s="5">
        <v>6.8812372298979803</v>
      </c>
      <c r="E1856" s="5">
        <v>5.48019889760055</v>
      </c>
      <c r="F1856" s="5">
        <v>4.69028684602194</v>
      </c>
      <c r="G1856" s="5">
        <v>14.1633345849481</v>
      </c>
      <c r="H1856" s="5">
        <v>14.252403923933599</v>
      </c>
      <c r="I1856" s="5">
        <v>17.1249667358008</v>
      </c>
    </row>
    <row r="1857" spans="1:9" x14ac:dyDescent="0.3">
      <c r="B1857" s="3" t="s">
        <v>2117</v>
      </c>
    </row>
    <row r="1858" spans="1:9" x14ac:dyDescent="0.3">
      <c r="B1858" s="3" t="s">
        <v>1180</v>
      </c>
    </row>
    <row r="1859" spans="1:9" x14ac:dyDescent="0.3">
      <c r="A1859" s="4" t="s">
        <v>2094</v>
      </c>
      <c r="B1859" s="3" t="s">
        <v>2095</v>
      </c>
      <c r="C1859" s="5">
        <v>0.476896178267047</v>
      </c>
      <c r="D1859" s="5">
        <v>3.5544617436244201</v>
      </c>
      <c r="E1859" s="5">
        <v>2.12007352171329</v>
      </c>
      <c r="F1859" s="5">
        <v>0.177555720455815</v>
      </c>
      <c r="G1859" s="5">
        <v>7.1358529458836202</v>
      </c>
      <c r="H1859" s="5">
        <v>7.4287343711255396</v>
      </c>
      <c r="I1859" s="5">
        <v>35.426691070706497</v>
      </c>
    </row>
    <row r="1860" spans="1:9" x14ac:dyDescent="0.3">
      <c r="B1860" s="3" t="s">
        <v>1183</v>
      </c>
    </row>
    <row r="1861" spans="1:9" x14ac:dyDescent="0.3">
      <c r="A1861" s="4" t="s">
        <v>2096</v>
      </c>
      <c r="B1861" s="3" t="s">
        <v>2097</v>
      </c>
    </row>
    <row r="1862" spans="1:9" x14ac:dyDescent="0.3">
      <c r="A1862" s="4" t="s">
        <v>2098</v>
      </c>
      <c r="B1862" s="3" t="s">
        <v>2099</v>
      </c>
      <c r="C1862" s="5">
        <v>1.7244255562074899</v>
      </c>
      <c r="D1862" s="5">
        <v>6.9811795266230403</v>
      </c>
      <c r="E1862" s="5">
        <v>4.8546514098757703</v>
      </c>
      <c r="F1862" s="5">
        <v>3.6234019154399699</v>
      </c>
      <c r="G1862" s="5">
        <v>13.4813054683221</v>
      </c>
      <c r="H1862" s="5">
        <v>12.6121830701872</v>
      </c>
      <c r="I1862" s="5">
        <v>44.453690105769198</v>
      </c>
    </row>
    <row r="1863" spans="1:9" x14ac:dyDescent="0.3">
      <c r="B1863" s="3" t="s">
        <v>1186</v>
      </c>
    </row>
    <row r="1864" spans="1:9" x14ac:dyDescent="0.3">
      <c r="A1864" s="4" t="s">
        <v>2100</v>
      </c>
      <c r="B1864" s="3" t="s">
        <v>2101</v>
      </c>
      <c r="C1864" s="5">
        <v>1.71220505725925</v>
      </c>
      <c r="D1864" s="5">
        <v>6.9578544216133897</v>
      </c>
      <c r="E1864" s="5">
        <v>4.8526054639721501</v>
      </c>
      <c r="F1864" s="5">
        <v>3.6048130088299999</v>
      </c>
      <c r="G1864" s="5">
        <v>13.515271013937699</v>
      </c>
      <c r="H1864" s="5">
        <v>12.7201741642948</v>
      </c>
    </row>
    <row r="1865" spans="1:9" x14ac:dyDescent="0.3">
      <c r="B1865" s="3" t="s">
        <v>1189</v>
      </c>
    </row>
    <row r="1866" spans="1:9" x14ac:dyDescent="0.3">
      <c r="A1866" s="4" t="s">
        <v>2102</v>
      </c>
      <c r="B1866" s="3" t="s">
        <v>2103</v>
      </c>
      <c r="C1866" s="5">
        <v>0.561016153856427</v>
      </c>
      <c r="D1866" s="5">
        <v>3.5069808830228002</v>
      </c>
      <c r="E1866" s="5">
        <v>2.0863148129811102</v>
      </c>
      <c r="F1866" s="5">
        <v>-0.35077622820916698</v>
      </c>
      <c r="G1866" s="5">
        <v>-8.4882452227552904E-2</v>
      </c>
    </row>
    <row r="1867" spans="1:9" x14ac:dyDescent="0.3">
      <c r="A1867" s="4"/>
      <c r="B1867" s="3" t="s">
        <v>2115</v>
      </c>
      <c r="C1867" s="5">
        <f>MEDIAN(C1855:C1866)</f>
        <v>1.0765445950706329</v>
      </c>
      <c r="D1867" s="5">
        <f>MEDIAN(D1855:D1866)</f>
        <v>5.2178494867612004</v>
      </c>
      <c r="E1867" s="5">
        <f>MEDIAN(E1855:E1866)</f>
        <v>3.48633949284272</v>
      </c>
      <c r="F1867" s="5">
        <f>MEDIAN(F1855:F1866)</f>
        <v>1.8911843646429074</v>
      </c>
      <c r="G1867" s="5">
        <f>MEDIAN(G1855:G1866)</f>
        <v>13.4813054683221</v>
      </c>
      <c r="H1867" s="5">
        <f>MEDIAN(H1855:H1866)</f>
        <v>12.666178617241</v>
      </c>
      <c r="I1867" s="5">
        <f>MEDIAN(I1855:I1866)</f>
        <v>35.426691070706497</v>
      </c>
    </row>
    <row r="1868" spans="1:9" x14ac:dyDescent="0.3">
      <c r="A1868" s="4"/>
      <c r="C1868" s="5"/>
      <c r="D1868" s="5"/>
      <c r="E1868" s="5"/>
      <c r="F1868" s="5"/>
      <c r="G1868" s="5"/>
    </row>
    <row r="1869" spans="1:9" x14ac:dyDescent="0.3">
      <c r="A1869" s="4"/>
      <c r="C1869" s="5"/>
      <c r="D1869" s="5"/>
      <c r="E1869" s="5"/>
      <c r="F1869" s="5"/>
      <c r="G1869" s="5"/>
    </row>
    <row r="1870" spans="1:9" x14ac:dyDescent="0.3">
      <c r="A1870" s="4"/>
      <c r="C1870" s="5"/>
      <c r="D1870" s="5"/>
      <c r="E1870" s="5"/>
      <c r="F1870" s="5"/>
      <c r="G1870" s="5"/>
    </row>
    <row r="1871" spans="1:9" s="9" customFormat="1" ht="18" x14ac:dyDescent="0.35">
      <c r="A1871" s="7"/>
      <c r="B1871" s="7" t="s">
        <v>1197</v>
      </c>
      <c r="C1871" s="7"/>
      <c r="D1871" s="7"/>
      <c r="E1871" s="7"/>
      <c r="F1871" s="7"/>
      <c r="G1871" s="7"/>
      <c r="H1871" s="7"/>
      <c r="I1871" s="7"/>
    </row>
    <row r="1872" spans="1:9" x14ac:dyDescent="0.3">
      <c r="A1872" s="11"/>
      <c r="B1872" s="11"/>
      <c r="C1872" s="12" t="s">
        <v>2118</v>
      </c>
      <c r="D1872" s="12" t="s">
        <v>2119</v>
      </c>
      <c r="E1872" s="12" t="s">
        <v>2120</v>
      </c>
      <c r="F1872" s="12" t="s">
        <v>2121</v>
      </c>
      <c r="G1872" s="12" t="s">
        <v>2122</v>
      </c>
      <c r="H1872" s="12" t="s">
        <v>2123</v>
      </c>
      <c r="I1872" s="12" t="s">
        <v>2124</v>
      </c>
    </row>
    <row r="1873" spans="1:9" x14ac:dyDescent="0.3">
      <c r="B1873" s="3" t="s">
        <v>2116</v>
      </c>
    </row>
    <row r="1874" spans="1:9" x14ac:dyDescent="0.3">
      <c r="A1874" s="4" t="s">
        <v>2104</v>
      </c>
      <c r="B1874" s="3" t="s">
        <v>2105</v>
      </c>
      <c r="C1874" s="5">
        <v>1.55153284784601</v>
      </c>
      <c r="D1874" s="5">
        <v>11.490799091441501</v>
      </c>
      <c r="E1874" s="5">
        <v>3.7116867708127401</v>
      </c>
    </row>
    <row r="1875" spans="1:9" x14ac:dyDescent="0.3">
      <c r="B1875" s="3" t="s">
        <v>2117</v>
      </c>
    </row>
    <row r="1876" spans="1:9" x14ac:dyDescent="0.3">
      <c r="A1876" s="4" t="s">
        <v>2106</v>
      </c>
      <c r="B1876" s="3" t="s">
        <v>2107</v>
      </c>
      <c r="C1876" s="5">
        <v>2.93809024134314</v>
      </c>
      <c r="D1876" s="5">
        <v>20.368098159509199</v>
      </c>
      <c r="E1876" s="5">
        <v>4.4951001278227602</v>
      </c>
      <c r="F1876" s="5">
        <v>21.121079924273602</v>
      </c>
      <c r="G1876" s="5">
        <v>29.056305911243602</v>
      </c>
      <c r="H1876" s="5">
        <v>45.022705440701998</v>
      </c>
    </row>
    <row r="1877" spans="1:9" x14ac:dyDescent="0.3">
      <c r="A1877" s="4" t="s">
        <v>2108</v>
      </c>
      <c r="B1877" s="3" t="s">
        <v>2109</v>
      </c>
      <c r="C1877" s="5">
        <v>7.1369097180923394E-2</v>
      </c>
      <c r="D1877" s="5">
        <v>7.2471158136273903</v>
      </c>
      <c r="E1877" s="5">
        <v>1.62469046324817</v>
      </c>
      <c r="F1877" s="5">
        <v>4.02472952086553</v>
      </c>
      <c r="G1877" s="5">
        <v>33.922317733206</v>
      </c>
      <c r="H1877" s="5">
        <v>58.4065129497748</v>
      </c>
    </row>
    <row r="1878" spans="1:9" x14ac:dyDescent="0.3">
      <c r="B1878" s="3" t="s">
        <v>1200</v>
      </c>
    </row>
    <row r="1879" spans="1:9" x14ac:dyDescent="0.3">
      <c r="A1879" s="4" t="s">
        <v>2110</v>
      </c>
      <c r="B1879" s="3" t="s">
        <v>2111</v>
      </c>
      <c r="C1879" s="5">
        <v>2.3137695016105302</v>
      </c>
      <c r="D1879" s="5">
        <v>5.6400622583730202</v>
      </c>
      <c r="E1879" s="5">
        <v>7.2692931151367901</v>
      </c>
    </row>
    <row r="1880" spans="1:9" x14ac:dyDescent="0.3">
      <c r="A1880" s="4"/>
      <c r="B1880" s="3" t="s">
        <v>2115</v>
      </c>
      <c r="C1880" s="5">
        <f>MEDIAN(C1874:C1879)</f>
        <v>1.93265117472827</v>
      </c>
      <c r="D1880" s="5">
        <f>MEDIAN(D1874:D1879)</f>
        <v>9.3689574525344455</v>
      </c>
      <c r="E1880" s="5">
        <f>MEDIAN(E1874:E1879)</f>
        <v>4.1033934493177497</v>
      </c>
      <c r="F1880" s="5">
        <f>MEDIAN(F1874:F1879)</f>
        <v>12.572904722569564</v>
      </c>
      <c r="G1880" s="5">
        <f>MEDIAN(G1874:G1879)</f>
        <v>31.489311822224799</v>
      </c>
      <c r="H1880" s="5">
        <f>MEDIAN(H1874:H1879)</f>
        <v>51.714609195238396</v>
      </c>
      <c r="I1880" s="5"/>
    </row>
    <row r="1881" spans="1:9" x14ac:dyDescent="0.3">
      <c r="A1881" s="4"/>
      <c r="C1881" s="5"/>
      <c r="D1881" s="5"/>
      <c r="E1881" s="5"/>
    </row>
    <row r="1882" spans="1:9" x14ac:dyDescent="0.3">
      <c r="A1882" s="4"/>
      <c r="C1882" s="5"/>
      <c r="D1882" s="5"/>
      <c r="E1882" s="5"/>
    </row>
    <row r="1883" spans="1:9" s="9" customFormat="1" ht="18" x14ac:dyDescent="0.35">
      <c r="A1883" s="7"/>
      <c r="B1883" s="7" t="s">
        <v>2112</v>
      </c>
      <c r="C1883" s="7"/>
      <c r="D1883" s="7"/>
      <c r="E1883" s="7"/>
      <c r="F1883" s="7"/>
      <c r="G1883" s="7"/>
      <c r="H1883" s="7"/>
      <c r="I1883" s="7"/>
    </row>
    <row r="1884" spans="1:9" x14ac:dyDescent="0.3">
      <c r="A1884" s="11"/>
      <c r="B1884" s="11"/>
      <c r="C1884" s="12" t="s">
        <v>2118</v>
      </c>
      <c r="D1884" s="12" t="s">
        <v>2119</v>
      </c>
      <c r="E1884" s="12" t="s">
        <v>2120</v>
      </c>
      <c r="F1884" s="12" t="s">
        <v>2121</v>
      </c>
      <c r="G1884" s="12" t="s">
        <v>2122</v>
      </c>
      <c r="H1884" s="12" t="s">
        <v>2123</v>
      </c>
      <c r="I1884" s="12" t="s">
        <v>2124</v>
      </c>
    </row>
    <row r="1885" spans="1:9" x14ac:dyDescent="0.3">
      <c r="A1885" s="4" t="s">
        <v>2113</v>
      </c>
      <c r="B1885" s="3" t="s">
        <v>2114</v>
      </c>
      <c r="C1885" s="5">
        <v>2.0709507734952902E-3</v>
      </c>
      <c r="D1885" s="5">
        <v>-0.14372124282687301</v>
      </c>
      <c r="E1885" s="5">
        <v>-0.65219627610328201</v>
      </c>
      <c r="F1885" s="5">
        <v>-1.7718017046726</v>
      </c>
      <c r="G1885" s="5">
        <v>-2.3962034363712998</v>
      </c>
      <c r="H1885" s="5">
        <v>-3.2465653847520199</v>
      </c>
      <c r="I1885" s="5">
        <v>-1.0800033684889001</v>
      </c>
    </row>
  </sheetData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80"/>
  <sheetViews>
    <sheetView workbookViewId="0">
      <selection sqref="A1:I1"/>
    </sheetView>
  </sheetViews>
  <sheetFormatPr defaultRowHeight="14.4" x14ac:dyDescent="0.3"/>
  <cols>
    <col min="1" max="1" width="22.109375" customWidth="1"/>
    <col min="2" max="2" width="63.77734375" customWidth="1"/>
    <col min="3" max="3" width="14.88671875" customWidth="1"/>
    <col min="4" max="4" width="11.6640625" customWidth="1"/>
    <col min="5" max="5" width="9.77734375" customWidth="1"/>
    <col min="6" max="6" width="10.88671875" customWidth="1"/>
    <col min="7" max="7" width="11" customWidth="1"/>
    <col min="8" max="8" width="11.109375" customWidth="1"/>
    <col min="9" max="9" width="11.33203125" customWidth="1"/>
  </cols>
  <sheetData>
    <row r="1" spans="1:9" ht="16.2" customHeight="1" x14ac:dyDescent="0.3">
      <c r="A1" s="32" t="s">
        <v>2142</v>
      </c>
      <c r="B1" s="33"/>
      <c r="C1" s="33"/>
      <c r="D1" s="33"/>
      <c r="E1" s="33"/>
      <c r="F1" s="33"/>
      <c r="G1" s="33"/>
      <c r="H1" s="33"/>
      <c r="I1" s="34"/>
    </row>
    <row r="2" spans="1:9" ht="31.2" customHeight="1" x14ac:dyDescent="0.3">
      <c r="A2" s="30" t="s">
        <v>2141</v>
      </c>
      <c r="B2" s="30"/>
      <c r="C2" s="30"/>
      <c r="D2" s="30"/>
      <c r="E2" s="30"/>
      <c r="F2" s="30"/>
      <c r="G2" s="30"/>
      <c r="H2" s="30"/>
      <c r="I2" s="30"/>
    </row>
    <row r="3" spans="1:9" x14ac:dyDescent="0.3">
      <c r="A3" s="1"/>
      <c r="B3" s="2"/>
      <c r="C3" s="1"/>
      <c r="D3" s="1"/>
      <c r="E3" s="1"/>
      <c r="F3" s="1"/>
      <c r="G3" s="1"/>
      <c r="H3" s="1"/>
      <c r="I3" s="1"/>
    </row>
    <row r="4" spans="1:9" ht="17.399999999999999" x14ac:dyDescent="0.3">
      <c r="A4" s="7"/>
      <c r="B4" s="7" t="s">
        <v>1203</v>
      </c>
      <c r="C4" s="7"/>
      <c r="D4" s="7"/>
      <c r="E4" s="7"/>
      <c r="F4" s="7"/>
      <c r="G4" s="7"/>
      <c r="H4" s="7"/>
      <c r="I4" s="7"/>
    </row>
    <row r="5" spans="1:9" x14ac:dyDescent="0.3">
      <c r="A5" s="11"/>
      <c r="B5" s="11"/>
      <c r="C5" s="12" t="s">
        <v>2118</v>
      </c>
      <c r="D5" s="12" t="s">
        <v>2119</v>
      </c>
      <c r="E5" s="12" t="s">
        <v>2120</v>
      </c>
      <c r="F5" s="12" t="s">
        <v>2121</v>
      </c>
      <c r="G5" s="12" t="s">
        <v>2122</v>
      </c>
      <c r="H5" s="12" t="s">
        <v>2123</v>
      </c>
      <c r="I5" s="12" t="s">
        <v>2124</v>
      </c>
    </row>
    <row r="6" spans="1:9" x14ac:dyDescent="0.3">
      <c r="A6" s="3"/>
      <c r="B6" s="3" t="s">
        <v>2116</v>
      </c>
      <c r="C6" s="3"/>
      <c r="D6" s="3"/>
      <c r="E6" s="3"/>
      <c r="F6" s="3"/>
      <c r="G6" s="3"/>
      <c r="H6" s="3"/>
      <c r="I6" s="3"/>
    </row>
    <row r="7" spans="1:9" x14ac:dyDescent="0.3">
      <c r="A7" s="4" t="s">
        <v>1204</v>
      </c>
      <c r="B7" s="3" t="s">
        <v>1205</v>
      </c>
      <c r="C7" s="5">
        <v>3.3860759493670902</v>
      </c>
      <c r="D7" s="5">
        <v>27.386924650164602</v>
      </c>
      <c r="E7" s="5">
        <v>11.289715124104299</v>
      </c>
      <c r="F7" s="5">
        <v>47.890483893277398</v>
      </c>
      <c r="G7" s="5">
        <v>55.562975355189501</v>
      </c>
      <c r="H7" s="5">
        <v>74.762914003129396</v>
      </c>
      <c r="I7" s="3"/>
    </row>
    <row r="8" spans="1:9" x14ac:dyDescent="0.3">
      <c r="A8" s="4"/>
      <c r="B8" s="3"/>
      <c r="C8" s="5"/>
      <c r="D8" s="5"/>
      <c r="E8" s="5"/>
      <c r="F8" s="5"/>
      <c r="G8" s="5"/>
      <c r="H8" s="5"/>
      <c r="I8" s="3"/>
    </row>
    <row r="9" spans="1:9" x14ac:dyDescent="0.3">
      <c r="A9" s="4"/>
      <c r="B9" s="3"/>
      <c r="C9" s="5"/>
      <c r="D9" s="5"/>
      <c r="E9" s="5"/>
      <c r="F9" s="5"/>
      <c r="G9" s="5"/>
      <c r="H9" s="5"/>
      <c r="I9" s="3"/>
    </row>
    <row r="10" spans="1:9" x14ac:dyDescent="0.3">
      <c r="A10" s="4"/>
      <c r="B10" s="3"/>
      <c r="C10" s="5"/>
      <c r="D10" s="5"/>
      <c r="E10" s="5"/>
      <c r="F10" s="5"/>
      <c r="G10" s="5"/>
      <c r="H10" s="5"/>
      <c r="I10" s="3"/>
    </row>
    <row r="11" spans="1:9" ht="17.399999999999999" x14ac:dyDescent="0.3">
      <c r="A11" s="7"/>
      <c r="B11" s="7" t="s">
        <v>9</v>
      </c>
      <c r="C11" s="7"/>
      <c r="D11" s="7"/>
      <c r="E11" s="7"/>
      <c r="F11" s="7"/>
      <c r="G11" s="7"/>
      <c r="H11" s="7"/>
      <c r="I11" s="7"/>
    </row>
    <row r="12" spans="1:9" x14ac:dyDescent="0.3">
      <c r="A12" s="11"/>
      <c r="B12" s="11"/>
      <c r="C12" s="12" t="s">
        <v>2118</v>
      </c>
      <c r="D12" s="12" t="s">
        <v>2119</v>
      </c>
      <c r="E12" s="12" t="s">
        <v>2120</v>
      </c>
      <c r="F12" s="12" t="s">
        <v>2121</v>
      </c>
      <c r="G12" s="12" t="s">
        <v>2122</v>
      </c>
      <c r="H12" s="12" t="s">
        <v>2123</v>
      </c>
      <c r="I12" s="12" t="s">
        <v>2124</v>
      </c>
    </row>
    <row r="13" spans="1:9" x14ac:dyDescent="0.3">
      <c r="A13" s="3"/>
      <c r="B13" s="3" t="s">
        <v>2116</v>
      </c>
      <c r="C13" s="3"/>
      <c r="D13" s="3"/>
      <c r="E13" s="3"/>
      <c r="F13" s="3"/>
      <c r="G13" s="3"/>
      <c r="H13" s="3"/>
      <c r="I13" s="3"/>
    </row>
    <row r="14" spans="1:9" x14ac:dyDescent="0.3">
      <c r="A14" s="4" t="s">
        <v>1206</v>
      </c>
      <c r="B14" s="3" t="s">
        <v>1207</v>
      </c>
      <c r="C14" s="5">
        <v>7.4432452549314299E-2</v>
      </c>
      <c r="D14" s="5">
        <v>15.2797632541147</v>
      </c>
      <c r="E14" s="5">
        <v>-3.6403428019728099</v>
      </c>
      <c r="F14" s="5">
        <v>15.7413472883221</v>
      </c>
      <c r="G14" s="5">
        <v>63.260288356952103</v>
      </c>
      <c r="H14" s="5">
        <v>173.650700090416</v>
      </c>
      <c r="I14" s="3"/>
    </row>
    <row r="15" spans="1:9" x14ac:dyDescent="0.3">
      <c r="A15" s="4" t="s">
        <v>1208</v>
      </c>
      <c r="B15" s="3" t="s">
        <v>1209</v>
      </c>
      <c r="C15" s="5">
        <v>-0.48594842697952501</v>
      </c>
      <c r="D15" s="5">
        <v>13.6094087532923</v>
      </c>
      <c r="E15" s="5">
        <v>-4.8680282850831702</v>
      </c>
      <c r="F15" s="5">
        <v>15.9375144919543</v>
      </c>
      <c r="G15" s="5">
        <v>51.645015406386797</v>
      </c>
      <c r="H15" s="5">
        <v>155.97847886879401</v>
      </c>
      <c r="I15" s="5">
        <v>245.27460900947901</v>
      </c>
    </row>
    <row r="16" spans="1:9" x14ac:dyDescent="0.3">
      <c r="A16" s="4" t="s">
        <v>1210</v>
      </c>
      <c r="B16" s="3" t="s">
        <v>1211</v>
      </c>
      <c r="C16" s="3"/>
      <c r="D16" s="3"/>
      <c r="E16" s="3"/>
      <c r="F16" s="3"/>
      <c r="G16" s="3"/>
      <c r="H16" s="3"/>
      <c r="I16" s="3"/>
    </row>
    <row r="17" spans="1:9" x14ac:dyDescent="0.3">
      <c r="A17" s="4" t="s">
        <v>1212</v>
      </c>
      <c r="B17" s="3" t="s">
        <v>1213</v>
      </c>
      <c r="C17" s="3"/>
      <c r="D17" s="3"/>
      <c r="E17" s="3"/>
      <c r="F17" s="3"/>
      <c r="G17" s="3"/>
      <c r="H17" s="3"/>
      <c r="I17" s="3"/>
    </row>
    <row r="18" spans="1:9" x14ac:dyDescent="0.3">
      <c r="A18" s="3"/>
      <c r="B18" s="3" t="s">
        <v>2117</v>
      </c>
      <c r="C18" s="3"/>
      <c r="D18" s="3"/>
      <c r="E18" s="3"/>
      <c r="F18" s="3"/>
      <c r="G18" s="3"/>
      <c r="H18" s="3"/>
      <c r="I18" s="3"/>
    </row>
    <row r="19" spans="1:9" x14ac:dyDescent="0.3">
      <c r="A19" s="3"/>
      <c r="B19" s="3" t="s">
        <v>11</v>
      </c>
      <c r="C19" s="3"/>
      <c r="D19" s="3"/>
      <c r="E19" s="3"/>
      <c r="F19" s="3"/>
      <c r="G19" s="3"/>
      <c r="H19" s="3"/>
      <c r="I19" s="3"/>
    </row>
    <row r="20" spans="1:9" x14ac:dyDescent="0.3">
      <c r="A20" s="4" t="s">
        <v>1216</v>
      </c>
      <c r="B20" s="3" t="s">
        <v>1217</v>
      </c>
      <c r="C20" s="5">
        <v>-0.33138227827975397</v>
      </c>
      <c r="D20" s="5">
        <v>17.670799528811202</v>
      </c>
      <c r="E20" s="5">
        <v>0.63743582684559796</v>
      </c>
      <c r="F20" s="5">
        <v>21.093313905394801</v>
      </c>
      <c r="G20" s="3"/>
      <c r="H20" s="3"/>
      <c r="I20" s="3"/>
    </row>
    <row r="21" spans="1:9" x14ac:dyDescent="0.3">
      <c r="A21" s="3"/>
      <c r="B21" s="3" t="s">
        <v>14</v>
      </c>
      <c r="C21" s="3"/>
      <c r="D21" s="3"/>
      <c r="E21" s="3"/>
      <c r="F21" s="3"/>
      <c r="G21" s="3"/>
      <c r="H21" s="3"/>
      <c r="I21" s="3"/>
    </row>
    <row r="22" spans="1:9" x14ac:dyDescent="0.3">
      <c r="A22" s="4" t="s">
        <v>1218</v>
      </c>
      <c r="B22" s="3" t="s">
        <v>1219</v>
      </c>
      <c r="C22" s="5">
        <v>-0.32009738363267698</v>
      </c>
      <c r="D22" s="5">
        <v>18.0274701813258</v>
      </c>
      <c r="E22" s="5">
        <v>1.0803630014410199</v>
      </c>
      <c r="F22" s="5">
        <v>22.283430200776898</v>
      </c>
      <c r="G22" s="5">
        <v>71.135196075285904</v>
      </c>
      <c r="H22" s="5">
        <v>175.255610069114</v>
      </c>
      <c r="I22" s="5">
        <v>285.09719721530502</v>
      </c>
    </row>
    <row r="23" spans="1:9" x14ac:dyDescent="0.3">
      <c r="A23" s="3"/>
      <c r="B23" s="3" t="s">
        <v>17</v>
      </c>
      <c r="C23" s="3"/>
      <c r="D23" s="3"/>
      <c r="E23" s="3"/>
      <c r="F23" s="3"/>
      <c r="G23" s="3"/>
      <c r="H23" s="3"/>
      <c r="I23" s="3"/>
    </row>
    <row r="24" spans="1:9" x14ac:dyDescent="0.3">
      <c r="A24" s="4" t="s">
        <v>1220</v>
      </c>
      <c r="B24" s="3" t="s">
        <v>1221</v>
      </c>
      <c r="C24" s="5">
        <v>-0.55312377236379595</v>
      </c>
      <c r="D24" s="5">
        <v>-3.4599881584288501</v>
      </c>
      <c r="E24" s="5">
        <v>-22.024290644049699</v>
      </c>
      <c r="F24" s="3"/>
      <c r="G24" s="3"/>
      <c r="H24" s="3"/>
      <c r="I24" s="3"/>
    </row>
    <row r="25" spans="1:9" x14ac:dyDescent="0.3">
      <c r="A25" s="3"/>
      <c r="B25" s="3" t="s">
        <v>20</v>
      </c>
      <c r="C25" s="3"/>
      <c r="D25" s="3"/>
      <c r="E25" s="3"/>
      <c r="F25" s="3"/>
      <c r="G25" s="3"/>
      <c r="H25" s="3"/>
      <c r="I25" s="3"/>
    </row>
    <row r="26" spans="1:9" x14ac:dyDescent="0.3">
      <c r="A26" s="4" t="s">
        <v>1222</v>
      </c>
      <c r="B26" s="3" t="s">
        <v>1223</v>
      </c>
      <c r="C26" s="5">
        <v>-0.64954388850456601</v>
      </c>
      <c r="D26" s="5">
        <v>-1.9094775225535101</v>
      </c>
      <c r="E26" s="5">
        <v>-20.888260950459401</v>
      </c>
      <c r="F26" s="3"/>
      <c r="G26" s="3"/>
      <c r="H26" s="3"/>
      <c r="I26" s="3"/>
    </row>
    <row r="27" spans="1:9" x14ac:dyDescent="0.3">
      <c r="A27" s="3"/>
      <c r="B27" s="3" t="s">
        <v>25</v>
      </c>
      <c r="C27" s="3"/>
      <c r="D27" s="3"/>
      <c r="E27" s="3"/>
      <c r="F27" s="3"/>
      <c r="G27" s="3"/>
      <c r="H27" s="3"/>
      <c r="I27" s="3"/>
    </row>
    <row r="28" spans="1:9" x14ac:dyDescent="0.3">
      <c r="A28" s="4" t="s">
        <v>1224</v>
      </c>
      <c r="B28" s="3" t="s">
        <v>1225</v>
      </c>
      <c r="C28" s="5">
        <v>1.3075203112465201E-2</v>
      </c>
      <c r="D28" s="5">
        <v>14.357773728476699</v>
      </c>
      <c r="E28" s="5">
        <v>-1.4534625829712999</v>
      </c>
      <c r="F28" s="5">
        <v>17.113212974484998</v>
      </c>
      <c r="G28" s="5">
        <v>67.443490797238198</v>
      </c>
      <c r="H28" s="5">
        <v>192.998170685546</v>
      </c>
      <c r="I28" s="5">
        <v>263.85122214487598</v>
      </c>
    </row>
    <row r="29" spans="1:9" x14ac:dyDescent="0.3">
      <c r="A29" s="3"/>
      <c r="B29" s="3" t="s">
        <v>28</v>
      </c>
      <c r="C29" s="3"/>
      <c r="D29" s="3"/>
      <c r="E29" s="3"/>
      <c r="F29" s="3"/>
      <c r="G29" s="3"/>
      <c r="H29" s="3"/>
      <c r="I29" s="3"/>
    </row>
    <row r="30" spans="1:9" x14ac:dyDescent="0.3">
      <c r="A30" s="4" t="s">
        <v>1226</v>
      </c>
      <c r="B30" s="3" t="s">
        <v>1227</v>
      </c>
      <c r="C30" s="5">
        <v>-0.13291169205147599</v>
      </c>
      <c r="D30" s="5">
        <v>14.583778584804801</v>
      </c>
      <c r="E30" s="5">
        <v>-2.3461438136761998</v>
      </c>
      <c r="F30" s="5">
        <v>13.503846854923401</v>
      </c>
      <c r="G30" s="5">
        <v>64.459269434759605</v>
      </c>
      <c r="H30" s="5">
        <v>199.933696607858</v>
      </c>
      <c r="I30" s="5">
        <v>274.34934530217203</v>
      </c>
    </row>
    <row r="31" spans="1:9" x14ac:dyDescent="0.3">
      <c r="A31" s="3"/>
      <c r="B31" s="3" t="s">
        <v>31</v>
      </c>
      <c r="C31" s="3"/>
      <c r="D31" s="3"/>
      <c r="E31" s="3"/>
      <c r="F31" s="3"/>
      <c r="G31" s="3"/>
      <c r="H31" s="3"/>
      <c r="I31" s="3"/>
    </row>
    <row r="32" spans="1:9" x14ac:dyDescent="0.3">
      <c r="A32" s="4" t="s">
        <v>1228</v>
      </c>
      <c r="B32" s="3" t="s">
        <v>1229</v>
      </c>
      <c r="C32" s="5">
        <v>0.22004282019073801</v>
      </c>
      <c r="D32" s="5">
        <v>14.934172739930199</v>
      </c>
      <c r="E32" s="5">
        <v>-1.6477029736697699</v>
      </c>
      <c r="F32" s="5">
        <v>23.265179577018198</v>
      </c>
      <c r="G32" s="5">
        <v>65.962746466163793</v>
      </c>
      <c r="H32" s="5">
        <v>175.99954398464101</v>
      </c>
      <c r="I32" s="5">
        <v>249.04054344764</v>
      </c>
    </row>
    <row r="33" spans="1:9" x14ac:dyDescent="0.3">
      <c r="A33" s="3"/>
      <c r="B33" s="3" t="s">
        <v>34</v>
      </c>
      <c r="C33" s="3"/>
      <c r="D33" s="3"/>
      <c r="E33" s="3"/>
      <c r="F33" s="3"/>
      <c r="G33" s="3"/>
      <c r="H33" s="3"/>
      <c r="I33" s="3"/>
    </row>
    <row r="34" spans="1:9" x14ac:dyDescent="0.3">
      <c r="A34" s="4" t="s">
        <v>1230</v>
      </c>
      <c r="B34" s="3" t="s">
        <v>1231</v>
      </c>
      <c r="C34" s="5">
        <v>-1.5547172371350799</v>
      </c>
      <c r="D34" s="5">
        <v>13.8704546622237</v>
      </c>
      <c r="E34" s="5">
        <v>-4.3516996123224496</v>
      </c>
      <c r="F34" s="5">
        <v>37.6014164442783</v>
      </c>
      <c r="G34" s="5">
        <v>91.444491084478798</v>
      </c>
      <c r="H34" s="5">
        <v>200.20067720711</v>
      </c>
      <c r="I34" s="5">
        <v>239.50217782089001</v>
      </c>
    </row>
    <row r="35" spans="1:9" x14ac:dyDescent="0.3">
      <c r="A35" s="3"/>
      <c r="B35" s="3" t="s">
        <v>37</v>
      </c>
      <c r="C35" s="3"/>
      <c r="D35" s="3"/>
      <c r="E35" s="3"/>
      <c r="F35" s="3"/>
      <c r="G35" s="3"/>
      <c r="H35" s="3"/>
      <c r="I35" s="3"/>
    </row>
    <row r="36" spans="1:9" x14ac:dyDescent="0.3">
      <c r="A36" s="4" t="s">
        <v>1232</v>
      </c>
      <c r="B36" s="3" t="s">
        <v>1233</v>
      </c>
      <c r="C36" s="5">
        <v>2.9486540225426398E-2</v>
      </c>
      <c r="D36" s="5">
        <v>14.6838228677272</v>
      </c>
      <c r="E36" s="5">
        <v>-1.14955087816593</v>
      </c>
      <c r="F36" s="5">
        <v>17.472825128696201</v>
      </c>
      <c r="G36" s="5">
        <v>68.716147288713003</v>
      </c>
      <c r="H36" s="5">
        <v>195.954695030328</v>
      </c>
      <c r="I36" s="5">
        <v>268.46994700504399</v>
      </c>
    </row>
    <row r="37" spans="1:9" x14ac:dyDescent="0.3">
      <c r="A37" s="3"/>
      <c r="B37" s="3" t="s">
        <v>49</v>
      </c>
      <c r="C37" s="3"/>
      <c r="D37" s="3"/>
      <c r="E37" s="3"/>
      <c r="F37" s="3"/>
      <c r="G37" s="3"/>
      <c r="H37" s="3"/>
      <c r="I37" s="3"/>
    </row>
    <row r="38" spans="1:9" x14ac:dyDescent="0.3">
      <c r="A38" s="4" t="s">
        <v>1234</v>
      </c>
      <c r="B38" s="3" t="s">
        <v>1235</v>
      </c>
      <c r="C38" s="5">
        <v>0.17591561067888201</v>
      </c>
      <c r="D38" s="5">
        <v>16.283416075061901</v>
      </c>
      <c r="E38" s="5">
        <v>-2.1640397444406601</v>
      </c>
      <c r="F38" s="5">
        <v>22.227824512982998</v>
      </c>
      <c r="G38" s="5">
        <v>75.754161545545898</v>
      </c>
      <c r="H38" s="5">
        <v>209.98121627546001</v>
      </c>
      <c r="I38" s="5">
        <v>339.37909903652002</v>
      </c>
    </row>
    <row r="39" spans="1:9" x14ac:dyDescent="0.3">
      <c r="A39" s="4" t="s">
        <v>1236</v>
      </c>
      <c r="B39" s="3" t="s">
        <v>1237</v>
      </c>
      <c r="C39" s="5">
        <v>0.17391225889693601</v>
      </c>
      <c r="D39" s="5">
        <v>16.287954156374202</v>
      </c>
      <c r="E39" s="5">
        <v>-2.1557554029705801</v>
      </c>
      <c r="F39" s="5">
        <v>22.425481192514201</v>
      </c>
      <c r="G39" s="3"/>
      <c r="H39" s="3"/>
      <c r="I39" s="3"/>
    </row>
    <row r="40" spans="1:9" x14ac:dyDescent="0.3">
      <c r="A40" s="3"/>
      <c r="B40" s="3" t="s">
        <v>58</v>
      </c>
      <c r="C40" s="3"/>
      <c r="D40" s="3"/>
      <c r="E40" s="3"/>
      <c r="F40" s="3"/>
      <c r="G40" s="3"/>
      <c r="H40" s="3"/>
      <c r="I40" s="3"/>
    </row>
    <row r="41" spans="1:9" x14ac:dyDescent="0.3">
      <c r="A41" s="4" t="s">
        <v>1238</v>
      </c>
      <c r="B41" s="3" t="s">
        <v>1239</v>
      </c>
      <c r="C41" s="5">
        <v>-0.60225830204206099</v>
      </c>
      <c r="D41" s="5">
        <v>21.9992534605271</v>
      </c>
      <c r="E41" s="5">
        <v>2.0485148992075701</v>
      </c>
      <c r="F41" s="5">
        <v>26.244954414684301</v>
      </c>
      <c r="G41" s="5">
        <v>65.247959883137796</v>
      </c>
      <c r="H41" s="5">
        <v>176.17045362101399</v>
      </c>
      <c r="I41" s="5">
        <v>262.87980554828403</v>
      </c>
    </row>
    <row r="42" spans="1:9" x14ac:dyDescent="0.3">
      <c r="A42" s="3"/>
      <c r="B42" s="3" t="s">
        <v>71</v>
      </c>
      <c r="C42" s="3"/>
      <c r="D42" s="3"/>
      <c r="E42" s="3"/>
      <c r="F42" s="3"/>
      <c r="G42" s="3"/>
      <c r="H42" s="3"/>
      <c r="I42" s="3"/>
    </row>
    <row r="43" spans="1:9" x14ac:dyDescent="0.3">
      <c r="A43" s="4" t="s">
        <v>1240</v>
      </c>
      <c r="B43" s="3" t="s">
        <v>1241</v>
      </c>
      <c r="C43" s="5">
        <v>-2.99115555644308E-2</v>
      </c>
      <c r="D43" s="5">
        <v>16.301730939496998</v>
      </c>
      <c r="E43" s="5">
        <v>-3.4841026893424201</v>
      </c>
      <c r="F43" s="5">
        <v>16.581419004831702</v>
      </c>
      <c r="G43" s="5">
        <v>63.615112000447297</v>
      </c>
      <c r="H43" s="5">
        <v>159.044665305687</v>
      </c>
      <c r="I43" s="5">
        <v>285.29535525723799</v>
      </c>
    </row>
    <row r="44" spans="1:9" x14ac:dyDescent="0.3">
      <c r="A44" s="3"/>
      <c r="B44" s="3" t="s">
        <v>74</v>
      </c>
      <c r="C44" s="3"/>
      <c r="D44" s="3"/>
      <c r="E44" s="3"/>
      <c r="F44" s="3"/>
      <c r="G44" s="3"/>
      <c r="H44" s="3"/>
      <c r="I44" s="3"/>
    </row>
    <row r="45" spans="1:9" x14ac:dyDescent="0.3">
      <c r="A45" s="4" t="s">
        <v>1242</v>
      </c>
      <c r="B45" s="3" t="s">
        <v>1243</v>
      </c>
      <c r="C45" s="5">
        <v>3.6159873979444302E-3</v>
      </c>
      <c r="D45" s="5">
        <v>17.1409381145316</v>
      </c>
      <c r="E45" s="5">
        <v>-2.5163903903467899</v>
      </c>
      <c r="F45" s="5">
        <v>18.985189387772301</v>
      </c>
      <c r="G45" s="5">
        <v>68.333577980413295</v>
      </c>
      <c r="H45" s="5">
        <v>168.34446884367</v>
      </c>
      <c r="I45" s="5">
        <v>301.80523034793703</v>
      </c>
    </row>
    <row r="46" spans="1:9" x14ac:dyDescent="0.3">
      <c r="A46" s="3"/>
      <c r="B46" s="3" t="s">
        <v>77</v>
      </c>
      <c r="C46" s="3"/>
      <c r="D46" s="3"/>
      <c r="E46" s="3"/>
      <c r="F46" s="3"/>
      <c r="G46" s="3"/>
      <c r="H46" s="3"/>
      <c r="I46" s="3"/>
    </row>
    <row r="47" spans="1:9" x14ac:dyDescent="0.3">
      <c r="A47" s="4" t="s">
        <v>1244</v>
      </c>
      <c r="B47" s="3" t="s">
        <v>1245</v>
      </c>
      <c r="C47" s="5">
        <v>0.21114494297011899</v>
      </c>
      <c r="D47" s="5">
        <v>17.2581595477631</v>
      </c>
      <c r="E47" s="5">
        <v>-0.68574983548085</v>
      </c>
      <c r="F47" s="5">
        <v>27.108916370265099</v>
      </c>
      <c r="G47" s="5">
        <v>63.098217608448799</v>
      </c>
      <c r="H47" s="5">
        <v>160.40316408849</v>
      </c>
      <c r="I47" s="5">
        <v>249.72472866087901</v>
      </c>
    </row>
    <row r="48" spans="1:9" x14ac:dyDescent="0.3">
      <c r="A48" s="3"/>
      <c r="B48" s="3" t="s">
        <v>80</v>
      </c>
      <c r="C48" s="3"/>
      <c r="D48" s="3"/>
      <c r="E48" s="3"/>
      <c r="F48" s="3"/>
      <c r="G48" s="3"/>
      <c r="H48" s="3"/>
      <c r="I48" s="3"/>
    </row>
    <row r="49" spans="1:9" x14ac:dyDescent="0.3">
      <c r="A49" s="4" t="s">
        <v>1246</v>
      </c>
      <c r="B49" s="3" t="s">
        <v>1247</v>
      </c>
      <c r="C49" s="5">
        <v>-0.54456896190849402</v>
      </c>
      <c r="D49" s="5">
        <v>13.4789748724296</v>
      </c>
      <c r="E49" s="5">
        <v>-8.5043213265300004</v>
      </c>
      <c r="F49" s="3"/>
      <c r="G49" s="3"/>
      <c r="H49" s="3"/>
      <c r="I49" s="3"/>
    </row>
    <row r="50" spans="1:9" x14ac:dyDescent="0.3">
      <c r="A50" s="4"/>
      <c r="B50" s="3" t="s">
        <v>2115</v>
      </c>
      <c r="C50" s="5">
        <f>MEDIAN(C14:C49)</f>
        <v>-8.1411623807953387E-2</v>
      </c>
      <c r="D50" s="5">
        <f>MEDIAN(D14:D49)</f>
        <v>15.10696799702245</v>
      </c>
      <c r="E50" s="5">
        <f>MEDIAN(E14:E49)</f>
        <v>-2.2550917790584299</v>
      </c>
      <c r="F50" s="5">
        <f>MEDIAN(F14:F49)</f>
        <v>21.093313905394801</v>
      </c>
      <c r="G50" s="5">
        <f>MEDIAN(G14:G49)</f>
        <v>65.962746466163793</v>
      </c>
      <c r="H50" s="5">
        <f>MEDIAN(H14:H49)</f>
        <v>175.99954398464101</v>
      </c>
      <c r="I50" s="5">
        <f>MEDIAN(I14:I49)</f>
        <v>266.16058457496001</v>
      </c>
    </row>
    <row r="51" spans="1:9" x14ac:dyDescent="0.3">
      <c r="A51" s="4"/>
      <c r="B51" s="3" t="s">
        <v>83</v>
      </c>
      <c r="C51" s="5">
        <v>-7.5573095977826799E-2</v>
      </c>
      <c r="D51" s="5">
        <v>14.60858119713</v>
      </c>
      <c r="E51" s="5">
        <v>-0.32109451347200302</v>
      </c>
      <c r="F51" s="5">
        <v>17.207698937086999</v>
      </c>
      <c r="G51" s="5">
        <v>59.092681513831501</v>
      </c>
      <c r="H51" s="5">
        <v>154.71344737170699</v>
      </c>
      <c r="I51" s="5">
        <v>282.308845577211</v>
      </c>
    </row>
    <row r="52" spans="1:9" x14ac:dyDescent="0.3">
      <c r="A52" s="4"/>
      <c r="B52" s="3" t="s">
        <v>84</v>
      </c>
      <c r="C52" s="5">
        <v>0.25684983371396403</v>
      </c>
      <c r="D52" s="5">
        <v>14.933644450926099</v>
      </c>
      <c r="E52" s="5">
        <v>-1.5724523476761201</v>
      </c>
      <c r="F52" s="5">
        <v>25.3007578568022</v>
      </c>
      <c r="G52" s="5">
        <v>70.468450651999305</v>
      </c>
      <c r="H52" s="5">
        <v>186.10126713572001</v>
      </c>
      <c r="I52" s="5">
        <v>274.21652421652402</v>
      </c>
    </row>
    <row r="53" spans="1:9" x14ac:dyDescent="0.3">
      <c r="A53" s="4"/>
      <c r="B53" s="3"/>
      <c r="C53" s="5"/>
      <c r="D53" s="5"/>
      <c r="E53" s="5"/>
      <c r="F53" s="5"/>
      <c r="G53" s="5"/>
      <c r="H53" s="5"/>
      <c r="I53" s="5"/>
    </row>
    <row r="54" spans="1:9" x14ac:dyDescent="0.3">
      <c r="A54" s="4"/>
      <c r="B54" s="3"/>
      <c r="C54" s="5"/>
      <c r="D54" s="5"/>
      <c r="E54" s="5"/>
      <c r="F54" s="5"/>
      <c r="G54" s="5"/>
      <c r="H54" s="5"/>
      <c r="I54" s="5"/>
    </row>
    <row r="55" spans="1:9" x14ac:dyDescent="0.3">
      <c r="A55" s="4"/>
      <c r="B55" s="3"/>
      <c r="C55" s="5"/>
      <c r="D55" s="5"/>
      <c r="E55" s="5"/>
      <c r="F55" s="5"/>
      <c r="G55" s="5"/>
      <c r="H55" s="5"/>
      <c r="I55" s="5"/>
    </row>
    <row r="56" spans="1:9" ht="17.399999999999999" x14ac:dyDescent="0.3">
      <c r="A56" s="7"/>
      <c r="B56" s="7" t="s">
        <v>85</v>
      </c>
      <c r="C56" s="7"/>
      <c r="D56" s="7"/>
      <c r="E56" s="7"/>
      <c r="F56" s="7"/>
      <c r="G56" s="7"/>
      <c r="H56" s="7"/>
      <c r="I56" s="7"/>
    </row>
    <row r="57" spans="1:9" x14ac:dyDescent="0.3">
      <c r="A57" s="11"/>
      <c r="B57" s="11"/>
      <c r="C57" s="12" t="s">
        <v>2118</v>
      </c>
      <c r="D57" s="12" t="s">
        <v>2119</v>
      </c>
      <c r="E57" s="12" t="s">
        <v>2120</v>
      </c>
      <c r="F57" s="12" t="s">
        <v>2121</v>
      </c>
      <c r="G57" s="12" t="s">
        <v>2122</v>
      </c>
      <c r="H57" s="12" t="s">
        <v>2123</v>
      </c>
      <c r="I57" s="12" t="s">
        <v>2124</v>
      </c>
    </row>
    <row r="58" spans="1:9" x14ac:dyDescent="0.3">
      <c r="A58" s="3"/>
      <c r="B58" s="3" t="s">
        <v>2116</v>
      </c>
      <c r="C58" s="3"/>
      <c r="D58" s="3"/>
      <c r="E58" s="3"/>
      <c r="F58" s="3"/>
      <c r="G58" s="3"/>
      <c r="H58" s="3"/>
      <c r="I58" s="3"/>
    </row>
    <row r="59" spans="1:9" x14ac:dyDescent="0.3">
      <c r="A59" s="4" t="s">
        <v>1248</v>
      </c>
      <c r="B59" s="3" t="s">
        <v>1249</v>
      </c>
      <c r="C59" s="5">
        <v>0.37751253136385898</v>
      </c>
      <c r="D59" s="5">
        <v>2.4174541190327101</v>
      </c>
      <c r="E59" s="5">
        <v>4.3757853250292396</v>
      </c>
      <c r="F59" s="3"/>
      <c r="G59" s="3"/>
      <c r="H59" s="3"/>
      <c r="I59" s="3"/>
    </row>
    <row r="60" spans="1:9" x14ac:dyDescent="0.3">
      <c r="A60" s="4"/>
      <c r="B60" s="3"/>
      <c r="C60" s="5"/>
      <c r="D60" s="5"/>
      <c r="E60" s="5"/>
      <c r="F60" s="3"/>
      <c r="G60" s="3"/>
      <c r="H60" s="3"/>
      <c r="I60" s="3"/>
    </row>
    <row r="61" spans="1:9" x14ac:dyDescent="0.3">
      <c r="A61" s="4"/>
      <c r="B61" s="3"/>
      <c r="C61" s="5"/>
      <c r="D61" s="5"/>
      <c r="E61" s="5"/>
      <c r="F61" s="3"/>
      <c r="G61" s="3"/>
      <c r="H61" s="3"/>
      <c r="I61" s="3"/>
    </row>
    <row r="62" spans="1:9" x14ac:dyDescent="0.3">
      <c r="A62" s="4"/>
      <c r="B62" s="3"/>
      <c r="C62" s="5"/>
      <c r="D62" s="5"/>
      <c r="E62" s="5"/>
      <c r="F62" s="3"/>
      <c r="G62" s="3"/>
      <c r="H62" s="3"/>
      <c r="I62" s="3"/>
    </row>
    <row r="63" spans="1:9" x14ac:dyDescent="0.3">
      <c r="A63" s="4"/>
      <c r="B63" s="3"/>
      <c r="C63" s="5"/>
      <c r="D63" s="5"/>
      <c r="E63" s="5"/>
      <c r="F63" s="3"/>
      <c r="G63" s="3"/>
      <c r="H63" s="3"/>
      <c r="I63" s="3"/>
    </row>
    <row r="64" spans="1:9" ht="17.399999999999999" x14ac:dyDescent="0.3">
      <c r="A64" s="7"/>
      <c r="B64" s="7" t="s">
        <v>91</v>
      </c>
      <c r="C64" s="7"/>
      <c r="D64" s="7"/>
      <c r="E64" s="7"/>
      <c r="F64" s="7"/>
      <c r="G64" s="7"/>
      <c r="H64" s="7"/>
      <c r="I64" s="7"/>
    </row>
    <row r="65" spans="1:9" x14ac:dyDescent="0.3">
      <c r="A65" s="11"/>
      <c r="B65" s="11"/>
      <c r="C65" s="12" t="s">
        <v>2118</v>
      </c>
      <c r="D65" s="12" t="s">
        <v>2119</v>
      </c>
      <c r="E65" s="12" t="s">
        <v>2120</v>
      </c>
      <c r="F65" s="12" t="s">
        <v>2121</v>
      </c>
      <c r="G65" s="12" t="s">
        <v>2122</v>
      </c>
      <c r="H65" s="12" t="s">
        <v>2123</v>
      </c>
      <c r="I65" s="12" t="s">
        <v>2124</v>
      </c>
    </row>
    <row r="66" spans="1:9" x14ac:dyDescent="0.3">
      <c r="A66" s="3"/>
      <c r="B66" s="3" t="s">
        <v>2116</v>
      </c>
      <c r="C66" s="3"/>
      <c r="D66" s="3"/>
      <c r="E66" s="3"/>
      <c r="F66" s="3"/>
      <c r="G66" s="3"/>
      <c r="H66" s="3"/>
      <c r="I66" s="3"/>
    </row>
    <row r="67" spans="1:9" x14ac:dyDescent="0.3">
      <c r="A67" s="4" t="s">
        <v>1250</v>
      </c>
      <c r="B67" s="3" t="s">
        <v>1251</v>
      </c>
      <c r="C67" s="5">
        <v>2.4791857867352198</v>
      </c>
      <c r="D67" s="5">
        <v>20.911384530496701</v>
      </c>
      <c r="E67" s="5">
        <v>4.1593678593322103</v>
      </c>
      <c r="F67" s="5">
        <v>33.116713566647</v>
      </c>
      <c r="G67" s="3"/>
      <c r="H67" s="3"/>
      <c r="I67" s="3"/>
    </row>
    <row r="68" spans="1:9" x14ac:dyDescent="0.3">
      <c r="A68" s="4" t="s">
        <v>1252</v>
      </c>
      <c r="B68" s="3" t="s">
        <v>1253</v>
      </c>
      <c r="C68" s="5">
        <v>2.29272755227551</v>
      </c>
      <c r="D68" s="5">
        <v>18.493317760945601</v>
      </c>
      <c r="E68" s="5">
        <v>4.5183718664516599</v>
      </c>
      <c r="F68" s="5">
        <v>23.8372903810018</v>
      </c>
      <c r="G68" s="5">
        <v>16.804210154477399</v>
      </c>
      <c r="H68" s="5">
        <v>14.159752528671</v>
      </c>
      <c r="I68" s="5">
        <v>78.5975738015904</v>
      </c>
    </row>
    <row r="69" spans="1:9" x14ac:dyDescent="0.3">
      <c r="A69" s="4" t="s">
        <v>1254</v>
      </c>
      <c r="B69" s="3" t="s">
        <v>1255</v>
      </c>
      <c r="C69" s="5">
        <v>3.9388880038234899</v>
      </c>
      <c r="D69" s="5">
        <v>20.880661029239398</v>
      </c>
      <c r="E69" s="5">
        <v>6.3285280405849598</v>
      </c>
      <c r="F69" s="5">
        <v>35.253493772101798</v>
      </c>
      <c r="G69" s="5">
        <v>34.953932276464499</v>
      </c>
      <c r="H69" s="5">
        <v>51.727302737525399</v>
      </c>
      <c r="I69" s="5">
        <v>126.503450779806</v>
      </c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 t="s">
        <v>2117</v>
      </c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 t="s">
        <v>92</v>
      </c>
      <c r="C72" s="3"/>
      <c r="D72" s="3"/>
      <c r="E72" s="3"/>
      <c r="F72" s="3"/>
      <c r="G72" s="3"/>
      <c r="H72" s="3"/>
      <c r="I72" s="3"/>
    </row>
    <row r="73" spans="1:9" x14ac:dyDescent="0.3">
      <c r="A73" s="4" t="s">
        <v>1258</v>
      </c>
      <c r="B73" s="3" t="s">
        <v>1259</v>
      </c>
      <c r="C73" s="5">
        <v>2.3174079139743699E-2</v>
      </c>
      <c r="D73" s="5">
        <v>8.9671785114936995</v>
      </c>
      <c r="E73" s="5">
        <v>-1.7246968523539601</v>
      </c>
      <c r="F73" s="5">
        <v>23.890066719141998</v>
      </c>
      <c r="G73" s="5">
        <v>22.2199338882916</v>
      </c>
      <c r="H73" s="3"/>
      <c r="I73" s="3"/>
    </row>
    <row r="74" spans="1:9" x14ac:dyDescent="0.3">
      <c r="A74" s="3"/>
      <c r="B74" s="3" t="s">
        <v>95</v>
      </c>
      <c r="C74" s="3"/>
      <c r="D74" s="3"/>
      <c r="E74" s="3"/>
      <c r="F74" s="3"/>
      <c r="G74" s="3"/>
      <c r="H74" s="3"/>
      <c r="I74" s="3"/>
    </row>
    <row r="75" spans="1:9" x14ac:dyDescent="0.3">
      <c r="A75" s="4" t="s">
        <v>1260</v>
      </c>
      <c r="B75" s="3" t="s">
        <v>1261</v>
      </c>
      <c r="C75" s="5">
        <v>-0.82849327005226803</v>
      </c>
      <c r="D75" s="5">
        <v>6.4581732834815204</v>
      </c>
      <c r="E75" s="5">
        <v>-7.4746323860540302</v>
      </c>
      <c r="F75" s="5">
        <v>1.0513355094050401</v>
      </c>
      <c r="G75" s="5">
        <v>-5.95314193128696</v>
      </c>
      <c r="H75" s="5">
        <v>47.830738462726103</v>
      </c>
      <c r="I75" s="5">
        <v>125.920788784265</v>
      </c>
    </row>
    <row r="76" spans="1:9" x14ac:dyDescent="0.3">
      <c r="A76" s="3"/>
      <c r="B76" s="3" t="s">
        <v>100</v>
      </c>
      <c r="C76" s="3"/>
      <c r="D76" s="3"/>
      <c r="E76" s="3"/>
      <c r="F76" s="3"/>
      <c r="G76" s="3"/>
      <c r="H76" s="3"/>
      <c r="I76" s="3"/>
    </row>
    <row r="77" spans="1:9" x14ac:dyDescent="0.3">
      <c r="A77" s="4" t="s">
        <v>1262</v>
      </c>
      <c r="B77" s="3" t="s">
        <v>1263</v>
      </c>
      <c r="C77" s="5">
        <v>1.86101120343958</v>
      </c>
      <c r="D77" s="5">
        <v>13.2433410277698</v>
      </c>
      <c r="E77" s="5">
        <v>8.0967203811030792</v>
      </c>
      <c r="F77" s="5">
        <v>14.7580534582103</v>
      </c>
      <c r="G77" s="5">
        <v>23.253679928094201</v>
      </c>
      <c r="H77" s="5">
        <v>28.501128428572901</v>
      </c>
      <c r="I77" s="5">
        <v>121.92323211943901</v>
      </c>
    </row>
    <row r="78" spans="1:9" x14ac:dyDescent="0.3">
      <c r="A78" s="3"/>
      <c r="B78" s="3" t="s">
        <v>103</v>
      </c>
      <c r="C78" s="3"/>
      <c r="D78" s="3"/>
      <c r="E78" s="3"/>
      <c r="F78" s="3"/>
      <c r="G78" s="3"/>
      <c r="H78" s="3"/>
      <c r="I78" s="3"/>
    </row>
    <row r="79" spans="1:9" x14ac:dyDescent="0.3">
      <c r="A79" s="4" t="s">
        <v>1264</v>
      </c>
      <c r="B79" s="3" t="s">
        <v>1265</v>
      </c>
      <c r="C79" s="5">
        <v>1.8182354837258801</v>
      </c>
      <c r="D79" s="5">
        <v>12.949915221471899</v>
      </c>
      <c r="E79" s="5">
        <v>7.1336500193015597</v>
      </c>
      <c r="F79" s="5">
        <v>13.0035070279918</v>
      </c>
      <c r="G79" s="5">
        <v>20.694162003333702</v>
      </c>
      <c r="H79" s="5">
        <v>25.2536952831943</v>
      </c>
      <c r="I79" s="5">
        <v>116.123216403871</v>
      </c>
    </row>
    <row r="80" spans="1:9" x14ac:dyDescent="0.3">
      <c r="A80" s="3"/>
      <c r="B80" s="3" t="s">
        <v>109</v>
      </c>
      <c r="C80" s="3"/>
      <c r="D80" s="3"/>
      <c r="E80" s="3"/>
      <c r="F80" s="3"/>
      <c r="G80" s="3"/>
      <c r="H80" s="3"/>
      <c r="I80" s="3"/>
    </row>
    <row r="81" spans="1:9" x14ac:dyDescent="0.3">
      <c r="A81" s="4" t="s">
        <v>1266</v>
      </c>
      <c r="B81" s="3" t="s">
        <v>1267</v>
      </c>
      <c r="C81" s="5">
        <v>3.26392061021946</v>
      </c>
      <c r="D81" s="5">
        <v>13.658653987643101</v>
      </c>
      <c r="E81" s="5">
        <v>4.6173523596824602</v>
      </c>
      <c r="F81" s="5">
        <v>6.2909528178013696</v>
      </c>
      <c r="G81" s="5">
        <v>13.3061651782448</v>
      </c>
      <c r="H81" s="5">
        <v>27.7675677049969</v>
      </c>
      <c r="I81" s="5">
        <v>178.08795789355</v>
      </c>
    </row>
    <row r="82" spans="1:9" x14ac:dyDescent="0.3">
      <c r="A82" s="3"/>
      <c r="B82" s="3" t="s">
        <v>112</v>
      </c>
      <c r="C82" s="3"/>
      <c r="D82" s="3"/>
      <c r="E82" s="3"/>
      <c r="F82" s="3"/>
      <c r="G82" s="3"/>
      <c r="H82" s="3"/>
      <c r="I82" s="3"/>
    </row>
    <row r="83" spans="1:9" x14ac:dyDescent="0.3">
      <c r="A83" s="4" t="s">
        <v>1268</v>
      </c>
      <c r="B83" s="3" t="s">
        <v>1269</v>
      </c>
      <c r="C83" s="5">
        <v>1.63552193116337</v>
      </c>
      <c r="D83" s="5">
        <v>16.876172949516501</v>
      </c>
      <c r="E83" s="5">
        <v>11.333197368955799</v>
      </c>
      <c r="F83" s="5">
        <v>17.9859214609519</v>
      </c>
      <c r="G83" s="5">
        <v>28.033074088193899</v>
      </c>
      <c r="H83" s="5">
        <v>32.250731884312998</v>
      </c>
      <c r="I83" s="5">
        <v>129.057302786994</v>
      </c>
    </row>
    <row r="84" spans="1:9" x14ac:dyDescent="0.3">
      <c r="A84" s="3"/>
      <c r="B84" s="3" t="s">
        <v>1270</v>
      </c>
      <c r="C84" s="3"/>
      <c r="D84" s="3"/>
      <c r="E84" s="3"/>
      <c r="F84" s="3"/>
      <c r="G84" s="3"/>
      <c r="H84" s="3"/>
      <c r="I84" s="3"/>
    </row>
    <row r="85" spans="1:9" x14ac:dyDescent="0.3">
      <c r="A85" s="4" t="s">
        <v>1271</v>
      </c>
      <c r="B85" s="3" t="s">
        <v>1272</v>
      </c>
      <c r="C85" s="5">
        <v>0.91644223805137903</v>
      </c>
      <c r="D85" s="5">
        <v>11.082103183940401</v>
      </c>
      <c r="E85" s="5">
        <v>2.1031572971277002</v>
      </c>
      <c r="F85" s="5">
        <v>26.525450326548501</v>
      </c>
      <c r="G85" s="3"/>
      <c r="H85" s="3"/>
      <c r="I85" s="3"/>
    </row>
    <row r="86" spans="1:9" x14ac:dyDescent="0.3">
      <c r="A86" s="3"/>
      <c r="B86" s="3" t="s">
        <v>119</v>
      </c>
      <c r="C86" s="3"/>
      <c r="D86" s="3"/>
      <c r="E86" s="3"/>
      <c r="F86" s="3"/>
      <c r="G86" s="3"/>
      <c r="H86" s="3"/>
      <c r="I86" s="3"/>
    </row>
    <row r="87" spans="1:9" x14ac:dyDescent="0.3">
      <c r="A87" s="4" t="s">
        <v>1273</v>
      </c>
      <c r="B87" s="3" t="s">
        <v>1274</v>
      </c>
      <c r="C87" s="5">
        <v>0.841873289637738</v>
      </c>
      <c r="D87" s="5">
        <v>9.7006629099764208</v>
      </c>
      <c r="E87" s="5">
        <v>1.94501463651013</v>
      </c>
      <c r="F87" s="5">
        <v>14.973018922850301</v>
      </c>
      <c r="G87" s="5">
        <v>9.2705197992136306</v>
      </c>
      <c r="H87" s="3"/>
      <c r="I87" s="3"/>
    </row>
    <row r="88" spans="1:9" x14ac:dyDescent="0.3">
      <c r="A88" s="3"/>
      <c r="B88" s="3" t="s">
        <v>136</v>
      </c>
      <c r="C88" s="3"/>
      <c r="D88" s="3"/>
      <c r="E88" s="3"/>
      <c r="F88" s="3"/>
      <c r="G88" s="3"/>
      <c r="H88" s="3"/>
      <c r="I88" s="3"/>
    </row>
    <row r="89" spans="1:9" x14ac:dyDescent="0.3">
      <c r="A89" s="4" t="s">
        <v>1275</v>
      </c>
      <c r="B89" s="3" t="s">
        <v>1276</v>
      </c>
      <c r="C89" s="5">
        <v>-1.43360681291959</v>
      </c>
      <c r="D89" s="5">
        <v>1.6550760693858799</v>
      </c>
      <c r="E89" s="5">
        <v>-5.2107526470584</v>
      </c>
      <c r="F89" s="5">
        <v>12.967930621821299</v>
      </c>
      <c r="G89" s="5">
        <v>15.4213663352543</v>
      </c>
      <c r="H89" s="5">
        <v>26.084992714997501</v>
      </c>
      <c r="I89" s="3"/>
    </row>
    <row r="90" spans="1:9" x14ac:dyDescent="0.3">
      <c r="A90" s="3"/>
      <c r="B90" s="3" t="s">
        <v>139</v>
      </c>
      <c r="C90" s="3"/>
      <c r="D90" s="3"/>
      <c r="E90" s="3"/>
      <c r="F90" s="3"/>
      <c r="G90" s="3"/>
      <c r="H90" s="3"/>
      <c r="I90" s="3"/>
    </row>
    <row r="91" spans="1:9" x14ac:dyDescent="0.3">
      <c r="A91" s="4" t="s">
        <v>1277</v>
      </c>
      <c r="B91" s="3" t="s">
        <v>1278</v>
      </c>
      <c r="C91" s="5">
        <v>1.7678961794517201</v>
      </c>
      <c r="D91" s="5">
        <v>19.473847976335101</v>
      </c>
      <c r="E91" s="5">
        <v>15.851300806250499</v>
      </c>
      <c r="F91" s="3"/>
      <c r="G91" s="3"/>
      <c r="H91" s="3"/>
      <c r="I91" s="3"/>
    </row>
    <row r="92" spans="1:9" x14ac:dyDescent="0.3">
      <c r="A92" s="3"/>
      <c r="B92" s="3" t="s">
        <v>144</v>
      </c>
      <c r="C92" s="3"/>
      <c r="D92" s="3"/>
      <c r="E92" s="3"/>
      <c r="F92" s="3"/>
      <c r="G92" s="3"/>
      <c r="H92" s="3"/>
      <c r="I92" s="3"/>
    </row>
    <row r="93" spans="1:9" x14ac:dyDescent="0.3">
      <c r="A93" s="4" t="s">
        <v>1279</v>
      </c>
      <c r="B93" s="3" t="s">
        <v>1280</v>
      </c>
      <c r="C93" s="5">
        <v>1.63316781173216</v>
      </c>
      <c r="D93" s="5">
        <v>13.7848679641841</v>
      </c>
      <c r="E93" s="5">
        <v>1.6271012006861001</v>
      </c>
      <c r="F93" s="5">
        <v>27.569976746188999</v>
      </c>
      <c r="G93" s="3"/>
      <c r="H93" s="3"/>
      <c r="I93" s="3"/>
    </row>
    <row r="94" spans="1:9" x14ac:dyDescent="0.3">
      <c r="A94" s="3"/>
      <c r="B94" s="3" t="s">
        <v>147</v>
      </c>
      <c r="C94" s="3"/>
      <c r="D94" s="3"/>
      <c r="E94" s="3"/>
      <c r="F94" s="3"/>
      <c r="G94" s="3"/>
      <c r="H94" s="3"/>
      <c r="I94" s="3"/>
    </row>
    <row r="95" spans="1:9" x14ac:dyDescent="0.3">
      <c r="A95" s="4" t="s">
        <v>1281</v>
      </c>
      <c r="B95" s="3" t="s">
        <v>1282</v>
      </c>
      <c r="C95" s="5">
        <v>1.6071145506054101</v>
      </c>
      <c r="D95" s="5">
        <v>13.740706753678699</v>
      </c>
      <c r="E95" s="5">
        <v>1.5763532433467999</v>
      </c>
      <c r="F95" s="5">
        <v>26.966412289376802</v>
      </c>
      <c r="G95" s="5">
        <v>38.3010980342804</v>
      </c>
      <c r="H95" s="3"/>
      <c r="I95" s="3"/>
    </row>
    <row r="96" spans="1:9" x14ac:dyDescent="0.3">
      <c r="A96" s="3"/>
      <c r="B96" s="3" t="s">
        <v>150</v>
      </c>
      <c r="C96" s="3"/>
      <c r="D96" s="3"/>
      <c r="E96" s="3"/>
      <c r="F96" s="3"/>
      <c r="G96" s="3"/>
      <c r="H96" s="3"/>
      <c r="I96" s="3"/>
    </row>
    <row r="97" spans="1:9" x14ac:dyDescent="0.3">
      <c r="A97" s="4" t="s">
        <v>1283</v>
      </c>
      <c r="B97" s="3" t="s">
        <v>1284</v>
      </c>
      <c r="C97" s="5">
        <v>1.54372707990036</v>
      </c>
      <c r="D97" s="5">
        <v>15.628114563521599</v>
      </c>
      <c r="E97" s="5">
        <v>7.5263367853099998</v>
      </c>
      <c r="F97" s="5">
        <v>38.753825750680399</v>
      </c>
      <c r="G97" s="5">
        <v>20.915956452400899</v>
      </c>
      <c r="H97" s="5">
        <v>30.793315177152799</v>
      </c>
      <c r="I97" s="3"/>
    </row>
    <row r="98" spans="1:9" x14ac:dyDescent="0.3">
      <c r="A98" s="4"/>
      <c r="B98" s="3" t="s">
        <v>2115</v>
      </c>
      <c r="C98" s="5">
        <f>MEDIAN(C67:C97)</f>
        <v>1.6343448714477651</v>
      </c>
      <c r="D98" s="5">
        <f t="shared" ref="D98:I98" si="0">MEDIAN(D67:D97)</f>
        <v>13.6996803706609</v>
      </c>
      <c r="E98" s="5">
        <f t="shared" si="0"/>
        <v>4.3388698628919347</v>
      </c>
      <c r="F98" s="5">
        <f t="shared" si="0"/>
        <v>23.8372903810018</v>
      </c>
      <c r="G98" s="5">
        <f t="shared" si="0"/>
        <v>20.8050592278673</v>
      </c>
      <c r="H98" s="5">
        <f t="shared" si="0"/>
        <v>28.501128428572901</v>
      </c>
      <c r="I98" s="5">
        <f t="shared" si="0"/>
        <v>125.920788784265</v>
      </c>
    </row>
    <row r="99" spans="1:9" x14ac:dyDescent="0.3">
      <c r="A99" s="4"/>
      <c r="B99" s="3" t="s">
        <v>153</v>
      </c>
      <c r="C99" s="5">
        <v>1.07802759912907</v>
      </c>
      <c r="D99" s="5">
        <v>12.2326404153051</v>
      </c>
      <c r="E99" s="5">
        <v>3.0398924979223501</v>
      </c>
      <c r="F99" s="5">
        <v>28.499547148600001</v>
      </c>
      <c r="G99" s="5">
        <v>31.884059158388499</v>
      </c>
      <c r="H99" s="5">
        <v>42.982444854818901</v>
      </c>
      <c r="I99" s="5">
        <v>99.421751270409402</v>
      </c>
    </row>
    <row r="100" spans="1:9" x14ac:dyDescent="0.3">
      <c r="A100" s="4"/>
      <c r="B100" s="3"/>
      <c r="C100" s="5"/>
      <c r="D100" s="5"/>
      <c r="E100" s="5"/>
      <c r="F100" s="5"/>
      <c r="G100" s="5"/>
      <c r="H100" s="5"/>
      <c r="I100" s="5"/>
    </row>
    <row r="101" spans="1:9" x14ac:dyDescent="0.3">
      <c r="A101" s="4"/>
      <c r="B101" s="3"/>
      <c r="C101" s="5"/>
      <c r="D101" s="5"/>
      <c r="E101" s="5"/>
      <c r="F101" s="5"/>
      <c r="G101" s="5"/>
      <c r="H101" s="5"/>
      <c r="I101" s="5"/>
    </row>
    <row r="102" spans="1:9" x14ac:dyDescent="0.3">
      <c r="A102" s="4"/>
      <c r="B102" s="3"/>
      <c r="C102" s="5"/>
      <c r="D102" s="5"/>
      <c r="E102" s="5"/>
      <c r="F102" s="5"/>
      <c r="G102" s="5"/>
      <c r="H102" s="5"/>
      <c r="I102" s="5"/>
    </row>
    <row r="103" spans="1:9" ht="17.399999999999999" x14ac:dyDescent="0.3">
      <c r="A103" s="7"/>
      <c r="B103" s="7" t="s">
        <v>154</v>
      </c>
      <c r="C103" s="7"/>
      <c r="D103" s="7"/>
      <c r="E103" s="7"/>
      <c r="F103" s="7"/>
      <c r="G103" s="7"/>
      <c r="H103" s="7"/>
      <c r="I103" s="7"/>
    </row>
    <row r="104" spans="1:9" x14ac:dyDescent="0.3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3">
      <c r="A105" s="3"/>
      <c r="B105" s="3" t="s">
        <v>2116</v>
      </c>
      <c r="C105" s="3"/>
      <c r="D105" s="3"/>
      <c r="E105" s="3"/>
      <c r="F105" s="3"/>
      <c r="G105" s="3"/>
      <c r="H105" s="3"/>
      <c r="I105" s="3"/>
    </row>
    <row r="106" spans="1:9" x14ac:dyDescent="0.3">
      <c r="A106" s="4" t="s">
        <v>1285</v>
      </c>
      <c r="B106" s="3" t="s">
        <v>1286</v>
      </c>
      <c r="C106" s="5">
        <v>2.3170221664575501</v>
      </c>
      <c r="D106" s="5">
        <v>29.108528102524399</v>
      </c>
      <c r="E106" s="5">
        <v>18.487335236619099</v>
      </c>
      <c r="F106" s="5">
        <v>62.296275712801503</v>
      </c>
      <c r="G106" s="5">
        <v>58.722486118336903</v>
      </c>
      <c r="H106" s="5">
        <v>51.596725489902703</v>
      </c>
      <c r="I106" s="5">
        <v>120.142228012601</v>
      </c>
    </row>
    <row r="107" spans="1:9" x14ac:dyDescent="0.3">
      <c r="A107" s="4"/>
      <c r="B107" s="3"/>
      <c r="C107" s="5"/>
      <c r="D107" s="5"/>
      <c r="E107" s="5"/>
      <c r="F107" s="5"/>
      <c r="G107" s="5"/>
      <c r="H107" s="5"/>
      <c r="I107" s="5"/>
    </row>
    <row r="108" spans="1:9" x14ac:dyDescent="0.3">
      <c r="A108" s="4"/>
      <c r="B108" s="3"/>
      <c r="C108" s="5"/>
      <c r="D108" s="5"/>
      <c r="E108" s="5"/>
      <c r="F108" s="5"/>
      <c r="G108" s="5"/>
      <c r="H108" s="5"/>
      <c r="I108" s="5"/>
    </row>
    <row r="109" spans="1:9" x14ac:dyDescent="0.3">
      <c r="A109" s="4"/>
      <c r="B109" s="3"/>
      <c r="C109" s="5"/>
      <c r="D109" s="5"/>
      <c r="E109" s="5"/>
      <c r="F109" s="5"/>
      <c r="G109" s="5"/>
      <c r="H109" s="5"/>
      <c r="I109" s="5"/>
    </row>
    <row r="110" spans="1:9" x14ac:dyDescent="0.3">
      <c r="A110" s="4"/>
      <c r="B110" s="3"/>
      <c r="C110" s="5"/>
      <c r="D110" s="5"/>
      <c r="E110" s="5"/>
      <c r="F110" s="5"/>
      <c r="G110" s="5"/>
      <c r="H110" s="5"/>
      <c r="I110" s="5"/>
    </row>
    <row r="111" spans="1:9" ht="17.399999999999999" x14ac:dyDescent="0.3">
      <c r="A111" s="7"/>
      <c r="B111" s="7" t="s">
        <v>159</v>
      </c>
      <c r="C111" s="7"/>
      <c r="D111" s="7"/>
      <c r="E111" s="7"/>
      <c r="F111" s="7"/>
      <c r="G111" s="7"/>
      <c r="H111" s="7"/>
      <c r="I111" s="7"/>
    </row>
    <row r="112" spans="1:9" x14ac:dyDescent="0.3">
      <c r="A112" s="11"/>
      <c r="B112" s="11"/>
      <c r="C112" s="12" t="s">
        <v>2118</v>
      </c>
      <c r="D112" s="12" t="s">
        <v>2119</v>
      </c>
      <c r="E112" s="12" t="s">
        <v>2120</v>
      </c>
      <c r="F112" s="12" t="s">
        <v>2121</v>
      </c>
      <c r="G112" s="12" t="s">
        <v>2122</v>
      </c>
      <c r="H112" s="12" t="s">
        <v>2123</v>
      </c>
      <c r="I112" s="12" t="s">
        <v>2124</v>
      </c>
    </row>
    <row r="113" spans="1:9" x14ac:dyDescent="0.3">
      <c r="A113" s="3"/>
      <c r="B113" s="3" t="s">
        <v>2116</v>
      </c>
      <c r="C113" s="3"/>
      <c r="D113" s="3"/>
      <c r="E113" s="3"/>
      <c r="F113" s="3"/>
      <c r="G113" s="3"/>
      <c r="H113" s="3"/>
      <c r="I113" s="3"/>
    </row>
    <row r="114" spans="1:9" x14ac:dyDescent="0.3">
      <c r="A114" s="4" t="s">
        <v>1287</v>
      </c>
      <c r="B114" s="3" t="s">
        <v>1288</v>
      </c>
      <c r="C114" s="5">
        <v>-1.03694271595164</v>
      </c>
      <c r="D114" s="5">
        <v>14.307272112392599</v>
      </c>
      <c r="E114" s="5">
        <v>-2.41555974042965</v>
      </c>
      <c r="F114" s="5">
        <v>10.9780073207911</v>
      </c>
      <c r="G114" s="5">
        <v>19.744188055281299</v>
      </c>
      <c r="H114" s="5">
        <v>50.3749584705252</v>
      </c>
      <c r="I114" s="5">
        <v>90.736704757340306</v>
      </c>
    </row>
    <row r="115" spans="1:9" x14ac:dyDescent="0.3">
      <c r="A115" s="4" t="s">
        <v>1289</v>
      </c>
      <c r="B115" s="3" t="s">
        <v>1290</v>
      </c>
      <c r="C115" s="5">
        <v>0.31370214419633002</v>
      </c>
      <c r="D115" s="5">
        <v>17.355606143959498</v>
      </c>
      <c r="E115" s="5">
        <v>1.8123809334847201</v>
      </c>
      <c r="F115" s="5">
        <v>22.785481130253199</v>
      </c>
      <c r="G115" s="5">
        <v>52.2250792728167</v>
      </c>
      <c r="H115" s="5">
        <v>89.148785428466994</v>
      </c>
      <c r="I115" s="5">
        <v>137.95463891871</v>
      </c>
    </row>
    <row r="116" spans="1:9" x14ac:dyDescent="0.3">
      <c r="A116" s="4" t="s">
        <v>1291</v>
      </c>
      <c r="B116" s="3" t="s">
        <v>1292</v>
      </c>
      <c r="C116" s="3"/>
      <c r="D116" s="3"/>
      <c r="E116" s="3"/>
      <c r="F116" s="3"/>
      <c r="G116" s="3"/>
      <c r="H116" s="3"/>
      <c r="I116" s="3"/>
    </row>
    <row r="117" spans="1:9" x14ac:dyDescent="0.3">
      <c r="A117" s="4" t="s">
        <v>1293</v>
      </c>
      <c r="B117" s="3" t="s">
        <v>1294</v>
      </c>
      <c r="C117" s="3"/>
      <c r="D117" s="3"/>
      <c r="E117" s="3"/>
      <c r="F117" s="3"/>
      <c r="G117" s="3"/>
      <c r="H117" s="3"/>
      <c r="I117" s="3"/>
    </row>
    <row r="118" spans="1:9" x14ac:dyDescent="0.3">
      <c r="A118" s="4" t="s">
        <v>1295</v>
      </c>
      <c r="B118" s="3" t="s">
        <v>1296</v>
      </c>
      <c r="C118" s="5">
        <v>1.36920627622187</v>
      </c>
      <c r="D118" s="5">
        <v>17.327879694476199</v>
      </c>
      <c r="E118" s="5">
        <v>4.8346445226387704</v>
      </c>
      <c r="F118" s="5">
        <v>23.135669133345999</v>
      </c>
      <c r="G118" s="5">
        <v>26.7920950826264</v>
      </c>
      <c r="H118" s="5">
        <v>66.841855475264197</v>
      </c>
      <c r="I118" s="5">
        <v>106.757414339799</v>
      </c>
    </row>
    <row r="119" spans="1:9" x14ac:dyDescent="0.3">
      <c r="A119" s="3"/>
      <c r="B119" s="3" t="s">
        <v>2117</v>
      </c>
      <c r="C119" s="3"/>
      <c r="D119" s="3"/>
      <c r="E119" s="3"/>
      <c r="F119" s="3"/>
      <c r="G119" s="3"/>
      <c r="H119" s="3"/>
      <c r="I119" s="3"/>
    </row>
    <row r="120" spans="1:9" x14ac:dyDescent="0.3">
      <c r="A120" s="3"/>
      <c r="B120" s="3" t="s">
        <v>160</v>
      </c>
      <c r="C120" s="3"/>
      <c r="D120" s="3"/>
      <c r="E120" s="3"/>
      <c r="F120" s="3"/>
      <c r="G120" s="3"/>
      <c r="H120" s="3"/>
      <c r="I120" s="3"/>
    </row>
    <row r="121" spans="1:9" x14ac:dyDescent="0.3">
      <c r="A121" s="4" t="s">
        <v>1303</v>
      </c>
      <c r="B121" s="3" t="s">
        <v>1304</v>
      </c>
      <c r="C121" s="5">
        <v>-6.7355073107865093E-2</v>
      </c>
      <c r="D121" s="5">
        <v>20.511970418899399</v>
      </c>
      <c r="E121" s="5">
        <v>-3.42317215483444</v>
      </c>
      <c r="F121" s="5">
        <v>17.2113717157489</v>
      </c>
      <c r="G121" s="3"/>
      <c r="H121" s="3"/>
      <c r="I121" s="3"/>
    </row>
    <row r="122" spans="1:9" x14ac:dyDescent="0.3">
      <c r="A122" s="3"/>
      <c r="B122" s="3" t="s">
        <v>163</v>
      </c>
      <c r="C122" s="3"/>
      <c r="D122" s="3"/>
      <c r="E122" s="3"/>
      <c r="F122" s="3"/>
      <c r="G122" s="3"/>
      <c r="H122" s="3"/>
      <c r="I122" s="3"/>
    </row>
    <row r="123" spans="1:9" x14ac:dyDescent="0.3">
      <c r="A123" s="4" t="s">
        <v>1305</v>
      </c>
      <c r="B123" s="3" t="s">
        <v>1306</v>
      </c>
      <c r="C123" s="5">
        <v>0.43489242100764602</v>
      </c>
      <c r="D123" s="5">
        <v>20.709287277640701</v>
      </c>
      <c r="E123" s="5">
        <v>5.9225773902812398</v>
      </c>
      <c r="F123" s="5">
        <v>22.6388128125901</v>
      </c>
      <c r="G123" s="5">
        <v>34.6000582078576</v>
      </c>
      <c r="H123" s="5">
        <v>71.441319023599902</v>
      </c>
      <c r="I123" s="5">
        <v>117.776774214567</v>
      </c>
    </row>
    <row r="124" spans="1:9" x14ac:dyDescent="0.3">
      <c r="A124" s="3"/>
      <c r="B124" s="3" t="s">
        <v>170</v>
      </c>
      <c r="C124" s="3"/>
      <c r="D124" s="3"/>
      <c r="E124" s="3"/>
      <c r="F124" s="3"/>
      <c r="G124" s="3"/>
      <c r="H124" s="3"/>
      <c r="I124" s="3"/>
    </row>
    <row r="125" spans="1:9" x14ac:dyDescent="0.3">
      <c r="A125" s="4" t="s">
        <v>1307</v>
      </c>
      <c r="B125" s="3" t="s">
        <v>1308</v>
      </c>
      <c r="C125" s="5">
        <v>-1.2669623771462</v>
      </c>
      <c r="D125" s="5">
        <v>13.834614398704201</v>
      </c>
      <c r="E125" s="5">
        <v>3.52695609397469</v>
      </c>
      <c r="F125" s="5">
        <v>18.253326273508499</v>
      </c>
      <c r="G125" s="5">
        <v>28.395486958759001</v>
      </c>
      <c r="H125" s="5">
        <v>72.7324179311791</v>
      </c>
      <c r="I125" s="5">
        <v>113.488777815091</v>
      </c>
    </row>
    <row r="126" spans="1:9" x14ac:dyDescent="0.3">
      <c r="A126" s="3"/>
      <c r="B126" s="3" t="s">
        <v>173</v>
      </c>
      <c r="C126" s="3"/>
      <c r="D126" s="3"/>
      <c r="E126" s="3"/>
      <c r="F126" s="3"/>
      <c r="G126" s="3"/>
      <c r="H126" s="3"/>
      <c r="I126" s="3"/>
    </row>
    <row r="127" spans="1:9" x14ac:dyDescent="0.3">
      <c r="A127" s="4" t="s">
        <v>1309</v>
      </c>
      <c r="B127" s="3" t="s">
        <v>1310</v>
      </c>
      <c r="C127" s="5">
        <v>-1.2548491165303099</v>
      </c>
      <c r="D127" s="5">
        <v>13.8226538246535</v>
      </c>
      <c r="E127" s="5">
        <v>3.75200749369144</v>
      </c>
      <c r="F127" s="5">
        <v>18.605185434755001</v>
      </c>
      <c r="G127" s="5">
        <v>28.9248481340266</v>
      </c>
      <c r="H127" s="5">
        <v>74.938742947529803</v>
      </c>
      <c r="I127" s="5">
        <v>116.05734636926</v>
      </c>
    </row>
    <row r="128" spans="1:9" x14ac:dyDescent="0.3">
      <c r="A128" s="3"/>
      <c r="B128" s="3" t="s">
        <v>176</v>
      </c>
      <c r="C128" s="3"/>
      <c r="D128" s="3"/>
      <c r="E128" s="3"/>
      <c r="F128" s="3"/>
      <c r="G128" s="3"/>
      <c r="H128" s="3"/>
      <c r="I128" s="3"/>
    </row>
    <row r="129" spans="1:9" x14ac:dyDescent="0.3">
      <c r="A129" s="4" t="s">
        <v>1311</v>
      </c>
      <c r="B129" s="3" t="s">
        <v>1312</v>
      </c>
      <c r="C129" s="5">
        <v>0.17058202025218699</v>
      </c>
      <c r="D129" s="5">
        <v>15.601192607466601</v>
      </c>
      <c r="E129" s="5">
        <v>-0.88100094386012795</v>
      </c>
      <c r="F129" s="5">
        <v>23.0492841334916</v>
      </c>
      <c r="G129" s="5">
        <v>27.766953969326298</v>
      </c>
      <c r="H129" s="5">
        <v>86.372743429440604</v>
      </c>
      <c r="I129" s="5">
        <v>104.58926569987101</v>
      </c>
    </row>
    <row r="130" spans="1:9" x14ac:dyDescent="0.3">
      <c r="A130" s="3"/>
      <c r="B130" s="3" t="s">
        <v>179</v>
      </c>
      <c r="C130" s="3"/>
      <c r="D130" s="3"/>
      <c r="E130" s="3"/>
      <c r="F130" s="3"/>
      <c r="G130" s="3"/>
      <c r="H130" s="3"/>
      <c r="I130" s="3"/>
    </row>
    <row r="131" spans="1:9" x14ac:dyDescent="0.3">
      <c r="A131" s="4" t="s">
        <v>1313</v>
      </c>
      <c r="B131" s="3" t="s">
        <v>1314</v>
      </c>
      <c r="C131" s="5">
        <v>0.292451968612219</v>
      </c>
      <c r="D131" s="5">
        <v>16.538711663581999</v>
      </c>
      <c r="E131" s="5">
        <v>1.72585567463162</v>
      </c>
      <c r="F131" s="5">
        <v>21.914632428865499</v>
      </c>
      <c r="G131" s="5">
        <v>28.502411901678801</v>
      </c>
      <c r="H131" s="5">
        <v>75.245915257373397</v>
      </c>
      <c r="I131" s="5">
        <v>117.835461459334</v>
      </c>
    </row>
    <row r="132" spans="1:9" x14ac:dyDescent="0.3">
      <c r="A132" s="3"/>
      <c r="B132" s="3" t="s">
        <v>182</v>
      </c>
      <c r="C132" s="3"/>
      <c r="D132" s="3"/>
      <c r="E132" s="3"/>
      <c r="F132" s="3"/>
      <c r="G132" s="3"/>
      <c r="H132" s="3"/>
      <c r="I132" s="3"/>
    </row>
    <row r="133" spans="1:9" x14ac:dyDescent="0.3">
      <c r="A133" s="4" t="s">
        <v>1315</v>
      </c>
      <c r="B133" s="3" t="s">
        <v>1316</v>
      </c>
      <c r="C133" s="5">
        <v>0.24158311461176901</v>
      </c>
      <c r="D133" s="5">
        <v>20.814958432237201</v>
      </c>
      <c r="E133" s="5">
        <v>6.37008794057496</v>
      </c>
      <c r="F133" s="5">
        <v>20.604132361023002</v>
      </c>
      <c r="G133" s="5">
        <v>33.631688282965598</v>
      </c>
      <c r="H133" s="5">
        <v>70.874132658338397</v>
      </c>
      <c r="I133" s="5">
        <v>133.696553481092</v>
      </c>
    </row>
    <row r="134" spans="1:9" x14ac:dyDescent="0.3">
      <c r="A134" s="3"/>
      <c r="B134" s="3" t="s">
        <v>188</v>
      </c>
      <c r="C134" s="3"/>
      <c r="D134" s="3"/>
      <c r="E134" s="3"/>
      <c r="F134" s="3"/>
      <c r="G134" s="3"/>
      <c r="H134" s="3"/>
      <c r="I134" s="3"/>
    </row>
    <row r="135" spans="1:9" x14ac:dyDescent="0.3">
      <c r="A135" s="4" t="s">
        <v>1317</v>
      </c>
      <c r="B135" s="3" t="s">
        <v>1318</v>
      </c>
      <c r="C135" s="5">
        <v>-0.41303767936758601</v>
      </c>
      <c r="D135" s="3"/>
      <c r="E135" s="3"/>
      <c r="F135" s="3"/>
      <c r="G135" s="3"/>
      <c r="H135" s="3"/>
      <c r="I135" s="3"/>
    </row>
    <row r="136" spans="1:9" x14ac:dyDescent="0.3">
      <c r="A136" s="4" t="s">
        <v>1319</v>
      </c>
      <c r="B136" s="3" t="s">
        <v>1320</v>
      </c>
      <c r="C136" s="5">
        <v>0.82502326662272596</v>
      </c>
      <c r="D136" s="5">
        <v>15.064346077093999</v>
      </c>
      <c r="E136" s="5">
        <v>7.1396486413857998</v>
      </c>
      <c r="F136" s="5">
        <v>23.632029151678701</v>
      </c>
      <c r="G136" s="5">
        <v>46.219176916114897</v>
      </c>
      <c r="H136" s="5">
        <v>83.131691998491604</v>
      </c>
      <c r="I136" s="5">
        <v>136.85712856034399</v>
      </c>
    </row>
    <row r="137" spans="1:9" x14ac:dyDescent="0.3">
      <c r="A137" s="3"/>
      <c r="B137" s="3" t="s">
        <v>1321</v>
      </c>
      <c r="C137" s="3"/>
      <c r="D137" s="3"/>
      <c r="E137" s="3"/>
      <c r="F137" s="3"/>
      <c r="G137" s="3"/>
      <c r="H137" s="3"/>
      <c r="I137" s="3"/>
    </row>
    <row r="138" spans="1:9" x14ac:dyDescent="0.3">
      <c r="A138" s="4" t="s">
        <v>1322</v>
      </c>
      <c r="B138" s="3" t="s">
        <v>1323</v>
      </c>
      <c r="C138" s="5">
        <v>0.14210379168393</v>
      </c>
      <c r="D138" s="5">
        <v>15.752324810421401</v>
      </c>
      <c r="E138" s="5">
        <v>0.67475493854321</v>
      </c>
      <c r="F138" s="5">
        <v>21.351291675866602</v>
      </c>
      <c r="G138" s="3"/>
      <c r="H138" s="3"/>
      <c r="I138" s="3"/>
    </row>
    <row r="139" spans="1:9" x14ac:dyDescent="0.3">
      <c r="A139" s="3"/>
      <c r="B139" s="3" t="s">
        <v>193</v>
      </c>
      <c r="C139" s="3"/>
      <c r="D139" s="3"/>
      <c r="E139" s="3"/>
      <c r="F139" s="3"/>
      <c r="G139" s="3"/>
      <c r="H139" s="3"/>
      <c r="I139" s="3"/>
    </row>
    <row r="140" spans="1:9" x14ac:dyDescent="0.3">
      <c r="A140" s="4" t="s">
        <v>1324</v>
      </c>
      <c r="B140" s="3" t="s">
        <v>1325</v>
      </c>
      <c r="C140" s="5">
        <v>-0.69623759763188797</v>
      </c>
      <c r="D140" s="5">
        <v>17.660096032288699</v>
      </c>
      <c r="E140" s="5">
        <v>0.59104274659936296</v>
      </c>
      <c r="F140" s="5">
        <v>15.4454518828408</v>
      </c>
      <c r="G140" s="5">
        <v>29.747845007613801</v>
      </c>
      <c r="H140" s="5">
        <v>57.251945654292001</v>
      </c>
      <c r="I140" s="5">
        <v>116.604980216</v>
      </c>
    </row>
    <row r="141" spans="1:9" x14ac:dyDescent="0.3">
      <c r="A141" s="4" t="s">
        <v>1326</v>
      </c>
      <c r="B141" s="3" t="s">
        <v>1327</v>
      </c>
      <c r="C141" s="5">
        <v>-0.69746989692231898</v>
      </c>
      <c r="D141" s="5">
        <v>17.662065021198899</v>
      </c>
      <c r="E141" s="5">
        <v>0.59306893922255299</v>
      </c>
      <c r="F141" s="5">
        <v>15.629690357268499</v>
      </c>
      <c r="G141" s="3"/>
      <c r="H141" s="3"/>
      <c r="I141" s="3"/>
    </row>
    <row r="142" spans="1:9" x14ac:dyDescent="0.3">
      <c r="A142" s="3"/>
      <c r="B142" s="3" t="s">
        <v>212</v>
      </c>
      <c r="C142" s="3"/>
      <c r="D142" s="3"/>
      <c r="E142" s="3"/>
      <c r="F142" s="3"/>
      <c r="G142" s="3"/>
      <c r="H142" s="3"/>
      <c r="I142" s="3"/>
    </row>
    <row r="143" spans="1:9" x14ac:dyDescent="0.3">
      <c r="A143" s="4" t="s">
        <v>1328</v>
      </c>
      <c r="B143" s="3" t="s">
        <v>1329</v>
      </c>
      <c r="C143" s="5">
        <v>-0.93483280342876796</v>
      </c>
      <c r="D143" s="5">
        <v>11.682935703518901</v>
      </c>
      <c r="E143" s="5">
        <v>-4.2758919740894603</v>
      </c>
      <c r="F143" s="5">
        <v>22.272561037605101</v>
      </c>
      <c r="G143" s="5">
        <v>36.020571463298502</v>
      </c>
      <c r="H143" s="5">
        <v>81.711832320117196</v>
      </c>
      <c r="I143" s="5">
        <v>128.14434575618799</v>
      </c>
    </row>
    <row r="144" spans="1:9" x14ac:dyDescent="0.3">
      <c r="A144" s="3"/>
      <c r="B144" s="3" t="s">
        <v>215</v>
      </c>
      <c r="C144" s="3"/>
      <c r="D144" s="3"/>
      <c r="E144" s="3"/>
      <c r="F144" s="3"/>
      <c r="G144" s="3"/>
      <c r="H144" s="3"/>
      <c r="I144" s="3"/>
    </row>
    <row r="145" spans="1:9" x14ac:dyDescent="0.3">
      <c r="A145" s="4" t="s">
        <v>1330</v>
      </c>
      <c r="B145" s="3" t="s">
        <v>1331</v>
      </c>
      <c r="C145" s="5">
        <v>-2.25444795554872</v>
      </c>
      <c r="D145" s="5">
        <v>17.498629629652399</v>
      </c>
      <c r="E145" s="5">
        <v>-2.3341467430712699</v>
      </c>
      <c r="F145" s="5">
        <v>26.9549705511958</v>
      </c>
      <c r="G145" s="5">
        <v>67.708971800923393</v>
      </c>
      <c r="H145" s="5">
        <v>157.05405402900001</v>
      </c>
      <c r="I145" s="5">
        <v>276.54038634987597</v>
      </c>
    </row>
    <row r="146" spans="1:9" x14ac:dyDescent="0.3">
      <c r="A146" s="3"/>
      <c r="B146" s="3" t="s">
        <v>218</v>
      </c>
      <c r="C146" s="3"/>
      <c r="D146" s="3"/>
      <c r="E146" s="3"/>
      <c r="F146" s="3"/>
      <c r="G146" s="3"/>
      <c r="H146" s="3"/>
      <c r="I146" s="3"/>
    </row>
    <row r="147" spans="1:9" x14ac:dyDescent="0.3">
      <c r="A147" s="4" t="s">
        <v>1332</v>
      </c>
      <c r="B147" s="3" t="s">
        <v>1333</v>
      </c>
      <c r="C147" s="5">
        <v>-0.69316008012670505</v>
      </c>
      <c r="D147" s="5">
        <v>11.4391882488039</v>
      </c>
      <c r="E147" s="5">
        <v>-6.2514812817383403</v>
      </c>
      <c r="F147" s="5">
        <v>20.003293191402001</v>
      </c>
      <c r="G147" s="5">
        <v>24.2378025839804</v>
      </c>
      <c r="H147" s="5">
        <v>80.947926938631099</v>
      </c>
      <c r="I147" s="3"/>
    </row>
    <row r="148" spans="1:9" x14ac:dyDescent="0.3">
      <c r="A148" s="3"/>
      <c r="B148" s="3" t="s">
        <v>1334</v>
      </c>
      <c r="C148" s="3"/>
      <c r="D148" s="3"/>
      <c r="E148" s="3"/>
      <c r="F148" s="3"/>
      <c r="G148" s="3"/>
      <c r="H148" s="3"/>
      <c r="I148" s="3"/>
    </row>
    <row r="149" spans="1:9" x14ac:dyDescent="0.3">
      <c r="A149" s="4" t="s">
        <v>1335</v>
      </c>
      <c r="B149" s="3" t="s">
        <v>1336</v>
      </c>
      <c r="C149" s="5">
        <v>-0.44398202388653801</v>
      </c>
      <c r="D149" s="5">
        <v>10.222572423399701</v>
      </c>
      <c r="E149" s="5">
        <v>-4.1691634404982203</v>
      </c>
      <c r="F149" s="3"/>
      <c r="G149" s="3"/>
      <c r="H149" s="3"/>
      <c r="I149" s="3"/>
    </row>
    <row r="150" spans="1:9" x14ac:dyDescent="0.3">
      <c r="A150" s="3"/>
      <c r="B150" s="3" t="s">
        <v>221</v>
      </c>
      <c r="C150" s="3"/>
      <c r="D150" s="3"/>
      <c r="E150" s="3"/>
      <c r="F150" s="3"/>
      <c r="G150" s="3"/>
      <c r="H150" s="3"/>
      <c r="I150" s="3"/>
    </row>
    <row r="151" spans="1:9" x14ac:dyDescent="0.3">
      <c r="A151" s="4" t="s">
        <v>1337</v>
      </c>
      <c r="B151" s="3" t="s">
        <v>1338</v>
      </c>
      <c r="C151" s="5">
        <v>-0.47321325293699401</v>
      </c>
      <c r="D151" s="5">
        <v>10.4210038179511</v>
      </c>
      <c r="E151" s="5">
        <v>-4.1397294997346004</v>
      </c>
      <c r="F151" s="5">
        <v>16.962751366829099</v>
      </c>
      <c r="G151" s="5">
        <v>23.487765389858399</v>
      </c>
      <c r="H151" s="5">
        <v>59.0436892606361</v>
      </c>
      <c r="I151" s="5">
        <v>97.805850743660798</v>
      </c>
    </row>
    <row r="152" spans="1:9" x14ac:dyDescent="0.3">
      <c r="A152" s="3"/>
      <c r="B152" s="3" t="s">
        <v>224</v>
      </c>
      <c r="C152" s="3"/>
      <c r="D152" s="3"/>
      <c r="E152" s="3"/>
      <c r="F152" s="3"/>
      <c r="G152" s="3"/>
      <c r="H152" s="3"/>
      <c r="I152" s="3"/>
    </row>
    <row r="153" spans="1:9" x14ac:dyDescent="0.3">
      <c r="A153" s="4" t="s">
        <v>1339</v>
      </c>
      <c r="B153" s="3" t="s">
        <v>1340</v>
      </c>
      <c r="C153" s="5">
        <v>-0.94510342419531501</v>
      </c>
      <c r="D153" s="5">
        <v>18.7841211047588</v>
      </c>
      <c r="E153" s="5">
        <v>-6.6641077122947801</v>
      </c>
      <c r="F153" s="3"/>
      <c r="G153" s="3"/>
      <c r="H153" s="3"/>
      <c r="I153" s="3"/>
    </row>
    <row r="154" spans="1:9" x14ac:dyDescent="0.3">
      <c r="A154" s="4"/>
      <c r="B154" s="3" t="s">
        <v>2115</v>
      </c>
      <c r="C154" s="5">
        <f>MEDIAN(C114:C153)</f>
        <v>-0.44398202388653801</v>
      </c>
      <c r="D154" s="5">
        <f>MEDIAN(D114:D153)</f>
        <v>16.145518237001699</v>
      </c>
      <c r="E154" s="5">
        <f>MEDIAN(E114:E153)</f>
        <v>0.59205584291095792</v>
      </c>
      <c r="F154" s="5">
        <f>MEDIAN(F114:F153)</f>
        <v>20.977712018444802</v>
      </c>
      <c r="G154" s="5">
        <f>MEDIAN(G114:G153)</f>
        <v>28.9248481340266</v>
      </c>
      <c r="H154" s="5">
        <f>MEDIAN(H114:H153)</f>
        <v>74.938742947529803</v>
      </c>
      <c r="I154" s="5">
        <f>MEDIAN(I114:I153)</f>
        <v>117.19087721528351</v>
      </c>
    </row>
    <row r="155" spans="1:9" x14ac:dyDescent="0.3">
      <c r="A155" s="4"/>
      <c r="B155" s="3" t="s">
        <v>227</v>
      </c>
      <c r="C155" s="5">
        <v>0.347031834951885</v>
      </c>
      <c r="D155" s="5">
        <v>16.6681903054758</v>
      </c>
      <c r="E155" s="5">
        <v>1.8451592752499699</v>
      </c>
      <c r="F155" s="5">
        <v>23.280752425546002</v>
      </c>
      <c r="G155" s="5">
        <v>30.6513434209973</v>
      </c>
      <c r="H155" s="5">
        <v>76.155632230242006</v>
      </c>
      <c r="I155" s="5">
        <v>122.688761358484</v>
      </c>
    </row>
    <row r="156" spans="1:9" x14ac:dyDescent="0.3">
      <c r="A156" s="4"/>
      <c r="B156" s="3"/>
      <c r="C156" s="5"/>
      <c r="D156" s="5"/>
      <c r="E156" s="5"/>
      <c r="F156" s="5"/>
      <c r="G156" s="5"/>
      <c r="H156" s="5"/>
      <c r="I156" s="5"/>
    </row>
    <row r="157" spans="1:9" x14ac:dyDescent="0.3">
      <c r="A157" s="4"/>
      <c r="B157" s="3"/>
      <c r="C157" s="5"/>
      <c r="D157" s="5"/>
      <c r="E157" s="5"/>
      <c r="F157" s="5"/>
      <c r="G157" s="5"/>
      <c r="H157" s="5"/>
      <c r="I157" s="5"/>
    </row>
    <row r="158" spans="1:9" x14ac:dyDescent="0.3">
      <c r="A158" s="4"/>
      <c r="B158" s="3"/>
      <c r="C158" s="5"/>
      <c r="D158" s="5"/>
      <c r="E158" s="5"/>
      <c r="F158" s="5"/>
      <c r="G158" s="5"/>
      <c r="H158" s="5"/>
      <c r="I158" s="5"/>
    </row>
    <row r="159" spans="1:9" ht="17.399999999999999" x14ac:dyDescent="0.3">
      <c r="A159" s="7"/>
      <c r="B159" s="7" t="s">
        <v>228</v>
      </c>
      <c r="C159" s="7"/>
      <c r="D159" s="7"/>
      <c r="E159" s="7"/>
      <c r="F159" s="7"/>
      <c r="G159" s="7"/>
      <c r="H159" s="7"/>
      <c r="I159" s="7"/>
    </row>
    <row r="160" spans="1:9" x14ac:dyDescent="0.3">
      <c r="A160" s="11"/>
      <c r="B160" s="11"/>
      <c r="C160" s="12" t="s">
        <v>2118</v>
      </c>
      <c r="D160" s="12" t="s">
        <v>2119</v>
      </c>
      <c r="E160" s="12" t="s">
        <v>2120</v>
      </c>
      <c r="F160" s="12" t="s">
        <v>2121</v>
      </c>
      <c r="G160" s="12" t="s">
        <v>2122</v>
      </c>
      <c r="H160" s="12" t="s">
        <v>2123</v>
      </c>
      <c r="I160" s="12" t="s">
        <v>2124</v>
      </c>
    </row>
    <row r="161" spans="1:9" x14ac:dyDescent="0.3">
      <c r="A161" s="3"/>
      <c r="B161" s="3" t="s">
        <v>2117</v>
      </c>
      <c r="C161" s="3"/>
      <c r="D161" s="3"/>
      <c r="E161" s="3"/>
      <c r="F161" s="3"/>
      <c r="G161" s="3"/>
      <c r="H161" s="3"/>
      <c r="I161" s="3"/>
    </row>
    <row r="162" spans="1:9" x14ac:dyDescent="0.3">
      <c r="A162" s="3"/>
      <c r="B162" s="3" t="s">
        <v>229</v>
      </c>
      <c r="C162" s="3"/>
      <c r="D162" s="3"/>
      <c r="E162" s="3"/>
      <c r="F162" s="3"/>
      <c r="G162" s="3"/>
      <c r="H162" s="3"/>
      <c r="I162" s="3"/>
    </row>
    <row r="163" spans="1:9" x14ac:dyDescent="0.3">
      <c r="A163" s="4" t="s">
        <v>1341</v>
      </c>
      <c r="B163" s="3" t="s">
        <v>1342</v>
      </c>
      <c r="C163" s="5">
        <v>-2.6157790352425598</v>
      </c>
      <c r="D163" s="5">
        <v>3.0422829597716499</v>
      </c>
      <c r="E163" s="5">
        <v>-10.167400020313201</v>
      </c>
      <c r="F163" s="5">
        <v>16.6005552757413</v>
      </c>
      <c r="G163" s="5">
        <v>16.588215013648401</v>
      </c>
      <c r="H163" s="5">
        <v>44.085441972393902</v>
      </c>
      <c r="I163" s="5">
        <v>76.734507589643101</v>
      </c>
    </row>
    <row r="164" spans="1:9" x14ac:dyDescent="0.3">
      <c r="A164" s="3"/>
      <c r="B164" s="3" t="s">
        <v>232</v>
      </c>
      <c r="C164" s="3"/>
      <c r="D164" s="3"/>
      <c r="E164" s="3"/>
      <c r="F164" s="3"/>
      <c r="G164" s="3"/>
      <c r="H164" s="3"/>
      <c r="I164" s="3"/>
    </row>
    <row r="165" spans="1:9" x14ac:dyDescent="0.3">
      <c r="A165" s="4" t="s">
        <v>1343</v>
      </c>
      <c r="B165" s="3" t="s">
        <v>1344</v>
      </c>
      <c r="C165" s="5">
        <v>1.8535365021605601</v>
      </c>
      <c r="D165" s="5">
        <v>17.339219610071801</v>
      </c>
      <c r="E165" s="5">
        <v>2.5615606835256499</v>
      </c>
      <c r="F165" s="5">
        <v>33.883272120950501</v>
      </c>
      <c r="G165" s="5">
        <v>59.122387011279002</v>
      </c>
      <c r="H165" s="5">
        <v>123.147836926995</v>
      </c>
      <c r="I165" s="5">
        <v>201.873832913157</v>
      </c>
    </row>
    <row r="166" spans="1:9" x14ac:dyDescent="0.3">
      <c r="A166" s="3"/>
      <c r="B166" s="3" t="s">
        <v>1345</v>
      </c>
      <c r="C166" s="3"/>
      <c r="D166" s="3"/>
      <c r="E166" s="3"/>
      <c r="F166" s="3"/>
      <c r="G166" s="3"/>
      <c r="H166" s="3"/>
      <c r="I166" s="3"/>
    </row>
    <row r="167" spans="1:9" x14ac:dyDescent="0.3">
      <c r="A167" s="4" t="s">
        <v>1346</v>
      </c>
      <c r="B167" s="3" t="s">
        <v>1347</v>
      </c>
      <c r="C167" s="5">
        <v>1.7519996844896299</v>
      </c>
      <c r="D167" s="5">
        <v>21.961298635052401</v>
      </c>
      <c r="E167" s="5">
        <v>7.6228559565627796</v>
      </c>
      <c r="F167" s="5">
        <v>25.6430235442146</v>
      </c>
      <c r="G167" s="3"/>
      <c r="H167" s="3"/>
      <c r="I167" s="3"/>
    </row>
    <row r="168" spans="1:9" x14ac:dyDescent="0.3">
      <c r="A168" s="3"/>
      <c r="B168" s="3" t="s">
        <v>241</v>
      </c>
      <c r="C168" s="3"/>
      <c r="D168" s="3"/>
      <c r="E168" s="3"/>
      <c r="F168" s="3"/>
      <c r="G168" s="3"/>
      <c r="H168" s="3"/>
      <c r="I168" s="3"/>
    </row>
    <row r="169" spans="1:9" x14ac:dyDescent="0.3">
      <c r="A169" s="4" t="s">
        <v>1348</v>
      </c>
      <c r="B169" s="3" t="s">
        <v>1349</v>
      </c>
      <c r="C169" s="5">
        <v>1.66741466880226</v>
      </c>
      <c r="D169" s="5">
        <v>17.173738459809499</v>
      </c>
      <c r="E169" s="5">
        <v>6.4593473361197598</v>
      </c>
      <c r="F169" s="5">
        <v>47.244953232371202</v>
      </c>
      <c r="G169" s="5">
        <v>78.511494388417901</v>
      </c>
      <c r="H169" s="5">
        <v>117.490590225437</v>
      </c>
      <c r="I169" s="5">
        <v>176.190569190177</v>
      </c>
    </row>
    <row r="170" spans="1:9" x14ac:dyDescent="0.3">
      <c r="A170" s="4" t="s">
        <v>1350</v>
      </c>
      <c r="B170" s="3" t="s">
        <v>1351</v>
      </c>
      <c r="C170" s="5">
        <v>1.6682713039086301</v>
      </c>
      <c r="D170" s="5">
        <v>17.195677286500398</v>
      </c>
      <c r="E170" s="5">
        <v>6.4826231709106503</v>
      </c>
      <c r="F170" s="5">
        <v>47.480772146443897</v>
      </c>
      <c r="G170" s="3"/>
      <c r="H170" s="3"/>
      <c r="I170" s="3"/>
    </row>
    <row r="171" spans="1:9" x14ac:dyDescent="0.3">
      <c r="A171" s="3"/>
      <c r="B171" s="3" t="s">
        <v>248</v>
      </c>
      <c r="C171" s="3"/>
      <c r="D171" s="3"/>
      <c r="E171" s="3"/>
      <c r="F171" s="3"/>
      <c r="G171" s="3"/>
      <c r="H171" s="3"/>
      <c r="I171" s="3"/>
    </row>
    <row r="172" spans="1:9" x14ac:dyDescent="0.3">
      <c r="A172" s="4" t="s">
        <v>1352</v>
      </c>
      <c r="B172" s="3" t="s">
        <v>1353</v>
      </c>
      <c r="C172" s="5">
        <v>1.72791534982376</v>
      </c>
      <c r="D172" s="5">
        <v>14.311884998896</v>
      </c>
      <c r="E172" s="5">
        <v>-0.45616509539011302</v>
      </c>
      <c r="F172" s="5">
        <v>18.197884530630201</v>
      </c>
      <c r="G172" s="3"/>
      <c r="H172" s="3"/>
      <c r="I172" s="3"/>
    </row>
    <row r="173" spans="1:9" x14ac:dyDescent="0.3">
      <c r="A173" s="3"/>
      <c r="B173" s="3" t="s">
        <v>251</v>
      </c>
      <c r="C173" s="3"/>
      <c r="D173" s="3"/>
      <c r="E173" s="3"/>
      <c r="F173" s="3"/>
      <c r="G173" s="3"/>
      <c r="H173" s="3"/>
      <c r="I173" s="3"/>
    </row>
    <row r="174" spans="1:9" x14ac:dyDescent="0.3">
      <c r="A174" s="4" t="s">
        <v>1354</v>
      </c>
      <c r="B174" s="3" t="s">
        <v>1355</v>
      </c>
      <c r="C174" s="5">
        <v>1.6956153822045399</v>
      </c>
      <c r="D174" s="5">
        <v>14.237743073672201</v>
      </c>
      <c r="E174" s="5">
        <v>-0.48451205299637401</v>
      </c>
      <c r="F174" s="5">
        <v>18.1304388128566</v>
      </c>
      <c r="G174" s="5">
        <v>39.226461997152597</v>
      </c>
      <c r="H174" s="5">
        <v>68.402632857342894</v>
      </c>
      <c r="I174" s="5">
        <v>122.537308099857</v>
      </c>
    </row>
    <row r="175" spans="1:9" x14ac:dyDescent="0.3">
      <c r="A175" s="4"/>
      <c r="B175" s="3" t="s">
        <v>2115</v>
      </c>
      <c r="C175" s="5">
        <f>MEDIAN(C163:C174)</f>
        <v>1.6956153822045399</v>
      </c>
      <c r="D175" s="5">
        <f t="shared" ref="D175:I175" si="1">MEDIAN(D163:D174)</f>
        <v>17.173738459809499</v>
      </c>
      <c r="E175" s="5">
        <f t="shared" si="1"/>
        <v>2.5615606835256499</v>
      </c>
      <c r="F175" s="5">
        <f t="shared" si="1"/>
        <v>25.6430235442146</v>
      </c>
      <c r="G175" s="5">
        <f t="shared" si="1"/>
        <v>49.1744245042158</v>
      </c>
      <c r="H175" s="5">
        <f t="shared" si="1"/>
        <v>92.946611541389956</v>
      </c>
      <c r="I175" s="5">
        <f t="shared" si="1"/>
        <v>149.36393864501702</v>
      </c>
    </row>
    <row r="176" spans="1:9" x14ac:dyDescent="0.3">
      <c r="A176" s="4"/>
      <c r="B176" s="3" t="s">
        <v>256</v>
      </c>
      <c r="C176" s="5">
        <v>0.52230668998030105</v>
      </c>
      <c r="D176" s="5">
        <v>11.7199983100805</v>
      </c>
      <c r="E176" s="5">
        <v>2.12155696114811</v>
      </c>
      <c r="F176" s="5">
        <v>31.1169708835051</v>
      </c>
      <c r="G176" s="5">
        <v>44.361056849956398</v>
      </c>
      <c r="H176" s="5">
        <v>59.415461879511199</v>
      </c>
      <c r="I176" s="5">
        <v>136.80991241881699</v>
      </c>
    </row>
    <row r="177" spans="1:9" x14ac:dyDescent="0.3">
      <c r="A177" s="4"/>
      <c r="B177" s="3"/>
      <c r="C177" s="5"/>
      <c r="D177" s="5"/>
      <c r="E177" s="5"/>
      <c r="F177" s="5"/>
      <c r="G177" s="5"/>
      <c r="H177" s="5"/>
      <c r="I177" s="5"/>
    </row>
    <row r="178" spans="1:9" x14ac:dyDescent="0.3">
      <c r="A178" s="4"/>
      <c r="B178" s="3"/>
      <c r="C178" s="5"/>
      <c r="D178" s="5"/>
      <c r="E178" s="5"/>
      <c r="F178" s="5"/>
      <c r="G178" s="5"/>
      <c r="H178" s="5"/>
      <c r="I178" s="5"/>
    </row>
    <row r="179" spans="1:9" x14ac:dyDescent="0.3">
      <c r="A179" s="4"/>
      <c r="B179" s="3"/>
      <c r="C179" s="5"/>
      <c r="D179" s="5"/>
      <c r="E179" s="5"/>
      <c r="F179" s="5"/>
      <c r="G179" s="5"/>
      <c r="H179" s="5"/>
      <c r="I179" s="5"/>
    </row>
    <row r="180" spans="1:9" ht="17.399999999999999" x14ac:dyDescent="0.3">
      <c r="A180" s="7"/>
      <c r="B180" s="7" t="s">
        <v>257</v>
      </c>
      <c r="C180" s="7"/>
      <c r="D180" s="7"/>
      <c r="E180" s="7"/>
      <c r="F180" s="7"/>
      <c r="G180" s="7"/>
      <c r="H180" s="7"/>
      <c r="I180" s="7"/>
    </row>
    <row r="181" spans="1:9" x14ac:dyDescent="0.3">
      <c r="A181" s="11"/>
      <c r="B181" s="11"/>
      <c r="C181" s="12" t="s">
        <v>2118</v>
      </c>
      <c r="D181" s="12" t="s">
        <v>2119</v>
      </c>
      <c r="E181" s="12" t="s">
        <v>2120</v>
      </c>
      <c r="F181" s="12" t="s">
        <v>2121</v>
      </c>
      <c r="G181" s="12" t="s">
        <v>2122</v>
      </c>
      <c r="H181" s="12" t="s">
        <v>2123</v>
      </c>
      <c r="I181" s="12" t="s">
        <v>2124</v>
      </c>
    </row>
    <row r="182" spans="1:9" x14ac:dyDescent="0.3">
      <c r="A182" s="3"/>
      <c r="B182" s="3" t="s">
        <v>2116</v>
      </c>
      <c r="C182" s="3"/>
      <c r="D182" s="3"/>
      <c r="E182" s="3"/>
      <c r="F182" s="3"/>
      <c r="G182" s="3"/>
      <c r="H182" s="3"/>
      <c r="I182" s="3"/>
    </row>
    <row r="183" spans="1:9" x14ac:dyDescent="0.3">
      <c r="A183" s="4" t="s">
        <v>1356</v>
      </c>
      <c r="B183" s="3" t="s">
        <v>1357</v>
      </c>
      <c r="C183" s="5">
        <v>3.2488071415661399</v>
      </c>
      <c r="D183" s="5">
        <v>19.202282075895301</v>
      </c>
      <c r="E183" s="5">
        <v>9.0253568942456894</v>
      </c>
      <c r="F183" s="5">
        <v>34.833982421977097</v>
      </c>
      <c r="G183" s="5">
        <v>59.772931840920499</v>
      </c>
      <c r="H183" s="5">
        <v>92.141219214342598</v>
      </c>
      <c r="I183" s="5">
        <v>165.530050181289</v>
      </c>
    </row>
    <row r="184" spans="1:9" x14ac:dyDescent="0.3">
      <c r="A184" s="4" t="s">
        <v>1358</v>
      </c>
      <c r="B184" s="3" t="s">
        <v>1359</v>
      </c>
      <c r="C184" s="5">
        <v>2.7240250074426902</v>
      </c>
      <c r="D184" s="5">
        <v>20.240475546297102</v>
      </c>
      <c r="E184" s="5">
        <v>10.323826008011199</v>
      </c>
      <c r="F184" s="5">
        <v>39.1608014019926</v>
      </c>
      <c r="G184" s="5">
        <v>69.480476357310295</v>
      </c>
      <c r="H184" s="5">
        <v>120.173280800562</v>
      </c>
      <c r="I184" s="3"/>
    </row>
    <row r="185" spans="1:9" x14ac:dyDescent="0.3">
      <c r="A185" s="4" t="s">
        <v>1360</v>
      </c>
      <c r="B185" s="3" t="s">
        <v>1361</v>
      </c>
      <c r="C185" s="5">
        <v>2.86811201445347</v>
      </c>
      <c r="D185" s="5">
        <v>24.411061795834801</v>
      </c>
      <c r="E185" s="5">
        <v>10.928462709284601</v>
      </c>
      <c r="F185" s="5">
        <v>39.349904397705501</v>
      </c>
      <c r="G185" s="5">
        <v>68.329637841833005</v>
      </c>
      <c r="H185" s="3"/>
      <c r="I185" s="3"/>
    </row>
    <row r="186" spans="1:9" x14ac:dyDescent="0.3">
      <c r="A186" s="4" t="s">
        <v>1362</v>
      </c>
      <c r="B186" s="3" t="s">
        <v>1363</v>
      </c>
      <c r="C186" s="5">
        <v>1.6029406929680601</v>
      </c>
      <c r="D186" s="5">
        <v>19.012309369362001</v>
      </c>
      <c r="E186" s="5">
        <v>9.3753856588419904</v>
      </c>
      <c r="F186" s="5">
        <v>13.023574816531699</v>
      </c>
      <c r="G186" s="3"/>
      <c r="H186" s="3"/>
      <c r="I186" s="3"/>
    </row>
    <row r="187" spans="1:9" x14ac:dyDescent="0.3">
      <c r="A187" s="4" t="s">
        <v>1364</v>
      </c>
      <c r="B187" s="3" t="s">
        <v>1365</v>
      </c>
      <c r="C187" s="5">
        <v>2.0691447024488898</v>
      </c>
      <c r="D187" s="5">
        <v>17.856232613768899</v>
      </c>
      <c r="E187" s="5">
        <v>5.3793608918757396</v>
      </c>
      <c r="F187" s="5">
        <v>17.492493435398501</v>
      </c>
      <c r="G187" s="3"/>
      <c r="H187" s="3"/>
      <c r="I187" s="3"/>
    </row>
    <row r="188" spans="1:9" x14ac:dyDescent="0.3">
      <c r="A188" s="4" t="s">
        <v>1366</v>
      </c>
      <c r="B188" s="3" t="s">
        <v>1367</v>
      </c>
      <c r="C188" s="5">
        <v>3.30539557139284</v>
      </c>
      <c r="D188" s="5">
        <v>24.729867944910001</v>
      </c>
      <c r="E188" s="5">
        <v>8.4619081128612095</v>
      </c>
      <c r="F188" s="3"/>
      <c r="G188" s="3"/>
      <c r="H188" s="3"/>
      <c r="I188" s="3"/>
    </row>
    <row r="189" spans="1:9" x14ac:dyDescent="0.3">
      <c r="A189" s="4" t="s">
        <v>1368</v>
      </c>
      <c r="B189" s="3" t="s">
        <v>1369</v>
      </c>
      <c r="C189" s="5">
        <v>2.3411112258292901</v>
      </c>
      <c r="D189" s="5">
        <v>16.528220774982302</v>
      </c>
      <c r="E189" s="5">
        <v>8.1789047443753997</v>
      </c>
      <c r="F189" s="3"/>
      <c r="G189" s="3"/>
      <c r="H189" s="3"/>
      <c r="I189" s="3"/>
    </row>
    <row r="190" spans="1:9" x14ac:dyDescent="0.3">
      <c r="A190" s="4" t="s">
        <v>1370</v>
      </c>
      <c r="B190" s="3" t="s">
        <v>1371</v>
      </c>
      <c r="C190" s="5">
        <v>3.5282786253660099</v>
      </c>
      <c r="D190" s="5">
        <v>25.510056688926198</v>
      </c>
      <c r="E190" s="5">
        <v>9.2008263766724401</v>
      </c>
      <c r="F190" s="5">
        <v>50.040320730586402</v>
      </c>
      <c r="G190" s="5">
        <v>88.546143531178402</v>
      </c>
      <c r="H190" s="5">
        <v>136.87087145246301</v>
      </c>
      <c r="I190" s="5">
        <v>230.15451135471699</v>
      </c>
    </row>
    <row r="191" spans="1:9" x14ac:dyDescent="0.3">
      <c r="A191" s="4" t="s">
        <v>1372</v>
      </c>
      <c r="B191" s="3" t="s">
        <v>1373</v>
      </c>
      <c r="C191" s="5">
        <v>3.5479969512815801</v>
      </c>
      <c r="D191" s="5">
        <v>24.708861526732601</v>
      </c>
      <c r="E191" s="5">
        <v>8.5696400878964791</v>
      </c>
      <c r="F191" s="5">
        <v>49.663858161557002</v>
      </c>
      <c r="G191" s="3"/>
      <c r="H191" s="3"/>
      <c r="I191" s="3"/>
    </row>
    <row r="192" spans="1:9" x14ac:dyDescent="0.3">
      <c r="A192" s="4" t="s">
        <v>1374</v>
      </c>
      <c r="B192" s="3" t="s">
        <v>1375</v>
      </c>
      <c r="C192" s="5">
        <v>2.8960088354539102</v>
      </c>
      <c r="D192" s="5">
        <v>18.856840812256699</v>
      </c>
      <c r="E192" s="5">
        <v>11.065302578822701</v>
      </c>
      <c r="F192" s="5">
        <v>31.839627639583401</v>
      </c>
      <c r="G192" s="5">
        <v>65.345483542058204</v>
      </c>
      <c r="H192" s="5">
        <v>124.706724885394</v>
      </c>
      <c r="I192" s="5">
        <v>270.48988152128402</v>
      </c>
    </row>
    <row r="193" spans="1:9" x14ac:dyDescent="0.3">
      <c r="A193" s="4" t="s">
        <v>1376</v>
      </c>
      <c r="B193" s="3" t="s">
        <v>1377</v>
      </c>
      <c r="C193" s="5">
        <v>2.8564374385740501</v>
      </c>
      <c r="D193" s="5">
        <v>18.709051185576399</v>
      </c>
      <c r="E193" s="5">
        <v>10.8806800063912</v>
      </c>
      <c r="F193" s="5">
        <v>31.345955608194</v>
      </c>
      <c r="G193" s="3"/>
      <c r="H193" s="3"/>
      <c r="I193" s="3"/>
    </row>
    <row r="194" spans="1:9" x14ac:dyDescent="0.3">
      <c r="A194" s="4" t="s">
        <v>1378</v>
      </c>
      <c r="B194" s="3" t="s">
        <v>1379</v>
      </c>
      <c r="C194" s="5">
        <v>5.89150584316421</v>
      </c>
      <c r="D194" s="5">
        <v>17.3130790451712</v>
      </c>
      <c r="E194" s="5">
        <v>4.0787046596688796</v>
      </c>
      <c r="F194" s="5">
        <v>30.9523164576208</v>
      </c>
      <c r="G194" s="3"/>
      <c r="H194" s="3"/>
      <c r="I194" s="3"/>
    </row>
    <row r="195" spans="1:9" x14ac:dyDescent="0.3">
      <c r="A195" s="4" t="s">
        <v>1380</v>
      </c>
      <c r="B195" s="3" t="s">
        <v>1381</v>
      </c>
      <c r="C195" s="5">
        <v>5.9046735763568901</v>
      </c>
      <c r="D195" s="3"/>
      <c r="E195" s="3"/>
      <c r="F195" s="3"/>
      <c r="G195" s="3"/>
      <c r="H195" s="3"/>
      <c r="I195" s="3"/>
    </row>
    <row r="196" spans="1:9" x14ac:dyDescent="0.3">
      <c r="A196" s="4" t="s">
        <v>1382</v>
      </c>
      <c r="B196" s="3" t="s">
        <v>1383</v>
      </c>
      <c r="C196" s="5">
        <v>2.8351413408864099</v>
      </c>
      <c r="D196" s="5">
        <v>20.826849569309601</v>
      </c>
      <c r="E196" s="5">
        <v>9.9893864135668409</v>
      </c>
      <c r="F196" s="3"/>
      <c r="G196" s="3"/>
      <c r="H196" s="3"/>
      <c r="I196" s="3"/>
    </row>
    <row r="197" spans="1:9" x14ac:dyDescent="0.3">
      <c r="A197" s="4" t="s">
        <v>1384</v>
      </c>
      <c r="B197" s="3" t="s">
        <v>1385</v>
      </c>
      <c r="C197" s="5">
        <v>2.83930663914271</v>
      </c>
      <c r="D197" s="5">
        <v>20.824617406692902</v>
      </c>
      <c r="E197" s="5">
        <v>9.2792411370094197</v>
      </c>
      <c r="F197" s="5">
        <v>35.320815194527697</v>
      </c>
      <c r="G197" s="5">
        <v>66.943566467188305</v>
      </c>
      <c r="H197" s="5">
        <v>120.22008325830799</v>
      </c>
      <c r="I197" s="5">
        <v>214.88440604026999</v>
      </c>
    </row>
    <row r="198" spans="1:9" x14ac:dyDescent="0.3">
      <c r="A198" s="4" t="s">
        <v>1386</v>
      </c>
      <c r="B198" s="3" t="s">
        <v>1387</v>
      </c>
      <c r="C198" s="5">
        <v>2.18395851465145</v>
      </c>
      <c r="D198" s="5">
        <v>22.390012095927901</v>
      </c>
      <c r="E198" s="5">
        <v>6.4795892543932201</v>
      </c>
      <c r="F198" s="5">
        <v>33.904610573765098</v>
      </c>
      <c r="G198" s="5">
        <v>72.3799999684352</v>
      </c>
      <c r="H198" s="5">
        <v>138.83727143114399</v>
      </c>
      <c r="I198" s="5">
        <v>249.06196451777899</v>
      </c>
    </row>
    <row r="199" spans="1:9" x14ac:dyDescent="0.3">
      <c r="A199" s="4" t="s">
        <v>1388</v>
      </c>
      <c r="B199" s="3" t="s">
        <v>1389</v>
      </c>
      <c r="C199" s="5">
        <v>1.72498506763806</v>
      </c>
      <c r="D199" s="5">
        <v>20.393744104647801</v>
      </c>
      <c r="E199" s="5">
        <v>4.5522482660876804</v>
      </c>
      <c r="F199" s="5">
        <v>40.635248135279603</v>
      </c>
      <c r="G199" s="3"/>
      <c r="H199" s="3"/>
      <c r="I199" s="3"/>
    </row>
    <row r="200" spans="1:9" x14ac:dyDescent="0.3">
      <c r="A200" s="4" t="s">
        <v>1390</v>
      </c>
      <c r="B200" s="3" t="s">
        <v>1391</v>
      </c>
      <c r="C200" s="5">
        <v>1.8838154454289</v>
      </c>
      <c r="D200" s="5">
        <v>17.370616925406001</v>
      </c>
      <c r="E200" s="5">
        <v>0.750899154486251</v>
      </c>
      <c r="F200" s="5">
        <v>24.734123116237601</v>
      </c>
      <c r="G200" s="3"/>
      <c r="H200" s="3"/>
      <c r="I200" s="3"/>
    </row>
    <row r="201" spans="1:9" x14ac:dyDescent="0.3">
      <c r="A201" s="4" t="s">
        <v>1392</v>
      </c>
      <c r="B201" s="3" t="s">
        <v>1393</v>
      </c>
      <c r="C201" s="5">
        <v>2.3767177587475699</v>
      </c>
      <c r="D201" s="5">
        <v>21.457951514333999</v>
      </c>
      <c r="E201" s="5">
        <v>10.411063694941401</v>
      </c>
      <c r="F201" s="5">
        <v>39.072615611738399</v>
      </c>
      <c r="G201" s="3"/>
      <c r="H201" s="3"/>
      <c r="I201" s="3"/>
    </row>
    <row r="202" spans="1:9" x14ac:dyDescent="0.3">
      <c r="A202" s="4" t="s">
        <v>1394</v>
      </c>
      <c r="B202" s="3" t="s">
        <v>1395</v>
      </c>
      <c r="C202" s="5">
        <v>2.2916602202029699</v>
      </c>
      <c r="D202" s="5">
        <v>21.4079969808312</v>
      </c>
      <c r="E202" s="5">
        <v>10.421412190625601</v>
      </c>
      <c r="F202" s="5">
        <v>39.550422451718298</v>
      </c>
      <c r="G202" s="3"/>
      <c r="H202" s="3"/>
      <c r="I202" s="3"/>
    </row>
    <row r="203" spans="1:9" x14ac:dyDescent="0.3">
      <c r="A203" s="4" t="s">
        <v>1396</v>
      </c>
      <c r="B203" s="3" t="s">
        <v>1397</v>
      </c>
      <c r="C203" s="5">
        <v>2.2183863000721802</v>
      </c>
      <c r="D203" s="5">
        <v>20.915566545903999</v>
      </c>
      <c r="E203" s="5">
        <v>0.44286743267306899</v>
      </c>
      <c r="F203" s="3"/>
      <c r="G203" s="3"/>
      <c r="H203" s="3"/>
      <c r="I203" s="3"/>
    </row>
    <row r="204" spans="1:9" x14ac:dyDescent="0.3">
      <c r="A204" s="4" t="s">
        <v>1411</v>
      </c>
      <c r="B204" s="3" t="s">
        <v>1412</v>
      </c>
      <c r="C204" s="5">
        <v>3.10231119010002</v>
      </c>
      <c r="D204" s="5">
        <v>17.538774051245401</v>
      </c>
      <c r="E204" s="5">
        <v>5.3696756545525597</v>
      </c>
      <c r="F204" s="5">
        <v>23.205897785251999</v>
      </c>
      <c r="G204" s="5">
        <v>53.448440221796197</v>
      </c>
      <c r="H204" s="5">
        <v>90.030665844542995</v>
      </c>
      <c r="I204" s="3"/>
    </row>
    <row r="205" spans="1:9" x14ac:dyDescent="0.3">
      <c r="A205" s="4" t="s">
        <v>1413</v>
      </c>
      <c r="B205" s="3" t="s">
        <v>1414</v>
      </c>
      <c r="C205" s="5">
        <v>2.7720130846332598</v>
      </c>
      <c r="D205" s="5">
        <v>21.524594751593199</v>
      </c>
      <c r="E205" s="3"/>
      <c r="F205" s="3"/>
      <c r="G205" s="3"/>
      <c r="H205" s="3"/>
      <c r="I205" s="3"/>
    </row>
    <row r="206" spans="1:9" x14ac:dyDescent="0.3">
      <c r="A206" s="3"/>
      <c r="B206" s="3" t="s">
        <v>2117</v>
      </c>
      <c r="C206" s="3"/>
      <c r="D206" s="3"/>
      <c r="E206" s="3"/>
      <c r="F206" s="3"/>
      <c r="G206" s="3"/>
      <c r="H206" s="3"/>
      <c r="I206" s="3"/>
    </row>
    <row r="207" spans="1:9" x14ac:dyDescent="0.3">
      <c r="A207" s="3"/>
      <c r="B207" s="3" t="s">
        <v>260</v>
      </c>
      <c r="C207" s="3"/>
      <c r="D207" s="3"/>
      <c r="E207" s="3"/>
      <c r="F207" s="3"/>
      <c r="G207" s="3"/>
      <c r="H207" s="3"/>
      <c r="I207" s="3"/>
    </row>
    <row r="208" spans="1:9" x14ac:dyDescent="0.3">
      <c r="A208" s="4" t="s">
        <v>1415</v>
      </c>
      <c r="B208" s="3" t="s">
        <v>1416</v>
      </c>
      <c r="C208" s="5">
        <v>1.5355382971906799</v>
      </c>
      <c r="D208" s="5">
        <v>16.661798999107202</v>
      </c>
      <c r="E208" s="5">
        <v>1.5292750839118501</v>
      </c>
      <c r="F208" s="5">
        <v>17.727242196369598</v>
      </c>
      <c r="G208" s="5">
        <v>44.013096900742298</v>
      </c>
      <c r="H208" s="5">
        <v>84.229352734384506</v>
      </c>
      <c r="I208" s="5">
        <v>145.25474834556599</v>
      </c>
    </row>
    <row r="209" spans="1:9" x14ac:dyDescent="0.3">
      <c r="A209" s="3"/>
      <c r="B209" s="3" t="s">
        <v>263</v>
      </c>
      <c r="C209" s="3"/>
      <c r="D209" s="3"/>
      <c r="E209" s="3"/>
      <c r="F209" s="3"/>
      <c r="G209" s="3"/>
      <c r="H209" s="3"/>
      <c r="I209" s="3"/>
    </row>
    <row r="210" spans="1:9" x14ac:dyDescent="0.3">
      <c r="A210" s="4" t="s">
        <v>1417</v>
      </c>
      <c r="B210" s="3" t="s">
        <v>1418</v>
      </c>
      <c r="C210" s="3"/>
      <c r="D210" s="3"/>
      <c r="E210" s="3"/>
      <c r="F210" s="3"/>
      <c r="G210" s="3"/>
      <c r="H210" s="3"/>
      <c r="I210" s="3"/>
    </row>
    <row r="211" spans="1:9" x14ac:dyDescent="0.3">
      <c r="A211" s="3"/>
      <c r="B211" s="3" t="s">
        <v>266</v>
      </c>
      <c r="C211" s="3"/>
      <c r="D211" s="3"/>
      <c r="E211" s="3"/>
      <c r="F211" s="3"/>
      <c r="G211" s="3"/>
      <c r="H211" s="3"/>
      <c r="I211" s="3"/>
    </row>
    <row r="212" spans="1:9" x14ac:dyDescent="0.3">
      <c r="A212" s="4" t="s">
        <v>1419</v>
      </c>
      <c r="B212" s="3" t="s">
        <v>1420</v>
      </c>
      <c r="C212" s="5">
        <v>1.53486392331708</v>
      </c>
      <c r="D212" s="5">
        <v>16.852530158363901</v>
      </c>
      <c r="E212" s="5">
        <v>1.68894816503079</v>
      </c>
      <c r="F212" s="5">
        <v>18.3295231434494</v>
      </c>
      <c r="G212" s="5">
        <v>44.765696989605097</v>
      </c>
      <c r="H212" s="5">
        <v>85.135496952016695</v>
      </c>
      <c r="I212" s="5">
        <v>147.21500872450801</v>
      </c>
    </row>
    <row r="213" spans="1:9" x14ac:dyDescent="0.3">
      <c r="A213" s="3"/>
      <c r="B213" s="3" t="s">
        <v>271</v>
      </c>
      <c r="C213" s="3"/>
      <c r="D213" s="3"/>
      <c r="E213" s="3"/>
      <c r="F213" s="3"/>
      <c r="G213" s="3"/>
      <c r="H213" s="3"/>
      <c r="I213" s="3"/>
    </row>
    <row r="214" spans="1:9" x14ac:dyDescent="0.3">
      <c r="A214" s="4" t="s">
        <v>1421</v>
      </c>
      <c r="B214" s="3" t="s">
        <v>1422</v>
      </c>
      <c r="C214" s="3"/>
      <c r="D214" s="3"/>
      <c r="E214" s="3"/>
      <c r="F214" s="3"/>
      <c r="G214" s="3"/>
      <c r="H214" s="3"/>
      <c r="I214" s="3"/>
    </row>
    <row r="215" spans="1:9" x14ac:dyDescent="0.3">
      <c r="A215" s="3"/>
      <c r="B215" s="3" t="s">
        <v>274</v>
      </c>
      <c r="C215" s="3"/>
      <c r="D215" s="3"/>
      <c r="E215" s="3"/>
      <c r="F215" s="3"/>
      <c r="G215" s="3"/>
      <c r="H215" s="3"/>
      <c r="I215" s="3"/>
    </row>
    <row r="216" spans="1:9" x14ac:dyDescent="0.3">
      <c r="A216" s="4" t="s">
        <v>1423</v>
      </c>
      <c r="B216" s="3" t="s">
        <v>1424</v>
      </c>
      <c r="C216" s="5">
        <v>2.04956314492247</v>
      </c>
      <c r="D216" s="5">
        <v>18.478568857929599</v>
      </c>
      <c r="E216" s="5">
        <v>11.641491505825799</v>
      </c>
      <c r="F216" s="5">
        <v>32.658677146497801</v>
      </c>
      <c r="G216" s="5">
        <v>65.882540545694596</v>
      </c>
      <c r="H216" s="5">
        <v>101.839287821236</v>
      </c>
      <c r="I216" s="3"/>
    </row>
    <row r="217" spans="1:9" x14ac:dyDescent="0.3">
      <c r="A217" s="4" t="s">
        <v>1425</v>
      </c>
      <c r="B217" s="3" t="s">
        <v>1426</v>
      </c>
      <c r="C217" s="5">
        <v>1.7191635095933999</v>
      </c>
      <c r="D217" s="5">
        <v>16.8539758323498</v>
      </c>
      <c r="E217" s="5">
        <v>2.0399412659160499</v>
      </c>
      <c r="F217" s="3"/>
      <c r="G217" s="3"/>
      <c r="H217" s="3"/>
      <c r="I217" s="3"/>
    </row>
    <row r="218" spans="1:9" x14ac:dyDescent="0.3">
      <c r="A218" s="4" t="s">
        <v>1427</v>
      </c>
      <c r="B218" s="3" t="s">
        <v>1428</v>
      </c>
      <c r="C218" s="5">
        <v>1.7491378497673999</v>
      </c>
      <c r="D218" s="5">
        <v>17.105778371251699</v>
      </c>
      <c r="E218" s="5">
        <v>2.0264346191751899</v>
      </c>
      <c r="F218" s="3"/>
      <c r="G218" s="3"/>
      <c r="H218" s="3"/>
      <c r="I218" s="3"/>
    </row>
    <row r="219" spans="1:9" x14ac:dyDescent="0.3">
      <c r="A219" s="3"/>
      <c r="B219" s="3" t="s">
        <v>277</v>
      </c>
      <c r="C219" s="3"/>
      <c r="D219" s="3"/>
      <c r="E219" s="3"/>
      <c r="F219" s="3"/>
      <c r="G219" s="3"/>
      <c r="H219" s="3"/>
      <c r="I219" s="3"/>
    </row>
    <row r="220" spans="1:9" x14ac:dyDescent="0.3">
      <c r="A220" s="4" t="s">
        <v>1429</v>
      </c>
      <c r="B220" s="3" t="s">
        <v>1430</v>
      </c>
      <c r="C220" s="5">
        <v>1.38344477749595</v>
      </c>
      <c r="D220" s="5">
        <v>23.615406241214501</v>
      </c>
      <c r="E220" s="5">
        <v>12.762865447085</v>
      </c>
      <c r="F220" s="5">
        <v>36.200309757356699</v>
      </c>
      <c r="G220" s="3"/>
      <c r="H220" s="3"/>
      <c r="I220" s="3"/>
    </row>
    <row r="221" spans="1:9" x14ac:dyDescent="0.3">
      <c r="A221" s="3"/>
      <c r="B221" s="3" t="s">
        <v>280</v>
      </c>
      <c r="C221" s="3"/>
      <c r="D221" s="3"/>
      <c r="E221" s="3"/>
      <c r="F221" s="3"/>
      <c r="G221" s="3"/>
      <c r="H221" s="3"/>
      <c r="I221" s="3"/>
    </row>
    <row r="222" spans="1:9" x14ac:dyDescent="0.3">
      <c r="A222" s="4" t="s">
        <v>1431</v>
      </c>
      <c r="B222" s="3" t="s">
        <v>1432</v>
      </c>
      <c r="C222" s="5">
        <v>2.09666740233944</v>
      </c>
      <c r="D222" s="5">
        <v>24.8470672903922</v>
      </c>
      <c r="E222" s="3"/>
      <c r="F222" s="3"/>
      <c r="G222" s="3"/>
      <c r="H222" s="3"/>
      <c r="I222" s="3"/>
    </row>
    <row r="223" spans="1:9" x14ac:dyDescent="0.3">
      <c r="A223" s="3"/>
      <c r="B223" s="3" t="s">
        <v>283</v>
      </c>
      <c r="C223" s="3"/>
      <c r="D223" s="3"/>
      <c r="E223" s="3"/>
      <c r="F223" s="3"/>
      <c r="G223" s="3"/>
      <c r="H223" s="3"/>
      <c r="I223" s="3"/>
    </row>
    <row r="224" spans="1:9" x14ac:dyDescent="0.3">
      <c r="A224" s="4" t="s">
        <v>1433</v>
      </c>
      <c r="B224" s="3" t="s">
        <v>1434</v>
      </c>
      <c r="C224" s="5">
        <v>2.1001281574269299</v>
      </c>
      <c r="D224" s="5">
        <v>23.1860076519378</v>
      </c>
      <c r="E224" s="5">
        <v>11.7235767968053</v>
      </c>
      <c r="F224" s="5">
        <v>33.774689460132599</v>
      </c>
      <c r="G224" s="5">
        <v>73.985989724615393</v>
      </c>
      <c r="H224" s="5">
        <v>113.75166834538599</v>
      </c>
      <c r="I224" s="5">
        <v>203.34129871156</v>
      </c>
    </row>
    <row r="225" spans="1:9" x14ac:dyDescent="0.3">
      <c r="A225" s="4" t="s">
        <v>1435</v>
      </c>
      <c r="B225" s="3" t="s">
        <v>1436</v>
      </c>
      <c r="C225" s="5">
        <v>2.1198397731496099</v>
      </c>
      <c r="D225" s="5">
        <v>23.394341517642999</v>
      </c>
      <c r="E225" s="5">
        <v>12.066313939407101</v>
      </c>
      <c r="F225" s="5">
        <v>34.775911601120001</v>
      </c>
      <c r="G225" s="5">
        <v>75.288216041447797</v>
      </c>
      <c r="H225" s="5">
        <v>115.35081109788899</v>
      </c>
      <c r="I225" s="5">
        <v>205.61226854781299</v>
      </c>
    </row>
    <row r="226" spans="1:9" x14ac:dyDescent="0.3">
      <c r="A226" s="4" t="s">
        <v>1437</v>
      </c>
      <c r="B226" s="3" t="s">
        <v>1438</v>
      </c>
      <c r="C226" s="5">
        <v>2.15283915156872</v>
      </c>
      <c r="D226" s="5">
        <v>23.5876465769473</v>
      </c>
      <c r="E226" s="5">
        <v>12.364916686239599</v>
      </c>
      <c r="F226" s="3"/>
      <c r="G226" s="3"/>
      <c r="H226" s="3"/>
      <c r="I226" s="3"/>
    </row>
    <row r="227" spans="1:9" x14ac:dyDescent="0.3">
      <c r="A227" s="3"/>
      <c r="B227" s="3" t="s">
        <v>286</v>
      </c>
      <c r="C227" s="3"/>
      <c r="D227" s="3"/>
      <c r="E227" s="3"/>
      <c r="F227" s="3"/>
      <c r="G227" s="3"/>
      <c r="H227" s="3"/>
      <c r="I227" s="3"/>
    </row>
    <row r="228" spans="1:9" x14ac:dyDescent="0.3">
      <c r="A228" s="4" t="s">
        <v>1439</v>
      </c>
      <c r="B228" s="3" t="s">
        <v>1440</v>
      </c>
      <c r="C228" s="5">
        <v>3.5401259928786701</v>
      </c>
      <c r="D228" s="3"/>
      <c r="E228" s="3"/>
      <c r="F228" s="3"/>
      <c r="G228" s="3"/>
      <c r="H228" s="3"/>
      <c r="I228" s="3"/>
    </row>
    <row r="229" spans="1:9" x14ac:dyDescent="0.3">
      <c r="A229" s="3"/>
      <c r="B229" s="3" t="s">
        <v>289</v>
      </c>
      <c r="C229" s="3"/>
      <c r="D229" s="3"/>
      <c r="E229" s="3"/>
      <c r="F229" s="3"/>
      <c r="G229" s="3"/>
      <c r="H229" s="3"/>
      <c r="I229" s="3"/>
    </row>
    <row r="230" spans="1:9" x14ac:dyDescent="0.3">
      <c r="A230" s="4" t="s">
        <v>1441</v>
      </c>
      <c r="B230" s="3" t="s">
        <v>1442</v>
      </c>
      <c r="C230" s="5">
        <v>8.7389961473514605E-2</v>
      </c>
      <c r="D230" s="5">
        <v>13.8622370686561</v>
      </c>
      <c r="E230" s="5">
        <v>8.9321641531669798</v>
      </c>
      <c r="F230" s="5">
        <v>19.879661333581399</v>
      </c>
      <c r="G230" s="3"/>
      <c r="H230" s="3"/>
      <c r="I230" s="3"/>
    </row>
    <row r="231" spans="1:9" x14ac:dyDescent="0.3">
      <c r="A231" s="3"/>
      <c r="B231" s="3" t="s">
        <v>292</v>
      </c>
      <c r="C231" s="3"/>
      <c r="D231" s="3"/>
      <c r="E231" s="3"/>
      <c r="F231" s="3"/>
      <c r="G231" s="3"/>
      <c r="H231" s="3"/>
      <c r="I231" s="3"/>
    </row>
    <row r="232" spans="1:9" x14ac:dyDescent="0.3">
      <c r="A232" s="4" t="s">
        <v>1443</v>
      </c>
      <c r="B232" s="3" t="s">
        <v>1444</v>
      </c>
      <c r="C232" s="5">
        <v>1.0104875987872199</v>
      </c>
      <c r="D232" s="5">
        <v>16.3384230036541</v>
      </c>
      <c r="E232" s="5">
        <v>2.1566234591818199</v>
      </c>
      <c r="F232" s="5">
        <v>28.601114910121801</v>
      </c>
      <c r="G232" s="5">
        <v>40.257740086419503</v>
      </c>
      <c r="H232" s="5">
        <v>99.748920675703403</v>
      </c>
      <c r="I232" s="5">
        <v>143.36848493457401</v>
      </c>
    </row>
    <row r="233" spans="1:9" x14ac:dyDescent="0.3">
      <c r="A233" s="3"/>
      <c r="B233" s="3" t="s">
        <v>295</v>
      </c>
      <c r="C233" s="3"/>
      <c r="D233" s="3"/>
      <c r="E233" s="3"/>
      <c r="F233" s="3"/>
      <c r="G233" s="3"/>
      <c r="H233" s="3"/>
      <c r="I233" s="3"/>
    </row>
    <row r="234" spans="1:9" x14ac:dyDescent="0.3">
      <c r="A234" s="4" t="s">
        <v>1445</v>
      </c>
      <c r="B234" s="3" t="s">
        <v>1446</v>
      </c>
      <c r="C234" s="5">
        <v>2.8321746965814798</v>
      </c>
      <c r="D234" s="5">
        <v>20.677625965663101</v>
      </c>
      <c r="E234" s="5">
        <v>9.0351782284323008</v>
      </c>
      <c r="F234" s="5">
        <v>34.747160116989001</v>
      </c>
      <c r="G234" s="5">
        <v>66.713022030056806</v>
      </c>
      <c r="H234" s="5">
        <v>118.51050233241401</v>
      </c>
      <c r="I234" s="5">
        <v>211.71230896513799</v>
      </c>
    </row>
    <row r="235" spans="1:9" x14ac:dyDescent="0.3">
      <c r="A235" s="3"/>
      <c r="B235" s="3" t="s">
        <v>300</v>
      </c>
      <c r="C235" s="3"/>
      <c r="D235" s="3"/>
      <c r="E235" s="3"/>
      <c r="F235" s="3"/>
      <c r="G235" s="3"/>
      <c r="H235" s="3"/>
      <c r="I235" s="3"/>
    </row>
    <row r="236" spans="1:9" x14ac:dyDescent="0.3">
      <c r="A236" s="4" t="s">
        <v>1447</v>
      </c>
      <c r="B236" s="3" t="s">
        <v>1448</v>
      </c>
      <c r="C236" s="5">
        <v>1.50508153585201</v>
      </c>
      <c r="D236" s="5">
        <v>16.123614429272699</v>
      </c>
      <c r="E236" s="5">
        <v>6.4081074476886899</v>
      </c>
      <c r="F236" s="5">
        <v>29.9024482148651</v>
      </c>
      <c r="G236" s="5">
        <v>58.992821628207899</v>
      </c>
      <c r="H236" s="5">
        <v>98.147646999186506</v>
      </c>
      <c r="I236" s="5">
        <v>186.475378302129</v>
      </c>
    </row>
    <row r="237" spans="1:9" x14ac:dyDescent="0.3">
      <c r="A237" s="3"/>
      <c r="B237" s="3" t="s">
        <v>305</v>
      </c>
      <c r="C237" s="3"/>
      <c r="D237" s="3"/>
      <c r="E237" s="3"/>
      <c r="F237" s="3"/>
      <c r="G237" s="3"/>
      <c r="H237" s="3"/>
      <c r="I237" s="3"/>
    </row>
    <row r="238" spans="1:9" x14ac:dyDescent="0.3">
      <c r="A238" s="4" t="s">
        <v>1449</v>
      </c>
      <c r="B238" s="3" t="s">
        <v>1450</v>
      </c>
      <c r="C238" s="5">
        <v>1.52557504463816</v>
      </c>
      <c r="D238" s="5">
        <v>16.242185251552399</v>
      </c>
      <c r="E238" s="5">
        <v>6.4730652473242003</v>
      </c>
      <c r="F238" s="5">
        <v>29.5922533720817</v>
      </c>
      <c r="G238" s="5">
        <v>58.9426589062058</v>
      </c>
      <c r="H238" s="5">
        <v>98.420724101667005</v>
      </c>
      <c r="I238" s="5">
        <v>177.35614516990501</v>
      </c>
    </row>
    <row r="239" spans="1:9" x14ac:dyDescent="0.3">
      <c r="A239" s="3"/>
      <c r="B239" s="3" t="s">
        <v>1451</v>
      </c>
      <c r="C239" s="3"/>
      <c r="D239" s="3"/>
      <c r="E239" s="3"/>
      <c r="F239" s="3"/>
      <c r="G239" s="3"/>
      <c r="H239" s="3"/>
      <c r="I239" s="3"/>
    </row>
    <row r="240" spans="1:9" x14ac:dyDescent="0.3">
      <c r="A240" s="4" t="s">
        <v>1452</v>
      </c>
      <c r="B240" s="3" t="s">
        <v>1453</v>
      </c>
      <c r="C240" s="5">
        <v>2.4984295900954101</v>
      </c>
      <c r="D240" s="5">
        <v>19.141385387423099</v>
      </c>
      <c r="E240" s="5">
        <v>3.5691687255331801</v>
      </c>
      <c r="F240" s="5">
        <v>23.9932953149717</v>
      </c>
      <c r="G240" s="5">
        <v>48.961712315576001</v>
      </c>
      <c r="H240" s="3"/>
      <c r="I240" s="3"/>
    </row>
    <row r="241" spans="1:9" x14ac:dyDescent="0.3">
      <c r="A241" s="4" t="s">
        <v>1454</v>
      </c>
      <c r="B241" s="3" t="s">
        <v>1455</v>
      </c>
      <c r="C241" s="3"/>
      <c r="D241" s="3"/>
      <c r="E241" s="3"/>
      <c r="F241" s="3"/>
      <c r="G241" s="3"/>
      <c r="H241" s="3"/>
      <c r="I241" s="3"/>
    </row>
    <row r="242" spans="1:9" x14ac:dyDescent="0.3">
      <c r="A242" s="4" t="s">
        <v>1456</v>
      </c>
      <c r="B242" s="3" t="s">
        <v>1457</v>
      </c>
      <c r="C242" s="5">
        <v>2.14817534935329</v>
      </c>
      <c r="D242" s="5">
        <v>17.997029523445502</v>
      </c>
      <c r="E242" s="5">
        <v>5.1624207380023002</v>
      </c>
      <c r="F242" s="5">
        <v>23.6477034569983</v>
      </c>
      <c r="G242" s="5">
        <v>50.088208843050502</v>
      </c>
      <c r="H242" s="5">
        <v>96.004588864085903</v>
      </c>
      <c r="I242" s="5">
        <v>178.40911693960101</v>
      </c>
    </row>
    <row r="243" spans="1:9" x14ac:dyDescent="0.3">
      <c r="A243" s="4" t="s">
        <v>1458</v>
      </c>
      <c r="B243" s="3" t="s">
        <v>1459</v>
      </c>
      <c r="C243" s="5">
        <v>2.5636913430472998</v>
      </c>
      <c r="D243" s="5">
        <v>19.4038853883897</v>
      </c>
      <c r="E243" s="5">
        <v>4.0878412514417803</v>
      </c>
      <c r="F243" s="5">
        <v>24.492741772735901</v>
      </c>
      <c r="G243" s="5">
        <v>49.662204567362799</v>
      </c>
      <c r="H243" s="5">
        <v>84.074229229585598</v>
      </c>
      <c r="I243" s="3"/>
    </row>
    <row r="244" spans="1:9" x14ac:dyDescent="0.3">
      <c r="A244" s="3"/>
      <c r="B244" s="3" t="s">
        <v>308</v>
      </c>
      <c r="C244" s="3"/>
      <c r="D244" s="3"/>
      <c r="E244" s="3"/>
      <c r="F244" s="3"/>
      <c r="G244" s="3"/>
      <c r="H244" s="3"/>
      <c r="I244" s="3"/>
    </row>
    <row r="245" spans="1:9" x14ac:dyDescent="0.3">
      <c r="A245" s="4" t="s">
        <v>1460</v>
      </c>
      <c r="B245" s="3" t="s">
        <v>1461</v>
      </c>
      <c r="C245" s="5">
        <v>1.46805302391225</v>
      </c>
      <c r="D245" s="5">
        <v>15.6850027222035</v>
      </c>
      <c r="E245" s="5">
        <v>6.1574256384049901</v>
      </c>
      <c r="F245" s="5">
        <v>26.653913357835702</v>
      </c>
      <c r="G245" s="5">
        <v>68.4109175915832</v>
      </c>
      <c r="H245" s="5">
        <v>104.757436938667</v>
      </c>
      <c r="I245" s="5">
        <v>209.99432754082599</v>
      </c>
    </row>
    <row r="246" spans="1:9" x14ac:dyDescent="0.3">
      <c r="A246" s="4" t="s">
        <v>1462</v>
      </c>
      <c r="B246" s="3" t="s">
        <v>1463</v>
      </c>
      <c r="C246" s="5">
        <v>2.72126816380448</v>
      </c>
      <c r="D246" s="5">
        <v>19.700465935683301</v>
      </c>
      <c r="E246" s="5">
        <v>7.3414629475560096</v>
      </c>
      <c r="F246" s="5">
        <v>27.474261508726599</v>
      </c>
      <c r="G246" s="5">
        <v>56.064316880949498</v>
      </c>
      <c r="H246" s="5">
        <v>95.407456590518095</v>
      </c>
      <c r="I246" s="3"/>
    </row>
    <row r="247" spans="1:9" x14ac:dyDescent="0.3">
      <c r="A247" s="4" t="s">
        <v>1464</v>
      </c>
      <c r="B247" s="3" t="s">
        <v>1465</v>
      </c>
      <c r="C247" s="5">
        <v>2.8555298044597399</v>
      </c>
      <c r="D247" s="5">
        <v>20.559407536190001</v>
      </c>
      <c r="E247" s="5">
        <v>9.0732293772186594</v>
      </c>
      <c r="F247" s="5">
        <v>34.975144807064801</v>
      </c>
      <c r="G247" s="5">
        <v>65.785000599080504</v>
      </c>
      <c r="H247" s="5">
        <v>119.964758114652</v>
      </c>
      <c r="I247" s="5">
        <v>221.83318072603601</v>
      </c>
    </row>
    <row r="248" spans="1:9" x14ac:dyDescent="0.3">
      <c r="A248" s="3"/>
      <c r="B248" s="3" t="s">
        <v>1466</v>
      </c>
      <c r="C248" s="3"/>
      <c r="D248" s="3"/>
      <c r="E248" s="3"/>
      <c r="F248" s="3"/>
      <c r="G248" s="3"/>
      <c r="H248" s="3"/>
      <c r="I248" s="3"/>
    </row>
    <row r="249" spans="1:9" x14ac:dyDescent="0.3">
      <c r="A249" s="4" t="s">
        <v>1467</v>
      </c>
      <c r="B249" s="3" t="s">
        <v>1468</v>
      </c>
      <c r="C249" s="5">
        <v>2.50929194125511</v>
      </c>
      <c r="D249" s="5">
        <v>19.356962793445</v>
      </c>
      <c r="E249" s="5">
        <v>8.0171352372161095</v>
      </c>
      <c r="F249" s="5">
        <v>33.389365998212597</v>
      </c>
      <c r="G249" s="3"/>
      <c r="H249" s="3"/>
      <c r="I249" s="3"/>
    </row>
    <row r="250" spans="1:9" x14ac:dyDescent="0.3">
      <c r="A250" s="3"/>
      <c r="B250" s="3" t="s">
        <v>323</v>
      </c>
      <c r="C250" s="3"/>
      <c r="D250" s="3"/>
      <c r="E250" s="3"/>
      <c r="F250" s="3"/>
      <c r="G250" s="3"/>
      <c r="H250" s="3"/>
      <c r="I250" s="3"/>
    </row>
    <row r="251" spans="1:9" x14ac:dyDescent="0.3">
      <c r="A251" s="4" t="s">
        <v>1469</v>
      </c>
      <c r="B251" s="3" t="s">
        <v>1470</v>
      </c>
      <c r="C251" s="3"/>
      <c r="D251" s="3"/>
      <c r="E251" s="3"/>
      <c r="F251" s="3"/>
      <c r="G251" s="3"/>
      <c r="H251" s="3"/>
      <c r="I251" s="3"/>
    </row>
    <row r="252" spans="1:9" x14ac:dyDescent="0.3">
      <c r="A252" s="4" t="s">
        <v>1471</v>
      </c>
      <c r="B252" s="3" t="s">
        <v>1472</v>
      </c>
      <c r="C252" s="5">
        <v>2.5550531099048399</v>
      </c>
      <c r="D252" s="5">
        <v>19.548783319289399</v>
      </c>
      <c r="E252" s="3"/>
      <c r="F252" s="3"/>
      <c r="G252" s="3"/>
      <c r="H252" s="3"/>
      <c r="I252" s="3"/>
    </row>
    <row r="253" spans="1:9" x14ac:dyDescent="0.3">
      <c r="A253" s="3"/>
      <c r="B253" s="3" t="s">
        <v>339</v>
      </c>
      <c r="C253" s="3"/>
      <c r="D253" s="3"/>
      <c r="E253" s="3"/>
      <c r="F253" s="3"/>
      <c r="G253" s="3"/>
      <c r="H253" s="3"/>
      <c r="I253" s="3"/>
    </row>
    <row r="254" spans="1:9" x14ac:dyDescent="0.3">
      <c r="A254" s="4" t="s">
        <v>1473</v>
      </c>
      <c r="B254" s="3" t="s">
        <v>1474</v>
      </c>
      <c r="C254" s="5">
        <v>6.9961174465922496E-2</v>
      </c>
      <c r="D254" s="5">
        <v>10.409156691428599</v>
      </c>
      <c r="E254" s="5">
        <v>-4.5193400950413203</v>
      </c>
      <c r="F254" s="5">
        <v>16.658407923059499</v>
      </c>
      <c r="G254" s="5">
        <v>45.979914852622599</v>
      </c>
      <c r="H254" s="3"/>
      <c r="I254" s="3"/>
    </row>
    <row r="255" spans="1:9" x14ac:dyDescent="0.3">
      <c r="A255" s="3"/>
      <c r="B255" s="3" t="s">
        <v>342</v>
      </c>
      <c r="C255" s="3"/>
      <c r="D255" s="3"/>
      <c r="E255" s="3"/>
      <c r="F255" s="3"/>
      <c r="G255" s="3"/>
      <c r="H255" s="3"/>
      <c r="I255" s="3"/>
    </row>
    <row r="256" spans="1:9" x14ac:dyDescent="0.3">
      <c r="A256" s="4" t="s">
        <v>1475</v>
      </c>
      <c r="B256" s="3" t="s">
        <v>1476</v>
      </c>
      <c r="C256" s="5">
        <v>4.4364500072001896</v>
      </c>
      <c r="D256" s="5">
        <v>29.8097705921117</v>
      </c>
      <c r="E256" s="5">
        <v>7.3033039257550403</v>
      </c>
      <c r="F256" s="5">
        <v>41.956510692279998</v>
      </c>
      <c r="G256" s="5">
        <v>59.891680660481398</v>
      </c>
      <c r="H256" s="5">
        <v>104.44172731597899</v>
      </c>
      <c r="I256" s="5">
        <v>184.45932961082099</v>
      </c>
    </row>
    <row r="257" spans="1:9" x14ac:dyDescent="0.3">
      <c r="A257" s="3"/>
      <c r="B257" s="3" t="s">
        <v>345</v>
      </c>
      <c r="C257" s="3"/>
      <c r="D257" s="3"/>
      <c r="E257" s="3"/>
      <c r="F257" s="3"/>
      <c r="G257" s="3"/>
      <c r="H257" s="3"/>
      <c r="I257" s="3"/>
    </row>
    <row r="258" spans="1:9" x14ac:dyDescent="0.3">
      <c r="A258" s="4" t="s">
        <v>1477</v>
      </c>
      <c r="B258" s="3" t="s">
        <v>1478</v>
      </c>
      <c r="C258" s="5">
        <v>5.9396656679230198</v>
      </c>
      <c r="D258" s="5">
        <v>17.459118637432599</v>
      </c>
      <c r="E258" s="5">
        <v>4.49507697690981</v>
      </c>
      <c r="F258" s="5">
        <v>30.931591102767701</v>
      </c>
      <c r="G258" s="3"/>
      <c r="H258" s="3"/>
      <c r="I258" s="3"/>
    </row>
    <row r="259" spans="1:9" x14ac:dyDescent="0.3">
      <c r="A259" s="3"/>
      <c r="B259" s="3" t="s">
        <v>348</v>
      </c>
      <c r="C259" s="3"/>
      <c r="D259" s="3"/>
      <c r="E259" s="3"/>
      <c r="F259" s="3"/>
      <c r="G259" s="3"/>
      <c r="H259" s="3"/>
      <c r="I259" s="3"/>
    </row>
    <row r="260" spans="1:9" x14ac:dyDescent="0.3">
      <c r="A260" s="4" t="s">
        <v>1479</v>
      </c>
      <c r="B260" s="3" t="s">
        <v>1480</v>
      </c>
      <c r="C260" s="5">
        <v>5.9015900003660802</v>
      </c>
      <c r="D260" s="5">
        <v>17.459082351659301</v>
      </c>
      <c r="E260" s="5">
        <v>4.5448535846076403</v>
      </c>
      <c r="F260" s="5">
        <v>31.268278205153301</v>
      </c>
      <c r="G260" s="5">
        <v>75.181951309129502</v>
      </c>
      <c r="H260" s="5">
        <v>128.324787860143</v>
      </c>
      <c r="I260" s="5">
        <v>281.93395538577897</v>
      </c>
    </row>
    <row r="261" spans="1:9" x14ac:dyDescent="0.3">
      <c r="A261" s="3"/>
      <c r="B261" s="3" t="s">
        <v>351</v>
      </c>
      <c r="C261" s="3"/>
      <c r="D261" s="3"/>
      <c r="E261" s="3"/>
      <c r="F261" s="3"/>
      <c r="G261" s="3"/>
      <c r="H261" s="3"/>
      <c r="I261" s="3"/>
    </row>
    <row r="262" spans="1:9" x14ac:dyDescent="0.3">
      <c r="A262" s="4" t="s">
        <v>1481</v>
      </c>
      <c r="B262" s="3" t="s">
        <v>1482</v>
      </c>
      <c r="C262" s="5">
        <v>5.6086179608924303</v>
      </c>
      <c r="D262" s="5">
        <v>17.591723040190999</v>
      </c>
      <c r="E262" s="3"/>
      <c r="F262" s="3"/>
      <c r="G262" s="3"/>
      <c r="H262" s="3"/>
      <c r="I262" s="3"/>
    </row>
    <row r="263" spans="1:9" x14ac:dyDescent="0.3">
      <c r="A263" s="3"/>
      <c r="B263" s="3" t="s">
        <v>1483</v>
      </c>
      <c r="C263" s="3"/>
      <c r="D263" s="3"/>
      <c r="E263" s="3"/>
      <c r="F263" s="3"/>
      <c r="G263" s="3"/>
      <c r="H263" s="3"/>
      <c r="I263" s="3"/>
    </row>
    <row r="264" spans="1:9" x14ac:dyDescent="0.3">
      <c r="A264" s="4" t="s">
        <v>1484</v>
      </c>
      <c r="B264" s="3" t="s">
        <v>1485</v>
      </c>
      <c r="C264" s="5">
        <v>1.6053379137213499</v>
      </c>
      <c r="D264" s="5">
        <v>20.763972153261701</v>
      </c>
      <c r="E264" s="5">
        <v>11.9934969653052</v>
      </c>
      <c r="F264" s="5">
        <v>38.647005011011601</v>
      </c>
      <c r="G264" s="5">
        <v>74.658641986113594</v>
      </c>
      <c r="H264" s="3"/>
      <c r="I264" s="3"/>
    </row>
    <row r="265" spans="1:9" x14ac:dyDescent="0.3">
      <c r="A265" s="4" t="s">
        <v>1486</v>
      </c>
      <c r="B265" s="3" t="s">
        <v>1487</v>
      </c>
      <c r="C265" s="5">
        <v>1.6050198150594499</v>
      </c>
      <c r="D265" s="5">
        <v>20.762219058815699</v>
      </c>
      <c r="E265" s="5">
        <v>11.9914084159733</v>
      </c>
      <c r="F265" s="5">
        <v>39.030624903671502</v>
      </c>
      <c r="G265" s="5">
        <v>76.202003107037697</v>
      </c>
      <c r="H265" s="3"/>
      <c r="I265" s="3"/>
    </row>
    <row r="266" spans="1:9" x14ac:dyDescent="0.3">
      <c r="A266" s="4" t="s">
        <v>1488</v>
      </c>
      <c r="B266" s="3" t="s">
        <v>1489</v>
      </c>
      <c r="C266" s="5">
        <v>1.6090741229227301</v>
      </c>
      <c r="D266" s="5">
        <v>20.759625671362301</v>
      </c>
      <c r="E266" s="5">
        <v>11.993947166148001</v>
      </c>
      <c r="F266" s="5">
        <v>39.159303989565998</v>
      </c>
      <c r="G266" s="5">
        <v>76.792583790692305</v>
      </c>
      <c r="H266" s="3"/>
      <c r="I266" s="3"/>
    </row>
    <row r="267" spans="1:9" x14ac:dyDescent="0.3">
      <c r="A267" s="3"/>
      <c r="B267" s="3" t="s">
        <v>1490</v>
      </c>
      <c r="C267" s="3"/>
      <c r="D267" s="3"/>
      <c r="E267" s="3"/>
      <c r="F267" s="3"/>
      <c r="G267" s="3"/>
      <c r="H267" s="3"/>
      <c r="I267" s="3"/>
    </row>
    <row r="268" spans="1:9" x14ac:dyDescent="0.3">
      <c r="A268" s="4" t="s">
        <v>1491</v>
      </c>
      <c r="B268" s="3" t="s">
        <v>1492</v>
      </c>
      <c r="C268" s="5">
        <v>2.10366341385379</v>
      </c>
      <c r="D268" s="5">
        <v>16.885004373545598</v>
      </c>
      <c r="E268" s="5">
        <v>3.9513567165844901</v>
      </c>
      <c r="F268" s="5">
        <v>23.981223012325799</v>
      </c>
      <c r="G268" s="5">
        <v>49.260009100134397</v>
      </c>
      <c r="H268" s="3"/>
      <c r="I268" s="3"/>
    </row>
    <row r="269" spans="1:9" x14ac:dyDescent="0.3">
      <c r="A269" s="4" t="s">
        <v>1493</v>
      </c>
      <c r="B269" s="3" t="s">
        <v>1494</v>
      </c>
      <c r="C269" s="5">
        <v>2.1137433197734801</v>
      </c>
      <c r="D269" s="5">
        <v>16.884042580648799</v>
      </c>
      <c r="E269" s="5">
        <v>3.9597271050967602</v>
      </c>
      <c r="F269" s="5">
        <v>24.329572065329401</v>
      </c>
      <c r="G269" s="5">
        <v>50.890873133144098</v>
      </c>
      <c r="H269" s="3"/>
      <c r="I269" s="3"/>
    </row>
    <row r="270" spans="1:9" x14ac:dyDescent="0.3">
      <c r="A270" s="4" t="s">
        <v>1495</v>
      </c>
      <c r="B270" s="3" t="s">
        <v>1496</v>
      </c>
      <c r="C270" s="5">
        <v>2.10610291184683</v>
      </c>
      <c r="D270" s="5">
        <v>16.888628756845801</v>
      </c>
      <c r="E270" s="5">
        <v>3.95230058635177</v>
      </c>
      <c r="F270" s="5">
        <v>24.449057622953401</v>
      </c>
      <c r="G270" s="5">
        <v>51.482450529572901</v>
      </c>
      <c r="H270" s="3"/>
      <c r="I270" s="3"/>
    </row>
    <row r="271" spans="1:9" x14ac:dyDescent="0.3">
      <c r="A271" s="4" t="s">
        <v>1497</v>
      </c>
      <c r="B271" s="3" t="s">
        <v>1498</v>
      </c>
      <c r="C271" s="5">
        <v>2.3635706541380599</v>
      </c>
      <c r="D271" s="5">
        <v>17.345735748950599</v>
      </c>
      <c r="E271" s="5">
        <v>4.8205854160983703</v>
      </c>
      <c r="F271" s="5">
        <v>25.3032436488662</v>
      </c>
      <c r="G271" s="5">
        <v>50.226405909876597</v>
      </c>
      <c r="H271" s="5">
        <v>98.950687435804298</v>
      </c>
      <c r="I271" s="3"/>
    </row>
    <row r="272" spans="1:9" x14ac:dyDescent="0.3">
      <c r="A272" s="4" t="s">
        <v>1499</v>
      </c>
      <c r="B272" s="3" t="s">
        <v>1500</v>
      </c>
      <c r="C272" s="5">
        <v>2.6542688081149599</v>
      </c>
      <c r="D272" s="5">
        <v>17.9451981827983</v>
      </c>
      <c r="E272" s="5">
        <v>3.8021108806897401</v>
      </c>
      <c r="F272" s="5">
        <v>26.281243553394599</v>
      </c>
      <c r="G272" s="5">
        <v>27.1700531524518</v>
      </c>
      <c r="H272" s="5">
        <v>48.2599948269565</v>
      </c>
      <c r="I272" s="3"/>
    </row>
    <row r="273" spans="1:9" x14ac:dyDescent="0.3">
      <c r="A273" s="4" t="s">
        <v>1501</v>
      </c>
      <c r="B273" s="3" t="s">
        <v>1502</v>
      </c>
      <c r="C273" s="5">
        <v>2.3628893682441299</v>
      </c>
      <c r="D273" s="5">
        <v>18.9588639871121</v>
      </c>
      <c r="E273" s="5">
        <v>7.47550422975677</v>
      </c>
      <c r="F273" s="3"/>
      <c r="G273" s="3"/>
      <c r="H273" s="3"/>
      <c r="I273" s="3"/>
    </row>
    <row r="274" spans="1:9" x14ac:dyDescent="0.3">
      <c r="A274" s="4" t="s">
        <v>1503</v>
      </c>
      <c r="B274" s="3" t="s">
        <v>1504</v>
      </c>
      <c r="C274" s="5">
        <v>2.3313362084268099</v>
      </c>
      <c r="D274" s="5">
        <v>19.090467043293401</v>
      </c>
      <c r="E274" s="5">
        <v>7.8409286074166804</v>
      </c>
      <c r="F274" s="3"/>
      <c r="G274" s="3"/>
      <c r="H274" s="3"/>
      <c r="I274" s="3"/>
    </row>
    <row r="275" spans="1:9" x14ac:dyDescent="0.3">
      <c r="A275" s="3"/>
      <c r="B275" s="3" t="s">
        <v>421</v>
      </c>
      <c r="C275" s="3"/>
      <c r="D275" s="3"/>
      <c r="E275" s="3"/>
      <c r="F275" s="3"/>
      <c r="G275" s="3"/>
      <c r="H275" s="3"/>
      <c r="I275" s="3"/>
    </row>
    <row r="276" spans="1:9" x14ac:dyDescent="0.3">
      <c r="A276" s="4" t="s">
        <v>1505</v>
      </c>
      <c r="B276" s="3" t="s">
        <v>1506</v>
      </c>
      <c r="C276" s="5">
        <v>2.5505480674210101</v>
      </c>
      <c r="D276" s="5">
        <v>14.6919188451899</v>
      </c>
      <c r="E276" s="5">
        <v>0.65105967548796595</v>
      </c>
      <c r="F276" s="5">
        <v>27.230116683771101</v>
      </c>
      <c r="G276" s="5">
        <v>44.439265346187</v>
      </c>
      <c r="H276" s="5">
        <v>101.316953233924</v>
      </c>
      <c r="I276" s="5">
        <v>141.852944182626</v>
      </c>
    </row>
    <row r="277" spans="1:9" x14ac:dyDescent="0.3">
      <c r="A277" s="3"/>
      <c r="B277" s="3" t="s">
        <v>424</v>
      </c>
      <c r="C277" s="3"/>
      <c r="D277" s="3"/>
      <c r="E277" s="3"/>
      <c r="F277" s="3"/>
      <c r="G277" s="3"/>
      <c r="H277" s="3"/>
      <c r="I277" s="3"/>
    </row>
    <row r="278" spans="1:9" x14ac:dyDescent="0.3">
      <c r="A278" s="4" t="s">
        <v>1507</v>
      </c>
      <c r="B278" s="3" t="s">
        <v>1508</v>
      </c>
      <c r="C278" s="5">
        <v>3.2217342772146602</v>
      </c>
      <c r="D278" s="5">
        <v>20.0770563277962</v>
      </c>
      <c r="E278" s="5">
        <v>0.64439629259548503</v>
      </c>
      <c r="F278" s="5">
        <v>21.4379455199802</v>
      </c>
      <c r="G278" s="5">
        <v>53.407656573330399</v>
      </c>
      <c r="H278" s="5">
        <v>93.058035923083906</v>
      </c>
      <c r="I278" s="5">
        <v>155.26554678839801</v>
      </c>
    </row>
    <row r="279" spans="1:9" x14ac:dyDescent="0.3">
      <c r="A279" s="3"/>
      <c r="B279" s="3" t="s">
        <v>427</v>
      </c>
      <c r="C279" s="3"/>
      <c r="D279" s="3"/>
      <c r="E279" s="3"/>
      <c r="F279" s="3"/>
      <c r="G279" s="3"/>
      <c r="H279" s="3"/>
      <c r="I279" s="3"/>
    </row>
    <row r="280" spans="1:9" x14ac:dyDescent="0.3">
      <c r="A280" s="4" t="s">
        <v>1509</v>
      </c>
      <c r="B280" s="3" t="s">
        <v>1510</v>
      </c>
      <c r="C280" s="5">
        <v>3.11066757931862</v>
      </c>
      <c r="D280" s="5">
        <v>20.0790228734759</v>
      </c>
      <c r="E280" s="5">
        <v>0.44038019304268999</v>
      </c>
      <c r="F280" s="5">
        <v>22.011646071363799</v>
      </c>
      <c r="G280" s="5">
        <v>55.204481468392302</v>
      </c>
      <c r="H280" s="5">
        <v>95.027316375102799</v>
      </c>
      <c r="I280" s="5">
        <v>162.979412904924</v>
      </c>
    </row>
    <row r="281" spans="1:9" x14ac:dyDescent="0.3">
      <c r="A281" s="3"/>
      <c r="B281" s="3" t="s">
        <v>430</v>
      </c>
      <c r="C281" s="3"/>
      <c r="D281" s="3"/>
      <c r="E281" s="3"/>
      <c r="F281" s="3"/>
      <c r="G281" s="3"/>
      <c r="H281" s="3"/>
      <c r="I281" s="3"/>
    </row>
    <row r="282" spans="1:9" x14ac:dyDescent="0.3">
      <c r="A282" s="4" t="s">
        <v>1511</v>
      </c>
      <c r="B282" s="3" t="s">
        <v>1512</v>
      </c>
      <c r="C282" s="5">
        <v>2.5203482619561202</v>
      </c>
      <c r="D282" s="5">
        <v>14.760964691224199</v>
      </c>
      <c r="E282" s="5">
        <v>0.79476742885753204</v>
      </c>
      <c r="F282" s="5">
        <v>26.554828593487599</v>
      </c>
      <c r="G282" s="5">
        <v>43.335538333542701</v>
      </c>
      <c r="H282" s="5">
        <v>100.187141029329</v>
      </c>
      <c r="I282" s="5">
        <v>143.136974081484</v>
      </c>
    </row>
    <row r="283" spans="1:9" x14ac:dyDescent="0.3">
      <c r="A283" s="4" t="s">
        <v>1513</v>
      </c>
      <c r="B283" s="3" t="s">
        <v>1514</v>
      </c>
      <c r="C283" s="5">
        <v>1.4656055346549599</v>
      </c>
      <c r="D283" s="5">
        <v>16.4377071558323</v>
      </c>
      <c r="E283" s="5">
        <v>6.6362199920329301</v>
      </c>
      <c r="F283" s="3"/>
      <c r="G283" s="3"/>
      <c r="H283" s="3"/>
      <c r="I283" s="3"/>
    </row>
    <row r="284" spans="1:9" x14ac:dyDescent="0.3">
      <c r="A284" s="3"/>
      <c r="B284" s="3" t="s">
        <v>439</v>
      </c>
      <c r="C284" s="3"/>
      <c r="D284" s="3"/>
      <c r="E284" s="3"/>
      <c r="F284" s="3"/>
      <c r="G284" s="3"/>
      <c r="H284" s="3"/>
      <c r="I284" s="3"/>
    </row>
    <row r="285" spans="1:9" x14ac:dyDescent="0.3">
      <c r="A285" s="4" t="s">
        <v>1515</v>
      </c>
      <c r="B285" s="3" t="s">
        <v>1516</v>
      </c>
      <c r="C285" s="5">
        <v>1.4612288483653699</v>
      </c>
      <c r="D285" s="5">
        <v>13.9317694632098</v>
      </c>
      <c r="E285" s="5">
        <v>1.41957467772395</v>
      </c>
      <c r="F285" s="3"/>
      <c r="G285" s="3"/>
      <c r="H285" s="3"/>
      <c r="I285" s="3"/>
    </row>
    <row r="286" spans="1:9" x14ac:dyDescent="0.3">
      <c r="A286" s="3"/>
      <c r="B286" s="3" t="s">
        <v>1517</v>
      </c>
      <c r="C286" s="3"/>
      <c r="D286" s="3"/>
      <c r="E286" s="3"/>
      <c r="F286" s="3"/>
      <c r="G286" s="3"/>
      <c r="H286" s="3"/>
      <c r="I286" s="3"/>
    </row>
    <row r="287" spans="1:9" x14ac:dyDescent="0.3">
      <c r="A287" s="4" t="s">
        <v>1518</v>
      </c>
      <c r="B287" s="3" t="s">
        <v>1519</v>
      </c>
      <c r="C287" s="5">
        <v>1.59380477141483</v>
      </c>
      <c r="D287" s="5">
        <v>14.805473969815401</v>
      </c>
      <c r="E287" s="5">
        <v>3.1109391652716698</v>
      </c>
      <c r="F287" s="5">
        <v>27.142515557771699</v>
      </c>
      <c r="G287" s="3"/>
      <c r="H287" s="3"/>
      <c r="I287" s="3"/>
    </row>
    <row r="288" spans="1:9" x14ac:dyDescent="0.3">
      <c r="A288" s="3"/>
      <c r="B288" s="3" t="s">
        <v>442</v>
      </c>
      <c r="C288" s="3"/>
      <c r="D288" s="3"/>
      <c r="E288" s="3"/>
      <c r="F288" s="3"/>
      <c r="G288" s="3"/>
      <c r="H288" s="3"/>
      <c r="I288" s="3"/>
    </row>
    <row r="289" spans="1:9" x14ac:dyDescent="0.3">
      <c r="A289" s="4" t="s">
        <v>1520</v>
      </c>
      <c r="B289" s="3" t="s">
        <v>1521</v>
      </c>
      <c r="C289" s="5">
        <v>1.49596856380381</v>
      </c>
      <c r="D289" s="5">
        <v>13.985276219356701</v>
      </c>
      <c r="E289" s="5">
        <v>1.4906795623898399</v>
      </c>
      <c r="F289" s="5">
        <v>26.352920365457901</v>
      </c>
      <c r="G289" s="3"/>
      <c r="H289" s="3"/>
      <c r="I289" s="3"/>
    </row>
    <row r="290" spans="1:9" x14ac:dyDescent="0.3">
      <c r="A290" s="3"/>
      <c r="B290" s="3" t="s">
        <v>445</v>
      </c>
      <c r="C290" s="3"/>
      <c r="D290" s="3"/>
      <c r="E290" s="3"/>
      <c r="F290" s="3"/>
      <c r="G290" s="3"/>
      <c r="H290" s="3"/>
      <c r="I290" s="3"/>
    </row>
    <row r="291" spans="1:9" x14ac:dyDescent="0.3">
      <c r="A291" s="4" t="s">
        <v>1522</v>
      </c>
      <c r="B291" s="3" t="s">
        <v>1523</v>
      </c>
      <c r="C291" s="5">
        <v>1.4223146821420201</v>
      </c>
      <c r="D291" s="5">
        <v>11.5498901435775</v>
      </c>
      <c r="E291" s="5">
        <v>8.08099747374016</v>
      </c>
      <c r="F291" s="5">
        <v>17.9849943761613</v>
      </c>
      <c r="G291" s="5">
        <v>72.238037433615105</v>
      </c>
      <c r="H291" s="5">
        <v>117.082842030083</v>
      </c>
      <c r="I291" s="5">
        <v>200.87355270570001</v>
      </c>
    </row>
    <row r="292" spans="1:9" x14ac:dyDescent="0.3">
      <c r="A292" s="4" t="s">
        <v>1524</v>
      </c>
      <c r="B292" s="3" t="s">
        <v>1525</v>
      </c>
      <c r="C292" s="5">
        <v>1.42504812169692</v>
      </c>
      <c r="D292" s="5">
        <v>11.5526703394821</v>
      </c>
      <c r="E292" s="5">
        <v>8.1366833469992805</v>
      </c>
      <c r="F292" s="5">
        <v>18.0607514659802</v>
      </c>
      <c r="G292" s="5">
        <v>72.348629908031697</v>
      </c>
      <c r="H292" s="5">
        <v>117.22222894490901</v>
      </c>
      <c r="I292" s="5">
        <v>201.06674087235601</v>
      </c>
    </row>
    <row r="293" spans="1:9" x14ac:dyDescent="0.3">
      <c r="A293" s="3"/>
      <c r="B293" s="3" t="s">
        <v>448</v>
      </c>
      <c r="C293" s="3"/>
      <c r="D293" s="3"/>
      <c r="E293" s="3"/>
      <c r="F293" s="3"/>
      <c r="G293" s="3"/>
      <c r="H293" s="3"/>
      <c r="I293" s="3"/>
    </row>
    <row r="294" spans="1:9" x14ac:dyDescent="0.3">
      <c r="A294" s="4" t="s">
        <v>1526</v>
      </c>
      <c r="B294" s="3" t="s">
        <v>1527</v>
      </c>
      <c r="C294" s="5">
        <v>1.3587831234173899</v>
      </c>
      <c r="D294" s="5">
        <v>11.3969333919874</v>
      </c>
      <c r="E294" s="5">
        <v>7.8983107125652303</v>
      </c>
      <c r="F294" s="3"/>
      <c r="G294" s="3"/>
      <c r="H294" s="3"/>
      <c r="I294" s="3"/>
    </row>
    <row r="295" spans="1:9" x14ac:dyDescent="0.3">
      <c r="A295" s="4" t="s">
        <v>1528</v>
      </c>
      <c r="B295" s="3" t="s">
        <v>1529</v>
      </c>
      <c r="C295" s="5">
        <v>1.36272932081279</v>
      </c>
      <c r="D295" s="5">
        <v>11.4098068203007</v>
      </c>
      <c r="E295" s="5">
        <v>7.9602814594120801</v>
      </c>
      <c r="F295" s="5">
        <v>18.2597463806881</v>
      </c>
      <c r="G295" s="5">
        <v>72.891351208138204</v>
      </c>
      <c r="H295" s="5">
        <v>117.9662473046</v>
      </c>
      <c r="I295" s="5">
        <v>203.382631480258</v>
      </c>
    </row>
    <row r="296" spans="1:9" x14ac:dyDescent="0.3">
      <c r="A296" s="3"/>
      <c r="B296" s="3" t="s">
        <v>457</v>
      </c>
      <c r="C296" s="3"/>
      <c r="D296" s="3"/>
      <c r="E296" s="3"/>
      <c r="F296" s="3"/>
      <c r="G296" s="3"/>
      <c r="H296" s="3"/>
      <c r="I296" s="3"/>
    </row>
    <row r="297" spans="1:9" x14ac:dyDescent="0.3">
      <c r="A297" s="4" t="s">
        <v>1530</v>
      </c>
      <c r="B297" s="3" t="s">
        <v>1531</v>
      </c>
      <c r="C297" s="5">
        <v>3.2642778505476402</v>
      </c>
      <c r="D297" s="5">
        <v>20.9806586283824</v>
      </c>
      <c r="E297" s="5">
        <v>10.5703248103524</v>
      </c>
      <c r="F297" s="3"/>
      <c r="G297" s="3"/>
      <c r="H297" s="3"/>
      <c r="I297" s="3"/>
    </row>
    <row r="298" spans="1:9" x14ac:dyDescent="0.3">
      <c r="A298" s="4"/>
      <c r="B298" s="3" t="s">
        <v>2115</v>
      </c>
      <c r="C298" s="5">
        <f>MEDIAN(C183:C297)</f>
        <v>2.2916602202029699</v>
      </c>
      <c r="D298" s="5">
        <f>MEDIAN(D183:D297)</f>
        <v>18.856840812256699</v>
      </c>
      <c r="E298" s="5">
        <f>MEDIAN(E183:E297)</f>
        <v>7.3033039257550403</v>
      </c>
      <c r="F298" s="5">
        <f>MEDIAN(F183:F297)</f>
        <v>29.09668414110175</v>
      </c>
      <c r="G298" s="5">
        <f>MEDIAN(G183:G297)</f>
        <v>59.772931840920499</v>
      </c>
      <c r="H298" s="5">
        <f>MEDIAN(H183:H297)</f>
        <v>101.57812052758</v>
      </c>
      <c r="I298" s="5">
        <f>MEDIAN(I183:I297)</f>
        <v>200.87355270570001</v>
      </c>
    </row>
    <row r="299" spans="1:9" x14ac:dyDescent="0.3">
      <c r="A299" s="4"/>
      <c r="B299" s="3" t="s">
        <v>467</v>
      </c>
      <c r="C299" s="5">
        <v>2.8362126899781899</v>
      </c>
      <c r="D299" s="5">
        <v>20.777542702467102</v>
      </c>
      <c r="E299" s="5">
        <v>9.1445813241933092</v>
      </c>
      <c r="F299" s="5">
        <v>35.734288607015401</v>
      </c>
      <c r="G299" s="5">
        <v>69.237244471425598</v>
      </c>
      <c r="H299" s="5">
        <v>123.026962307894</v>
      </c>
      <c r="I299" s="5">
        <v>227.44151929010701</v>
      </c>
    </row>
    <row r="300" spans="1:9" x14ac:dyDescent="0.3">
      <c r="A300" s="4"/>
      <c r="B300" s="3" t="s">
        <v>468</v>
      </c>
      <c r="C300" s="5">
        <v>2.62899967851759</v>
      </c>
      <c r="D300" s="5">
        <v>19.759972760533799</v>
      </c>
      <c r="E300" s="5">
        <v>8.4354432404968893</v>
      </c>
      <c r="F300" s="5">
        <v>34.833157425295198</v>
      </c>
      <c r="G300" s="5">
        <v>64.787226027132206</v>
      </c>
      <c r="H300" s="5">
        <v>112.235053417785</v>
      </c>
      <c r="I300" s="5">
        <v>209.41312208092199</v>
      </c>
    </row>
    <row r="301" spans="1:9" x14ac:dyDescent="0.3">
      <c r="A301" s="4"/>
      <c r="B301" s="3"/>
      <c r="C301" s="5"/>
      <c r="D301" s="5"/>
      <c r="E301" s="5"/>
      <c r="F301" s="5"/>
      <c r="G301" s="5"/>
      <c r="H301" s="5"/>
      <c r="I301" s="5"/>
    </row>
    <row r="302" spans="1:9" x14ac:dyDescent="0.3">
      <c r="A302" s="4"/>
      <c r="B302" s="3"/>
      <c r="C302" s="5"/>
      <c r="D302" s="5"/>
      <c r="E302" s="5"/>
      <c r="F302" s="5"/>
      <c r="G302" s="5"/>
      <c r="H302" s="5"/>
      <c r="I302" s="5"/>
    </row>
    <row r="303" spans="1:9" x14ac:dyDescent="0.3">
      <c r="A303" s="4"/>
      <c r="B303" s="3"/>
      <c r="C303" s="5"/>
      <c r="D303" s="5"/>
      <c r="E303" s="5"/>
      <c r="F303" s="5"/>
      <c r="G303" s="5"/>
      <c r="H303" s="5"/>
      <c r="I303" s="5"/>
    </row>
    <row r="304" spans="1:9" ht="17.399999999999999" x14ac:dyDescent="0.3">
      <c r="A304" s="7"/>
      <c r="B304" s="7" t="s">
        <v>478</v>
      </c>
      <c r="C304" s="7"/>
      <c r="D304" s="7"/>
      <c r="E304" s="7"/>
      <c r="F304" s="7"/>
      <c r="G304" s="7"/>
      <c r="H304" s="7"/>
      <c r="I304" s="7"/>
    </row>
    <row r="305" spans="1:9" x14ac:dyDescent="0.3">
      <c r="A305" s="11"/>
      <c r="B305" s="11"/>
      <c r="C305" s="12" t="s">
        <v>2118</v>
      </c>
      <c r="D305" s="12" t="s">
        <v>2119</v>
      </c>
      <c r="E305" s="12" t="s">
        <v>2120</v>
      </c>
      <c r="F305" s="12" t="s">
        <v>2121</v>
      </c>
      <c r="G305" s="12" t="s">
        <v>2122</v>
      </c>
      <c r="H305" s="12" t="s">
        <v>2123</v>
      </c>
      <c r="I305" s="12" t="s">
        <v>2124</v>
      </c>
    </row>
    <row r="306" spans="1:9" x14ac:dyDescent="0.3">
      <c r="A306" s="3"/>
      <c r="B306" s="3" t="s">
        <v>2117</v>
      </c>
      <c r="C306" s="3"/>
      <c r="D306" s="3"/>
      <c r="E306" s="3"/>
      <c r="F306" s="3"/>
      <c r="G306" s="3"/>
      <c r="H306" s="3"/>
      <c r="I306" s="3"/>
    </row>
    <row r="307" spans="1:9" x14ac:dyDescent="0.3">
      <c r="A307" s="3"/>
      <c r="B307" s="3" t="s">
        <v>479</v>
      </c>
      <c r="C307" s="3"/>
      <c r="D307" s="3"/>
      <c r="E307" s="3"/>
      <c r="F307" s="3"/>
      <c r="G307" s="3"/>
      <c r="H307" s="3"/>
      <c r="I307" s="3"/>
    </row>
    <row r="308" spans="1:9" x14ac:dyDescent="0.3">
      <c r="A308" s="4" t="s">
        <v>1538</v>
      </c>
      <c r="B308" s="3" t="s">
        <v>1539</v>
      </c>
      <c r="C308" s="5">
        <v>2.6105567781026702</v>
      </c>
      <c r="D308" s="5">
        <v>8.6051976377759392</v>
      </c>
      <c r="E308" s="5">
        <v>-2.91111327216767</v>
      </c>
      <c r="F308" s="5">
        <v>19.790118815821799</v>
      </c>
      <c r="G308" s="5">
        <v>49.474821007404202</v>
      </c>
      <c r="H308" s="5">
        <v>87.533919809053998</v>
      </c>
      <c r="I308" s="5">
        <v>108.425137132269</v>
      </c>
    </row>
    <row r="309" spans="1:9" x14ac:dyDescent="0.3">
      <c r="A309" s="3"/>
      <c r="B309" s="3" t="s">
        <v>1540</v>
      </c>
      <c r="C309" s="3"/>
      <c r="D309" s="3"/>
      <c r="E309" s="3"/>
      <c r="F309" s="3"/>
      <c r="G309" s="3"/>
      <c r="H309" s="3"/>
      <c r="I309" s="3"/>
    </row>
    <row r="310" spans="1:9" x14ac:dyDescent="0.3">
      <c r="A310" s="4" t="s">
        <v>1541</v>
      </c>
      <c r="B310" s="3" t="s">
        <v>1542</v>
      </c>
      <c r="C310" s="3"/>
      <c r="D310" s="3"/>
      <c r="E310" s="3"/>
      <c r="F310" s="3"/>
      <c r="G310" s="3"/>
      <c r="H310" s="3"/>
      <c r="I310" s="3"/>
    </row>
    <row r="311" spans="1:9" x14ac:dyDescent="0.3">
      <c r="A311" s="3"/>
      <c r="B311" s="3" t="s">
        <v>490</v>
      </c>
      <c r="C311" s="3"/>
      <c r="D311" s="3"/>
      <c r="E311" s="3"/>
      <c r="F311" s="3"/>
      <c r="G311" s="3"/>
      <c r="H311" s="3"/>
      <c r="I311" s="3"/>
    </row>
    <row r="312" spans="1:9" x14ac:dyDescent="0.3">
      <c r="A312" s="4" t="s">
        <v>1543</v>
      </c>
      <c r="B312" s="3" t="s">
        <v>1544</v>
      </c>
      <c r="C312" s="5">
        <v>3.1625493335819699</v>
      </c>
      <c r="D312" s="5">
        <v>7.3319160963360401</v>
      </c>
      <c r="E312" s="5">
        <v>-4.0976692859833896</v>
      </c>
      <c r="F312" s="5">
        <v>13.589943305721601</v>
      </c>
      <c r="G312" s="5">
        <v>47.517948717948698</v>
      </c>
      <c r="H312" s="5">
        <v>95.445958336433193</v>
      </c>
      <c r="I312" s="5">
        <v>98.720794845115705</v>
      </c>
    </row>
    <row r="313" spans="1:9" x14ac:dyDescent="0.3">
      <c r="A313" s="4"/>
      <c r="B313" s="3" t="s">
        <v>2115</v>
      </c>
      <c r="C313" s="5" t="e">
        <f>MEDIAN(#REF!)</f>
        <v>#REF!</v>
      </c>
      <c r="D313" s="5" t="e">
        <f>MEDIAN(#REF!)</f>
        <v>#REF!</v>
      </c>
      <c r="E313" s="5" t="e">
        <f>MEDIAN(#REF!)</f>
        <v>#REF!</v>
      </c>
      <c r="F313" s="5" t="e">
        <f>MEDIAN(#REF!)</f>
        <v>#REF!</v>
      </c>
      <c r="G313" s="5" t="e">
        <f>MEDIAN(#REF!)</f>
        <v>#REF!</v>
      </c>
      <c r="H313" s="5" t="e">
        <f>MEDIAN(#REF!)</f>
        <v>#REF!</v>
      </c>
      <c r="I313" s="5" t="e">
        <f>MEDIAN(#REF!)</f>
        <v>#REF!</v>
      </c>
    </row>
    <row r="314" spans="1:9" x14ac:dyDescent="0.3">
      <c r="A314" s="4"/>
      <c r="B314" s="3" t="s">
        <v>495</v>
      </c>
      <c r="C314" s="5">
        <v>2.47226772350735</v>
      </c>
      <c r="D314" s="5">
        <v>10.8525475834261</v>
      </c>
      <c r="E314" s="5">
        <v>0.65791763877715403</v>
      </c>
      <c r="F314" s="5">
        <v>19.6623335085105</v>
      </c>
      <c r="G314" s="5">
        <v>49.165725299498</v>
      </c>
      <c r="H314" s="5">
        <v>90.232742033145698</v>
      </c>
      <c r="I314" s="5">
        <v>115.155367075176</v>
      </c>
    </row>
    <row r="315" spans="1:9" x14ac:dyDescent="0.3">
      <c r="A315" s="4"/>
      <c r="B315" s="3"/>
      <c r="C315" s="5"/>
      <c r="D315" s="5"/>
      <c r="E315" s="5"/>
      <c r="F315" s="5"/>
      <c r="G315" s="5"/>
      <c r="H315" s="5"/>
      <c r="I315" s="5"/>
    </row>
    <row r="316" spans="1:9" x14ac:dyDescent="0.3">
      <c r="A316" s="4"/>
      <c r="B316" s="3"/>
      <c r="C316" s="5"/>
      <c r="D316" s="5"/>
      <c r="E316" s="5"/>
      <c r="F316" s="5"/>
      <c r="G316" s="5"/>
      <c r="H316" s="5"/>
      <c r="I316" s="5"/>
    </row>
    <row r="317" spans="1:9" x14ac:dyDescent="0.3">
      <c r="A317" s="4"/>
      <c r="B317" s="3"/>
      <c r="C317" s="5"/>
      <c r="D317" s="5"/>
      <c r="E317" s="5"/>
      <c r="F317" s="5"/>
      <c r="G317" s="5"/>
      <c r="H317" s="5"/>
      <c r="I317" s="5"/>
    </row>
    <row r="318" spans="1:9" ht="17.399999999999999" x14ac:dyDescent="0.3">
      <c r="A318" s="7"/>
      <c r="B318" s="7" t="s">
        <v>519</v>
      </c>
      <c r="C318" s="7"/>
      <c r="D318" s="7"/>
      <c r="E318" s="7"/>
      <c r="F318" s="7"/>
      <c r="G318" s="7"/>
      <c r="H318" s="7"/>
      <c r="I318" s="7"/>
    </row>
    <row r="319" spans="1:9" x14ac:dyDescent="0.3">
      <c r="A319" s="3"/>
      <c r="B319" s="3" t="s">
        <v>2116</v>
      </c>
      <c r="C319" s="3"/>
      <c r="D319" s="3"/>
      <c r="E319" s="3"/>
      <c r="F319" s="3"/>
      <c r="G319" s="3"/>
      <c r="H319" s="3"/>
      <c r="I319" s="3"/>
    </row>
    <row r="320" spans="1:9" x14ac:dyDescent="0.3">
      <c r="A320" s="4" t="s">
        <v>1545</v>
      </c>
      <c r="B320" s="3" t="s">
        <v>1546</v>
      </c>
      <c r="C320" s="5">
        <v>2.7192327375424101</v>
      </c>
      <c r="D320" s="5">
        <v>20.877018849660001</v>
      </c>
      <c r="E320" s="5">
        <v>0.18727235686236399</v>
      </c>
      <c r="F320" s="5">
        <v>29.109080911817198</v>
      </c>
      <c r="G320" s="3"/>
      <c r="H320" s="3"/>
      <c r="I320" s="3"/>
    </row>
    <row r="321" spans="1:9" x14ac:dyDescent="0.3">
      <c r="A321" s="4" t="s">
        <v>1547</v>
      </c>
      <c r="B321" s="3" t="s">
        <v>1548</v>
      </c>
      <c r="C321" s="5">
        <v>3.85224521206375</v>
      </c>
      <c r="D321" s="5">
        <v>23.5259572988606</v>
      </c>
      <c r="E321" s="5">
        <v>-3.2585259362410302</v>
      </c>
      <c r="F321" s="5">
        <v>10.326813504252</v>
      </c>
      <c r="G321" s="5">
        <v>33.188062863807801</v>
      </c>
      <c r="H321" s="5">
        <v>79.642847735253696</v>
      </c>
      <c r="I321" s="5">
        <v>198.24298512952899</v>
      </c>
    </row>
    <row r="322" spans="1:9" x14ac:dyDescent="0.3">
      <c r="A322" s="4" t="s">
        <v>1549</v>
      </c>
      <c r="B322" s="3" t="s">
        <v>1550</v>
      </c>
      <c r="C322" s="5">
        <v>3.6951117311896899</v>
      </c>
      <c r="D322" s="5">
        <v>23.6521680886543</v>
      </c>
      <c r="E322" s="5">
        <v>12.7969914662331</v>
      </c>
      <c r="F322" s="5">
        <v>41.476587052444401</v>
      </c>
      <c r="G322" s="5">
        <v>87.560846831448401</v>
      </c>
      <c r="H322" s="5">
        <v>143.020473483659</v>
      </c>
      <c r="I322" s="5">
        <v>291.132010302423</v>
      </c>
    </row>
    <row r="323" spans="1:9" x14ac:dyDescent="0.3">
      <c r="A323" s="3"/>
      <c r="B323" s="3" t="s">
        <v>2117</v>
      </c>
      <c r="C323" s="3"/>
      <c r="D323" s="3"/>
      <c r="E323" s="3"/>
      <c r="F323" s="3"/>
      <c r="G323" s="3"/>
      <c r="H323" s="3"/>
      <c r="I323" s="3"/>
    </row>
    <row r="324" spans="1:9" x14ac:dyDescent="0.3">
      <c r="A324" s="3"/>
      <c r="B324" s="3" t="s">
        <v>520</v>
      </c>
      <c r="C324" s="3"/>
      <c r="D324" s="3"/>
      <c r="E324" s="3"/>
      <c r="F324" s="3"/>
      <c r="G324" s="3"/>
      <c r="H324" s="3"/>
      <c r="I324" s="3"/>
    </row>
    <row r="325" spans="1:9" x14ac:dyDescent="0.3">
      <c r="A325" s="4" t="s">
        <v>1557</v>
      </c>
      <c r="B325" s="3" t="s">
        <v>1558</v>
      </c>
      <c r="C325" s="5">
        <v>3.15856432464602</v>
      </c>
      <c r="D325" s="5">
        <v>20.791928387342299</v>
      </c>
      <c r="E325" s="5">
        <v>9.2307429327835102</v>
      </c>
      <c r="F325" s="3"/>
      <c r="G325" s="3"/>
      <c r="H325" s="3"/>
      <c r="I325" s="3"/>
    </row>
    <row r="326" spans="1:9" x14ac:dyDescent="0.3">
      <c r="A326" s="3"/>
      <c r="B326" s="3" t="s">
        <v>523</v>
      </c>
      <c r="C326" s="3"/>
      <c r="D326" s="3"/>
      <c r="E326" s="3"/>
      <c r="F326" s="3"/>
      <c r="G326" s="3"/>
      <c r="H326" s="3"/>
      <c r="I326" s="3"/>
    </row>
    <row r="327" spans="1:9" x14ac:dyDescent="0.3">
      <c r="A327" s="4" t="s">
        <v>1559</v>
      </c>
      <c r="B327" s="3" t="s">
        <v>1560</v>
      </c>
      <c r="C327" s="5">
        <v>3.7418650006398799</v>
      </c>
      <c r="D327" s="5">
        <v>26.305498239729602</v>
      </c>
      <c r="E327" s="5">
        <v>6.14032005351749</v>
      </c>
      <c r="F327" s="5">
        <v>33.219191251674303</v>
      </c>
      <c r="G327" s="3"/>
      <c r="H327" s="3"/>
      <c r="I327" s="3"/>
    </row>
    <row r="328" spans="1:9" x14ac:dyDescent="0.3">
      <c r="A328" s="3"/>
      <c r="B328" s="3" t="s">
        <v>526</v>
      </c>
      <c r="C328" s="3"/>
      <c r="D328" s="3"/>
      <c r="E328" s="3"/>
      <c r="F328" s="3"/>
      <c r="G328" s="3"/>
      <c r="H328" s="3"/>
      <c r="I328" s="3"/>
    </row>
    <row r="329" spans="1:9" x14ac:dyDescent="0.3">
      <c r="A329" s="4" t="s">
        <v>1561</v>
      </c>
      <c r="B329" s="3" t="s">
        <v>1562</v>
      </c>
      <c r="C329" s="5">
        <v>0.74427944033582405</v>
      </c>
      <c r="D329" s="5">
        <v>14.173409165716199</v>
      </c>
      <c r="E329" s="5">
        <v>0.27910666657702199</v>
      </c>
      <c r="F329" s="5">
        <v>26.935024041530099</v>
      </c>
      <c r="G329" s="5">
        <v>37.889433299436099</v>
      </c>
      <c r="H329" s="5">
        <v>92.972438330780093</v>
      </c>
      <c r="I329" s="5">
        <v>164.01484836186299</v>
      </c>
    </row>
    <row r="330" spans="1:9" x14ac:dyDescent="0.3">
      <c r="A330" s="4" t="s">
        <v>1563</v>
      </c>
      <c r="B330" s="3" t="s">
        <v>1564</v>
      </c>
      <c r="C330" s="3"/>
      <c r="D330" s="3"/>
      <c r="E330" s="3"/>
      <c r="F330" s="3"/>
      <c r="G330" s="3"/>
      <c r="H330" s="3"/>
      <c r="I330" s="3"/>
    </row>
    <row r="331" spans="1:9" x14ac:dyDescent="0.3">
      <c r="A331" s="3"/>
      <c r="B331" s="3" t="s">
        <v>529</v>
      </c>
      <c r="C331" s="3"/>
      <c r="D331" s="3"/>
      <c r="E331" s="3"/>
      <c r="F331" s="3"/>
      <c r="G331" s="3"/>
      <c r="H331" s="3"/>
      <c r="I331" s="3"/>
    </row>
    <row r="332" spans="1:9" x14ac:dyDescent="0.3">
      <c r="A332" s="4" t="s">
        <v>1565</v>
      </c>
      <c r="B332" s="3" t="s">
        <v>1566</v>
      </c>
      <c r="C332" s="5">
        <v>3.3166583840037398</v>
      </c>
      <c r="D332" s="5">
        <v>19.519496504371102</v>
      </c>
      <c r="E332" s="5">
        <v>8.5528141355111398</v>
      </c>
      <c r="F332" s="5">
        <v>36.342648829116698</v>
      </c>
      <c r="G332" s="5">
        <v>76.798496354872</v>
      </c>
      <c r="H332" s="5">
        <v>131.818365983512</v>
      </c>
      <c r="I332" s="5">
        <v>272.40847904911499</v>
      </c>
    </row>
    <row r="333" spans="1:9" x14ac:dyDescent="0.3">
      <c r="A333" s="3"/>
      <c r="B333" s="3" t="s">
        <v>1567</v>
      </c>
      <c r="C333" s="3"/>
      <c r="D333" s="3"/>
      <c r="E333" s="3"/>
      <c r="F333" s="3"/>
      <c r="G333" s="3"/>
      <c r="H333" s="3"/>
      <c r="I333" s="3"/>
    </row>
    <row r="334" spans="1:9" x14ac:dyDescent="0.3">
      <c r="A334" s="4" t="s">
        <v>1568</v>
      </c>
      <c r="B334" s="3" t="s">
        <v>1569</v>
      </c>
      <c r="C334" s="5">
        <v>3.7999024838554498</v>
      </c>
      <c r="D334" s="5">
        <v>23.322183871927599</v>
      </c>
      <c r="E334" s="5">
        <v>13.265492036953701</v>
      </c>
      <c r="F334" s="5">
        <v>44.949488022509001</v>
      </c>
      <c r="G334" s="3"/>
      <c r="H334" s="3"/>
      <c r="I334" s="3"/>
    </row>
    <row r="335" spans="1:9" x14ac:dyDescent="0.3">
      <c r="A335" s="3"/>
      <c r="B335" s="3" t="s">
        <v>534</v>
      </c>
      <c r="C335" s="3"/>
      <c r="D335" s="3"/>
      <c r="E335" s="3"/>
      <c r="F335" s="3"/>
      <c r="G335" s="3"/>
      <c r="H335" s="3"/>
      <c r="I335" s="3"/>
    </row>
    <row r="336" spans="1:9" x14ac:dyDescent="0.3">
      <c r="A336" s="4" t="s">
        <v>1570</v>
      </c>
      <c r="B336" s="3" t="s">
        <v>1571</v>
      </c>
      <c r="C336" s="5">
        <v>3.2564557947519499</v>
      </c>
      <c r="D336" s="5">
        <v>25.269711988951698</v>
      </c>
      <c r="E336" s="5">
        <v>9.5474163755729595</v>
      </c>
      <c r="F336" s="5">
        <v>49.898530097435597</v>
      </c>
      <c r="G336" s="5">
        <v>102.334685007163</v>
      </c>
      <c r="H336" s="5">
        <v>163.82894687027201</v>
      </c>
      <c r="I336" s="5">
        <v>324.17319006369797</v>
      </c>
    </row>
    <row r="337" spans="1:9" x14ac:dyDescent="0.3">
      <c r="A337" s="4" t="s">
        <v>1572</v>
      </c>
      <c r="B337" s="3" t="s">
        <v>1573</v>
      </c>
      <c r="C337" s="5">
        <v>3.2569259559921302</v>
      </c>
      <c r="D337" s="5">
        <v>25.286420589843001</v>
      </c>
      <c r="E337" s="5">
        <v>9.5768775529975603</v>
      </c>
      <c r="F337" s="5">
        <v>50.066562210966097</v>
      </c>
      <c r="G337" s="3"/>
      <c r="H337" s="3"/>
      <c r="I337" s="3"/>
    </row>
    <row r="338" spans="1:9" x14ac:dyDescent="0.3">
      <c r="A338" s="3"/>
      <c r="B338" s="3" t="s">
        <v>547</v>
      </c>
      <c r="C338" s="3"/>
      <c r="D338" s="3"/>
      <c r="E338" s="3"/>
      <c r="F338" s="3"/>
      <c r="G338" s="3"/>
      <c r="H338" s="3"/>
      <c r="I338" s="3"/>
    </row>
    <row r="339" spans="1:9" x14ac:dyDescent="0.3">
      <c r="A339" s="4" t="s">
        <v>1574</v>
      </c>
      <c r="B339" s="3" t="s">
        <v>1575</v>
      </c>
      <c r="C339" s="3"/>
      <c r="D339" s="3"/>
      <c r="E339" s="3"/>
      <c r="F339" s="3"/>
      <c r="G339" s="3"/>
      <c r="H339" s="3"/>
      <c r="I339" s="3"/>
    </row>
    <row r="340" spans="1:9" x14ac:dyDescent="0.3">
      <c r="A340" s="3"/>
      <c r="B340" s="3" t="s">
        <v>1576</v>
      </c>
      <c r="C340" s="3"/>
      <c r="D340" s="3"/>
      <c r="E340" s="3"/>
      <c r="F340" s="3"/>
      <c r="G340" s="3"/>
      <c r="H340" s="3"/>
      <c r="I340" s="3"/>
    </row>
    <row r="341" spans="1:9" x14ac:dyDescent="0.3">
      <c r="A341" s="4" t="s">
        <v>1577</v>
      </c>
      <c r="B341" s="3" t="s">
        <v>1578</v>
      </c>
      <c r="C341" s="5">
        <v>3.7115754070825</v>
      </c>
      <c r="D341" s="3"/>
      <c r="E341" s="3"/>
      <c r="F341" s="3"/>
      <c r="G341" s="3"/>
      <c r="H341" s="3"/>
      <c r="I341" s="3"/>
    </row>
    <row r="342" spans="1:9" x14ac:dyDescent="0.3">
      <c r="A342" s="3"/>
      <c r="B342" s="3" t="s">
        <v>1579</v>
      </c>
      <c r="C342" s="3"/>
      <c r="D342" s="3"/>
      <c r="E342" s="3"/>
      <c r="F342" s="3"/>
      <c r="G342" s="3"/>
      <c r="H342" s="3"/>
      <c r="I342" s="3"/>
    </row>
    <row r="343" spans="1:9" x14ac:dyDescent="0.3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3">
      <c r="A344" s="4" t="s">
        <v>1580</v>
      </c>
      <c r="B344" s="3" t="s">
        <v>1581</v>
      </c>
      <c r="C344" s="5">
        <v>3.6929947060248098</v>
      </c>
      <c r="D344" s="5">
        <v>17.207649930848401</v>
      </c>
      <c r="E344" s="5">
        <v>4.4157590989100903</v>
      </c>
      <c r="F344" s="3"/>
      <c r="G344" s="3"/>
      <c r="H344" s="3"/>
      <c r="I344" s="3"/>
    </row>
    <row r="345" spans="1:9" x14ac:dyDescent="0.3">
      <c r="A345" s="4"/>
      <c r="B345" s="3" t="s">
        <v>2115</v>
      </c>
      <c r="C345" s="5">
        <f>MEDIAN(C320:C344)</f>
        <v>3.504826545014275</v>
      </c>
      <c r="D345" s="5">
        <f>MEDIAN(D320:D344)</f>
        <v>23.322183871927599</v>
      </c>
      <c r="E345" s="5">
        <f>MEDIAN(E320:E344)</f>
        <v>8.5528141355111398</v>
      </c>
      <c r="F345" s="5">
        <f>MEDIAN(F320:F344)</f>
        <v>36.342648829116698</v>
      </c>
      <c r="G345" s="5">
        <f>MEDIAN(G320:G344)</f>
        <v>76.798496354872</v>
      </c>
      <c r="H345" s="5">
        <f>MEDIAN(H320:H344)</f>
        <v>131.818365983512</v>
      </c>
      <c r="I345" s="5">
        <f>MEDIAN(I320:I344)</f>
        <v>272.40847904911499</v>
      </c>
    </row>
    <row r="346" spans="1:9" x14ac:dyDescent="0.3">
      <c r="A346" s="4"/>
      <c r="B346" s="3" t="s">
        <v>554</v>
      </c>
      <c r="C346" s="5">
        <v>3.8736425678217898</v>
      </c>
      <c r="D346" s="5">
        <v>23.515884308772399</v>
      </c>
      <c r="E346" s="5">
        <v>13.1604304287329</v>
      </c>
      <c r="F346" s="5">
        <v>44.420621649114402</v>
      </c>
      <c r="G346" s="5">
        <v>99.013803496070807</v>
      </c>
      <c r="H346" s="5">
        <v>165.77903959139601</v>
      </c>
      <c r="I346" s="5">
        <v>346.85034996659601</v>
      </c>
    </row>
    <row r="347" spans="1:9" x14ac:dyDescent="0.3">
      <c r="A347" s="4"/>
      <c r="B347" s="3"/>
      <c r="C347" s="5"/>
      <c r="D347" s="5"/>
      <c r="E347" s="5"/>
      <c r="F347" s="5"/>
      <c r="G347" s="5"/>
      <c r="H347" s="5"/>
      <c r="I347" s="5"/>
    </row>
    <row r="348" spans="1:9" x14ac:dyDescent="0.3">
      <c r="A348" s="4"/>
      <c r="B348" s="3"/>
      <c r="C348" s="5"/>
      <c r="D348" s="5"/>
      <c r="E348" s="5"/>
      <c r="F348" s="5"/>
      <c r="G348" s="5"/>
      <c r="H348" s="5"/>
      <c r="I348" s="5"/>
    </row>
    <row r="349" spans="1:9" x14ac:dyDescent="0.3">
      <c r="A349" s="4"/>
      <c r="B349" s="3"/>
      <c r="C349" s="5"/>
      <c r="D349" s="5"/>
      <c r="E349" s="5"/>
      <c r="F349" s="5"/>
      <c r="G349" s="5"/>
      <c r="H349" s="5"/>
      <c r="I349" s="5"/>
    </row>
    <row r="350" spans="1:9" x14ac:dyDescent="0.3">
      <c r="A350" s="4"/>
      <c r="B350" s="3"/>
      <c r="C350" s="5"/>
      <c r="D350" s="5"/>
      <c r="E350" s="5"/>
      <c r="F350" s="5"/>
      <c r="G350" s="5"/>
      <c r="H350" s="5"/>
      <c r="I350" s="5"/>
    </row>
    <row r="351" spans="1:9" ht="17.399999999999999" x14ac:dyDescent="0.3">
      <c r="A351" s="7"/>
      <c r="B351" s="7" t="s">
        <v>555</v>
      </c>
      <c r="C351" s="7"/>
      <c r="D351" s="7"/>
      <c r="E351" s="7"/>
      <c r="F351" s="7"/>
      <c r="G351" s="7"/>
      <c r="H351" s="7"/>
      <c r="I351" s="7"/>
    </row>
    <row r="352" spans="1:9" x14ac:dyDescent="0.3">
      <c r="A352" s="11"/>
      <c r="B352" s="11"/>
      <c r="C352" s="12" t="s">
        <v>2118</v>
      </c>
      <c r="D352" s="12" t="s">
        <v>2119</v>
      </c>
      <c r="E352" s="12" t="s">
        <v>2120</v>
      </c>
      <c r="F352" s="12" t="s">
        <v>2121</v>
      </c>
      <c r="G352" s="12" t="s">
        <v>2122</v>
      </c>
      <c r="H352" s="12" t="s">
        <v>2123</v>
      </c>
      <c r="I352" s="12" t="s">
        <v>2124</v>
      </c>
    </row>
    <row r="353" spans="1:9" x14ac:dyDescent="0.3">
      <c r="A353" s="3"/>
      <c r="B353" s="3" t="s">
        <v>2116</v>
      </c>
      <c r="C353" s="3"/>
      <c r="D353" s="3"/>
      <c r="E353" s="3"/>
      <c r="F353" s="3"/>
      <c r="G353" s="3"/>
      <c r="H353" s="3"/>
      <c r="I353" s="3"/>
    </row>
    <row r="354" spans="1:9" x14ac:dyDescent="0.3">
      <c r="A354" s="4" t="s">
        <v>1582</v>
      </c>
      <c r="B354" s="3" t="s">
        <v>1583</v>
      </c>
      <c r="C354" s="5">
        <v>-0.279005076010169</v>
      </c>
      <c r="D354" s="5">
        <v>11.606497208698499</v>
      </c>
      <c r="E354" s="5">
        <v>-4.1133225385226201E-2</v>
      </c>
      <c r="F354" s="5">
        <v>13.822461946659599</v>
      </c>
      <c r="G354" s="5">
        <v>20.826095133914301</v>
      </c>
      <c r="H354" s="5">
        <v>53.754111411529998</v>
      </c>
      <c r="I354" s="3"/>
    </row>
    <row r="355" spans="1:9" x14ac:dyDescent="0.3">
      <c r="A355" s="3"/>
      <c r="B355" s="3" t="s">
        <v>2117</v>
      </c>
      <c r="C355" s="3"/>
      <c r="D355" s="3"/>
      <c r="E355" s="3"/>
      <c r="F355" s="3"/>
      <c r="G355" s="3"/>
      <c r="H355" s="3"/>
      <c r="I355" s="3"/>
    </row>
    <row r="356" spans="1:9" x14ac:dyDescent="0.3">
      <c r="A356" s="3"/>
      <c r="B356" s="3" t="s">
        <v>556</v>
      </c>
      <c r="C356" s="3"/>
      <c r="D356" s="3"/>
      <c r="E356" s="3"/>
      <c r="F356" s="3"/>
      <c r="G356" s="3"/>
      <c r="H356" s="3"/>
      <c r="I356" s="3"/>
    </row>
    <row r="357" spans="1:9" x14ac:dyDescent="0.3">
      <c r="A357" s="4" t="s">
        <v>1584</v>
      </c>
      <c r="B357" s="3" t="s">
        <v>1585</v>
      </c>
      <c r="C357" s="5">
        <v>-2.04512054207474</v>
      </c>
      <c r="D357" s="5">
        <v>9.8966901780465104</v>
      </c>
      <c r="E357" s="5">
        <v>-3.1730827867862601</v>
      </c>
      <c r="F357" s="5">
        <v>24.2741012527487</v>
      </c>
      <c r="G357" s="5">
        <v>40.961494461863303</v>
      </c>
      <c r="H357" s="5">
        <v>89.285846890703993</v>
      </c>
      <c r="I357" s="5">
        <v>171.325529142806</v>
      </c>
    </row>
    <row r="358" spans="1:9" x14ac:dyDescent="0.3">
      <c r="A358" s="4"/>
      <c r="B358" s="3" t="s">
        <v>569</v>
      </c>
      <c r="C358" s="5">
        <v>-0.97599719493659598</v>
      </c>
      <c r="D358" s="5">
        <v>12.385911967173399</v>
      </c>
      <c r="E358" s="5">
        <v>19.8043350528296</v>
      </c>
      <c r="F358" s="5">
        <v>42.004361892635899</v>
      </c>
      <c r="G358" s="5">
        <v>54.512310833506703</v>
      </c>
      <c r="H358" s="5">
        <v>106.91348987584</v>
      </c>
      <c r="I358" s="5">
        <v>201.82458265238401</v>
      </c>
    </row>
    <row r="359" spans="1:9" x14ac:dyDescent="0.3">
      <c r="A359" s="4"/>
      <c r="B359" s="3" t="s">
        <v>570</v>
      </c>
      <c r="C359" s="5">
        <v>-1.0198865432344799</v>
      </c>
      <c r="D359" s="5">
        <v>11.3815320925807</v>
      </c>
      <c r="E359" s="5">
        <v>-0.55232895724842201</v>
      </c>
      <c r="F359" s="5">
        <v>16.0020678450486</v>
      </c>
      <c r="G359" s="5">
        <v>27.598198849188801</v>
      </c>
      <c r="H359" s="5">
        <v>70.452739688210002</v>
      </c>
      <c r="I359" s="5">
        <v>147.82804378980899</v>
      </c>
    </row>
    <row r="360" spans="1:9" x14ac:dyDescent="0.3">
      <c r="A360" s="4"/>
      <c r="B360" s="3"/>
      <c r="C360" s="5"/>
      <c r="D360" s="5"/>
      <c r="E360" s="5"/>
      <c r="F360" s="5"/>
      <c r="G360" s="5"/>
      <c r="H360" s="5"/>
      <c r="I360" s="5"/>
    </row>
    <row r="361" spans="1:9" x14ac:dyDescent="0.3">
      <c r="A361" s="4"/>
      <c r="B361" s="3"/>
      <c r="C361" s="5"/>
      <c r="D361" s="5"/>
      <c r="E361" s="5"/>
      <c r="F361" s="5"/>
      <c r="G361" s="5"/>
      <c r="H361" s="5"/>
      <c r="I361" s="5"/>
    </row>
    <row r="362" spans="1:9" x14ac:dyDescent="0.3">
      <c r="A362" s="4"/>
      <c r="B362" s="3"/>
      <c r="C362" s="5"/>
      <c r="D362" s="5"/>
      <c r="E362" s="5"/>
      <c r="F362" s="5"/>
      <c r="G362" s="5"/>
      <c r="H362" s="5"/>
      <c r="I362" s="5"/>
    </row>
    <row r="363" spans="1:9" ht="17.399999999999999" x14ac:dyDescent="0.3">
      <c r="A363" s="7"/>
      <c r="B363" s="7" t="s">
        <v>571</v>
      </c>
      <c r="C363" s="7"/>
      <c r="D363" s="7"/>
      <c r="E363" s="7"/>
      <c r="F363" s="7"/>
      <c r="G363" s="7"/>
      <c r="H363" s="7"/>
      <c r="I363" s="7"/>
    </row>
    <row r="364" spans="1:9" x14ac:dyDescent="0.3">
      <c r="A364" s="11"/>
      <c r="B364" s="11"/>
      <c r="C364" s="12" t="s">
        <v>2118</v>
      </c>
      <c r="D364" s="12" t="s">
        <v>2119</v>
      </c>
      <c r="E364" s="12" t="s">
        <v>2120</v>
      </c>
      <c r="F364" s="12" t="s">
        <v>2121</v>
      </c>
      <c r="G364" s="12" t="s">
        <v>2122</v>
      </c>
      <c r="H364" s="12" t="s">
        <v>2123</v>
      </c>
      <c r="I364" s="12" t="s">
        <v>2124</v>
      </c>
    </row>
    <row r="365" spans="1:9" x14ac:dyDescent="0.3">
      <c r="A365" s="3"/>
      <c r="B365" s="3" t="s">
        <v>2117</v>
      </c>
      <c r="C365" s="3"/>
      <c r="D365" s="3"/>
      <c r="E365" s="3"/>
      <c r="F365" s="3"/>
      <c r="G365" s="3"/>
      <c r="H365" s="3"/>
      <c r="I365" s="3"/>
    </row>
    <row r="366" spans="1:9" x14ac:dyDescent="0.3">
      <c r="A366" s="3"/>
      <c r="B366" s="3" t="s">
        <v>572</v>
      </c>
      <c r="C366" s="3"/>
      <c r="D366" s="3"/>
      <c r="E366" s="3"/>
      <c r="F366" s="3"/>
      <c r="G366" s="3"/>
      <c r="H366" s="3"/>
      <c r="I366" s="3"/>
    </row>
    <row r="367" spans="1:9" x14ac:dyDescent="0.3">
      <c r="A367" s="4" t="s">
        <v>1586</v>
      </c>
      <c r="B367" s="3" t="s">
        <v>1587</v>
      </c>
      <c r="C367" s="3"/>
      <c r="D367" s="3"/>
      <c r="E367" s="3"/>
      <c r="F367" s="3"/>
      <c r="G367" s="3"/>
      <c r="H367" s="3"/>
      <c r="I367" s="3"/>
    </row>
    <row r="368" spans="1:9" x14ac:dyDescent="0.3">
      <c r="A368" s="4"/>
      <c r="B368" s="3" t="s">
        <v>579</v>
      </c>
      <c r="C368" s="5">
        <v>1.5608358310313399</v>
      </c>
      <c r="D368" s="5">
        <v>24.683767824653099</v>
      </c>
      <c r="E368" s="5">
        <v>20.7089692268381</v>
      </c>
      <c r="F368" s="5">
        <v>63.616084086885401</v>
      </c>
      <c r="G368" s="5">
        <v>51.0225487049631</v>
      </c>
      <c r="H368" s="5">
        <v>39.928481344988001</v>
      </c>
      <c r="I368" s="5">
        <v>93.244891953705107</v>
      </c>
    </row>
    <row r="369" spans="1:9" x14ac:dyDescent="0.3">
      <c r="A369" s="4"/>
      <c r="B369" s="3" t="s">
        <v>580</v>
      </c>
      <c r="C369" s="5">
        <v>1.05333429697541</v>
      </c>
      <c r="D369" s="5">
        <v>21.0291253766894</v>
      </c>
      <c r="E369" s="5">
        <v>18.420685695084401</v>
      </c>
      <c r="F369" s="5">
        <v>59.7158423590853</v>
      </c>
      <c r="G369" s="5">
        <v>49.995504763198902</v>
      </c>
      <c r="H369" s="5">
        <v>42.796307055326103</v>
      </c>
      <c r="I369" s="5">
        <v>104.781644048583</v>
      </c>
    </row>
    <row r="370" spans="1:9" x14ac:dyDescent="0.3">
      <c r="A370" s="4"/>
      <c r="B370" s="3"/>
      <c r="C370" s="5"/>
      <c r="D370" s="5"/>
      <c r="E370" s="5"/>
      <c r="F370" s="5"/>
      <c r="G370" s="5"/>
      <c r="H370" s="5"/>
      <c r="I370" s="5"/>
    </row>
    <row r="371" spans="1:9" x14ac:dyDescent="0.3">
      <c r="A371" s="4"/>
      <c r="B371" s="3"/>
      <c r="C371" s="5"/>
      <c r="D371" s="5"/>
      <c r="E371" s="5"/>
      <c r="F371" s="5"/>
      <c r="G371" s="5"/>
      <c r="H371" s="5"/>
      <c r="I371" s="5"/>
    </row>
    <row r="372" spans="1:9" x14ac:dyDescent="0.3">
      <c r="A372" s="4"/>
      <c r="B372" s="3"/>
      <c r="C372" s="5"/>
      <c r="D372" s="5"/>
      <c r="E372" s="5"/>
      <c r="F372" s="5"/>
      <c r="G372" s="5"/>
      <c r="H372" s="5"/>
      <c r="I372" s="5"/>
    </row>
    <row r="373" spans="1:9" ht="17.399999999999999" x14ac:dyDescent="0.3">
      <c r="A373" s="7"/>
      <c r="B373" s="7" t="s">
        <v>581</v>
      </c>
      <c r="C373" s="7"/>
      <c r="D373" s="7"/>
      <c r="E373" s="7"/>
      <c r="F373" s="7"/>
      <c r="G373" s="7"/>
      <c r="H373" s="7"/>
      <c r="I373" s="7"/>
    </row>
    <row r="374" spans="1:9" x14ac:dyDescent="0.3">
      <c r="A374" s="11"/>
      <c r="B374" s="11"/>
      <c r="C374" s="12" t="s">
        <v>2118</v>
      </c>
      <c r="D374" s="12" t="s">
        <v>2119</v>
      </c>
      <c r="E374" s="12" t="s">
        <v>2120</v>
      </c>
      <c r="F374" s="12" t="s">
        <v>2121</v>
      </c>
      <c r="G374" s="12" t="s">
        <v>2122</v>
      </c>
      <c r="H374" s="12" t="s">
        <v>2123</v>
      </c>
      <c r="I374" s="12" t="s">
        <v>2124</v>
      </c>
    </row>
    <row r="375" spans="1:9" x14ac:dyDescent="0.3">
      <c r="A375" s="3"/>
      <c r="B375" s="3" t="s">
        <v>2117</v>
      </c>
      <c r="C375" s="3"/>
      <c r="D375" s="3"/>
      <c r="E375" s="3"/>
      <c r="F375" s="3"/>
      <c r="G375" s="3"/>
      <c r="H375" s="3"/>
      <c r="I375" s="3"/>
    </row>
    <row r="376" spans="1:9" x14ac:dyDescent="0.3">
      <c r="A376" s="3"/>
      <c r="B376" s="3" t="s">
        <v>582</v>
      </c>
      <c r="C376" s="3"/>
      <c r="D376" s="3"/>
      <c r="E376" s="3"/>
      <c r="F376" s="3"/>
      <c r="G376" s="3"/>
      <c r="H376" s="3"/>
      <c r="I376" s="3"/>
    </row>
    <row r="377" spans="1:9" x14ac:dyDescent="0.3">
      <c r="A377" s="4" t="s">
        <v>1588</v>
      </c>
      <c r="B377" s="3" t="s">
        <v>1589</v>
      </c>
      <c r="C377" s="3"/>
      <c r="D377" s="3"/>
      <c r="E377" s="3"/>
      <c r="F377" s="3"/>
      <c r="G377" s="3"/>
      <c r="H377" s="3"/>
      <c r="I377" s="3"/>
    </row>
    <row r="378" spans="1:9" x14ac:dyDescent="0.3">
      <c r="A378" s="4"/>
      <c r="B378" s="3" t="s">
        <v>588</v>
      </c>
      <c r="C378" s="5">
        <v>-1.23503623829915</v>
      </c>
      <c r="D378" s="5">
        <v>13.554866069139401</v>
      </c>
      <c r="E378" s="5">
        <v>-6.1933055340055603</v>
      </c>
      <c r="F378" s="5">
        <v>15.074877530505001</v>
      </c>
      <c r="G378" s="5">
        <v>26.067794048967301</v>
      </c>
      <c r="H378" s="5">
        <v>74.551674000477007</v>
      </c>
      <c r="I378" s="5">
        <v>118.139395253068</v>
      </c>
    </row>
    <row r="379" spans="1:9" x14ac:dyDescent="0.3">
      <c r="A379" s="4"/>
      <c r="B379" s="3"/>
      <c r="C379" s="5"/>
      <c r="D379" s="5"/>
      <c r="E379" s="5"/>
      <c r="F379" s="5"/>
      <c r="G379" s="5"/>
      <c r="H379" s="5"/>
      <c r="I379" s="5"/>
    </row>
    <row r="380" spans="1:9" x14ac:dyDescent="0.3">
      <c r="A380" s="4"/>
      <c r="B380" s="3"/>
      <c r="C380" s="5"/>
      <c r="D380" s="5"/>
      <c r="E380" s="5"/>
      <c r="F380" s="5"/>
      <c r="G380" s="5"/>
      <c r="H380" s="5"/>
      <c r="I380" s="5"/>
    </row>
    <row r="381" spans="1:9" x14ac:dyDescent="0.3">
      <c r="A381" s="4"/>
      <c r="B381" s="3"/>
      <c r="C381" s="5"/>
      <c r="D381" s="5"/>
      <c r="E381" s="5"/>
      <c r="F381" s="5"/>
      <c r="G381" s="5"/>
      <c r="H381" s="5"/>
      <c r="I381" s="5"/>
    </row>
    <row r="382" spans="1:9" ht="17.399999999999999" x14ac:dyDescent="0.3">
      <c r="A382" s="7"/>
      <c r="B382" s="7" t="s">
        <v>589</v>
      </c>
      <c r="C382" s="7"/>
      <c r="D382" s="7"/>
      <c r="E382" s="7"/>
      <c r="F382" s="7"/>
      <c r="G382" s="7"/>
      <c r="H382" s="7"/>
      <c r="I382" s="7"/>
    </row>
    <row r="383" spans="1:9" x14ac:dyDescent="0.3">
      <c r="A383" s="11"/>
      <c r="B383" s="11"/>
      <c r="C383" s="12" t="s">
        <v>2118</v>
      </c>
      <c r="D383" s="12" t="s">
        <v>2119</v>
      </c>
      <c r="E383" s="12" t="s">
        <v>2120</v>
      </c>
      <c r="F383" s="12" t="s">
        <v>2121</v>
      </c>
      <c r="G383" s="12" t="s">
        <v>2122</v>
      </c>
      <c r="H383" s="12" t="s">
        <v>2123</v>
      </c>
      <c r="I383" s="12" t="s">
        <v>2124</v>
      </c>
    </row>
    <row r="384" spans="1:9" x14ac:dyDescent="0.3">
      <c r="A384" s="3"/>
      <c r="B384" s="3" t="s">
        <v>2117</v>
      </c>
      <c r="C384" s="3"/>
      <c r="D384" s="3"/>
      <c r="E384" s="3"/>
      <c r="F384" s="3"/>
      <c r="G384" s="3"/>
      <c r="H384" s="3"/>
      <c r="I384" s="3"/>
    </row>
    <row r="385" spans="1:9" x14ac:dyDescent="0.3">
      <c r="A385" s="4" t="s">
        <v>1590</v>
      </c>
      <c r="B385" s="3" t="s">
        <v>1591</v>
      </c>
      <c r="C385" s="5">
        <v>-0.105652403592186</v>
      </c>
      <c r="D385" s="5">
        <v>13.5054021608643</v>
      </c>
      <c r="E385" s="5">
        <v>4.0090447961865197</v>
      </c>
      <c r="F385" s="5">
        <v>16.321509124461802</v>
      </c>
      <c r="G385" s="5">
        <v>34.081777357598703</v>
      </c>
      <c r="H385" s="3"/>
      <c r="I385" s="3"/>
    </row>
    <row r="386" spans="1:9" x14ac:dyDescent="0.3">
      <c r="A386" s="4"/>
      <c r="B386" s="3"/>
      <c r="C386" s="5"/>
      <c r="D386" s="5"/>
      <c r="E386" s="5"/>
      <c r="F386" s="5"/>
      <c r="G386" s="5"/>
      <c r="H386" s="3"/>
      <c r="I386" s="3"/>
    </row>
    <row r="387" spans="1:9" x14ac:dyDescent="0.3">
      <c r="A387" s="4"/>
      <c r="B387" s="3"/>
      <c r="C387" s="5"/>
      <c r="D387" s="5"/>
      <c r="E387" s="5"/>
      <c r="F387" s="5"/>
      <c r="G387" s="5"/>
      <c r="H387" s="3"/>
      <c r="I387" s="3"/>
    </row>
    <row r="388" spans="1:9" x14ac:dyDescent="0.3">
      <c r="A388" s="4"/>
      <c r="B388" s="3"/>
      <c r="C388" s="5"/>
      <c r="D388" s="5"/>
      <c r="E388" s="5"/>
      <c r="F388" s="5"/>
      <c r="G388" s="5"/>
      <c r="H388" s="3"/>
      <c r="I388" s="3"/>
    </row>
    <row r="389" spans="1:9" ht="17.399999999999999" x14ac:dyDescent="0.3">
      <c r="A389" s="7"/>
      <c r="B389" s="7" t="s">
        <v>593</v>
      </c>
      <c r="C389" s="7"/>
      <c r="D389" s="7"/>
      <c r="E389" s="7"/>
      <c r="F389" s="7"/>
      <c r="G389" s="7"/>
      <c r="H389" s="7"/>
      <c r="I389" s="7"/>
    </row>
    <row r="390" spans="1:9" x14ac:dyDescent="0.3">
      <c r="A390" s="11"/>
      <c r="B390" s="11"/>
      <c r="C390" s="12" t="s">
        <v>2118</v>
      </c>
      <c r="D390" s="12" t="s">
        <v>2119</v>
      </c>
      <c r="E390" s="12" t="s">
        <v>2120</v>
      </c>
      <c r="F390" s="12" t="s">
        <v>2121</v>
      </c>
      <c r="G390" s="12" t="s">
        <v>2122</v>
      </c>
      <c r="H390" s="12" t="s">
        <v>2123</v>
      </c>
      <c r="I390" s="12" t="s">
        <v>2124</v>
      </c>
    </row>
    <row r="391" spans="1:9" x14ac:dyDescent="0.3">
      <c r="A391" s="3"/>
      <c r="B391" s="3" t="s">
        <v>2116</v>
      </c>
      <c r="C391" s="3"/>
      <c r="D391" s="3"/>
      <c r="E391" s="3"/>
      <c r="F391" s="3"/>
      <c r="G391" s="3"/>
      <c r="H391" s="3"/>
      <c r="I391" s="3"/>
    </row>
    <row r="392" spans="1:9" x14ac:dyDescent="0.3">
      <c r="A392" s="4" t="s">
        <v>1592</v>
      </c>
      <c r="B392" s="3" t="s">
        <v>1593</v>
      </c>
      <c r="C392" s="5">
        <v>1.0585159873513399</v>
      </c>
      <c r="D392" s="5">
        <v>10.179735612809401</v>
      </c>
      <c r="E392" s="5">
        <v>3.07346894191119</v>
      </c>
      <c r="F392" s="5">
        <v>17.5504690549141</v>
      </c>
      <c r="G392" s="5">
        <v>28.878164874907299</v>
      </c>
      <c r="H392" s="5">
        <v>49.7066879671411</v>
      </c>
      <c r="I392" s="5">
        <v>86.292898475067005</v>
      </c>
    </row>
    <row r="393" spans="1:9" x14ac:dyDescent="0.3">
      <c r="A393" s="4" t="s">
        <v>1594</v>
      </c>
      <c r="B393" s="3" t="s">
        <v>1595</v>
      </c>
      <c r="C393" s="5">
        <v>1.60061666817811</v>
      </c>
      <c r="D393" s="5">
        <v>15.8942795076032</v>
      </c>
      <c r="E393" s="5">
        <v>6.7508337303477797</v>
      </c>
      <c r="F393" s="5">
        <v>27.3052667462076</v>
      </c>
      <c r="G393" s="5">
        <v>44.1891891891892</v>
      </c>
      <c r="H393" s="5">
        <v>77.084812695290594</v>
      </c>
      <c r="I393" s="5">
        <v>112.23302157138799</v>
      </c>
    </row>
    <row r="394" spans="1:9" x14ac:dyDescent="0.3">
      <c r="A394" s="4" t="s">
        <v>1596</v>
      </c>
      <c r="B394" s="3" t="s">
        <v>1597</v>
      </c>
      <c r="C394" s="5">
        <v>1.6068559185859701</v>
      </c>
      <c r="D394" s="5">
        <v>13.3349265145179</v>
      </c>
      <c r="E394" s="5">
        <v>6.0191136198513302</v>
      </c>
      <c r="F394" s="5">
        <v>22.458201536375999</v>
      </c>
      <c r="G394" s="5">
        <v>34.644048548512998</v>
      </c>
      <c r="H394" s="5">
        <v>57.051816999282003</v>
      </c>
      <c r="I394" s="5">
        <v>82.014300547923497</v>
      </c>
    </row>
    <row r="395" spans="1:9" x14ac:dyDescent="0.3">
      <c r="A395" s="4" t="s">
        <v>1598</v>
      </c>
      <c r="B395" s="3" t="s">
        <v>1599</v>
      </c>
      <c r="C395" s="5">
        <v>1.6832124313855099</v>
      </c>
      <c r="D395" s="5">
        <v>11.4356359564869</v>
      </c>
      <c r="E395" s="5">
        <v>3.9512341355754499</v>
      </c>
      <c r="F395" s="3"/>
      <c r="G395" s="3"/>
      <c r="H395" s="3"/>
      <c r="I395" s="3"/>
    </row>
    <row r="396" spans="1:9" x14ac:dyDescent="0.3">
      <c r="A396" s="4" t="s">
        <v>1600</v>
      </c>
      <c r="B396" s="3" t="s">
        <v>1601</v>
      </c>
      <c r="C396" s="5">
        <v>1.5026238352133301</v>
      </c>
      <c r="D396" s="5">
        <v>10.324351611283401</v>
      </c>
      <c r="E396" s="5">
        <v>3.49364565537046</v>
      </c>
      <c r="F396" s="5">
        <v>14.305051177474001</v>
      </c>
      <c r="G396" s="3"/>
      <c r="H396" s="3"/>
      <c r="I396" s="3"/>
    </row>
    <row r="397" spans="1:9" x14ac:dyDescent="0.3">
      <c r="A397" s="4" t="s">
        <v>1602</v>
      </c>
      <c r="B397" s="3" t="s">
        <v>1603</v>
      </c>
      <c r="C397" s="5">
        <v>1.69894083062138</v>
      </c>
      <c r="D397" s="5">
        <v>11.7344996850822</v>
      </c>
      <c r="E397" s="5">
        <v>4.6711178973807597</v>
      </c>
      <c r="F397" s="5">
        <v>19.408151517802601</v>
      </c>
      <c r="G397" s="5">
        <v>34.999347441036598</v>
      </c>
      <c r="H397" s="3"/>
      <c r="I397" s="3"/>
    </row>
    <row r="398" spans="1:9" x14ac:dyDescent="0.3">
      <c r="A398" s="4" t="s">
        <v>1604</v>
      </c>
      <c r="B398" s="3" t="s">
        <v>1605</v>
      </c>
      <c r="C398" s="5">
        <v>1.5135661899705799</v>
      </c>
      <c r="D398" s="5">
        <v>10.186762266543999</v>
      </c>
      <c r="E398" s="5">
        <v>4.5314304739846598</v>
      </c>
      <c r="F398" s="5">
        <v>15.9029333108664</v>
      </c>
      <c r="G398" s="5">
        <v>31.9550395858709</v>
      </c>
      <c r="H398" s="5">
        <v>48.1779282633252</v>
      </c>
      <c r="I398" s="3"/>
    </row>
    <row r="399" spans="1:9" x14ac:dyDescent="0.3">
      <c r="A399" s="4" t="s">
        <v>1606</v>
      </c>
      <c r="B399" s="3" t="s">
        <v>1607</v>
      </c>
      <c r="C399" s="5">
        <v>3.2416116456101398</v>
      </c>
      <c r="D399" s="5">
        <v>10.863428375715101</v>
      </c>
      <c r="E399" s="3"/>
      <c r="F399" s="3"/>
      <c r="G399" s="3"/>
      <c r="H399" s="3"/>
      <c r="I399" s="3"/>
    </row>
    <row r="400" spans="1:9" x14ac:dyDescent="0.3">
      <c r="A400" s="4" t="s">
        <v>1608</v>
      </c>
      <c r="B400" s="3" t="s">
        <v>1609</v>
      </c>
      <c r="C400" s="5">
        <v>1.59731473499987</v>
      </c>
      <c r="D400" s="5">
        <v>10.434784372262101</v>
      </c>
      <c r="E400" s="5">
        <v>5.8083308153504101</v>
      </c>
      <c r="F400" s="3"/>
      <c r="G400" s="3"/>
      <c r="H400" s="3"/>
      <c r="I400" s="3"/>
    </row>
    <row r="401" spans="1:9" x14ac:dyDescent="0.3">
      <c r="A401" s="3"/>
      <c r="B401" s="3" t="s">
        <v>2117</v>
      </c>
      <c r="C401" s="3"/>
      <c r="D401" s="3"/>
      <c r="E401" s="3"/>
      <c r="F401" s="3"/>
      <c r="G401" s="3"/>
      <c r="H401" s="3"/>
      <c r="I401" s="3"/>
    </row>
    <row r="402" spans="1:9" x14ac:dyDescent="0.3">
      <c r="A402" s="4" t="s">
        <v>1613</v>
      </c>
      <c r="B402" s="3" t="s">
        <v>1614</v>
      </c>
      <c r="C402" s="3"/>
      <c r="D402" s="3"/>
      <c r="E402" s="3"/>
      <c r="F402" s="3"/>
      <c r="G402" s="3"/>
      <c r="H402" s="3"/>
      <c r="I402" s="3"/>
    </row>
    <row r="403" spans="1:9" x14ac:dyDescent="0.3">
      <c r="A403" s="4" t="s">
        <v>1615</v>
      </c>
      <c r="B403" s="3" t="s">
        <v>1616</v>
      </c>
      <c r="C403" s="3"/>
      <c r="D403" s="3"/>
      <c r="E403" s="3"/>
      <c r="F403" s="3"/>
      <c r="G403" s="3"/>
      <c r="H403" s="3"/>
      <c r="I403" s="3"/>
    </row>
    <row r="404" spans="1:9" x14ac:dyDescent="0.3">
      <c r="A404" s="3"/>
      <c r="B404" s="3" t="s">
        <v>1617</v>
      </c>
      <c r="C404" s="3"/>
      <c r="D404" s="3"/>
      <c r="E404" s="3"/>
      <c r="F404" s="3"/>
      <c r="G404" s="3"/>
      <c r="H404" s="3"/>
      <c r="I404" s="3"/>
    </row>
    <row r="405" spans="1:9" x14ac:dyDescent="0.3">
      <c r="A405" s="4" t="s">
        <v>1618</v>
      </c>
      <c r="B405" s="3" t="s">
        <v>1619</v>
      </c>
      <c r="C405" s="5">
        <v>0.225702756309407</v>
      </c>
      <c r="D405" s="5">
        <v>6.1422569897146104</v>
      </c>
      <c r="E405" s="5">
        <v>0.56962459680185595</v>
      </c>
      <c r="F405" s="5">
        <v>5.4092936268162699</v>
      </c>
      <c r="G405" s="5">
        <v>34.1695660135506</v>
      </c>
      <c r="H405" s="3"/>
      <c r="I405" s="3"/>
    </row>
    <row r="406" spans="1:9" x14ac:dyDescent="0.3">
      <c r="A406" s="4" t="s">
        <v>1620</v>
      </c>
      <c r="B406" s="3" t="s">
        <v>1621</v>
      </c>
      <c r="C406" s="5">
        <v>0.224902882846052</v>
      </c>
      <c r="D406" s="5">
        <v>6.1498484192291096</v>
      </c>
      <c r="E406" s="5">
        <v>0.567598987895789</v>
      </c>
      <c r="F406" s="5">
        <v>5.5101162290142103</v>
      </c>
      <c r="G406" s="5">
        <v>34.497896469727401</v>
      </c>
      <c r="H406" s="3"/>
      <c r="I406" s="3"/>
    </row>
    <row r="407" spans="1:9" x14ac:dyDescent="0.3">
      <c r="A407" s="4" t="s">
        <v>1622</v>
      </c>
      <c r="B407" s="3" t="s">
        <v>1623</v>
      </c>
      <c r="C407" s="5">
        <v>0.21719948415122001</v>
      </c>
      <c r="D407" s="5">
        <v>6.1390266695420799</v>
      </c>
      <c r="E407" s="5">
        <v>0.56531807655633604</v>
      </c>
      <c r="F407" s="5">
        <v>5.6000572164211198</v>
      </c>
      <c r="G407" s="5">
        <v>34.914108187134502</v>
      </c>
      <c r="H407" s="3"/>
      <c r="I407" s="3"/>
    </row>
    <row r="408" spans="1:9" x14ac:dyDescent="0.3">
      <c r="A408" s="4" t="s">
        <v>1624</v>
      </c>
      <c r="B408" s="3" t="s">
        <v>1625</v>
      </c>
      <c r="C408" s="5">
        <v>0.197351084495242</v>
      </c>
      <c r="D408" s="5">
        <v>2.7735011624300898</v>
      </c>
      <c r="E408" s="5">
        <v>3.2782344811008901</v>
      </c>
      <c r="F408" s="3"/>
      <c r="G408" s="3"/>
      <c r="H408" s="3"/>
      <c r="I408" s="3"/>
    </row>
    <row r="409" spans="1:9" x14ac:dyDescent="0.3">
      <c r="A409" s="4" t="s">
        <v>1626</v>
      </c>
      <c r="B409" s="3" t="s">
        <v>1627</v>
      </c>
      <c r="C409" s="5">
        <v>2.1010669318913799</v>
      </c>
      <c r="D409" s="5">
        <v>11.623454605507099</v>
      </c>
      <c r="E409" s="5">
        <v>6.6357537205953099</v>
      </c>
      <c r="F409" s="3"/>
      <c r="G409" s="3"/>
      <c r="H409" s="3"/>
      <c r="I409" s="3"/>
    </row>
    <row r="410" spans="1:9" x14ac:dyDescent="0.3">
      <c r="A410" s="3"/>
      <c r="B410" s="3" t="s">
        <v>627</v>
      </c>
      <c r="C410" s="3"/>
      <c r="D410" s="3"/>
      <c r="E410" s="3"/>
      <c r="F410" s="3"/>
      <c r="G410" s="3"/>
      <c r="H410" s="3"/>
      <c r="I410" s="3"/>
    </row>
    <row r="411" spans="1:9" x14ac:dyDescent="0.3">
      <c r="A411" s="4" t="s">
        <v>1628</v>
      </c>
      <c r="B411" s="3" t="s">
        <v>1629</v>
      </c>
      <c r="C411" s="5">
        <v>0.844070576775514</v>
      </c>
      <c r="D411" s="5">
        <v>8.4494077394311002</v>
      </c>
      <c r="E411" s="5">
        <v>2.2505919741021301</v>
      </c>
      <c r="F411" s="3"/>
      <c r="G411" s="3"/>
      <c r="H411" s="3"/>
      <c r="I411" s="3"/>
    </row>
    <row r="412" spans="1:9" x14ac:dyDescent="0.3">
      <c r="A412" s="4" t="s">
        <v>1630</v>
      </c>
      <c r="B412" s="3" t="s">
        <v>1631</v>
      </c>
      <c r="C412" s="5">
        <v>0.84391888321439301</v>
      </c>
      <c r="D412" s="5">
        <v>8.4492897158311209</v>
      </c>
      <c r="E412" s="5">
        <v>2.2504866504263199</v>
      </c>
      <c r="F412" s="5">
        <v>12.134876739972</v>
      </c>
      <c r="G412" s="3"/>
      <c r="H412" s="3"/>
      <c r="I412" s="3"/>
    </row>
    <row r="413" spans="1:9" x14ac:dyDescent="0.3">
      <c r="A413" s="4" t="s">
        <v>1632</v>
      </c>
      <c r="B413" s="3" t="s">
        <v>1633</v>
      </c>
      <c r="C413" s="5">
        <v>0.86053150515661403</v>
      </c>
      <c r="D413" s="5">
        <v>7.7341048331185798</v>
      </c>
      <c r="E413" s="5">
        <v>2.5322182018734698</v>
      </c>
      <c r="F413" s="3"/>
      <c r="G413" s="3"/>
      <c r="H413" s="3"/>
      <c r="I413" s="3"/>
    </row>
    <row r="414" spans="1:9" x14ac:dyDescent="0.3">
      <c r="A414" s="4" t="s">
        <v>1634</v>
      </c>
      <c r="B414" s="3" t="s">
        <v>1635</v>
      </c>
      <c r="C414" s="5">
        <v>1.2088173079917099</v>
      </c>
      <c r="D414" s="5">
        <v>10.6760241759339</v>
      </c>
      <c r="E414" s="5">
        <v>2.83263309210176</v>
      </c>
      <c r="F414" s="3"/>
      <c r="G414" s="3"/>
      <c r="H414" s="3"/>
      <c r="I414" s="3"/>
    </row>
    <row r="415" spans="1:9" x14ac:dyDescent="0.3">
      <c r="A415" s="3"/>
      <c r="B415" s="3" t="s">
        <v>647</v>
      </c>
      <c r="C415" s="3"/>
      <c r="D415" s="3"/>
      <c r="E415" s="3"/>
      <c r="F415" s="3"/>
      <c r="G415" s="3"/>
      <c r="H415" s="3"/>
      <c r="I415" s="3"/>
    </row>
    <row r="416" spans="1:9" x14ac:dyDescent="0.3">
      <c r="A416" s="4" t="s">
        <v>1636</v>
      </c>
      <c r="B416" s="3" t="s">
        <v>1637</v>
      </c>
      <c r="C416" s="5">
        <v>1.3445892573327201</v>
      </c>
      <c r="D416" s="5">
        <v>8.5446717459704207</v>
      </c>
      <c r="E416" s="5">
        <v>4.0872740226199902</v>
      </c>
      <c r="F416" s="5">
        <v>12.622470610907699</v>
      </c>
      <c r="G416" s="3"/>
      <c r="H416" s="3"/>
      <c r="I416" s="3"/>
    </row>
    <row r="417" spans="1:9" x14ac:dyDescent="0.3">
      <c r="A417" s="3"/>
      <c r="B417" s="3" t="s">
        <v>652</v>
      </c>
      <c r="C417" s="3"/>
      <c r="D417" s="3"/>
      <c r="E417" s="3"/>
      <c r="F417" s="3"/>
      <c r="G417" s="3"/>
      <c r="H417" s="3"/>
      <c r="I417" s="3"/>
    </row>
    <row r="418" spans="1:9" x14ac:dyDescent="0.3">
      <c r="A418" s="4" t="s">
        <v>1638</v>
      </c>
      <c r="B418" s="3" t="s">
        <v>1639</v>
      </c>
      <c r="C418" s="5">
        <v>1.34282994786597</v>
      </c>
      <c r="D418" s="5">
        <v>8.5519568589653403</v>
      </c>
      <c r="E418" s="5">
        <v>4.0926360634096604</v>
      </c>
      <c r="F418" s="5">
        <v>12.618165478682799</v>
      </c>
      <c r="G418" s="3"/>
      <c r="H418" s="3"/>
      <c r="I418" s="3"/>
    </row>
    <row r="419" spans="1:9" x14ac:dyDescent="0.3">
      <c r="A419" s="4" t="s">
        <v>1640</v>
      </c>
      <c r="B419" s="3" t="s">
        <v>1641</v>
      </c>
      <c r="C419" s="5">
        <v>1.3244673391549</v>
      </c>
      <c r="D419" s="5">
        <v>6.8315642988302203</v>
      </c>
      <c r="E419" s="5">
        <v>3.9192948124379798</v>
      </c>
      <c r="F419" s="3"/>
      <c r="G419" s="3"/>
      <c r="H419" s="3"/>
      <c r="I419" s="3"/>
    </row>
    <row r="420" spans="1:9" x14ac:dyDescent="0.3">
      <c r="A420" s="4" t="s">
        <v>1642</v>
      </c>
      <c r="B420" s="3" t="s">
        <v>1643</v>
      </c>
      <c r="C420" s="3"/>
      <c r="D420" s="3"/>
      <c r="E420" s="3"/>
      <c r="F420" s="3"/>
      <c r="G420" s="3"/>
      <c r="H420" s="3"/>
      <c r="I420" s="3"/>
    </row>
    <row r="421" spans="1:9" x14ac:dyDescent="0.3">
      <c r="A421" s="4" t="s">
        <v>1644</v>
      </c>
      <c r="B421" s="3" t="s">
        <v>1645</v>
      </c>
      <c r="C421" s="3"/>
      <c r="D421" s="3"/>
      <c r="E421" s="3"/>
      <c r="F421" s="3"/>
      <c r="G421" s="3"/>
      <c r="H421" s="3"/>
      <c r="I421" s="3"/>
    </row>
    <row r="422" spans="1:9" x14ac:dyDescent="0.3">
      <c r="A422" s="4" t="s">
        <v>1646</v>
      </c>
      <c r="B422" s="3" t="s">
        <v>1647</v>
      </c>
      <c r="C422" s="3"/>
      <c r="D422" s="3"/>
      <c r="E422" s="3"/>
      <c r="F422" s="3"/>
      <c r="G422" s="3"/>
      <c r="H422" s="3"/>
      <c r="I422" s="3"/>
    </row>
    <row r="423" spans="1:9" x14ac:dyDescent="0.3">
      <c r="A423" s="4" t="s">
        <v>1648</v>
      </c>
      <c r="B423" s="3" t="s">
        <v>1649</v>
      </c>
      <c r="C423" s="5">
        <v>0.948369265200945</v>
      </c>
      <c r="D423" s="5">
        <v>8.2154724781822406</v>
      </c>
      <c r="E423" s="5">
        <v>2.9254415922888799</v>
      </c>
      <c r="F423" s="5">
        <v>5.5753707895074198</v>
      </c>
      <c r="G423" s="3"/>
      <c r="H423" s="3"/>
      <c r="I423" s="3"/>
    </row>
    <row r="424" spans="1:9" x14ac:dyDescent="0.3">
      <c r="A424" s="4"/>
      <c r="B424" s="3" t="s">
        <v>2115</v>
      </c>
      <c r="C424" s="5">
        <f>MEDIAN(C392:C423)</f>
        <v>1.3336486435104349</v>
      </c>
      <c r="D424" s="5">
        <f>MEDIAN(D392:D423)</f>
        <v>9.3658462358873713</v>
      </c>
      <c r="E424" s="5">
        <f>MEDIAN(E392:E423)</f>
        <v>3.49364565537046</v>
      </c>
      <c r="F424" s="5">
        <f>MEDIAN(F392:F423)</f>
        <v>12.622470610907699</v>
      </c>
      <c r="G424" s="5">
        <f>MEDIAN(G392:G423)</f>
        <v>34.570972509120196</v>
      </c>
      <c r="H424" s="5">
        <f>MEDIAN(H392:H423)</f>
        <v>53.379252483211552</v>
      </c>
      <c r="I424" s="5">
        <f>MEDIAN(I392:I423)</f>
        <v>86.292898475067005</v>
      </c>
    </row>
    <row r="425" spans="1:9" x14ac:dyDescent="0.3">
      <c r="A425" s="4"/>
      <c r="B425" s="3"/>
      <c r="C425" s="5"/>
      <c r="D425" s="5"/>
      <c r="E425" s="5"/>
      <c r="F425" s="5"/>
      <c r="G425" s="3"/>
      <c r="H425" s="3"/>
      <c r="I425" s="3"/>
    </row>
    <row r="426" spans="1:9" x14ac:dyDescent="0.3">
      <c r="A426" s="4"/>
      <c r="B426" s="3"/>
      <c r="C426" s="5"/>
      <c r="D426" s="5"/>
      <c r="E426" s="5"/>
      <c r="F426" s="5"/>
      <c r="G426" s="3"/>
      <c r="H426" s="3"/>
      <c r="I426" s="3"/>
    </row>
    <row r="427" spans="1:9" ht="17.399999999999999" x14ac:dyDescent="0.3">
      <c r="A427" s="7"/>
      <c r="B427" s="7" t="s">
        <v>657</v>
      </c>
      <c r="C427" s="7"/>
      <c r="D427" s="7"/>
      <c r="E427" s="7"/>
      <c r="F427" s="7"/>
      <c r="G427" s="7"/>
      <c r="H427" s="7"/>
      <c r="I427" s="7"/>
    </row>
    <row r="428" spans="1:9" x14ac:dyDescent="0.3">
      <c r="A428" s="11"/>
      <c r="B428" s="11"/>
      <c r="C428" s="12" t="s">
        <v>2118</v>
      </c>
      <c r="D428" s="12" t="s">
        <v>2119</v>
      </c>
      <c r="E428" s="12" t="s">
        <v>2120</v>
      </c>
      <c r="F428" s="12" t="s">
        <v>2121</v>
      </c>
      <c r="G428" s="12" t="s">
        <v>2122</v>
      </c>
      <c r="H428" s="12" t="s">
        <v>2123</v>
      </c>
      <c r="I428" s="12" t="s">
        <v>2124</v>
      </c>
    </row>
    <row r="429" spans="1:9" x14ac:dyDescent="0.3">
      <c r="A429" s="3"/>
      <c r="B429" s="3" t="s">
        <v>2116</v>
      </c>
      <c r="C429" s="3"/>
      <c r="D429" s="3"/>
      <c r="E429" s="3"/>
      <c r="F429" s="3"/>
      <c r="G429" s="3"/>
      <c r="H429" s="3"/>
      <c r="I429" s="3"/>
    </row>
    <row r="430" spans="1:9" x14ac:dyDescent="0.3">
      <c r="A430" s="4" t="s">
        <v>1650</v>
      </c>
      <c r="B430" s="3" t="s">
        <v>1651</v>
      </c>
      <c r="C430" s="5">
        <v>2.09339996459151</v>
      </c>
      <c r="D430" s="5">
        <v>13.973902740436399</v>
      </c>
      <c r="E430" s="5">
        <v>5.2984142378616896</v>
      </c>
      <c r="F430" s="3"/>
      <c r="G430" s="3"/>
      <c r="H430" s="3"/>
      <c r="I430" s="3"/>
    </row>
    <row r="431" spans="1:9" x14ac:dyDescent="0.3">
      <c r="A431" s="3"/>
      <c r="B431" s="3" t="s">
        <v>2117</v>
      </c>
      <c r="C431" s="3"/>
      <c r="D431" s="3"/>
      <c r="E431" s="3"/>
      <c r="F431" s="3"/>
      <c r="G431" s="3"/>
      <c r="H431" s="3"/>
      <c r="I431" s="3"/>
    </row>
    <row r="432" spans="1:9" x14ac:dyDescent="0.3">
      <c r="A432" s="3"/>
      <c r="B432" s="3" t="s">
        <v>662</v>
      </c>
      <c r="C432" s="3"/>
      <c r="D432" s="3"/>
      <c r="E432" s="3"/>
      <c r="F432" s="3"/>
      <c r="G432" s="3"/>
      <c r="H432" s="3"/>
      <c r="I432" s="3"/>
    </row>
    <row r="433" spans="1:9" x14ac:dyDescent="0.3">
      <c r="A433" s="4" t="s">
        <v>1652</v>
      </c>
      <c r="B433" s="3" t="s">
        <v>1653</v>
      </c>
      <c r="C433" s="5">
        <v>4.8748546918308003E-2</v>
      </c>
      <c r="D433" s="5">
        <v>-1.2434049992454801</v>
      </c>
      <c r="E433" s="5">
        <v>4.8786918874330496</v>
      </c>
      <c r="F433" s="5">
        <v>-8.7157045012874992</v>
      </c>
      <c r="G433" s="5">
        <v>7.7073184061927797</v>
      </c>
      <c r="H433" s="5">
        <v>2.5637052594127301</v>
      </c>
      <c r="I433" s="5">
        <v>31.218478922516798</v>
      </c>
    </row>
    <row r="434" spans="1:9" x14ac:dyDescent="0.3">
      <c r="A434" s="4"/>
      <c r="B434" s="3"/>
      <c r="C434" s="5"/>
      <c r="D434" s="5"/>
      <c r="E434" s="5"/>
      <c r="F434" s="5"/>
      <c r="G434" s="5"/>
      <c r="H434" s="5"/>
      <c r="I434" s="5"/>
    </row>
    <row r="435" spans="1:9" x14ac:dyDescent="0.3">
      <c r="A435" s="4"/>
      <c r="B435" s="3"/>
      <c r="C435" s="5"/>
      <c r="D435" s="5"/>
      <c r="E435" s="5"/>
      <c r="F435" s="5"/>
      <c r="G435" s="5"/>
      <c r="H435" s="5"/>
      <c r="I435" s="5"/>
    </row>
    <row r="436" spans="1:9" x14ac:dyDescent="0.3">
      <c r="A436" s="4"/>
      <c r="B436" s="3"/>
      <c r="C436" s="5"/>
      <c r="D436" s="5"/>
      <c r="E436" s="5"/>
      <c r="F436" s="5"/>
      <c r="G436" s="5"/>
      <c r="H436" s="5"/>
      <c r="I436" s="5"/>
    </row>
    <row r="437" spans="1:9" x14ac:dyDescent="0.3">
      <c r="A437" s="4"/>
      <c r="B437" s="3"/>
      <c r="C437" s="5"/>
      <c r="D437" s="5"/>
      <c r="E437" s="5"/>
      <c r="F437" s="5"/>
      <c r="G437" s="5"/>
      <c r="H437" s="5"/>
      <c r="I437" s="5"/>
    </row>
    <row r="438" spans="1:9" ht="17.399999999999999" x14ac:dyDescent="0.3">
      <c r="A438" s="7"/>
      <c r="B438" s="7" t="s">
        <v>686</v>
      </c>
      <c r="C438" s="7"/>
      <c r="D438" s="7"/>
      <c r="E438" s="7"/>
      <c r="F438" s="7"/>
      <c r="G438" s="7"/>
      <c r="H438" s="7"/>
      <c r="I438" s="7"/>
    </row>
    <row r="439" spans="1:9" x14ac:dyDescent="0.3">
      <c r="A439" s="11"/>
      <c r="B439" s="11"/>
      <c r="C439" s="12" t="s">
        <v>2118</v>
      </c>
      <c r="D439" s="12" t="s">
        <v>2119</v>
      </c>
      <c r="E439" s="12" t="s">
        <v>2120</v>
      </c>
      <c r="F439" s="12" t="s">
        <v>2121</v>
      </c>
      <c r="G439" s="12" t="s">
        <v>2122</v>
      </c>
      <c r="H439" s="12" t="s">
        <v>2123</v>
      </c>
      <c r="I439" s="12" t="s">
        <v>2124</v>
      </c>
    </row>
    <row r="440" spans="1:9" x14ac:dyDescent="0.3">
      <c r="A440" s="3"/>
      <c r="B440" s="3" t="s">
        <v>2116</v>
      </c>
      <c r="C440" s="3"/>
      <c r="D440" s="3"/>
      <c r="E440" s="3"/>
      <c r="F440" s="3"/>
      <c r="G440" s="3"/>
      <c r="H440" s="3"/>
      <c r="I440" s="3"/>
    </row>
    <row r="441" spans="1:9" x14ac:dyDescent="0.3">
      <c r="A441" s="4" t="s">
        <v>1654</v>
      </c>
      <c r="B441" s="3" t="s">
        <v>1655</v>
      </c>
      <c r="C441" s="5">
        <v>1.30231623806939</v>
      </c>
      <c r="D441" s="5">
        <v>13.1611393538616</v>
      </c>
      <c r="E441" s="5">
        <v>5.0041426816842902</v>
      </c>
      <c r="F441" s="5">
        <v>23.4325150771447</v>
      </c>
      <c r="G441" s="5">
        <v>43.271485241593901</v>
      </c>
      <c r="H441" s="5">
        <v>74.693351067091399</v>
      </c>
      <c r="I441" s="5">
        <v>89.182793387164395</v>
      </c>
    </row>
    <row r="442" spans="1:9" x14ac:dyDescent="0.3">
      <c r="A442" s="4" t="s">
        <v>1656</v>
      </c>
      <c r="B442" s="3" t="s">
        <v>1657</v>
      </c>
      <c r="C442" s="5">
        <v>1.2216936251189301</v>
      </c>
      <c r="D442" s="5">
        <v>17.054707099159401</v>
      </c>
      <c r="E442" s="5">
        <v>6.4095382891893999</v>
      </c>
      <c r="F442" s="5">
        <v>29.584876242447798</v>
      </c>
      <c r="G442" s="5">
        <v>51.647850382027599</v>
      </c>
      <c r="H442" s="5">
        <v>102.088695631295</v>
      </c>
      <c r="I442" s="5">
        <v>147.02717066674001</v>
      </c>
    </row>
    <row r="443" spans="1:9" x14ac:dyDescent="0.3">
      <c r="A443" s="4" t="s">
        <v>1658</v>
      </c>
      <c r="B443" s="3" t="s">
        <v>1659</v>
      </c>
      <c r="C443" s="5">
        <v>2.1436651273626399</v>
      </c>
      <c r="D443" s="5">
        <v>14.7153140857572</v>
      </c>
      <c r="E443" s="5">
        <v>6.9874742076632499</v>
      </c>
      <c r="F443" s="3"/>
      <c r="G443" s="3"/>
      <c r="H443" s="3"/>
      <c r="I443" s="3"/>
    </row>
    <row r="444" spans="1:9" x14ac:dyDescent="0.3">
      <c r="A444" s="3"/>
      <c r="B444" s="3" t="s">
        <v>2117</v>
      </c>
      <c r="C444" s="3"/>
      <c r="D444" s="3"/>
      <c r="E444" s="3"/>
      <c r="F444" s="3"/>
      <c r="G444" s="3"/>
      <c r="H444" s="3"/>
      <c r="I444" s="3"/>
    </row>
    <row r="445" spans="1:9" x14ac:dyDescent="0.3">
      <c r="A445" s="4" t="s">
        <v>1663</v>
      </c>
      <c r="B445" s="3" t="s">
        <v>1664</v>
      </c>
      <c r="C445" s="3"/>
      <c r="D445" s="3"/>
      <c r="E445" s="3"/>
      <c r="F445" s="3"/>
      <c r="G445" s="3"/>
      <c r="H445" s="3"/>
      <c r="I445" s="3"/>
    </row>
    <row r="446" spans="1:9" x14ac:dyDescent="0.3">
      <c r="A446" s="3"/>
      <c r="B446" s="3" t="s">
        <v>706</v>
      </c>
      <c r="C446" s="3"/>
      <c r="D446" s="3"/>
      <c r="E446" s="3"/>
      <c r="F446" s="3"/>
      <c r="G446" s="3"/>
      <c r="H446" s="3"/>
      <c r="I446" s="3"/>
    </row>
    <row r="447" spans="1:9" x14ac:dyDescent="0.3">
      <c r="A447" s="4" t="s">
        <v>1665</v>
      </c>
      <c r="B447" s="3" t="s">
        <v>1666</v>
      </c>
      <c r="C447" s="5">
        <v>1.1314411315475801</v>
      </c>
      <c r="D447" s="5">
        <v>11.1449532657214</v>
      </c>
      <c r="E447" s="5">
        <v>2.0947433348359801</v>
      </c>
      <c r="F447" s="3"/>
      <c r="G447" s="3"/>
      <c r="H447" s="3"/>
      <c r="I447" s="3"/>
    </row>
    <row r="448" spans="1:9" x14ac:dyDescent="0.3">
      <c r="A448" s="4" t="s">
        <v>1667</v>
      </c>
      <c r="B448" s="3" t="s">
        <v>1668</v>
      </c>
      <c r="C448" s="5">
        <v>1.1314134134365099</v>
      </c>
      <c r="D448" s="5">
        <v>11.144947866810201</v>
      </c>
      <c r="E448" s="5">
        <v>2.0947308681321299</v>
      </c>
      <c r="F448" s="5">
        <v>15.731850466149901</v>
      </c>
      <c r="G448" s="3"/>
      <c r="H448" s="3"/>
      <c r="I448" s="3"/>
    </row>
    <row r="449" spans="1:9" x14ac:dyDescent="0.3">
      <c r="A449" s="4" t="s">
        <v>1669</v>
      </c>
      <c r="B449" s="3" t="s">
        <v>1670</v>
      </c>
      <c r="C449" s="5">
        <v>1.54849467430517</v>
      </c>
      <c r="D449" s="5">
        <v>13.9216822900339</v>
      </c>
      <c r="E449" s="5">
        <v>4.0889319085964297</v>
      </c>
      <c r="F449" s="3"/>
      <c r="G449" s="3"/>
      <c r="H449" s="3"/>
      <c r="I449" s="3"/>
    </row>
    <row r="450" spans="1:9" x14ac:dyDescent="0.3">
      <c r="A450" s="3"/>
      <c r="B450" s="3" t="s">
        <v>728</v>
      </c>
      <c r="C450" s="3"/>
      <c r="D450" s="3"/>
      <c r="E450" s="3"/>
      <c r="F450" s="3"/>
      <c r="G450" s="3"/>
      <c r="H450" s="3"/>
      <c r="I450" s="3"/>
    </row>
    <row r="451" spans="1:9" x14ac:dyDescent="0.3">
      <c r="A451" s="4" t="s">
        <v>1671</v>
      </c>
      <c r="B451" s="3" t="s">
        <v>1672</v>
      </c>
      <c r="C451" s="5">
        <v>2.07684587075688</v>
      </c>
      <c r="D451" s="5">
        <v>12.6500218046959</v>
      </c>
      <c r="E451" s="5">
        <v>4.9043596962716496</v>
      </c>
      <c r="F451" s="5">
        <v>17.9457074340528</v>
      </c>
      <c r="G451" s="3"/>
      <c r="H451" s="3"/>
      <c r="I451" s="3"/>
    </row>
    <row r="452" spans="1:9" x14ac:dyDescent="0.3">
      <c r="A452" s="3"/>
      <c r="B452" s="3" t="s">
        <v>733</v>
      </c>
      <c r="C452" s="3"/>
      <c r="D452" s="3"/>
      <c r="E452" s="3"/>
      <c r="F452" s="3"/>
      <c r="G452" s="3"/>
      <c r="H452" s="3"/>
      <c r="I452" s="3"/>
    </row>
    <row r="453" spans="1:9" x14ac:dyDescent="0.3">
      <c r="A453" s="4" t="s">
        <v>1673</v>
      </c>
      <c r="B453" s="3" t="s">
        <v>1674</v>
      </c>
      <c r="C453" s="5">
        <v>2.0926818966435001</v>
      </c>
      <c r="D453" s="5">
        <v>12.556127588459599</v>
      </c>
      <c r="E453" s="5">
        <v>4.8559648651071097</v>
      </c>
      <c r="F453" s="5">
        <v>17.9587099201438</v>
      </c>
      <c r="G453" s="3"/>
      <c r="H453" s="3"/>
      <c r="I453" s="3"/>
    </row>
    <row r="454" spans="1:9" x14ac:dyDescent="0.3">
      <c r="A454" s="4" t="s">
        <v>1675</v>
      </c>
      <c r="B454" s="3" t="s">
        <v>1676</v>
      </c>
      <c r="C454" s="5">
        <v>1.7283032893514201</v>
      </c>
      <c r="D454" s="5">
        <v>12.863450728934399</v>
      </c>
      <c r="E454" s="5">
        <v>3.4779578875507502</v>
      </c>
      <c r="F454" s="3"/>
      <c r="G454" s="3"/>
      <c r="H454" s="3"/>
      <c r="I454" s="3"/>
    </row>
    <row r="455" spans="1:9" x14ac:dyDescent="0.3">
      <c r="A455" s="4" t="s">
        <v>1677</v>
      </c>
      <c r="B455" s="3" t="s">
        <v>1678</v>
      </c>
      <c r="C455" s="5">
        <v>1.36238245891974</v>
      </c>
      <c r="D455" s="5">
        <v>13.545401805497001</v>
      </c>
      <c r="E455" s="3"/>
      <c r="F455" s="3"/>
      <c r="G455" s="3"/>
      <c r="H455" s="3"/>
      <c r="I455" s="3"/>
    </row>
    <row r="456" spans="1:9" x14ac:dyDescent="0.3">
      <c r="A456" s="4" t="s">
        <v>1679</v>
      </c>
      <c r="B456" s="3" t="s">
        <v>1680</v>
      </c>
      <c r="C456" s="3"/>
      <c r="D456" s="3"/>
      <c r="E456" s="3"/>
      <c r="F456" s="3"/>
      <c r="G456" s="3"/>
      <c r="H456" s="3"/>
      <c r="I456" s="3"/>
    </row>
    <row r="457" spans="1:9" x14ac:dyDescent="0.3">
      <c r="A457" s="4"/>
      <c r="B457" s="3" t="s">
        <v>2115</v>
      </c>
      <c r="C457" s="10">
        <f>MEDIAN(C441:C456)</f>
        <v>1.455438566612455</v>
      </c>
      <c r="D457" s="10">
        <f>MEDIAN(D441:D456)</f>
        <v>13.012295041398</v>
      </c>
      <c r="E457" s="10">
        <f>MEDIAN(E441:E456)</f>
        <v>4.8559648651071097</v>
      </c>
      <c r="F457" s="10">
        <f>MEDIAN(F441:F456)</f>
        <v>17.9587099201438</v>
      </c>
      <c r="G457" s="10">
        <f>MEDIAN(G441:G456)</f>
        <v>47.459667811810746</v>
      </c>
      <c r="H457" s="10">
        <f>MEDIAN(H441:H456)</f>
        <v>88.391023349193205</v>
      </c>
      <c r="I457" s="10">
        <f>MEDIAN(I441:I456)</f>
        <v>118.1049820269522</v>
      </c>
    </row>
    <row r="458" spans="1:9" x14ac:dyDescent="0.3">
      <c r="A458" s="4"/>
      <c r="B458" s="3"/>
      <c r="C458" s="3"/>
      <c r="D458" s="3"/>
      <c r="E458" s="3"/>
      <c r="F458" s="3"/>
      <c r="G458" s="3"/>
      <c r="H458" s="3"/>
      <c r="I458" s="3"/>
    </row>
    <row r="459" spans="1:9" x14ac:dyDescent="0.3">
      <c r="A459" s="4"/>
      <c r="B459" s="3"/>
      <c r="C459" s="3"/>
      <c r="D459" s="3"/>
      <c r="E459" s="3"/>
      <c r="F459" s="3"/>
      <c r="G459" s="3"/>
      <c r="H459" s="3"/>
      <c r="I459" s="3"/>
    </row>
    <row r="460" spans="1:9" ht="17.399999999999999" x14ac:dyDescent="0.3">
      <c r="A460" s="7"/>
      <c r="B460" s="7" t="s">
        <v>738</v>
      </c>
      <c r="C460" s="7"/>
      <c r="D460" s="7"/>
      <c r="E460" s="7"/>
      <c r="F460" s="7"/>
      <c r="G460" s="7"/>
      <c r="H460" s="7"/>
      <c r="I460" s="7"/>
    </row>
    <row r="461" spans="1:9" x14ac:dyDescent="0.3">
      <c r="A461" s="11"/>
      <c r="B461" s="11"/>
      <c r="C461" s="12" t="s">
        <v>2118</v>
      </c>
      <c r="D461" s="12" t="s">
        <v>2119</v>
      </c>
      <c r="E461" s="12" t="s">
        <v>2120</v>
      </c>
      <c r="F461" s="12" t="s">
        <v>2121</v>
      </c>
      <c r="G461" s="12" t="s">
        <v>2122</v>
      </c>
      <c r="H461" s="12" t="s">
        <v>2123</v>
      </c>
      <c r="I461" s="12" t="s">
        <v>2124</v>
      </c>
    </row>
    <row r="462" spans="1:9" x14ac:dyDescent="0.3">
      <c r="A462" s="3"/>
      <c r="B462" s="3" t="s">
        <v>2116</v>
      </c>
      <c r="C462" s="3"/>
      <c r="D462" s="3"/>
      <c r="E462" s="3"/>
      <c r="F462" s="3"/>
      <c r="G462" s="3"/>
      <c r="H462" s="3"/>
      <c r="I462" s="3"/>
    </row>
    <row r="463" spans="1:9" x14ac:dyDescent="0.3">
      <c r="A463" s="4" t="s">
        <v>1681</v>
      </c>
      <c r="B463" s="3" t="s">
        <v>1682</v>
      </c>
      <c r="C463" s="5">
        <v>0.66548700208920397</v>
      </c>
      <c r="D463" s="5">
        <v>4.4650731253581402</v>
      </c>
      <c r="E463" s="5">
        <v>2.83818566759681</v>
      </c>
      <c r="F463" s="5">
        <v>4.5516580774382698</v>
      </c>
      <c r="G463" s="5">
        <v>7.1707041917639502</v>
      </c>
      <c r="H463" s="3"/>
      <c r="I463" s="3"/>
    </row>
    <row r="464" spans="1:9" x14ac:dyDescent="0.3">
      <c r="A464" s="4" t="s">
        <v>1683</v>
      </c>
      <c r="B464" s="3" t="s">
        <v>1684</v>
      </c>
      <c r="C464" s="5">
        <v>1.04925221204292</v>
      </c>
      <c r="D464" s="5">
        <v>7.6762619941593799</v>
      </c>
      <c r="E464" s="5">
        <v>3.3888799871815598</v>
      </c>
      <c r="F464" s="5">
        <v>15.677662244532099</v>
      </c>
      <c r="G464" s="5">
        <v>24.915303455619</v>
      </c>
      <c r="H464" s="3"/>
      <c r="I464" s="3"/>
    </row>
    <row r="465" spans="1:9" x14ac:dyDescent="0.3">
      <c r="A465" s="4" t="s">
        <v>1685</v>
      </c>
      <c r="B465" s="3" t="s">
        <v>1686</v>
      </c>
      <c r="C465" s="5">
        <v>1.49889186982386</v>
      </c>
      <c r="D465" s="5">
        <v>12.3571566918458</v>
      </c>
      <c r="E465" s="5">
        <v>5.7226170949517003</v>
      </c>
      <c r="F465" s="5">
        <v>19.5096827358879</v>
      </c>
      <c r="G465" s="5">
        <v>28.151693667157598</v>
      </c>
      <c r="H465" s="5">
        <v>44.195670616753603</v>
      </c>
      <c r="I465" s="5">
        <v>67.4863904676251</v>
      </c>
    </row>
    <row r="466" spans="1:9" x14ac:dyDescent="0.3">
      <c r="A466" s="4" t="s">
        <v>1687</v>
      </c>
      <c r="B466" s="3" t="s">
        <v>1688</v>
      </c>
      <c r="C466" s="5">
        <v>0.10502029546378901</v>
      </c>
      <c r="D466" s="5">
        <v>5.2116783917420904</v>
      </c>
      <c r="E466" s="5">
        <v>4.7347972485294596</v>
      </c>
      <c r="F466" s="5">
        <v>11.930936501970301</v>
      </c>
      <c r="G466" s="5">
        <v>12.931120292083</v>
      </c>
      <c r="H466" s="3"/>
      <c r="I466" s="3"/>
    </row>
    <row r="467" spans="1:9" x14ac:dyDescent="0.3">
      <c r="A467" s="4" t="s">
        <v>1689</v>
      </c>
      <c r="B467" s="3" t="s">
        <v>1690</v>
      </c>
      <c r="C467" s="5">
        <v>0.94097785087892905</v>
      </c>
      <c r="D467" s="5">
        <v>5.9226623568820704</v>
      </c>
      <c r="E467" s="5">
        <v>2.7125316543696898</v>
      </c>
      <c r="F467" s="5">
        <v>10.52788026194</v>
      </c>
      <c r="G467" s="5">
        <v>20.300603147676899</v>
      </c>
      <c r="H467" s="3"/>
      <c r="I467" s="3"/>
    </row>
    <row r="468" spans="1:9" x14ac:dyDescent="0.3">
      <c r="A468" s="4" t="s">
        <v>1691</v>
      </c>
      <c r="B468" s="3" t="s">
        <v>1692</v>
      </c>
      <c r="C468" s="5">
        <v>1.0227720962450599</v>
      </c>
      <c r="D468" s="5">
        <v>5.7533531936664399</v>
      </c>
      <c r="E468" s="5">
        <v>3.5069059738744</v>
      </c>
      <c r="F468" s="3"/>
      <c r="G468" s="3"/>
      <c r="H468" s="3"/>
      <c r="I468" s="3"/>
    </row>
    <row r="469" spans="1:9" x14ac:dyDescent="0.3">
      <c r="A469" s="3"/>
      <c r="B469" s="3" t="s">
        <v>2117</v>
      </c>
      <c r="C469" s="3"/>
      <c r="D469" s="3"/>
      <c r="E469" s="3"/>
      <c r="F469" s="3"/>
      <c r="G469" s="3"/>
      <c r="H469" s="3"/>
      <c r="I469" s="3"/>
    </row>
    <row r="470" spans="1:9" x14ac:dyDescent="0.3">
      <c r="A470" s="4" t="s">
        <v>1696</v>
      </c>
      <c r="B470" s="3" t="s">
        <v>1697</v>
      </c>
      <c r="C470" s="3"/>
      <c r="D470" s="3"/>
      <c r="E470" s="3"/>
      <c r="F470" s="3"/>
      <c r="G470" s="3"/>
      <c r="H470" s="3"/>
      <c r="I470" s="3"/>
    </row>
    <row r="471" spans="1:9" x14ac:dyDescent="0.3">
      <c r="A471" s="3"/>
      <c r="B471" s="3" t="s">
        <v>766</v>
      </c>
      <c r="C471" s="3"/>
      <c r="D471" s="3"/>
      <c r="E471" s="3"/>
      <c r="F471" s="3"/>
      <c r="G471" s="3"/>
      <c r="H471" s="3"/>
      <c r="I471" s="3"/>
    </row>
    <row r="472" spans="1:9" x14ac:dyDescent="0.3">
      <c r="A472" s="4" t="s">
        <v>1698</v>
      </c>
      <c r="B472" s="3" t="s">
        <v>1699</v>
      </c>
      <c r="C472" s="5">
        <v>0.55895919174858399</v>
      </c>
      <c r="D472" s="5">
        <v>5.8436653713853604</v>
      </c>
      <c r="E472" s="5">
        <v>2.2413010961251398</v>
      </c>
      <c r="F472" s="3"/>
      <c r="G472" s="3"/>
      <c r="H472" s="3"/>
      <c r="I472" s="3"/>
    </row>
    <row r="473" spans="1:9" x14ac:dyDescent="0.3">
      <c r="A473" s="4" t="s">
        <v>1700</v>
      </c>
      <c r="B473" s="3" t="s">
        <v>1701</v>
      </c>
      <c r="C473" s="5">
        <v>0.558758851866758</v>
      </c>
      <c r="D473" s="5">
        <v>5.8436711504979097</v>
      </c>
      <c r="E473" s="5">
        <v>2.2413086567936902</v>
      </c>
      <c r="F473" s="5">
        <v>8.3269042762019794</v>
      </c>
      <c r="G473" s="3"/>
      <c r="H473" s="3"/>
      <c r="I473" s="3"/>
    </row>
    <row r="474" spans="1:9" x14ac:dyDescent="0.3">
      <c r="A474" s="3"/>
      <c r="B474" s="3" t="s">
        <v>769</v>
      </c>
      <c r="C474" s="3"/>
      <c r="D474" s="3"/>
      <c r="E474" s="3"/>
      <c r="F474" s="3"/>
      <c r="G474" s="3"/>
      <c r="H474" s="3"/>
      <c r="I474" s="3"/>
    </row>
    <row r="475" spans="1:9" x14ac:dyDescent="0.3">
      <c r="A475" s="4" t="s">
        <v>1702</v>
      </c>
      <c r="B475" s="3" t="s">
        <v>1703</v>
      </c>
      <c r="C475" s="5">
        <v>0.42094157036420998</v>
      </c>
      <c r="D475" s="5">
        <v>4.6052801964658503</v>
      </c>
      <c r="E475" s="5">
        <v>2.2781463804781001</v>
      </c>
      <c r="F475" s="3"/>
      <c r="G475" s="3"/>
      <c r="H475" s="3"/>
      <c r="I475" s="3"/>
    </row>
    <row r="476" spans="1:9" x14ac:dyDescent="0.3">
      <c r="A476" s="4" t="s">
        <v>1704</v>
      </c>
      <c r="B476" s="3" t="s">
        <v>1705</v>
      </c>
      <c r="C476" s="5">
        <v>0.62289298349327804</v>
      </c>
      <c r="D476" s="5">
        <v>5.48387996429192</v>
      </c>
      <c r="E476" s="5">
        <v>2.3948779283181798</v>
      </c>
      <c r="F476" s="3"/>
      <c r="G476" s="3"/>
      <c r="H476" s="3"/>
      <c r="I476" s="3"/>
    </row>
    <row r="477" spans="1:9" x14ac:dyDescent="0.3">
      <c r="A477" s="3"/>
      <c r="B477" s="3" t="s">
        <v>785</v>
      </c>
      <c r="C477" s="3"/>
      <c r="D477" s="3"/>
      <c r="E477" s="3"/>
      <c r="F477" s="3"/>
      <c r="G477" s="3"/>
      <c r="H477" s="3"/>
      <c r="I477" s="3"/>
    </row>
    <row r="478" spans="1:9" x14ac:dyDescent="0.3">
      <c r="A478" s="4" t="s">
        <v>1706</v>
      </c>
      <c r="B478" s="3" t="s">
        <v>1707</v>
      </c>
      <c r="C478" s="5">
        <v>0.59485585195759805</v>
      </c>
      <c r="D478" s="5">
        <v>4.0861682832883996</v>
      </c>
      <c r="E478" s="5">
        <v>2.62174320524836</v>
      </c>
      <c r="F478" s="5">
        <v>6.4942618167671702</v>
      </c>
      <c r="G478" s="3"/>
      <c r="H478" s="3"/>
      <c r="I478" s="3"/>
    </row>
    <row r="479" spans="1:9" x14ac:dyDescent="0.3">
      <c r="A479" s="3"/>
      <c r="B479" s="3" t="s">
        <v>788</v>
      </c>
      <c r="C479" s="3"/>
      <c r="D479" s="3"/>
      <c r="E479" s="3"/>
      <c r="F479" s="3"/>
      <c r="G479" s="3"/>
      <c r="H479" s="3"/>
      <c r="I479" s="3"/>
    </row>
    <row r="480" spans="1:9" x14ac:dyDescent="0.3">
      <c r="A480" s="4" t="s">
        <v>1708</v>
      </c>
      <c r="B480" s="3" t="s">
        <v>1709</v>
      </c>
      <c r="C480" s="5">
        <v>0.59016035060971395</v>
      </c>
      <c r="D480" s="5">
        <v>4.0642872259113396</v>
      </c>
      <c r="E480" s="5">
        <v>2.56676946323755</v>
      </c>
      <c r="F480" s="5">
        <v>6.3763075167025498</v>
      </c>
      <c r="G480" s="3"/>
      <c r="H480" s="3"/>
      <c r="I480" s="3"/>
    </row>
    <row r="481" spans="1:9" x14ac:dyDescent="0.3">
      <c r="A481" s="4" t="s">
        <v>1710</v>
      </c>
      <c r="B481" s="3" t="s">
        <v>1711</v>
      </c>
      <c r="C481" s="5">
        <v>2.5472942579740001E-2</v>
      </c>
      <c r="D481" s="5">
        <v>0.50172811820470697</v>
      </c>
      <c r="E481" s="5">
        <v>0.22657753469056399</v>
      </c>
      <c r="F481" s="3"/>
      <c r="G481" s="3"/>
      <c r="H481" s="3"/>
      <c r="I481" s="3"/>
    </row>
    <row r="482" spans="1:9" x14ac:dyDescent="0.3">
      <c r="A482" s="4" t="s">
        <v>1712</v>
      </c>
      <c r="B482" s="3" t="s">
        <v>1713</v>
      </c>
      <c r="C482" s="3"/>
      <c r="D482" s="3"/>
      <c r="E482" s="3"/>
      <c r="F482" s="3"/>
      <c r="G482" s="3"/>
      <c r="H482" s="3"/>
      <c r="I482" s="3"/>
    </row>
    <row r="483" spans="1:9" x14ac:dyDescent="0.3">
      <c r="A483" s="4" t="s">
        <v>1714</v>
      </c>
      <c r="B483" s="3" t="s">
        <v>1715</v>
      </c>
      <c r="C483" s="3"/>
      <c r="D483" s="3"/>
      <c r="E483" s="3"/>
      <c r="F483" s="3"/>
      <c r="G483" s="3"/>
      <c r="H483" s="3"/>
      <c r="I483" s="3"/>
    </row>
    <row r="484" spans="1:9" x14ac:dyDescent="0.3">
      <c r="A484" s="4" t="s">
        <v>1716</v>
      </c>
      <c r="B484" s="3" t="s">
        <v>1717</v>
      </c>
      <c r="C484" s="5">
        <v>0.35031616787942399</v>
      </c>
      <c r="D484" s="5">
        <v>3.18452209938925</v>
      </c>
      <c r="E484" s="5">
        <v>1.97932560991752</v>
      </c>
      <c r="F484" s="5">
        <v>4.7968173269672398</v>
      </c>
      <c r="G484" s="5">
        <v>9.9282950228441003</v>
      </c>
      <c r="H484" s="3"/>
      <c r="I484" s="3"/>
    </row>
    <row r="485" spans="1:9" x14ac:dyDescent="0.3">
      <c r="A485" s="4"/>
      <c r="B485" s="3" t="s">
        <v>2115</v>
      </c>
      <c r="C485" s="5">
        <f>MEDIAN(C463:C484)</f>
        <v>0.59250810128365594</v>
      </c>
      <c r="D485" s="5">
        <f>MEDIAN(D463:D484)</f>
        <v>5.3477791780170048</v>
      </c>
      <c r="E485" s="5">
        <f>MEDIAN(E463:E484)</f>
        <v>2.5942563342429548</v>
      </c>
      <c r="F485" s="5">
        <f>MEDIAN(F463:F484)</f>
        <v>8.3269042762019794</v>
      </c>
      <c r="G485" s="5">
        <f>MEDIAN(G463:G484)</f>
        <v>16.615861719879948</v>
      </c>
      <c r="H485" s="5">
        <f>MEDIAN(H463:H484)</f>
        <v>44.195670616753603</v>
      </c>
      <c r="I485" s="5">
        <f>MEDIAN(I463:I484)</f>
        <v>67.4863904676251</v>
      </c>
    </row>
    <row r="486" spans="1:9" x14ac:dyDescent="0.3">
      <c r="A486" s="4"/>
      <c r="B486" s="3"/>
      <c r="C486" s="5"/>
      <c r="D486" s="5"/>
      <c r="E486" s="5"/>
      <c r="F486" s="5"/>
      <c r="G486" s="5"/>
      <c r="H486" s="3"/>
      <c r="I486" s="3"/>
    </row>
    <row r="487" spans="1:9" ht="17.399999999999999" x14ac:dyDescent="0.3">
      <c r="A487" s="7"/>
      <c r="B487" s="7" t="s">
        <v>791</v>
      </c>
      <c r="C487" s="7"/>
      <c r="D487" s="7"/>
      <c r="E487" s="7"/>
      <c r="F487" s="7"/>
      <c r="G487" s="7"/>
      <c r="H487" s="7"/>
      <c r="I487" s="7"/>
    </row>
    <row r="488" spans="1:9" x14ac:dyDescent="0.3">
      <c r="A488" s="11"/>
      <c r="B488" s="11"/>
      <c r="C488" s="12" t="s">
        <v>2118</v>
      </c>
      <c r="D488" s="12" t="s">
        <v>2119</v>
      </c>
      <c r="E488" s="12" t="s">
        <v>2120</v>
      </c>
      <c r="F488" s="12" t="s">
        <v>2121</v>
      </c>
      <c r="G488" s="12" t="s">
        <v>2122</v>
      </c>
      <c r="H488" s="12" t="s">
        <v>2123</v>
      </c>
      <c r="I488" s="12" t="s">
        <v>2124</v>
      </c>
    </row>
    <row r="489" spans="1:9" x14ac:dyDescent="0.3">
      <c r="A489" s="3"/>
      <c r="B489" s="3" t="s">
        <v>2116</v>
      </c>
      <c r="C489" s="3"/>
      <c r="D489" s="3"/>
      <c r="E489" s="3"/>
      <c r="F489" s="3"/>
      <c r="G489" s="3"/>
      <c r="H489" s="3"/>
      <c r="I489" s="3"/>
    </row>
    <row r="490" spans="1:9" x14ac:dyDescent="0.3">
      <c r="A490" s="4" t="s">
        <v>1718</v>
      </c>
      <c r="B490" s="3" t="s">
        <v>1719</v>
      </c>
      <c r="C490" s="5">
        <v>0.22644413247779799</v>
      </c>
      <c r="D490" s="5">
        <v>18.603790970429301</v>
      </c>
      <c r="E490" s="5">
        <v>7.2076698764676204</v>
      </c>
      <c r="F490" s="5">
        <v>45.458489097117102</v>
      </c>
      <c r="G490" s="5">
        <v>92.349088425347503</v>
      </c>
      <c r="H490" s="5">
        <v>165.83503980908301</v>
      </c>
      <c r="I490" s="5">
        <v>377.09914371777</v>
      </c>
    </row>
    <row r="491" spans="1:9" x14ac:dyDescent="0.3">
      <c r="A491" s="4" t="s">
        <v>1720</v>
      </c>
      <c r="B491" s="3" t="s">
        <v>1721</v>
      </c>
      <c r="C491" s="5">
        <v>1.3513284025329999</v>
      </c>
      <c r="D491" s="5">
        <v>21.264717957179599</v>
      </c>
      <c r="E491" s="5">
        <v>14.7078173343051</v>
      </c>
      <c r="F491" s="5">
        <v>64.929519122063994</v>
      </c>
      <c r="G491" s="5">
        <v>110.671385728007</v>
      </c>
      <c r="H491" s="5">
        <v>167.36622237700499</v>
      </c>
      <c r="I491" s="5">
        <v>345.05011401902499</v>
      </c>
    </row>
    <row r="492" spans="1:9" x14ac:dyDescent="0.3">
      <c r="A492" s="4" t="s">
        <v>1722</v>
      </c>
      <c r="B492" s="3" t="s">
        <v>1723</v>
      </c>
      <c r="C492" s="5">
        <v>1.31313225050706</v>
      </c>
      <c r="D492" s="5">
        <v>22.672344490056499</v>
      </c>
      <c r="E492" s="5">
        <v>14.770009058743399</v>
      </c>
      <c r="F492" s="5">
        <v>66.092918677404498</v>
      </c>
      <c r="G492" s="3"/>
      <c r="H492" s="3"/>
      <c r="I492" s="3"/>
    </row>
    <row r="493" spans="1:9" x14ac:dyDescent="0.3">
      <c r="A493" s="4" t="s">
        <v>1724</v>
      </c>
      <c r="B493" s="3" t="s">
        <v>1725</v>
      </c>
      <c r="C493" s="5">
        <v>0.206109068827173</v>
      </c>
      <c r="D493" s="5">
        <v>22.8300712127532</v>
      </c>
      <c r="E493" s="5">
        <v>9.9755828019667891</v>
      </c>
      <c r="F493" s="5">
        <v>32.576436914921899</v>
      </c>
      <c r="G493" s="3"/>
      <c r="H493" s="3"/>
      <c r="I493" s="3"/>
    </row>
    <row r="494" spans="1:9" x14ac:dyDescent="0.3">
      <c r="A494" s="4" t="s">
        <v>1726</v>
      </c>
      <c r="B494" s="3" t="s">
        <v>1727</v>
      </c>
      <c r="C494" s="5">
        <v>7.1844949354598495E-2</v>
      </c>
      <c r="D494" s="5">
        <v>21.677319958658099</v>
      </c>
      <c r="E494" s="5">
        <v>9.1155079393145702</v>
      </c>
      <c r="F494" s="3"/>
      <c r="G494" s="3"/>
      <c r="H494" s="3"/>
      <c r="I494" s="3"/>
    </row>
    <row r="495" spans="1:9" x14ac:dyDescent="0.3">
      <c r="A495" s="4" t="s">
        <v>1728</v>
      </c>
      <c r="B495" s="3" t="s">
        <v>1729</v>
      </c>
      <c r="C495" s="5">
        <v>0.20690957894845</v>
      </c>
      <c r="D495" s="5">
        <v>15.7337874472954</v>
      </c>
      <c r="E495" s="5">
        <v>-3.3532084192890399</v>
      </c>
      <c r="F495" s="5">
        <v>18.5014990443876</v>
      </c>
      <c r="G495" s="5">
        <v>85.856615227473895</v>
      </c>
      <c r="H495" s="5">
        <v>215.360079481794</v>
      </c>
      <c r="I495" s="3"/>
    </row>
    <row r="496" spans="1:9" x14ac:dyDescent="0.3">
      <c r="A496" s="3"/>
      <c r="B496" s="3" t="s">
        <v>2117</v>
      </c>
      <c r="C496" s="3"/>
      <c r="D496" s="3"/>
      <c r="E496" s="3"/>
      <c r="F496" s="3"/>
      <c r="G496" s="3"/>
      <c r="H496" s="3"/>
      <c r="I496" s="3"/>
    </row>
    <row r="497" spans="1:9" x14ac:dyDescent="0.3">
      <c r="A497" s="4" t="s">
        <v>1730</v>
      </c>
      <c r="B497" s="3" t="s">
        <v>1731</v>
      </c>
      <c r="C497" s="5">
        <v>2.0105681373355702</v>
      </c>
      <c r="D497" s="5">
        <v>19.005819471637501</v>
      </c>
      <c r="E497" s="5">
        <v>3.3264833301940002</v>
      </c>
      <c r="F497" s="3"/>
      <c r="G497" s="3"/>
      <c r="H497" s="3"/>
      <c r="I497" s="3"/>
    </row>
    <row r="498" spans="1:9" x14ac:dyDescent="0.3">
      <c r="A498" s="4" t="s">
        <v>1732</v>
      </c>
      <c r="B498" s="3" t="s">
        <v>1733</v>
      </c>
      <c r="C498" s="5">
        <v>1.9536295299448201</v>
      </c>
      <c r="D498" s="5">
        <v>10.1149069408049</v>
      </c>
      <c r="E498" s="5">
        <v>-3.8961249765434398</v>
      </c>
      <c r="F498" s="3"/>
      <c r="G498" s="3"/>
      <c r="H498" s="3"/>
      <c r="I498" s="3"/>
    </row>
    <row r="499" spans="1:9" x14ac:dyDescent="0.3">
      <c r="A499" s="4" t="s">
        <v>1734</v>
      </c>
      <c r="B499" s="3" t="s">
        <v>1735</v>
      </c>
      <c r="C499" s="5">
        <v>0.233854650466332</v>
      </c>
      <c r="D499" s="5">
        <v>16.102525668905098</v>
      </c>
      <c r="E499" s="5">
        <v>-2.6375077804234999</v>
      </c>
      <c r="F499" s="5">
        <v>21.498541256641801</v>
      </c>
      <c r="G499" s="5">
        <v>92.293278559149499</v>
      </c>
      <c r="H499" s="5">
        <v>237.790794939877</v>
      </c>
      <c r="I499" s="3"/>
    </row>
    <row r="500" spans="1:9" x14ac:dyDescent="0.3">
      <c r="A500" s="4"/>
      <c r="B500" s="3" t="s">
        <v>2115</v>
      </c>
      <c r="C500" s="5">
        <f>MEDIAN(C490:C499)</f>
        <v>0.233854650466332</v>
      </c>
      <c r="D500" s="5">
        <f t="shared" ref="D500:I500" si="2">MEDIAN(D490:D499)</f>
        <v>19.005819471637501</v>
      </c>
      <c r="E500" s="5">
        <f t="shared" si="2"/>
        <v>7.2076698764676204</v>
      </c>
      <c r="F500" s="5">
        <f t="shared" si="2"/>
        <v>39.017463006019497</v>
      </c>
      <c r="G500" s="5">
        <f t="shared" si="2"/>
        <v>92.321183492248508</v>
      </c>
      <c r="H500" s="5">
        <f t="shared" si="2"/>
        <v>191.3631509293995</v>
      </c>
      <c r="I500" s="5">
        <f t="shared" si="2"/>
        <v>361.0746288683975</v>
      </c>
    </row>
    <row r="501" spans="1:9" x14ac:dyDescent="0.3">
      <c r="A501" s="4"/>
      <c r="B501" s="3"/>
      <c r="C501" s="5"/>
      <c r="D501" s="5"/>
      <c r="E501" s="5"/>
      <c r="F501" s="5"/>
      <c r="G501" s="5"/>
      <c r="H501" s="5"/>
      <c r="I501" s="3"/>
    </row>
    <row r="502" spans="1:9" x14ac:dyDescent="0.3">
      <c r="A502" s="4"/>
      <c r="B502" s="3"/>
      <c r="C502" s="5"/>
      <c r="D502" s="5"/>
      <c r="E502" s="5"/>
      <c r="F502" s="5"/>
      <c r="G502" s="5"/>
      <c r="H502" s="5"/>
      <c r="I502" s="3"/>
    </row>
    <row r="503" spans="1:9" x14ac:dyDescent="0.3">
      <c r="A503" s="4"/>
      <c r="B503" s="3"/>
      <c r="C503" s="5"/>
      <c r="D503" s="5"/>
      <c r="E503" s="5"/>
      <c r="F503" s="5"/>
      <c r="G503" s="5"/>
      <c r="H503" s="5"/>
      <c r="I503" s="3"/>
    </row>
    <row r="504" spans="1:9" ht="17.399999999999999" x14ac:dyDescent="0.3">
      <c r="A504" s="7"/>
      <c r="B504" s="7" t="s">
        <v>800</v>
      </c>
      <c r="C504" s="7"/>
      <c r="D504" s="7"/>
      <c r="E504" s="7"/>
      <c r="F504" s="7"/>
      <c r="G504" s="7"/>
      <c r="H504" s="7"/>
      <c r="I504" s="7"/>
    </row>
    <row r="505" spans="1:9" x14ac:dyDescent="0.3">
      <c r="A505" s="11"/>
      <c r="B505" s="11"/>
      <c r="C505" s="12" t="s">
        <v>2118</v>
      </c>
      <c r="D505" s="12" t="s">
        <v>2119</v>
      </c>
      <c r="E505" s="12" t="s">
        <v>2120</v>
      </c>
      <c r="F505" s="12" t="s">
        <v>2121</v>
      </c>
      <c r="G505" s="12" t="s">
        <v>2122</v>
      </c>
      <c r="H505" s="12" t="s">
        <v>2123</v>
      </c>
      <c r="I505" s="12" t="s">
        <v>2124</v>
      </c>
    </row>
    <row r="506" spans="1:9" x14ac:dyDescent="0.3">
      <c r="A506" s="3"/>
      <c r="B506" s="3" t="s">
        <v>2116</v>
      </c>
      <c r="C506" s="3"/>
      <c r="D506" s="3"/>
      <c r="E506" s="3"/>
      <c r="F506" s="3"/>
      <c r="G506" s="3"/>
      <c r="H506" s="3"/>
      <c r="I506" s="3"/>
    </row>
    <row r="507" spans="1:9" x14ac:dyDescent="0.3">
      <c r="A507" s="4" t="s">
        <v>1736</v>
      </c>
      <c r="B507" s="3" t="s">
        <v>1737</v>
      </c>
      <c r="C507" s="5">
        <v>-0.14066192362253399</v>
      </c>
      <c r="D507" s="5">
        <v>6.0019791415060499</v>
      </c>
      <c r="E507" s="5">
        <v>2.65167153500831</v>
      </c>
      <c r="F507" s="5">
        <v>11.578163948073</v>
      </c>
      <c r="G507" s="3"/>
      <c r="H507" s="3"/>
      <c r="I507" s="3"/>
    </row>
    <row r="508" spans="1:9" x14ac:dyDescent="0.3">
      <c r="A508" s="4" t="s">
        <v>1738</v>
      </c>
      <c r="B508" s="3" t="s">
        <v>1739</v>
      </c>
      <c r="C508" s="5">
        <v>1.1976643590094101E-2</v>
      </c>
      <c r="D508" s="5">
        <v>-3.9057705830874201E-2</v>
      </c>
      <c r="E508" s="5">
        <v>-2.08911404739196</v>
      </c>
      <c r="F508" s="5">
        <v>-2.7052658880828999</v>
      </c>
      <c r="G508" s="3"/>
      <c r="H508" s="3"/>
      <c r="I508" s="3"/>
    </row>
    <row r="509" spans="1:9" x14ac:dyDescent="0.3">
      <c r="A509" s="4" t="s">
        <v>1740</v>
      </c>
      <c r="B509" s="3" t="s">
        <v>1741</v>
      </c>
      <c r="C509" s="5">
        <v>-0.432851329304202</v>
      </c>
      <c r="D509" s="5">
        <v>10.138403654347901</v>
      </c>
      <c r="E509" s="5">
        <v>3.25788382719879</v>
      </c>
      <c r="F509" s="5">
        <v>13.616682642283999</v>
      </c>
      <c r="G509" s="3"/>
      <c r="H509" s="3"/>
      <c r="I509" s="3"/>
    </row>
    <row r="510" spans="1:9" x14ac:dyDescent="0.3">
      <c r="A510" s="4" t="s">
        <v>1742</v>
      </c>
      <c r="B510" s="3" t="s">
        <v>1743</v>
      </c>
      <c r="C510" s="5">
        <v>-6.48605012074399E-2</v>
      </c>
      <c r="D510" s="5">
        <v>5.6896299358197702</v>
      </c>
      <c r="E510" s="5">
        <v>5.8631280367845404</v>
      </c>
      <c r="F510" s="5">
        <v>13.9903165646875</v>
      </c>
      <c r="G510" s="3"/>
      <c r="H510" s="3"/>
      <c r="I510" s="3"/>
    </row>
    <row r="511" spans="1:9" x14ac:dyDescent="0.3">
      <c r="A511" s="3"/>
      <c r="B511" s="3" t="s">
        <v>1744</v>
      </c>
      <c r="C511" s="3"/>
      <c r="D511" s="3"/>
      <c r="E511" s="3"/>
      <c r="F511" s="3"/>
      <c r="G511" s="3"/>
      <c r="H511" s="3"/>
      <c r="I511" s="3"/>
    </row>
    <row r="512" spans="1:9" x14ac:dyDescent="0.3">
      <c r="A512" s="4" t="s">
        <v>1745</v>
      </c>
      <c r="B512" s="3" t="s">
        <v>1746</v>
      </c>
      <c r="C512" s="5">
        <v>2.6474576991948902</v>
      </c>
      <c r="D512" s="5">
        <v>18.814397413028399</v>
      </c>
      <c r="E512" s="3"/>
      <c r="F512" s="3"/>
      <c r="G512" s="3"/>
      <c r="H512" s="3"/>
      <c r="I512" s="3"/>
    </row>
    <row r="513" spans="1:9" x14ac:dyDescent="0.3">
      <c r="A513" s="3"/>
      <c r="B513" s="3" t="s">
        <v>2117</v>
      </c>
      <c r="C513" s="3"/>
      <c r="D513" s="3"/>
      <c r="E513" s="3"/>
      <c r="F513" s="3"/>
      <c r="G513" s="3"/>
      <c r="H513" s="3"/>
      <c r="I513" s="3"/>
    </row>
    <row r="514" spans="1:9" x14ac:dyDescent="0.3">
      <c r="A514" s="4" t="s">
        <v>1747</v>
      </c>
      <c r="B514" s="3" t="s">
        <v>1748</v>
      </c>
      <c r="C514" s="5">
        <v>1.0171158695118301</v>
      </c>
      <c r="D514" s="5">
        <v>8.6838613894684897</v>
      </c>
      <c r="E514" s="5">
        <v>4.4206772399963699</v>
      </c>
      <c r="F514" s="3"/>
      <c r="G514" s="3"/>
      <c r="H514" s="3"/>
      <c r="I514" s="3"/>
    </row>
    <row r="515" spans="1:9" x14ac:dyDescent="0.3">
      <c r="A515" s="4" t="s">
        <v>1749</v>
      </c>
      <c r="B515" s="3" t="s">
        <v>1750</v>
      </c>
      <c r="C515" s="5">
        <v>1.5126964761408199</v>
      </c>
      <c r="D515" s="5">
        <v>12.4873910594224</v>
      </c>
      <c r="E515" s="5">
        <v>3.9419455974564999</v>
      </c>
      <c r="F515" s="3"/>
      <c r="G515" s="3"/>
      <c r="H515" s="3"/>
      <c r="I515" s="3"/>
    </row>
    <row r="516" spans="1:9" x14ac:dyDescent="0.3">
      <c r="A516" s="4" t="s">
        <v>1751</v>
      </c>
      <c r="B516" s="3" t="s">
        <v>1752</v>
      </c>
      <c r="C516" s="5">
        <v>1.8791204129926899</v>
      </c>
      <c r="D516" s="5">
        <v>15.3987607630315</v>
      </c>
      <c r="E516" s="5">
        <v>3.6646990881458898</v>
      </c>
      <c r="F516" s="3"/>
      <c r="G516" s="3"/>
      <c r="H516" s="3"/>
      <c r="I516" s="3"/>
    </row>
    <row r="517" spans="1:9" x14ac:dyDescent="0.3">
      <c r="A517" s="4"/>
      <c r="B517" s="3" t="s">
        <v>2115</v>
      </c>
      <c r="C517" s="5">
        <f>MEDIAN(C507:C516)</f>
        <v>0.51454625655096209</v>
      </c>
      <c r="D517" s="5">
        <f t="shared" ref="D517:F517" si="3">MEDIAN(D507:D516)</f>
        <v>9.4111325219081952</v>
      </c>
      <c r="E517" s="5">
        <f t="shared" si="3"/>
        <v>3.6646990881458898</v>
      </c>
      <c r="F517" s="5">
        <f t="shared" si="3"/>
        <v>12.597423295178499</v>
      </c>
      <c r="G517" s="5"/>
      <c r="H517" s="5"/>
      <c r="I517" s="5"/>
    </row>
    <row r="518" spans="1:9" x14ac:dyDescent="0.3">
      <c r="A518" s="4"/>
      <c r="B518" s="3"/>
      <c r="C518" s="5"/>
      <c r="D518" s="5"/>
      <c r="E518" s="5"/>
      <c r="F518" s="3"/>
      <c r="G518" s="3"/>
      <c r="H518" s="3"/>
      <c r="I518" s="3"/>
    </row>
    <row r="519" spans="1:9" x14ac:dyDescent="0.3">
      <c r="A519" s="4"/>
      <c r="B519" s="3"/>
      <c r="C519" s="5"/>
      <c r="D519" s="5"/>
      <c r="E519" s="5"/>
      <c r="F519" s="3"/>
      <c r="G519" s="3"/>
      <c r="H519" s="3"/>
      <c r="I519" s="3"/>
    </row>
    <row r="520" spans="1:9" x14ac:dyDescent="0.3">
      <c r="A520" s="4"/>
      <c r="B520" s="3"/>
      <c r="C520" s="5"/>
      <c r="D520" s="5"/>
      <c r="E520" s="5"/>
      <c r="F520" s="3"/>
      <c r="G520" s="3"/>
      <c r="H520" s="3"/>
      <c r="I520" s="3"/>
    </row>
    <row r="521" spans="1:9" x14ac:dyDescent="0.3">
      <c r="A521" s="4"/>
      <c r="B521" s="3"/>
      <c r="C521" s="5"/>
      <c r="D521" s="5"/>
      <c r="E521" s="5"/>
      <c r="F521" s="3"/>
      <c r="G521" s="3"/>
      <c r="H521" s="3"/>
      <c r="I521" s="3"/>
    </row>
    <row r="522" spans="1:9" ht="17.399999999999999" x14ac:dyDescent="0.3">
      <c r="A522" s="7"/>
      <c r="B522" s="7" t="s">
        <v>823</v>
      </c>
      <c r="C522" s="7"/>
      <c r="D522" s="7"/>
      <c r="E522" s="7"/>
      <c r="F522" s="7"/>
      <c r="G522" s="7"/>
      <c r="H522" s="7"/>
      <c r="I522" s="7"/>
    </row>
    <row r="523" spans="1:9" x14ac:dyDescent="0.3">
      <c r="A523" s="11"/>
      <c r="B523" s="11"/>
      <c r="C523" s="12" t="s">
        <v>2118</v>
      </c>
      <c r="D523" s="12" t="s">
        <v>2119</v>
      </c>
      <c r="E523" s="12" t="s">
        <v>2120</v>
      </c>
      <c r="F523" s="12" t="s">
        <v>2121</v>
      </c>
      <c r="G523" s="12" t="s">
        <v>2122</v>
      </c>
      <c r="H523" s="12" t="s">
        <v>2123</v>
      </c>
      <c r="I523" s="12" t="s">
        <v>2124</v>
      </c>
    </row>
    <row r="524" spans="1:9" x14ac:dyDescent="0.3">
      <c r="A524" s="3"/>
      <c r="B524" s="3" t="s">
        <v>2116</v>
      </c>
      <c r="C524" s="3"/>
      <c r="D524" s="3"/>
      <c r="E524" s="3"/>
      <c r="F524" s="3"/>
      <c r="G524" s="3"/>
      <c r="H524" s="3"/>
      <c r="I524" s="3"/>
    </row>
    <row r="525" spans="1:9" x14ac:dyDescent="0.3">
      <c r="A525" s="4" t="s">
        <v>1753</v>
      </c>
      <c r="B525" s="3" t="s">
        <v>1754</v>
      </c>
      <c r="C525" s="5">
        <v>2.2685409597673201</v>
      </c>
      <c r="D525" s="5">
        <v>22.669922669922698</v>
      </c>
      <c r="E525" s="5">
        <v>11.706464764123499</v>
      </c>
      <c r="F525" s="5">
        <v>47.5487796349395</v>
      </c>
      <c r="G525" s="5">
        <v>84.632887021965502</v>
      </c>
      <c r="H525" s="3"/>
      <c r="I525" s="3"/>
    </row>
    <row r="526" spans="1:9" x14ac:dyDescent="0.3">
      <c r="A526" s="4" t="s">
        <v>1755</v>
      </c>
      <c r="B526" s="3" t="s">
        <v>1756</v>
      </c>
      <c r="C526" s="5">
        <v>0.12328556017876099</v>
      </c>
      <c r="D526" s="5">
        <v>2.8738817195788098</v>
      </c>
      <c r="E526" s="5">
        <v>3.6286785230082099</v>
      </c>
      <c r="F526" s="5">
        <v>14.727176408264199</v>
      </c>
      <c r="G526" s="5">
        <v>20.4709809011682</v>
      </c>
      <c r="H526" s="3"/>
      <c r="I526" s="3"/>
    </row>
    <row r="527" spans="1:9" x14ac:dyDescent="0.3">
      <c r="A527" s="4" t="s">
        <v>1757</v>
      </c>
      <c r="B527" s="3" t="s">
        <v>1758</v>
      </c>
      <c r="C527" s="5">
        <v>0.80794479043932699</v>
      </c>
      <c r="D527" s="5">
        <v>7.54174896749866</v>
      </c>
      <c r="E527" s="5">
        <v>5.3103569544575402</v>
      </c>
      <c r="F527" s="5">
        <v>10.630830331578499</v>
      </c>
      <c r="G527" s="5">
        <v>19.350338780390601</v>
      </c>
      <c r="H527" s="3"/>
      <c r="I527" s="3"/>
    </row>
    <row r="528" spans="1:9" x14ac:dyDescent="0.3">
      <c r="A528" s="4" t="s">
        <v>1759</v>
      </c>
      <c r="B528" s="3" t="s">
        <v>1760</v>
      </c>
      <c r="C528" s="5">
        <v>1.7028288931612301</v>
      </c>
      <c r="D528" s="5">
        <v>14.404881439715799</v>
      </c>
      <c r="E528" s="5">
        <v>6.4080459770115104</v>
      </c>
      <c r="F528" s="5">
        <v>27.888102227594601</v>
      </c>
      <c r="G528" s="5">
        <v>42.738749156789098</v>
      </c>
      <c r="H528" s="3"/>
      <c r="I528" s="3"/>
    </row>
    <row r="529" spans="1:9" x14ac:dyDescent="0.3">
      <c r="A529" s="4" t="s">
        <v>1761</v>
      </c>
      <c r="B529" s="3" t="s">
        <v>1762</v>
      </c>
      <c r="C529" s="5">
        <v>2.7000172801105902</v>
      </c>
      <c r="D529" s="5">
        <v>26.586794462193801</v>
      </c>
      <c r="E529" s="5">
        <v>13.377527661198</v>
      </c>
      <c r="F529" s="5">
        <v>58.296710613929903</v>
      </c>
      <c r="G529" s="5">
        <v>102.37507448710301</v>
      </c>
      <c r="H529" s="3"/>
      <c r="I529" s="3"/>
    </row>
    <row r="530" spans="1:9" x14ac:dyDescent="0.3">
      <c r="A530" s="4" t="s">
        <v>1763</v>
      </c>
      <c r="B530" s="3" t="s">
        <v>1764</v>
      </c>
      <c r="C530" s="5">
        <v>2.0165039516503902</v>
      </c>
      <c r="D530" s="5">
        <v>18.3828983748061</v>
      </c>
      <c r="E530" s="5">
        <v>8.7266195961848094</v>
      </c>
      <c r="F530" s="5">
        <v>36.881091617933699</v>
      </c>
      <c r="G530" s="5">
        <v>59.954441913439602</v>
      </c>
      <c r="H530" s="3"/>
      <c r="I530" s="3"/>
    </row>
    <row r="531" spans="1:9" x14ac:dyDescent="0.3">
      <c r="A531" s="4" t="s">
        <v>1765</v>
      </c>
      <c r="B531" s="3" t="s">
        <v>1766</v>
      </c>
      <c r="C531" s="5">
        <v>-0.12349189105771199</v>
      </c>
      <c r="D531" s="5">
        <v>-1.61965516118151</v>
      </c>
      <c r="E531" s="5">
        <v>-0.195225383751505</v>
      </c>
      <c r="F531" s="5">
        <v>15.7500840501383</v>
      </c>
      <c r="G531" s="5">
        <v>19.572791808873699</v>
      </c>
      <c r="H531" s="5">
        <v>60.287570779727503</v>
      </c>
      <c r="I531" s="5">
        <v>161.09920909442999</v>
      </c>
    </row>
    <row r="532" spans="1:9" x14ac:dyDescent="0.3">
      <c r="A532" s="4" t="s">
        <v>1767</v>
      </c>
      <c r="B532" s="3" t="s">
        <v>1768</v>
      </c>
      <c r="C532" s="5">
        <v>-0.232296431102236</v>
      </c>
      <c r="D532" s="5">
        <v>2.16239872892963</v>
      </c>
      <c r="E532" s="5">
        <v>1.4572137811005399</v>
      </c>
      <c r="F532" s="5">
        <v>17.161187796356302</v>
      </c>
      <c r="G532" s="5">
        <v>31.106375661375701</v>
      </c>
      <c r="H532" s="3"/>
      <c r="I532" s="3"/>
    </row>
    <row r="533" spans="1:9" x14ac:dyDescent="0.3">
      <c r="A533" s="4" t="s">
        <v>1769</v>
      </c>
      <c r="B533" s="3" t="s">
        <v>1770</v>
      </c>
      <c r="C533" s="5">
        <v>-1.7895470293304601</v>
      </c>
      <c r="D533" s="5">
        <v>-7.9137852771488904</v>
      </c>
      <c r="E533" s="5">
        <v>-9.8043050372166594</v>
      </c>
      <c r="F533" s="5">
        <v>15.510936859897299</v>
      </c>
      <c r="G533" s="5">
        <v>23.946952492489402</v>
      </c>
      <c r="H533" s="5">
        <v>74.459603604073607</v>
      </c>
      <c r="I533" s="5">
        <v>112.998206722681</v>
      </c>
    </row>
    <row r="534" spans="1:9" x14ac:dyDescent="0.3">
      <c r="A534" s="4"/>
      <c r="B534" s="3" t="s">
        <v>2115</v>
      </c>
      <c r="C534" s="5">
        <f>MEDIAN(C525:C533)</f>
        <v>0.80794479043932699</v>
      </c>
      <c r="D534" s="5">
        <f t="shared" ref="D534:I534" si="4">MEDIAN(D525:D533)</f>
        <v>7.54174896749866</v>
      </c>
      <c r="E534" s="5">
        <f t="shared" si="4"/>
        <v>5.3103569544575402</v>
      </c>
      <c r="F534" s="5">
        <f t="shared" si="4"/>
        <v>17.161187796356302</v>
      </c>
      <c r="G534" s="5">
        <f t="shared" si="4"/>
        <v>31.106375661375701</v>
      </c>
      <c r="H534" s="5">
        <f t="shared" si="4"/>
        <v>67.373587191900555</v>
      </c>
      <c r="I534" s="5">
        <f t="shared" si="4"/>
        <v>137.04870790855551</v>
      </c>
    </row>
    <row r="535" spans="1:9" x14ac:dyDescent="0.3">
      <c r="A535" s="4"/>
      <c r="B535" s="3"/>
      <c r="C535" s="5"/>
      <c r="D535" s="5"/>
      <c r="E535" s="5"/>
      <c r="F535" s="5"/>
      <c r="G535" s="5"/>
      <c r="H535" s="5"/>
      <c r="I535" s="5"/>
    </row>
    <row r="536" spans="1:9" x14ac:dyDescent="0.3">
      <c r="A536" s="4"/>
      <c r="B536" s="3"/>
      <c r="C536" s="5"/>
      <c r="D536" s="5"/>
      <c r="E536" s="5"/>
      <c r="F536" s="5"/>
      <c r="G536" s="5"/>
      <c r="H536" s="5"/>
      <c r="I536" s="5"/>
    </row>
    <row r="537" spans="1:9" ht="17.399999999999999" x14ac:dyDescent="0.3">
      <c r="A537" s="7"/>
      <c r="B537" s="7" t="s">
        <v>826</v>
      </c>
      <c r="C537" s="7"/>
      <c r="D537" s="7"/>
      <c r="E537" s="7"/>
      <c r="F537" s="7"/>
      <c r="G537" s="7"/>
      <c r="H537" s="7"/>
      <c r="I537" s="7"/>
    </row>
    <row r="538" spans="1:9" x14ac:dyDescent="0.3">
      <c r="A538" s="11"/>
      <c r="B538" s="11"/>
      <c r="C538" s="12" t="s">
        <v>2118</v>
      </c>
      <c r="D538" s="12" t="s">
        <v>2119</v>
      </c>
      <c r="E538" s="12" t="s">
        <v>2120</v>
      </c>
      <c r="F538" s="12" t="s">
        <v>2121</v>
      </c>
      <c r="G538" s="12" t="s">
        <v>2122</v>
      </c>
      <c r="H538" s="12" t="s">
        <v>2123</v>
      </c>
      <c r="I538" s="12" t="s">
        <v>2124</v>
      </c>
    </row>
    <row r="539" spans="1:9" x14ac:dyDescent="0.3">
      <c r="A539" s="3"/>
      <c r="B539" s="3" t="s">
        <v>2116</v>
      </c>
      <c r="C539" s="3"/>
      <c r="D539" s="3"/>
      <c r="E539" s="3"/>
      <c r="F539" s="3"/>
      <c r="G539" s="3"/>
      <c r="H539" s="3"/>
      <c r="I539" s="3"/>
    </row>
    <row r="540" spans="1:9" x14ac:dyDescent="0.3">
      <c r="A540" s="4" t="s">
        <v>1771</v>
      </c>
      <c r="B540" s="3" t="s">
        <v>1772</v>
      </c>
      <c r="C540" s="5">
        <v>0.37112357637626697</v>
      </c>
      <c r="D540" s="5">
        <v>2.8978464233039198</v>
      </c>
      <c r="E540" s="5">
        <v>0.50730057699827802</v>
      </c>
      <c r="F540" s="5">
        <v>4.3826163184832199</v>
      </c>
      <c r="G540" s="3"/>
      <c r="H540" s="3"/>
      <c r="I540" s="3"/>
    </row>
    <row r="541" spans="1:9" x14ac:dyDescent="0.3">
      <c r="A541" s="4" t="s">
        <v>1773</v>
      </c>
      <c r="B541" s="3" t="s">
        <v>1774</v>
      </c>
      <c r="C541" s="5">
        <v>0.52507270839712605</v>
      </c>
      <c r="D541" s="5">
        <v>3.6241319501494398</v>
      </c>
      <c r="E541" s="5">
        <v>1.0094563309504301</v>
      </c>
      <c r="F541" s="5">
        <v>5.2875304348741698</v>
      </c>
      <c r="G541" s="3"/>
      <c r="H541" s="3"/>
      <c r="I541" s="3"/>
    </row>
    <row r="542" spans="1:9" x14ac:dyDescent="0.3">
      <c r="A542" s="4" t="s">
        <v>1775</v>
      </c>
      <c r="B542" s="3" t="s">
        <v>1776</v>
      </c>
      <c r="C542" s="5">
        <v>-0.15726339458220101</v>
      </c>
      <c r="D542" s="5">
        <v>0.67946613477334605</v>
      </c>
      <c r="E542" s="5">
        <v>0.30131697445816502</v>
      </c>
      <c r="F542" s="5">
        <v>4.4666067659315498</v>
      </c>
      <c r="G542" s="3"/>
      <c r="H542" s="3"/>
      <c r="I542" s="3"/>
    </row>
    <row r="543" spans="1:9" x14ac:dyDescent="0.3">
      <c r="A543" s="4" t="s">
        <v>1777</v>
      </c>
      <c r="B543" s="3" t="s">
        <v>1778</v>
      </c>
      <c r="C543" s="5">
        <v>0.47358499684632699</v>
      </c>
      <c r="D543" s="5">
        <v>8.6423559852438796</v>
      </c>
      <c r="E543" s="5">
        <v>4.7331952789969201</v>
      </c>
      <c r="F543" s="5">
        <v>11.495384388121201</v>
      </c>
      <c r="G543" s="5">
        <v>15.774653933248</v>
      </c>
      <c r="H543" s="5">
        <v>32.676766046980497</v>
      </c>
      <c r="I543" s="5">
        <v>88.235087304267594</v>
      </c>
    </row>
    <row r="544" spans="1:9" x14ac:dyDescent="0.3">
      <c r="A544" s="3"/>
      <c r="B544" s="3" t="s">
        <v>2117</v>
      </c>
      <c r="C544" s="3"/>
      <c r="D544" s="3"/>
      <c r="E544" s="3"/>
      <c r="F544" s="3"/>
      <c r="G544" s="3"/>
      <c r="H544" s="3"/>
      <c r="I544" s="3"/>
    </row>
    <row r="545" spans="1:9" x14ac:dyDescent="0.3">
      <c r="A545" s="4" t="s">
        <v>1779</v>
      </c>
      <c r="B545" s="3" t="s">
        <v>1780</v>
      </c>
      <c r="C545" s="5">
        <v>0.55748445621499498</v>
      </c>
      <c r="D545" s="5">
        <v>5.1702408527259296</v>
      </c>
      <c r="E545" s="5">
        <v>4.68751701341629</v>
      </c>
      <c r="F545" s="3"/>
      <c r="G545" s="3"/>
      <c r="H545" s="3"/>
      <c r="I545" s="3"/>
    </row>
    <row r="546" spans="1:9" x14ac:dyDescent="0.3">
      <c r="A546" s="4" t="s">
        <v>1781</v>
      </c>
      <c r="B546" s="3" t="s">
        <v>1782</v>
      </c>
      <c r="C546" s="5">
        <v>0.45815165478023201</v>
      </c>
      <c r="D546" s="5">
        <v>-0.71911092806983401</v>
      </c>
      <c r="E546" s="5">
        <v>-1.2471051863384199</v>
      </c>
      <c r="F546" s="3"/>
      <c r="G546" s="3"/>
      <c r="H546" s="3"/>
      <c r="I546" s="3"/>
    </row>
    <row r="547" spans="1:9" x14ac:dyDescent="0.3">
      <c r="A547" s="4"/>
      <c r="B547" s="3" t="s">
        <v>2115</v>
      </c>
      <c r="C547" s="5">
        <f>MEDIAN(C540:C546)</f>
        <v>0.46586832581327953</v>
      </c>
      <c r="D547" s="5">
        <f t="shared" ref="D547:I547" si="5">MEDIAN(D540:D546)</f>
        <v>3.2609891867266798</v>
      </c>
      <c r="E547" s="5">
        <f t="shared" si="5"/>
        <v>0.75837845397435411</v>
      </c>
      <c r="F547" s="5">
        <f t="shared" si="5"/>
        <v>4.8770686004028594</v>
      </c>
      <c r="G547" s="5">
        <f t="shared" si="5"/>
        <v>15.774653933248</v>
      </c>
      <c r="H547" s="5">
        <f t="shared" si="5"/>
        <v>32.676766046980497</v>
      </c>
      <c r="I547" s="5">
        <f t="shared" si="5"/>
        <v>88.235087304267594</v>
      </c>
    </row>
    <row r="548" spans="1:9" x14ac:dyDescent="0.3">
      <c r="A548" s="4"/>
      <c r="B548" s="3"/>
      <c r="C548" s="5"/>
      <c r="D548" s="5"/>
      <c r="E548" s="5"/>
      <c r="F548" s="3"/>
      <c r="G548" s="3"/>
      <c r="H548" s="3"/>
      <c r="I548" s="3"/>
    </row>
    <row r="549" spans="1:9" ht="17.399999999999999" x14ac:dyDescent="0.3">
      <c r="A549" s="7"/>
      <c r="B549" s="7" t="s">
        <v>829</v>
      </c>
      <c r="C549" s="7"/>
      <c r="D549" s="7"/>
      <c r="E549" s="7"/>
      <c r="F549" s="7"/>
      <c r="G549" s="7"/>
      <c r="H549" s="7"/>
      <c r="I549" s="7"/>
    </row>
    <row r="550" spans="1:9" x14ac:dyDescent="0.3">
      <c r="A550" s="11"/>
      <c r="B550" s="11"/>
      <c r="C550" s="12" t="s">
        <v>2118</v>
      </c>
      <c r="D550" s="12" t="s">
        <v>2119</v>
      </c>
      <c r="E550" s="12" t="s">
        <v>2120</v>
      </c>
      <c r="F550" s="12" t="s">
        <v>2121</v>
      </c>
      <c r="G550" s="12" t="s">
        <v>2122</v>
      </c>
      <c r="H550" s="12" t="s">
        <v>2123</v>
      </c>
      <c r="I550" s="12" t="s">
        <v>2124</v>
      </c>
    </row>
    <row r="551" spans="1:9" x14ac:dyDescent="0.3">
      <c r="A551" s="3"/>
      <c r="B551" s="3" t="s">
        <v>2117</v>
      </c>
      <c r="C551" s="3"/>
      <c r="D551" s="3"/>
      <c r="E551" s="3"/>
      <c r="F551" s="3"/>
      <c r="G551" s="3"/>
      <c r="H551" s="3"/>
      <c r="I551" s="3"/>
    </row>
    <row r="552" spans="1:9" x14ac:dyDescent="0.3">
      <c r="A552" s="4" t="s">
        <v>1783</v>
      </c>
      <c r="B552" s="3" t="s">
        <v>1784</v>
      </c>
      <c r="C552" s="5">
        <v>2.4146951469399802</v>
      </c>
      <c r="D552" s="5">
        <v>24.102021688345701</v>
      </c>
      <c r="E552" s="5">
        <v>8.3267957889909603</v>
      </c>
      <c r="F552" s="3"/>
      <c r="G552" s="3"/>
      <c r="H552" s="3"/>
      <c r="I552" s="3"/>
    </row>
    <row r="553" spans="1:9" x14ac:dyDescent="0.3">
      <c r="A553" s="4"/>
      <c r="B553" s="3"/>
      <c r="C553" s="5"/>
      <c r="D553" s="5"/>
      <c r="E553" s="5"/>
      <c r="F553" s="3"/>
      <c r="G553" s="3"/>
      <c r="H553" s="3"/>
      <c r="I553" s="3"/>
    </row>
    <row r="554" spans="1:9" x14ac:dyDescent="0.3">
      <c r="A554" s="4"/>
      <c r="B554" s="3"/>
      <c r="C554" s="5"/>
      <c r="D554" s="5"/>
      <c r="E554" s="5"/>
      <c r="F554" s="3"/>
      <c r="G554" s="3"/>
      <c r="H554" s="3"/>
      <c r="I554" s="3"/>
    </row>
    <row r="555" spans="1:9" x14ac:dyDescent="0.3">
      <c r="A555" s="4"/>
      <c r="B555" s="3"/>
      <c r="C555" s="5"/>
      <c r="D555" s="5"/>
      <c r="E555" s="5"/>
      <c r="F555" s="3"/>
      <c r="G555" s="3"/>
      <c r="H555" s="3"/>
      <c r="I555" s="3"/>
    </row>
    <row r="556" spans="1:9" x14ac:dyDescent="0.3">
      <c r="A556" s="4"/>
      <c r="B556" s="3"/>
      <c r="C556" s="5"/>
      <c r="D556" s="5"/>
      <c r="E556" s="5"/>
      <c r="F556" s="3"/>
      <c r="G556" s="3"/>
      <c r="H556" s="3"/>
      <c r="I556" s="3"/>
    </row>
    <row r="557" spans="1:9" ht="17.399999999999999" x14ac:dyDescent="0.3">
      <c r="A557" s="7"/>
      <c r="B557" s="7" t="s">
        <v>843</v>
      </c>
      <c r="C557" s="7"/>
      <c r="D557" s="7"/>
      <c r="E557" s="7"/>
      <c r="F557" s="7"/>
      <c r="G557" s="7"/>
      <c r="H557" s="7"/>
      <c r="I557" s="7"/>
    </row>
    <row r="558" spans="1:9" x14ac:dyDescent="0.3">
      <c r="A558" s="11"/>
      <c r="B558" s="11"/>
      <c r="C558" s="12" t="s">
        <v>2118</v>
      </c>
      <c r="D558" s="12" t="s">
        <v>2119</v>
      </c>
      <c r="E558" s="12" t="s">
        <v>2120</v>
      </c>
      <c r="F558" s="12" t="s">
        <v>2121</v>
      </c>
      <c r="G558" s="12" t="s">
        <v>2122</v>
      </c>
      <c r="H558" s="12" t="s">
        <v>2123</v>
      </c>
      <c r="I558" s="12" t="s">
        <v>2124</v>
      </c>
    </row>
    <row r="559" spans="1:9" x14ac:dyDescent="0.3">
      <c r="A559" s="3"/>
      <c r="B559" s="3" t="s">
        <v>2116</v>
      </c>
      <c r="C559" s="3"/>
      <c r="D559" s="3"/>
      <c r="E559" s="3"/>
      <c r="F559" s="3"/>
      <c r="G559" s="3"/>
      <c r="H559" s="3"/>
      <c r="I559" s="3"/>
    </row>
    <row r="560" spans="1:9" x14ac:dyDescent="0.3">
      <c r="A560" s="4" t="s">
        <v>1785</v>
      </c>
      <c r="B560" s="3" t="s">
        <v>1786</v>
      </c>
      <c r="C560" s="5">
        <v>0.50430139424503595</v>
      </c>
      <c r="D560" s="5">
        <v>7.94392523364486</v>
      </c>
      <c r="E560" s="5">
        <v>5</v>
      </c>
      <c r="F560" s="5">
        <v>14.4700276465035</v>
      </c>
      <c r="G560" s="3"/>
      <c r="H560" s="3"/>
      <c r="I560" s="3"/>
    </row>
    <row r="561" spans="1:9" x14ac:dyDescent="0.3">
      <c r="A561" s="4" t="s">
        <v>1787</v>
      </c>
      <c r="B561" s="3" t="s">
        <v>1788</v>
      </c>
      <c r="C561" s="5">
        <v>3.3023854749528998</v>
      </c>
      <c r="D561" s="5">
        <v>11.2631676935732</v>
      </c>
      <c r="E561" s="5">
        <v>11.975592441719799</v>
      </c>
      <c r="F561" s="5">
        <v>10.9267732885539</v>
      </c>
      <c r="G561" s="5">
        <v>13.405362053208201</v>
      </c>
      <c r="H561" s="3"/>
      <c r="I561" s="3"/>
    </row>
    <row r="562" spans="1:9" x14ac:dyDescent="0.3">
      <c r="A562" s="4" t="s">
        <v>1789</v>
      </c>
      <c r="B562" s="3" t="s">
        <v>1790</v>
      </c>
      <c r="C562" s="5">
        <v>-0.47670932281973799</v>
      </c>
      <c r="D562" s="5">
        <v>7.3059151392029502</v>
      </c>
      <c r="E562" s="5">
        <v>2.8910666669937299</v>
      </c>
      <c r="F562" s="5">
        <v>1.87956114490645</v>
      </c>
      <c r="G562" s="3"/>
      <c r="H562" s="3"/>
      <c r="I562" s="3"/>
    </row>
    <row r="563" spans="1:9" x14ac:dyDescent="0.3">
      <c r="A563" s="4" t="s">
        <v>1791</v>
      </c>
      <c r="B563" s="3" t="s">
        <v>1792</v>
      </c>
      <c r="C563" s="5">
        <v>3.2308295159668199</v>
      </c>
      <c r="D563" s="5">
        <v>12.148040299751599</v>
      </c>
      <c r="E563" s="5">
        <v>12.7737891252231</v>
      </c>
      <c r="F563" s="5">
        <v>16.905865687640201</v>
      </c>
      <c r="G563" s="3"/>
      <c r="H563" s="3"/>
      <c r="I563" s="3"/>
    </row>
    <row r="564" spans="1:9" x14ac:dyDescent="0.3">
      <c r="A564" s="4" t="s">
        <v>1793</v>
      </c>
      <c r="B564" s="3" t="s">
        <v>1794</v>
      </c>
      <c r="C564" s="5">
        <v>3.2291785034284999</v>
      </c>
      <c r="D564" s="5">
        <v>12.172525160209799</v>
      </c>
      <c r="E564" s="5">
        <v>12.7901529288321</v>
      </c>
      <c r="F564" s="5">
        <v>17.266687681599901</v>
      </c>
      <c r="G564" s="3"/>
      <c r="H564" s="3"/>
      <c r="I564" s="3"/>
    </row>
    <row r="565" spans="1:9" x14ac:dyDescent="0.3">
      <c r="A565" s="4" t="s">
        <v>1795</v>
      </c>
      <c r="B565" s="3" t="s">
        <v>1796</v>
      </c>
      <c r="C565" s="5">
        <v>0.90347496332812505</v>
      </c>
      <c r="D565" s="3"/>
      <c r="E565" s="3"/>
      <c r="F565" s="3"/>
      <c r="G565" s="3"/>
      <c r="H565" s="3"/>
      <c r="I565" s="3"/>
    </row>
    <row r="566" spans="1:9" x14ac:dyDescent="0.3">
      <c r="A566" s="4" t="s">
        <v>1797</v>
      </c>
      <c r="B566" s="3" t="s">
        <v>1798</v>
      </c>
      <c r="C566" s="5">
        <v>0.87795092452610901</v>
      </c>
      <c r="D566" s="3"/>
      <c r="E566" s="3"/>
      <c r="F566" s="3"/>
      <c r="G566" s="3"/>
      <c r="H566" s="3"/>
      <c r="I566" s="3"/>
    </row>
    <row r="567" spans="1:9" x14ac:dyDescent="0.3">
      <c r="A567" s="4" t="s">
        <v>1799</v>
      </c>
      <c r="B567" s="3" t="s">
        <v>1800</v>
      </c>
      <c r="C567" s="5">
        <v>1.1115772601224301</v>
      </c>
      <c r="D567" s="5">
        <v>9.2521181617120796</v>
      </c>
      <c r="E567" s="5">
        <v>6.1919039739188397</v>
      </c>
      <c r="F567" s="5">
        <v>4.2086561976073602</v>
      </c>
      <c r="G567" s="5">
        <v>11.554189066002101</v>
      </c>
      <c r="H567" s="5">
        <v>17.438454526644701</v>
      </c>
      <c r="I567" s="5">
        <v>66.617960041924405</v>
      </c>
    </row>
    <row r="568" spans="1:9" x14ac:dyDescent="0.3">
      <c r="A568" s="3"/>
      <c r="B568" s="3" t="s">
        <v>2117</v>
      </c>
      <c r="C568" s="3"/>
      <c r="D568" s="3"/>
      <c r="E568" s="3"/>
      <c r="F568" s="3"/>
      <c r="G568" s="3"/>
      <c r="H568" s="3"/>
      <c r="I568" s="3"/>
    </row>
    <row r="569" spans="1:9" x14ac:dyDescent="0.3">
      <c r="A569" s="3"/>
      <c r="B569" s="3" t="s">
        <v>844</v>
      </c>
      <c r="C569" s="3"/>
      <c r="D569" s="3"/>
      <c r="E569" s="3"/>
      <c r="F569" s="3"/>
      <c r="G569" s="3"/>
      <c r="H569" s="3"/>
      <c r="I569" s="3"/>
    </row>
    <row r="570" spans="1:9" x14ac:dyDescent="0.3">
      <c r="A570" s="4" t="s">
        <v>1801</v>
      </c>
      <c r="B570" s="3" t="s">
        <v>1802</v>
      </c>
      <c r="C570" s="5">
        <v>0.78549350599908596</v>
      </c>
      <c r="D570" s="5">
        <v>8.7273574302815806</v>
      </c>
      <c r="E570" s="5">
        <v>6.35858350211298</v>
      </c>
      <c r="F570" s="5">
        <v>6.4755617866734596</v>
      </c>
      <c r="G570" s="5">
        <v>13.598848453575499</v>
      </c>
      <c r="H570" s="5">
        <v>23.936368981220902</v>
      </c>
      <c r="I570" s="5">
        <v>79.444883625342996</v>
      </c>
    </row>
    <row r="571" spans="1:9" x14ac:dyDescent="0.3">
      <c r="A571" s="3"/>
      <c r="B571" s="3" t="s">
        <v>847</v>
      </c>
      <c r="C571" s="3"/>
      <c r="D571" s="3"/>
      <c r="E571" s="3"/>
      <c r="F571" s="3"/>
      <c r="G571" s="3"/>
      <c r="H571" s="3"/>
      <c r="I571" s="3"/>
    </row>
    <row r="572" spans="1:9" x14ac:dyDescent="0.3">
      <c r="A572" s="4" t="s">
        <v>1803</v>
      </c>
      <c r="B572" s="3" t="s">
        <v>1804</v>
      </c>
      <c r="C572" s="5">
        <v>0.70206208300640305</v>
      </c>
      <c r="D572" s="5">
        <v>8.9117916873268701</v>
      </c>
      <c r="E572" s="5">
        <v>6.6349385466790398</v>
      </c>
      <c r="F572" s="5">
        <v>7.1862499549781598</v>
      </c>
      <c r="G572" s="5">
        <v>14.5065325859573</v>
      </c>
      <c r="H572" s="5">
        <v>23.932990848985199</v>
      </c>
      <c r="I572" s="5">
        <v>80.880158477339094</v>
      </c>
    </row>
    <row r="573" spans="1:9" x14ac:dyDescent="0.3">
      <c r="A573" s="3"/>
      <c r="B573" s="3" t="s">
        <v>850</v>
      </c>
      <c r="C573" s="3"/>
      <c r="D573" s="3"/>
      <c r="E573" s="3"/>
      <c r="F573" s="3"/>
      <c r="G573" s="3"/>
      <c r="H573" s="3"/>
      <c r="I573" s="3"/>
    </row>
    <row r="574" spans="1:9" x14ac:dyDescent="0.3">
      <c r="A574" s="4" t="s">
        <v>1805</v>
      </c>
      <c r="B574" s="3" t="s">
        <v>1806</v>
      </c>
      <c r="C574" s="5">
        <v>3.5560698391449601</v>
      </c>
      <c r="D574" s="5">
        <v>12.8322683957275</v>
      </c>
      <c r="E574" s="5">
        <v>13.709906388252801</v>
      </c>
      <c r="F574" s="5">
        <v>11.4854183168004</v>
      </c>
      <c r="G574" s="5">
        <v>14.470607462379</v>
      </c>
      <c r="H574" s="5">
        <v>4.0120751585464003</v>
      </c>
      <c r="I574" s="5">
        <v>46.975588058765403</v>
      </c>
    </row>
    <row r="575" spans="1:9" x14ac:dyDescent="0.3">
      <c r="A575" s="3"/>
      <c r="B575" s="3" t="s">
        <v>853</v>
      </c>
      <c r="C575" s="3"/>
      <c r="D575" s="3"/>
      <c r="E575" s="3"/>
      <c r="F575" s="3"/>
      <c r="G575" s="3"/>
      <c r="H575" s="3"/>
      <c r="I575" s="3"/>
    </row>
    <row r="576" spans="1:9" x14ac:dyDescent="0.3">
      <c r="A576" s="4" t="s">
        <v>1807</v>
      </c>
      <c r="B576" s="3" t="s">
        <v>1808</v>
      </c>
      <c r="C576" s="5">
        <v>3.34054044355128</v>
      </c>
      <c r="D576" s="5">
        <v>13.4329195996329</v>
      </c>
      <c r="E576" s="5">
        <v>13.085689377234701</v>
      </c>
      <c r="F576" s="5">
        <v>13.8780166861262</v>
      </c>
      <c r="G576" s="5">
        <v>11.333792119573101</v>
      </c>
      <c r="H576" s="3"/>
      <c r="I576" s="3"/>
    </row>
    <row r="577" spans="1:9" x14ac:dyDescent="0.3">
      <c r="A577" s="3"/>
      <c r="B577" s="3" t="s">
        <v>856</v>
      </c>
      <c r="C577" s="3"/>
      <c r="D577" s="3"/>
      <c r="E577" s="3"/>
      <c r="F577" s="3"/>
      <c r="G577" s="3"/>
      <c r="H577" s="3"/>
      <c r="I577" s="3"/>
    </row>
    <row r="578" spans="1:9" x14ac:dyDescent="0.3">
      <c r="A578" s="4" t="s">
        <v>1809</v>
      </c>
      <c r="B578" s="3" t="s">
        <v>1810</v>
      </c>
      <c r="C578" s="5">
        <v>1.2524180414163799</v>
      </c>
      <c r="D578" s="5">
        <v>11.2266229587756</v>
      </c>
      <c r="E578" s="5">
        <v>7.9705139373013001</v>
      </c>
      <c r="F578" s="5">
        <v>12.4008514396401</v>
      </c>
      <c r="G578" s="5">
        <v>25.289649868994001</v>
      </c>
      <c r="H578" s="5">
        <v>39.3524376122351</v>
      </c>
      <c r="I578" s="3"/>
    </row>
    <row r="579" spans="1:9" x14ac:dyDescent="0.3">
      <c r="A579" s="3"/>
      <c r="B579" s="3" t="s">
        <v>859</v>
      </c>
      <c r="C579" s="3"/>
      <c r="D579" s="3"/>
      <c r="E579" s="3"/>
      <c r="F579" s="3"/>
      <c r="G579" s="3"/>
      <c r="H579" s="3"/>
      <c r="I579" s="3"/>
    </row>
    <row r="580" spans="1:9" x14ac:dyDescent="0.3">
      <c r="A580" s="4" t="s">
        <v>1811</v>
      </c>
      <c r="B580" s="3" t="s">
        <v>1812</v>
      </c>
      <c r="C580" s="5">
        <v>1.1563402755891601</v>
      </c>
      <c r="D580" s="5">
        <v>11.1517059075682</v>
      </c>
      <c r="E580" s="5">
        <v>7.7377042242819396</v>
      </c>
      <c r="F580" s="5">
        <v>11.2693100106725</v>
      </c>
      <c r="G580" s="5">
        <v>23.081210534014001</v>
      </c>
      <c r="H580" s="5">
        <v>34.7148266476771</v>
      </c>
      <c r="I580" s="5">
        <v>110.432076499982</v>
      </c>
    </row>
    <row r="581" spans="1:9" x14ac:dyDescent="0.3">
      <c r="A581" s="3"/>
      <c r="B581" s="3" t="s">
        <v>862</v>
      </c>
      <c r="C581" s="3"/>
      <c r="D581" s="3"/>
      <c r="E581" s="3"/>
      <c r="F581" s="3"/>
      <c r="G581" s="3"/>
      <c r="H581" s="3"/>
      <c r="I581" s="3"/>
    </row>
    <row r="582" spans="1:9" x14ac:dyDescent="0.3">
      <c r="A582" s="4" t="s">
        <v>1813</v>
      </c>
      <c r="B582" s="3" t="s">
        <v>1814</v>
      </c>
      <c r="C582" s="5">
        <v>3.4288370749496702</v>
      </c>
      <c r="D582" s="5">
        <v>13.368497707488601</v>
      </c>
      <c r="E582" s="5">
        <v>12.822737159686501</v>
      </c>
      <c r="F582" s="5">
        <v>13.0811744386874</v>
      </c>
      <c r="G582" s="5">
        <v>10.039807732015699</v>
      </c>
      <c r="H582" s="5">
        <v>5.1190421309790599</v>
      </c>
      <c r="I582" s="5">
        <v>46.312596810333602</v>
      </c>
    </row>
    <row r="583" spans="1:9" x14ac:dyDescent="0.3">
      <c r="A583" s="3"/>
      <c r="B583" s="3" t="s">
        <v>865</v>
      </c>
      <c r="C583" s="3"/>
      <c r="D583" s="3"/>
      <c r="E583" s="3"/>
      <c r="F583" s="3"/>
      <c r="G583" s="3"/>
      <c r="H583" s="3"/>
      <c r="I583" s="3"/>
    </row>
    <row r="584" spans="1:9" x14ac:dyDescent="0.3">
      <c r="A584" s="4" t="s">
        <v>1815</v>
      </c>
      <c r="B584" s="3" t="s">
        <v>1816</v>
      </c>
      <c r="C584" s="5">
        <v>3.2009687277918299</v>
      </c>
      <c r="D584" s="5">
        <v>10.760526397357401</v>
      </c>
      <c r="E584" s="5">
        <v>9.9698519414888001</v>
      </c>
      <c r="F584" s="5">
        <v>7.8194892396353799</v>
      </c>
      <c r="G584" s="5">
        <v>7.6849974385135598</v>
      </c>
      <c r="H584" s="5">
        <v>9.7292536395398699</v>
      </c>
      <c r="I584" s="5">
        <v>52.460026772716603</v>
      </c>
    </row>
    <row r="585" spans="1:9" x14ac:dyDescent="0.3">
      <c r="A585" s="4" t="s">
        <v>1817</v>
      </c>
      <c r="B585" s="3" t="s">
        <v>1818</v>
      </c>
      <c r="C585" s="5">
        <v>2.2149628292724799</v>
      </c>
      <c r="D585" s="5">
        <v>11.5829747430135</v>
      </c>
      <c r="E585" s="3"/>
      <c r="F585" s="3"/>
      <c r="G585" s="3"/>
      <c r="H585" s="3"/>
      <c r="I585" s="3"/>
    </row>
    <row r="586" spans="1:9" x14ac:dyDescent="0.3">
      <c r="A586" s="3"/>
      <c r="B586" s="3" t="s">
        <v>880</v>
      </c>
      <c r="C586" s="3"/>
      <c r="D586" s="3"/>
      <c r="E586" s="3"/>
      <c r="F586" s="3"/>
      <c r="G586" s="3"/>
      <c r="H586" s="3"/>
      <c r="I586" s="3"/>
    </row>
    <row r="587" spans="1:9" x14ac:dyDescent="0.3">
      <c r="A587" s="4" t="s">
        <v>1819</v>
      </c>
      <c r="B587" s="3" t="s">
        <v>1820</v>
      </c>
      <c r="C587" s="3"/>
      <c r="D587" s="3"/>
      <c r="E587" s="3"/>
      <c r="F587" s="3"/>
      <c r="G587" s="3"/>
      <c r="H587" s="3"/>
      <c r="I587" s="3"/>
    </row>
    <row r="588" spans="1:9" x14ac:dyDescent="0.3">
      <c r="A588" s="3"/>
      <c r="B588" s="3" t="s">
        <v>883</v>
      </c>
      <c r="C588" s="3"/>
      <c r="D588" s="3"/>
      <c r="E588" s="3"/>
      <c r="F588" s="3"/>
      <c r="G588" s="3"/>
      <c r="H588" s="3"/>
      <c r="I588" s="3"/>
    </row>
    <row r="589" spans="1:9" x14ac:dyDescent="0.3">
      <c r="A589" s="4" t="s">
        <v>1821</v>
      </c>
      <c r="B589" s="3" t="s">
        <v>1822</v>
      </c>
      <c r="C589" s="5">
        <v>1.0367720365509501</v>
      </c>
      <c r="D589" s="5">
        <v>9.9127149216569403</v>
      </c>
      <c r="E589" s="5">
        <v>6.5431435840570904</v>
      </c>
      <c r="F589" s="5">
        <v>4.3857234141109398</v>
      </c>
      <c r="G589" s="5">
        <v>11.0740943803674</v>
      </c>
      <c r="H589" s="5">
        <v>21.606294285371</v>
      </c>
      <c r="I589" s="5">
        <v>63.082486985846799</v>
      </c>
    </row>
    <row r="590" spans="1:9" x14ac:dyDescent="0.3">
      <c r="A590" s="3"/>
      <c r="B590" s="3" t="s">
        <v>1823</v>
      </c>
      <c r="C590" s="3"/>
      <c r="D590" s="3"/>
      <c r="E590" s="3"/>
      <c r="F590" s="3"/>
      <c r="G590" s="3"/>
      <c r="H590" s="3"/>
      <c r="I590" s="3"/>
    </row>
    <row r="591" spans="1:9" x14ac:dyDescent="0.3">
      <c r="A591" s="4" t="s">
        <v>1824</v>
      </c>
      <c r="B591" s="3" t="s">
        <v>1825</v>
      </c>
      <c r="C591" s="5">
        <v>0.69416224627745304</v>
      </c>
      <c r="D591" s="5">
        <v>6.2513303351673404</v>
      </c>
      <c r="E591" s="5">
        <v>3.9077602485320702</v>
      </c>
      <c r="F591" s="3"/>
      <c r="G591" s="3"/>
      <c r="H591" s="3"/>
      <c r="I591" s="3"/>
    </row>
    <row r="592" spans="1:9" x14ac:dyDescent="0.3">
      <c r="A592" s="3"/>
      <c r="B592" s="3" t="s">
        <v>886</v>
      </c>
      <c r="C592" s="3"/>
      <c r="D592" s="3"/>
      <c r="E592" s="3"/>
      <c r="F592" s="3"/>
      <c r="G592" s="3"/>
      <c r="H592" s="3"/>
      <c r="I592" s="3"/>
    </row>
    <row r="593" spans="1:9" x14ac:dyDescent="0.3">
      <c r="A593" s="4" t="s">
        <v>1826</v>
      </c>
      <c r="B593" s="3" t="s">
        <v>1827</v>
      </c>
      <c r="C593" s="5">
        <v>1.2024946055560399</v>
      </c>
      <c r="D593" s="5">
        <v>10.2954652010231</v>
      </c>
      <c r="E593" s="5">
        <v>5.9492553286364096</v>
      </c>
      <c r="F593" s="5">
        <v>6.4047469771607597</v>
      </c>
      <c r="G593" s="3"/>
      <c r="H593" s="3"/>
      <c r="I593" s="3"/>
    </row>
    <row r="594" spans="1:9" x14ac:dyDescent="0.3">
      <c r="A594" s="3"/>
      <c r="B594" s="3" t="s">
        <v>889</v>
      </c>
      <c r="C594" s="3"/>
      <c r="D594" s="3"/>
      <c r="E594" s="3"/>
      <c r="F594" s="3"/>
      <c r="G594" s="3"/>
      <c r="H594" s="3"/>
      <c r="I594" s="3"/>
    </row>
    <row r="595" spans="1:9" x14ac:dyDescent="0.3">
      <c r="A595" s="4" t="s">
        <v>1828</v>
      </c>
      <c r="B595" s="3" t="s">
        <v>1829</v>
      </c>
      <c r="C595" s="5">
        <v>1.19876374445687</v>
      </c>
      <c r="D595" s="5">
        <v>10.32076304382</v>
      </c>
      <c r="E595" s="5">
        <v>6.0634317500452397</v>
      </c>
      <c r="F595" s="5">
        <v>6.1222236207740997</v>
      </c>
      <c r="G595" s="5">
        <v>10.543011129220099</v>
      </c>
      <c r="H595" s="5">
        <v>21.0197512578819</v>
      </c>
      <c r="I595" s="5">
        <v>93.7865773829554</v>
      </c>
    </row>
    <row r="596" spans="1:9" x14ac:dyDescent="0.3">
      <c r="A596" s="3"/>
      <c r="B596" s="3" t="s">
        <v>1830</v>
      </c>
      <c r="C596" s="3"/>
      <c r="D596" s="3"/>
      <c r="E596" s="3"/>
      <c r="F596" s="3"/>
      <c r="G596" s="3"/>
      <c r="H596" s="3"/>
      <c r="I596" s="3"/>
    </row>
    <row r="597" spans="1:9" x14ac:dyDescent="0.3">
      <c r="A597" s="4" t="s">
        <v>1831</v>
      </c>
      <c r="B597" s="3" t="s">
        <v>1832</v>
      </c>
      <c r="C597" s="5">
        <v>1.0228816036032899</v>
      </c>
      <c r="D597" s="5">
        <v>4.8701704291960404</v>
      </c>
      <c r="E597" s="5">
        <v>3.5894623445304101</v>
      </c>
      <c r="F597" s="3"/>
      <c r="G597" s="3"/>
      <c r="H597" s="3"/>
      <c r="I597" s="3"/>
    </row>
    <row r="598" spans="1:9" x14ac:dyDescent="0.3">
      <c r="A598" s="3"/>
      <c r="B598" s="3" t="s">
        <v>1833</v>
      </c>
      <c r="C598" s="3"/>
      <c r="D598" s="3"/>
      <c r="E598" s="3"/>
      <c r="F598" s="3"/>
      <c r="G598" s="3"/>
      <c r="H598" s="3"/>
      <c r="I598" s="3"/>
    </row>
    <row r="599" spans="1:9" x14ac:dyDescent="0.3">
      <c r="A599" s="4" t="s">
        <v>1834</v>
      </c>
      <c r="B599" s="3" t="s">
        <v>1835</v>
      </c>
      <c r="C599" s="5">
        <v>3.54718765880583</v>
      </c>
      <c r="D599" s="5">
        <v>13.004659131155799</v>
      </c>
      <c r="E599" s="5">
        <v>13.045317220543801</v>
      </c>
      <c r="F599" s="5">
        <v>12.458469945355199</v>
      </c>
      <c r="G599" s="3"/>
      <c r="H599" s="3"/>
      <c r="I599" s="3"/>
    </row>
    <row r="600" spans="1:9" x14ac:dyDescent="0.3">
      <c r="A600" s="3"/>
      <c r="B600" s="3" t="s">
        <v>894</v>
      </c>
      <c r="C600" s="3"/>
      <c r="D600" s="3"/>
      <c r="E600" s="3"/>
      <c r="F600" s="3"/>
      <c r="G600" s="3"/>
      <c r="H600" s="3"/>
      <c r="I600" s="3"/>
    </row>
    <row r="601" spans="1:9" x14ac:dyDescent="0.3">
      <c r="A601" s="4" t="s">
        <v>1836</v>
      </c>
      <c r="B601" s="3" t="s">
        <v>1837</v>
      </c>
      <c r="C601" s="5">
        <v>3.6475668890038202</v>
      </c>
      <c r="D601" s="5">
        <v>13.0696640482976</v>
      </c>
      <c r="E601" s="5">
        <v>13.146593321752601</v>
      </c>
      <c r="F601" s="5">
        <v>12.0833625838863</v>
      </c>
      <c r="G601" s="5">
        <v>15.5352852101413</v>
      </c>
      <c r="H601" s="5">
        <v>6.2537237031150799</v>
      </c>
      <c r="I601" s="5">
        <v>70.578853961896996</v>
      </c>
    </row>
    <row r="602" spans="1:9" x14ac:dyDescent="0.3">
      <c r="A602" s="3"/>
      <c r="B602" s="3" t="s">
        <v>897</v>
      </c>
      <c r="C602" s="3"/>
      <c r="D602" s="3"/>
      <c r="E602" s="3"/>
      <c r="F602" s="3"/>
      <c r="G602" s="3"/>
      <c r="H602" s="3"/>
      <c r="I602" s="3"/>
    </row>
    <row r="603" spans="1:9" x14ac:dyDescent="0.3">
      <c r="A603" s="4" t="s">
        <v>1838</v>
      </c>
      <c r="B603" s="3" t="s">
        <v>1839</v>
      </c>
      <c r="C603" s="5">
        <v>2.35489424495819</v>
      </c>
      <c r="D603" s="5">
        <v>11.1668121149981</v>
      </c>
      <c r="E603" s="5">
        <v>8.8640710069016908</v>
      </c>
      <c r="F603" s="5">
        <v>7.96002690709651</v>
      </c>
      <c r="G603" s="5">
        <v>11.643042904546</v>
      </c>
      <c r="H603" s="5">
        <v>11.2171944975775</v>
      </c>
      <c r="I603" s="5">
        <v>78.268894706609203</v>
      </c>
    </row>
    <row r="604" spans="1:9" x14ac:dyDescent="0.3">
      <c r="A604" s="3"/>
      <c r="B604" s="3" t="s">
        <v>900</v>
      </c>
      <c r="C604" s="3"/>
      <c r="D604" s="3"/>
      <c r="E604" s="3"/>
      <c r="F604" s="3"/>
      <c r="G604" s="3"/>
      <c r="H604" s="3"/>
      <c r="I604" s="3"/>
    </row>
    <row r="605" spans="1:9" x14ac:dyDescent="0.3">
      <c r="A605" s="4" t="s">
        <v>1840</v>
      </c>
      <c r="B605" s="3" t="s">
        <v>1841</v>
      </c>
      <c r="C605" s="5">
        <v>3.0036755749420698</v>
      </c>
      <c r="D605" s="5">
        <v>9.1375579481662506</v>
      </c>
      <c r="E605" s="5">
        <v>9.4271276093321905</v>
      </c>
      <c r="F605" s="5">
        <v>10.5760236708982</v>
      </c>
      <c r="G605" s="5">
        <v>11.587844345983401</v>
      </c>
      <c r="H605" s="5">
        <v>2.9909938978640902</v>
      </c>
      <c r="I605" s="5">
        <v>48.041214686117101</v>
      </c>
    </row>
    <row r="606" spans="1:9" x14ac:dyDescent="0.3">
      <c r="A606" s="3"/>
      <c r="B606" s="3" t="s">
        <v>1842</v>
      </c>
      <c r="C606" s="3"/>
      <c r="D606" s="3"/>
      <c r="E606" s="3"/>
      <c r="F606" s="3"/>
      <c r="G606" s="3"/>
      <c r="H606" s="3"/>
      <c r="I606" s="3"/>
    </row>
    <row r="607" spans="1:9" x14ac:dyDescent="0.3">
      <c r="A607" s="4" t="s">
        <v>1843</v>
      </c>
      <c r="B607" s="3" t="s">
        <v>1844</v>
      </c>
      <c r="C607" s="5">
        <v>1.4145155029132901</v>
      </c>
      <c r="D607" s="5">
        <v>11.562627441178501</v>
      </c>
      <c r="E607" s="3"/>
      <c r="F607" s="3"/>
      <c r="G607" s="3"/>
      <c r="H607" s="3"/>
      <c r="I607" s="3"/>
    </row>
    <row r="608" spans="1:9" x14ac:dyDescent="0.3">
      <c r="A608" s="4"/>
      <c r="B608" s="3" t="s">
        <v>2115</v>
      </c>
      <c r="C608" s="5">
        <f>MEDIAN(C560:C607)</f>
        <v>1.2524180414163799</v>
      </c>
      <c r="D608" s="5">
        <f t="shared" ref="D608:I608" si="6">MEDIAN(D560:D607)</f>
        <v>11.1517059075682</v>
      </c>
      <c r="E608" s="5">
        <f t="shared" si="6"/>
        <v>7.9705139373013001</v>
      </c>
      <c r="F608" s="5">
        <f t="shared" si="6"/>
        <v>10.9267732885539</v>
      </c>
      <c r="G608" s="5">
        <f t="shared" si="6"/>
        <v>11.643042904546</v>
      </c>
      <c r="H608" s="5">
        <f t="shared" si="6"/>
        <v>17.438454526644701</v>
      </c>
      <c r="I608" s="5">
        <f t="shared" si="6"/>
        <v>68.598407001910701</v>
      </c>
    </row>
    <row r="609" spans="1:9" x14ac:dyDescent="0.3">
      <c r="A609" s="4"/>
      <c r="B609" s="3" t="s">
        <v>903</v>
      </c>
      <c r="C609" s="5">
        <v>3.5711727201088799</v>
      </c>
      <c r="D609" s="5">
        <v>15.7479684560266</v>
      </c>
      <c r="E609" s="5">
        <v>16.892042123986801</v>
      </c>
      <c r="F609" s="5">
        <v>17.621933856730202</v>
      </c>
      <c r="G609" s="5">
        <v>57.104047813094198</v>
      </c>
      <c r="H609" s="5">
        <v>58.308239802901703</v>
      </c>
      <c r="I609" s="5">
        <v>165.14144239145401</v>
      </c>
    </row>
    <row r="610" spans="1:9" x14ac:dyDescent="0.3">
      <c r="A610" s="4"/>
      <c r="B610" s="3" t="s">
        <v>904</v>
      </c>
      <c r="C610" s="5">
        <v>0.95527749994896005</v>
      </c>
      <c r="D610" s="5">
        <v>10.5154961678547</v>
      </c>
      <c r="E610" s="5">
        <v>7.3352286290934998</v>
      </c>
      <c r="F610" s="5">
        <v>7.7561602649295098</v>
      </c>
      <c r="G610" s="5">
        <v>18.1364352935556</v>
      </c>
      <c r="H610" s="5">
        <v>27.731721804705501</v>
      </c>
      <c r="I610" s="5">
        <v>84.417763525858504</v>
      </c>
    </row>
    <row r="611" spans="1:9" x14ac:dyDescent="0.3">
      <c r="A611" s="4"/>
      <c r="B611" s="3" t="s">
        <v>905</v>
      </c>
      <c r="C611" s="5">
        <v>1.38488780823004</v>
      </c>
      <c r="D611" s="5">
        <v>8.3644067796610209</v>
      </c>
      <c r="E611" s="5">
        <v>11.294534060577901</v>
      </c>
      <c r="F611" s="5">
        <v>21.804153172032802</v>
      </c>
      <c r="G611" s="5">
        <v>40.862189255682502</v>
      </c>
      <c r="H611" s="5">
        <v>55.465045592705202</v>
      </c>
      <c r="I611" s="5">
        <v>111.60895287741501</v>
      </c>
    </row>
    <row r="612" spans="1:9" x14ac:dyDescent="0.3">
      <c r="A612" s="4"/>
      <c r="B612" s="3"/>
      <c r="C612" s="5"/>
      <c r="D612" s="5"/>
      <c r="E612" s="5"/>
      <c r="F612" s="5"/>
      <c r="G612" s="5"/>
      <c r="H612" s="5"/>
      <c r="I612" s="5"/>
    </row>
    <row r="613" spans="1:9" x14ac:dyDescent="0.3">
      <c r="A613" s="4"/>
      <c r="B613" s="3"/>
      <c r="C613" s="5"/>
      <c r="D613" s="5"/>
      <c r="E613" s="5"/>
      <c r="F613" s="5"/>
      <c r="G613" s="5"/>
      <c r="H613" s="5"/>
      <c r="I613" s="5"/>
    </row>
    <row r="614" spans="1:9" x14ac:dyDescent="0.3">
      <c r="A614" s="4"/>
      <c r="B614" s="3"/>
      <c r="C614" s="5"/>
      <c r="D614" s="5"/>
      <c r="E614" s="5"/>
      <c r="F614" s="5"/>
      <c r="G614" s="5"/>
      <c r="H614" s="5"/>
      <c r="I614" s="5"/>
    </row>
    <row r="615" spans="1:9" ht="17.399999999999999" x14ac:dyDescent="0.3">
      <c r="A615" s="7"/>
      <c r="B615" s="7" t="s">
        <v>906</v>
      </c>
      <c r="C615" s="7"/>
      <c r="D615" s="7"/>
      <c r="E615" s="7"/>
      <c r="F615" s="7"/>
      <c r="G615" s="7"/>
      <c r="H615" s="7"/>
      <c r="I615" s="7"/>
    </row>
    <row r="616" spans="1:9" x14ac:dyDescent="0.3">
      <c r="A616" s="11"/>
      <c r="B616" s="11"/>
      <c r="C616" s="12" t="s">
        <v>2118</v>
      </c>
      <c r="D616" s="12" t="s">
        <v>2119</v>
      </c>
      <c r="E616" s="12" t="s">
        <v>2120</v>
      </c>
      <c r="F616" s="12" t="s">
        <v>2121</v>
      </c>
      <c r="G616" s="12" t="s">
        <v>2122</v>
      </c>
      <c r="H616" s="12" t="s">
        <v>2123</v>
      </c>
      <c r="I616" s="12" t="s">
        <v>2124</v>
      </c>
    </row>
    <row r="617" spans="1:9" x14ac:dyDescent="0.3">
      <c r="A617" s="3"/>
      <c r="B617" s="3" t="s">
        <v>2116</v>
      </c>
      <c r="C617" s="3"/>
      <c r="D617" s="3"/>
      <c r="E617" s="3"/>
      <c r="F617" s="3"/>
      <c r="G617" s="3"/>
      <c r="H617" s="3"/>
      <c r="I617" s="3"/>
    </row>
    <row r="618" spans="1:9" x14ac:dyDescent="0.3">
      <c r="A618" s="4" t="s">
        <v>1845</v>
      </c>
      <c r="B618" s="3" t="s">
        <v>1846</v>
      </c>
      <c r="C618" s="5">
        <v>1.1306396247289601</v>
      </c>
      <c r="D618" s="5">
        <v>5.8079194421950904</v>
      </c>
      <c r="E618" s="5">
        <v>3.9350917494277802</v>
      </c>
      <c r="F618" s="5">
        <v>2.6594294259469899</v>
      </c>
      <c r="G618" s="3"/>
      <c r="H618" s="3"/>
      <c r="I618" s="3"/>
    </row>
    <row r="619" spans="1:9" x14ac:dyDescent="0.3">
      <c r="A619" s="4" t="s">
        <v>1847</v>
      </c>
      <c r="B619" s="3" t="s">
        <v>1848</v>
      </c>
      <c r="C619" s="5">
        <v>0.756614892804513</v>
      </c>
      <c r="D619" s="5">
        <v>9.5330065870577201</v>
      </c>
      <c r="E619" s="5">
        <v>7.7642694260889602</v>
      </c>
      <c r="F619" s="5">
        <v>5.4027685424077596</v>
      </c>
      <c r="G619" s="5">
        <v>13.1902482540274</v>
      </c>
      <c r="H619" s="3"/>
      <c r="I619" s="3"/>
    </row>
    <row r="620" spans="1:9" x14ac:dyDescent="0.3">
      <c r="A620" s="4" t="s">
        <v>1849</v>
      </c>
      <c r="B620" s="3" t="s">
        <v>1850</v>
      </c>
      <c r="C620" s="5">
        <v>0.76031705005600003</v>
      </c>
      <c r="D620" s="5">
        <v>9.4586552409540907</v>
      </c>
      <c r="E620" s="5">
        <v>7.7379239873411398</v>
      </c>
      <c r="F620" s="5">
        <v>5.3138511318174402</v>
      </c>
      <c r="G620" s="5">
        <v>13.3133966834358</v>
      </c>
      <c r="H620" s="3"/>
      <c r="I620" s="3"/>
    </row>
    <row r="621" spans="1:9" x14ac:dyDescent="0.3">
      <c r="A621" s="4" t="s">
        <v>1851</v>
      </c>
      <c r="B621" s="3" t="s">
        <v>1852</v>
      </c>
      <c r="C621" s="5">
        <v>-0.23078258727662501</v>
      </c>
      <c r="D621" s="5">
        <v>4.6814750948520301</v>
      </c>
      <c r="E621" s="5">
        <v>6.8017125450473399</v>
      </c>
      <c r="F621" s="3"/>
      <c r="G621" s="3"/>
      <c r="H621" s="3"/>
      <c r="I621" s="3"/>
    </row>
    <row r="622" spans="1:9" x14ac:dyDescent="0.3">
      <c r="A622" s="4" t="s">
        <v>1853</v>
      </c>
      <c r="B622" s="3" t="s">
        <v>1854</v>
      </c>
      <c r="C622" s="5">
        <v>1.5236151307011401</v>
      </c>
      <c r="D622" s="5">
        <v>7.7508590653397498</v>
      </c>
      <c r="E622" s="5">
        <v>7.3017608277193098</v>
      </c>
      <c r="F622" s="5">
        <v>9.7389423203039396</v>
      </c>
      <c r="G622" s="5">
        <v>21.563690137079799</v>
      </c>
      <c r="H622" s="5">
        <v>41.092871327828398</v>
      </c>
      <c r="I622" s="5">
        <v>77.230998109967402</v>
      </c>
    </row>
    <row r="623" spans="1:9" x14ac:dyDescent="0.3">
      <c r="A623" s="4" t="s">
        <v>1855</v>
      </c>
      <c r="B623" s="3" t="s">
        <v>1856</v>
      </c>
      <c r="C623" s="5">
        <v>1.46865397192498</v>
      </c>
      <c r="D623" s="5">
        <v>7.50141674332255</v>
      </c>
      <c r="E623" s="5">
        <v>7.0533912507491001</v>
      </c>
      <c r="F623" s="5">
        <v>9.24357748746006</v>
      </c>
      <c r="G623" s="3"/>
      <c r="H623" s="3"/>
      <c r="I623" s="3"/>
    </row>
    <row r="624" spans="1:9" x14ac:dyDescent="0.3">
      <c r="A624" s="3"/>
      <c r="B624" s="3" t="s">
        <v>2117</v>
      </c>
      <c r="C624" s="3"/>
      <c r="D624" s="3"/>
      <c r="E624" s="3"/>
      <c r="F624" s="3"/>
      <c r="G624" s="3"/>
      <c r="H624" s="3"/>
      <c r="I624" s="3"/>
    </row>
    <row r="625" spans="1:9" x14ac:dyDescent="0.3">
      <c r="A625" s="3"/>
      <c r="B625" s="3" t="s">
        <v>907</v>
      </c>
      <c r="C625" s="3"/>
      <c r="D625" s="3"/>
      <c r="E625" s="3"/>
      <c r="F625" s="3"/>
      <c r="G625" s="3"/>
      <c r="H625" s="3"/>
      <c r="I625" s="3"/>
    </row>
    <row r="626" spans="1:9" x14ac:dyDescent="0.3">
      <c r="A626" s="4" t="s">
        <v>1857</v>
      </c>
      <c r="B626" s="3" t="s">
        <v>1858</v>
      </c>
      <c r="C626" s="5">
        <v>0.15615484906989699</v>
      </c>
      <c r="D626" s="5">
        <v>2.2157763333969198</v>
      </c>
      <c r="E626" s="5">
        <v>3.07350945283109</v>
      </c>
      <c r="F626" s="5">
        <v>-2.5162967849686702</v>
      </c>
      <c r="G626" s="5">
        <v>2.6343274738696398</v>
      </c>
      <c r="H626" s="5">
        <v>5.2484577202158702</v>
      </c>
      <c r="I626" s="5">
        <v>25.770847231459399</v>
      </c>
    </row>
    <row r="627" spans="1:9" x14ac:dyDescent="0.3">
      <c r="A627" s="3"/>
      <c r="B627" s="3" t="s">
        <v>910</v>
      </c>
      <c r="C627" s="3"/>
      <c r="D627" s="3"/>
      <c r="E627" s="3"/>
      <c r="F627" s="3"/>
      <c r="G627" s="3"/>
      <c r="H627" s="3"/>
      <c r="I627" s="3"/>
    </row>
    <row r="628" spans="1:9" x14ac:dyDescent="0.3">
      <c r="A628" s="4" t="s">
        <v>1859</v>
      </c>
      <c r="B628" s="3" t="s">
        <v>1860</v>
      </c>
      <c r="C628" s="5">
        <v>1.35938531719733</v>
      </c>
      <c r="D628" s="5">
        <v>6.6234636224377104</v>
      </c>
      <c r="E628" s="5">
        <v>5.7337846483902304</v>
      </c>
      <c r="F628" s="5">
        <v>6.0989266146247996</v>
      </c>
      <c r="G628" s="5">
        <v>12.296026936711501</v>
      </c>
      <c r="H628" s="5">
        <v>26.206288693338902</v>
      </c>
      <c r="I628" s="5">
        <v>64.207846914722495</v>
      </c>
    </row>
    <row r="629" spans="1:9" x14ac:dyDescent="0.3">
      <c r="A629" s="3"/>
      <c r="B629" s="3" t="s">
        <v>913</v>
      </c>
      <c r="C629" s="3"/>
      <c r="D629" s="3"/>
      <c r="E629" s="3"/>
      <c r="F629" s="3"/>
      <c r="G629" s="3"/>
      <c r="H629" s="3"/>
      <c r="I629" s="3"/>
    </row>
    <row r="630" spans="1:9" x14ac:dyDescent="0.3">
      <c r="A630" s="4" t="s">
        <v>1861</v>
      </c>
      <c r="B630" s="3" t="s">
        <v>1862</v>
      </c>
      <c r="C630" s="3"/>
      <c r="D630" s="3"/>
      <c r="E630" s="3"/>
      <c r="F630" s="3"/>
      <c r="G630" s="3"/>
      <c r="H630" s="3"/>
      <c r="I630" s="3"/>
    </row>
    <row r="631" spans="1:9" x14ac:dyDescent="0.3">
      <c r="A631" s="3"/>
      <c r="B631" s="3" t="s">
        <v>916</v>
      </c>
      <c r="C631" s="3"/>
      <c r="D631" s="3"/>
      <c r="E631" s="3"/>
      <c r="F631" s="3"/>
      <c r="G631" s="3"/>
      <c r="H631" s="3"/>
      <c r="I631" s="3"/>
    </row>
    <row r="632" spans="1:9" x14ac:dyDescent="0.3">
      <c r="A632" s="4" t="s">
        <v>1863</v>
      </c>
      <c r="B632" s="3" t="s">
        <v>1864</v>
      </c>
      <c r="C632" s="5">
        <v>1.38065026050275</v>
      </c>
      <c r="D632" s="5">
        <v>6.6528437507532798</v>
      </c>
      <c r="E632" s="5">
        <v>5.79601128111908</v>
      </c>
      <c r="F632" s="5">
        <v>6.24627710302964</v>
      </c>
      <c r="G632" s="5">
        <v>12.2656377205344</v>
      </c>
      <c r="H632" s="5">
        <v>25.967790185698899</v>
      </c>
      <c r="I632" s="5">
        <v>66.033497671518901</v>
      </c>
    </row>
    <row r="633" spans="1:9" x14ac:dyDescent="0.3">
      <c r="A633" s="3"/>
      <c r="B633" s="3" t="s">
        <v>919</v>
      </c>
      <c r="C633" s="3"/>
      <c r="D633" s="3"/>
      <c r="E633" s="3"/>
      <c r="F633" s="3"/>
      <c r="G633" s="3"/>
      <c r="H633" s="3"/>
      <c r="I633" s="3"/>
    </row>
    <row r="634" spans="1:9" x14ac:dyDescent="0.3">
      <c r="A634" s="4" t="s">
        <v>1865</v>
      </c>
      <c r="B634" s="3" t="s">
        <v>1866</v>
      </c>
      <c r="C634" s="5">
        <v>1.4687226983739701</v>
      </c>
      <c r="D634" s="5">
        <v>7.1127722635258204</v>
      </c>
      <c r="E634" s="5">
        <v>6.1836828402867097</v>
      </c>
      <c r="F634" s="5">
        <v>7.4372765248991</v>
      </c>
      <c r="G634" s="5">
        <v>15.295154811966</v>
      </c>
      <c r="H634" s="5">
        <v>33.531268290038803</v>
      </c>
      <c r="I634" s="5">
        <v>65.855317682381497</v>
      </c>
    </row>
    <row r="635" spans="1:9" x14ac:dyDescent="0.3">
      <c r="A635" s="3"/>
      <c r="B635" s="3" t="s">
        <v>922</v>
      </c>
      <c r="C635" s="3"/>
      <c r="D635" s="3"/>
      <c r="E635" s="3"/>
      <c r="F635" s="3"/>
      <c r="G635" s="3"/>
      <c r="H635" s="3"/>
      <c r="I635" s="3"/>
    </row>
    <row r="636" spans="1:9" x14ac:dyDescent="0.3">
      <c r="A636" s="4" t="s">
        <v>1867</v>
      </c>
      <c r="B636" s="3" t="s">
        <v>1868</v>
      </c>
      <c r="C636" s="5">
        <v>1.48241303375822</v>
      </c>
      <c r="D636" s="5">
        <v>7.0732729778692596</v>
      </c>
      <c r="E636" s="5">
        <v>6.04506332635638</v>
      </c>
      <c r="F636" s="5">
        <v>7.1845364026000098</v>
      </c>
      <c r="G636" s="5">
        <v>14.560675165855599</v>
      </c>
      <c r="H636" s="5">
        <v>34.244066037241801</v>
      </c>
      <c r="I636" s="5">
        <v>67.786065550411095</v>
      </c>
    </row>
    <row r="637" spans="1:9" x14ac:dyDescent="0.3">
      <c r="A637" s="3"/>
      <c r="B637" s="3" t="s">
        <v>925</v>
      </c>
      <c r="C637" s="3"/>
      <c r="D637" s="3"/>
      <c r="E637" s="3"/>
      <c r="F637" s="3"/>
      <c r="G637" s="3"/>
      <c r="H637" s="3"/>
      <c r="I637" s="3"/>
    </row>
    <row r="638" spans="1:9" x14ac:dyDescent="0.3">
      <c r="A638" s="4" t="s">
        <v>1869</v>
      </c>
      <c r="B638" s="3" t="s">
        <v>1870</v>
      </c>
      <c r="C638" s="5">
        <v>1.4190521307984101</v>
      </c>
      <c r="D638" s="5">
        <v>7.0123254958909698</v>
      </c>
      <c r="E638" s="5">
        <v>6.2541435038649</v>
      </c>
      <c r="F638" s="5">
        <v>7.4060695768483704</v>
      </c>
      <c r="G638" s="5">
        <v>14.386851790625499</v>
      </c>
      <c r="H638" s="5">
        <v>31.301619755275102</v>
      </c>
      <c r="I638" s="5">
        <v>62.1826010213654</v>
      </c>
    </row>
    <row r="639" spans="1:9" x14ac:dyDescent="0.3">
      <c r="A639" s="3"/>
      <c r="B639" s="3" t="s">
        <v>928</v>
      </c>
      <c r="C639" s="3"/>
      <c r="D639" s="3"/>
      <c r="E639" s="3"/>
      <c r="F639" s="3"/>
      <c r="G639" s="3"/>
      <c r="H639" s="3"/>
      <c r="I639" s="3"/>
    </row>
    <row r="640" spans="1:9" x14ac:dyDescent="0.3">
      <c r="A640" s="4" t="s">
        <v>1871</v>
      </c>
      <c r="B640" s="3" t="s">
        <v>1872</v>
      </c>
      <c r="C640" s="5">
        <v>1.35222323780848</v>
      </c>
      <c r="D640" s="5">
        <v>5.8628130599208204</v>
      </c>
      <c r="E640" s="5">
        <v>5.6167921845444102</v>
      </c>
      <c r="F640" s="5">
        <v>6.8586351389830904</v>
      </c>
      <c r="G640" s="5">
        <v>11.581065480664201</v>
      </c>
      <c r="H640" s="5">
        <v>20.319099630452602</v>
      </c>
      <c r="I640" s="3"/>
    </row>
    <row r="641" spans="1:9" x14ac:dyDescent="0.3">
      <c r="A641" s="3"/>
      <c r="B641" s="3" t="s">
        <v>941</v>
      </c>
      <c r="C641" s="3"/>
      <c r="D641" s="3"/>
      <c r="E641" s="3"/>
      <c r="F641" s="3"/>
      <c r="G641" s="3"/>
      <c r="H641" s="3"/>
      <c r="I641" s="3"/>
    </row>
    <row r="642" spans="1:9" x14ac:dyDescent="0.3">
      <c r="A642" s="4" t="s">
        <v>1873</v>
      </c>
      <c r="B642" s="3" t="s">
        <v>1874</v>
      </c>
      <c r="C642" s="5">
        <v>1.01403024197194</v>
      </c>
      <c r="D642" s="5">
        <v>5.5549311163551103</v>
      </c>
      <c r="E642" s="5">
        <v>4.4478622890092696</v>
      </c>
      <c r="F642" s="5">
        <v>6.0005125547309603</v>
      </c>
      <c r="G642" s="5">
        <v>12.5393897308498</v>
      </c>
      <c r="H642" s="5">
        <v>25.406478340627601</v>
      </c>
      <c r="I642" s="5">
        <v>51.765176520078299</v>
      </c>
    </row>
    <row r="643" spans="1:9" x14ac:dyDescent="0.3">
      <c r="A643" s="3"/>
      <c r="B643" s="3" t="s">
        <v>950</v>
      </c>
      <c r="C643" s="3"/>
      <c r="D643" s="3"/>
      <c r="E643" s="3"/>
      <c r="F643" s="3"/>
      <c r="G643" s="3"/>
      <c r="H643" s="3"/>
      <c r="I643" s="3"/>
    </row>
    <row r="644" spans="1:9" x14ac:dyDescent="0.3">
      <c r="A644" s="4" t="s">
        <v>1875</v>
      </c>
      <c r="B644" s="3" t="s">
        <v>1876</v>
      </c>
      <c r="C644" s="5">
        <v>0.65986225127675402</v>
      </c>
      <c r="D644" s="5">
        <v>4.8608648554558203</v>
      </c>
      <c r="E644" s="5">
        <v>2.0662446496075502</v>
      </c>
      <c r="F644" s="5">
        <v>2.3948658026710299</v>
      </c>
      <c r="G644" s="5">
        <v>5.0883938925690604</v>
      </c>
      <c r="H644" s="3"/>
      <c r="I644" s="3"/>
    </row>
    <row r="645" spans="1:9" x14ac:dyDescent="0.3">
      <c r="A645" s="3"/>
      <c r="B645" s="3" t="s">
        <v>1877</v>
      </c>
      <c r="C645" s="3"/>
      <c r="D645" s="3"/>
      <c r="E645" s="3"/>
      <c r="F645" s="3"/>
      <c r="G645" s="3"/>
      <c r="H645" s="3"/>
      <c r="I645" s="3"/>
    </row>
    <row r="646" spans="1:9" x14ac:dyDescent="0.3">
      <c r="A646" s="4" t="s">
        <v>1878</v>
      </c>
      <c r="B646" s="3" t="s">
        <v>1879</v>
      </c>
      <c r="C646" s="5">
        <v>1.0489086843630999</v>
      </c>
      <c r="D646" s="5">
        <v>8.2883979169282291</v>
      </c>
      <c r="E646" s="5">
        <v>6.4934571549176798</v>
      </c>
      <c r="F646" s="3"/>
      <c r="G646" s="3"/>
      <c r="H646" s="3"/>
      <c r="I646" s="3"/>
    </row>
    <row r="647" spans="1:9" x14ac:dyDescent="0.3">
      <c r="A647" s="3"/>
      <c r="B647" s="3" t="s">
        <v>1880</v>
      </c>
      <c r="C647" s="3"/>
      <c r="D647" s="3"/>
      <c r="E647" s="3"/>
      <c r="F647" s="3"/>
      <c r="G647" s="3"/>
      <c r="H647" s="3"/>
      <c r="I647" s="3"/>
    </row>
    <row r="648" spans="1:9" x14ac:dyDescent="0.3">
      <c r="A648" s="4" t="s">
        <v>1881</v>
      </c>
      <c r="B648" s="3" t="s">
        <v>1882</v>
      </c>
      <c r="C648" s="5">
        <v>1.01629695967914</v>
      </c>
      <c r="D648" s="5">
        <v>8.2838884518881208</v>
      </c>
      <c r="E648" s="5">
        <v>6.4424878654475597</v>
      </c>
      <c r="F648" s="3"/>
      <c r="G648" s="3"/>
      <c r="H648" s="3"/>
      <c r="I648" s="3"/>
    </row>
    <row r="649" spans="1:9" x14ac:dyDescent="0.3">
      <c r="A649" s="4"/>
      <c r="B649" s="3" t="s">
        <v>2115</v>
      </c>
      <c r="C649" s="5">
        <f>MEDIAN(C618:C648)</f>
        <v>1.1306396247289601</v>
      </c>
      <c r="D649" s="5">
        <f t="shared" ref="D649:I649" si="7">MEDIAN(D618:D648)</f>
        <v>7.0123254958909698</v>
      </c>
      <c r="E649" s="5">
        <f t="shared" si="7"/>
        <v>6.1836828402867097</v>
      </c>
      <c r="F649" s="5">
        <f t="shared" si="7"/>
        <v>6.1726018588272193</v>
      </c>
      <c r="G649" s="5">
        <f t="shared" si="7"/>
        <v>12.8648189924386</v>
      </c>
      <c r="H649" s="5">
        <f t="shared" si="7"/>
        <v>26.206288693338902</v>
      </c>
      <c r="I649" s="5">
        <f t="shared" si="7"/>
        <v>65.031582298551996</v>
      </c>
    </row>
    <row r="650" spans="1:9" x14ac:dyDescent="0.3">
      <c r="A650" s="4"/>
      <c r="B650" s="3" t="s">
        <v>966</v>
      </c>
      <c r="C650" s="5">
        <v>2.47351486930943</v>
      </c>
      <c r="D650" s="5">
        <v>11.284872003758601</v>
      </c>
      <c r="E650" s="5">
        <v>13.044964967483599</v>
      </c>
      <c r="F650" s="5">
        <v>10.3785830594649</v>
      </c>
      <c r="G650" s="5">
        <v>35.802873903879799</v>
      </c>
      <c r="H650" s="5">
        <v>37.493449919659703</v>
      </c>
      <c r="I650" s="5">
        <v>96.215501388939202</v>
      </c>
    </row>
    <row r="651" spans="1:9" x14ac:dyDescent="0.3">
      <c r="A651" s="4"/>
      <c r="B651" s="3" t="s">
        <v>967</v>
      </c>
      <c r="C651" s="5">
        <v>1.5000743212552601</v>
      </c>
      <c r="D651" s="5">
        <v>7.0016873506010002</v>
      </c>
      <c r="E651" s="5">
        <v>7.5720239228528596</v>
      </c>
      <c r="F651" s="5">
        <v>5.9959121299351601</v>
      </c>
      <c r="G651" s="5">
        <v>17.599851978712199</v>
      </c>
      <c r="H651" s="5">
        <v>34.791018416768999</v>
      </c>
      <c r="I651" s="5">
        <v>54.050152077683599</v>
      </c>
    </row>
    <row r="652" spans="1:9" x14ac:dyDescent="0.3">
      <c r="A652" s="4"/>
      <c r="B652" s="3" t="s">
        <v>968</v>
      </c>
      <c r="C652" s="5">
        <v>2.0537919906141302</v>
      </c>
      <c r="D652" s="5">
        <v>8.2680843405682793</v>
      </c>
      <c r="E652" s="5">
        <v>11.5513274746812</v>
      </c>
      <c r="F652" s="5">
        <v>4.76052748521629</v>
      </c>
      <c r="G652" s="5">
        <v>29.796495673934</v>
      </c>
      <c r="H652" s="5">
        <v>23.014231902408401</v>
      </c>
      <c r="I652" s="5">
        <v>67.783563098563107</v>
      </c>
    </row>
    <row r="653" spans="1:9" x14ac:dyDescent="0.3">
      <c r="A653" s="4"/>
      <c r="B653" s="3"/>
      <c r="C653" s="5"/>
      <c r="D653" s="5"/>
      <c r="E653" s="5"/>
      <c r="F653" s="5"/>
      <c r="G653" s="5"/>
      <c r="H653" s="5"/>
      <c r="I653" s="5"/>
    </row>
    <row r="654" spans="1:9" x14ac:dyDescent="0.3">
      <c r="A654" s="4"/>
      <c r="B654" s="3"/>
      <c r="C654" s="5"/>
      <c r="D654" s="5"/>
      <c r="E654" s="5"/>
      <c r="F654" s="5"/>
      <c r="G654" s="5"/>
      <c r="H654" s="5"/>
      <c r="I654" s="5"/>
    </row>
    <row r="655" spans="1:9" x14ac:dyDescent="0.3">
      <c r="A655" s="4"/>
      <c r="B655" s="3"/>
      <c r="C655" s="5"/>
      <c r="D655" s="5"/>
      <c r="E655" s="5"/>
      <c r="F655" s="5"/>
      <c r="G655" s="5"/>
      <c r="H655" s="5"/>
      <c r="I655" s="5"/>
    </row>
    <row r="656" spans="1:9" ht="17.399999999999999" x14ac:dyDescent="0.3">
      <c r="A656" s="7"/>
      <c r="B656" s="7" t="s">
        <v>969</v>
      </c>
      <c r="C656" s="7"/>
      <c r="D656" s="7"/>
      <c r="E656" s="7"/>
      <c r="F656" s="7"/>
      <c r="G656" s="7"/>
      <c r="H656" s="7"/>
      <c r="I656" s="7"/>
    </row>
    <row r="657" spans="1:9" x14ac:dyDescent="0.3">
      <c r="A657" s="11"/>
      <c r="B657" s="11"/>
      <c r="C657" s="12" t="s">
        <v>2118</v>
      </c>
      <c r="D657" s="12" t="s">
        <v>2119</v>
      </c>
      <c r="E657" s="12" t="s">
        <v>2120</v>
      </c>
      <c r="F657" s="12" t="s">
        <v>2121</v>
      </c>
      <c r="G657" s="12" t="s">
        <v>2122</v>
      </c>
      <c r="H657" s="12" t="s">
        <v>2123</v>
      </c>
      <c r="I657" s="12" t="s">
        <v>2124</v>
      </c>
    </row>
    <row r="658" spans="1:9" x14ac:dyDescent="0.3">
      <c r="A658" s="3"/>
      <c r="B658" s="3" t="s">
        <v>2116</v>
      </c>
      <c r="C658" s="3"/>
      <c r="D658" s="3"/>
      <c r="E658" s="3"/>
      <c r="F658" s="3"/>
      <c r="G658" s="3"/>
      <c r="H658" s="3"/>
      <c r="I658" s="3"/>
    </row>
    <row r="659" spans="1:9" x14ac:dyDescent="0.3">
      <c r="A659" s="4" t="s">
        <v>1883</v>
      </c>
      <c r="B659" s="3" t="s">
        <v>1884</v>
      </c>
      <c r="C659" s="5">
        <v>0.15156429750862399</v>
      </c>
      <c r="D659" s="5">
        <v>1.33786394344266</v>
      </c>
      <c r="E659" s="5">
        <v>1.24045387555264</v>
      </c>
      <c r="F659" s="5">
        <v>1.92577720276945</v>
      </c>
      <c r="G659" s="5">
        <v>2.5899659797239001</v>
      </c>
      <c r="H659" s="5">
        <v>5.5392373531608801</v>
      </c>
      <c r="I659" s="3"/>
    </row>
    <row r="660" spans="1:9" x14ac:dyDescent="0.3">
      <c r="A660" s="4" t="s">
        <v>1885</v>
      </c>
      <c r="B660" s="3" t="s">
        <v>1886</v>
      </c>
      <c r="C660" s="5">
        <v>-4.5656605164387201E-2</v>
      </c>
      <c r="D660" s="5">
        <v>0.43239511730882801</v>
      </c>
      <c r="E660" s="5">
        <v>0.38658731694612702</v>
      </c>
      <c r="F660" s="5">
        <v>1.43743229319014</v>
      </c>
      <c r="G660" s="5">
        <v>3.0513065832311201</v>
      </c>
      <c r="H660" s="5">
        <v>6.4772578977381601</v>
      </c>
      <c r="I660" s="5">
        <v>18.920308329431801</v>
      </c>
    </row>
    <row r="661" spans="1:9" x14ac:dyDescent="0.3">
      <c r="A661" s="4" t="s">
        <v>1887</v>
      </c>
      <c r="B661" s="3" t="s">
        <v>1888</v>
      </c>
      <c r="C661" s="5">
        <v>-0.12636419241972399</v>
      </c>
      <c r="D661" s="5">
        <v>0.93215636225079901</v>
      </c>
      <c r="E661" s="5">
        <v>0.90402868999687902</v>
      </c>
      <c r="F661" s="5">
        <v>4.1583279059010598</v>
      </c>
      <c r="G661" s="5">
        <v>6.2932677828868897</v>
      </c>
      <c r="H661" s="5">
        <v>12.2659573577359</v>
      </c>
      <c r="I661" s="5">
        <v>27.673528592253302</v>
      </c>
    </row>
    <row r="662" spans="1:9" x14ac:dyDescent="0.3">
      <c r="A662" s="4" t="s">
        <v>1889</v>
      </c>
      <c r="B662" s="3" t="s">
        <v>1890</v>
      </c>
      <c r="C662" s="5">
        <v>-4.1280462439066003E-2</v>
      </c>
      <c r="D662" s="5">
        <v>1.3845688213305101</v>
      </c>
      <c r="E662" s="5">
        <v>1.2983322734271301</v>
      </c>
      <c r="F662" s="5">
        <v>4.3603659482090196</v>
      </c>
      <c r="G662" s="5">
        <v>6.7936601307189601</v>
      </c>
      <c r="H662" s="5">
        <v>12.8505464686354</v>
      </c>
      <c r="I662" s="5">
        <v>29.145013674603302</v>
      </c>
    </row>
    <row r="663" spans="1:9" x14ac:dyDescent="0.3">
      <c r="A663" s="4" t="s">
        <v>1891</v>
      </c>
      <c r="B663" s="3" t="s">
        <v>1892</v>
      </c>
      <c r="C663" s="5">
        <v>-0.121137929233057</v>
      </c>
      <c r="D663" s="5">
        <v>1.0652893541406201</v>
      </c>
      <c r="E663" s="5">
        <v>1.0690766578394999</v>
      </c>
      <c r="F663" s="5">
        <v>4.26258962373395</v>
      </c>
      <c r="G663" s="3"/>
      <c r="H663" s="3"/>
      <c r="I663" s="3"/>
    </row>
    <row r="664" spans="1:9" x14ac:dyDescent="0.3">
      <c r="A664" s="4" t="s">
        <v>1893</v>
      </c>
      <c r="B664" s="3" t="s">
        <v>1894</v>
      </c>
      <c r="C664" s="5">
        <v>0.25792799424157697</v>
      </c>
      <c r="D664" s="3"/>
      <c r="E664" s="3"/>
      <c r="F664" s="3"/>
      <c r="G664" s="3"/>
      <c r="H664" s="3"/>
      <c r="I664" s="3"/>
    </row>
    <row r="665" spans="1:9" x14ac:dyDescent="0.3">
      <c r="A665" s="3"/>
      <c r="B665" s="3" t="s">
        <v>2117</v>
      </c>
      <c r="C665" s="3"/>
      <c r="D665" s="3"/>
      <c r="E665" s="3"/>
      <c r="F665" s="3"/>
      <c r="G665" s="3"/>
      <c r="H665" s="3"/>
      <c r="I665" s="3"/>
    </row>
    <row r="666" spans="1:9" x14ac:dyDescent="0.3">
      <c r="A666" s="3"/>
      <c r="B666" s="3" t="s">
        <v>970</v>
      </c>
      <c r="C666" s="3"/>
      <c r="D666" s="3"/>
      <c r="E666" s="3"/>
      <c r="F666" s="3"/>
      <c r="G666" s="3"/>
      <c r="H666" s="3"/>
      <c r="I666" s="3"/>
    </row>
    <row r="667" spans="1:9" x14ac:dyDescent="0.3">
      <c r="A667" s="4" t="s">
        <v>1898</v>
      </c>
      <c r="B667" s="3" t="s">
        <v>1899</v>
      </c>
      <c r="C667" s="5">
        <v>-3.8962243976768902E-2</v>
      </c>
      <c r="D667" s="5">
        <v>0.55224668124026999</v>
      </c>
      <c r="E667" s="5">
        <v>0.53414043544744305</v>
      </c>
      <c r="F667" s="5">
        <v>2.1446892277963099</v>
      </c>
      <c r="G667" s="5">
        <v>3.2957924598537902</v>
      </c>
      <c r="H667" s="5">
        <v>6.9428638426126099</v>
      </c>
      <c r="I667" s="5">
        <v>18.523814915590801</v>
      </c>
    </row>
    <row r="668" spans="1:9" x14ac:dyDescent="0.3">
      <c r="A668" s="3"/>
      <c r="B668" s="3" t="s">
        <v>973</v>
      </c>
      <c r="C668" s="3"/>
      <c r="D668" s="3"/>
      <c r="E668" s="3"/>
      <c r="F668" s="3"/>
      <c r="G668" s="3"/>
      <c r="H668" s="3"/>
      <c r="I668" s="3"/>
    </row>
    <row r="669" spans="1:9" x14ac:dyDescent="0.3">
      <c r="A669" s="4" t="s">
        <v>1900</v>
      </c>
      <c r="B669" s="3" t="s">
        <v>1901</v>
      </c>
      <c r="C669" s="5">
        <v>-1.2121406425716101E-2</v>
      </c>
      <c r="D669" s="5">
        <v>0.53846415339920395</v>
      </c>
      <c r="E669" s="5">
        <v>0.59049366958161198</v>
      </c>
      <c r="F669" s="5">
        <v>2.6665526355973901</v>
      </c>
      <c r="G669" s="5">
        <v>4.8453800592141798</v>
      </c>
      <c r="H669" s="5">
        <v>9.2791556522177707</v>
      </c>
      <c r="I669" s="5">
        <v>23.677979893467199</v>
      </c>
    </row>
    <row r="670" spans="1:9" x14ac:dyDescent="0.3">
      <c r="A670" s="3"/>
      <c r="B670" s="3" t="s">
        <v>976</v>
      </c>
      <c r="C670" s="3"/>
      <c r="D670" s="3"/>
      <c r="E670" s="3"/>
      <c r="F670" s="3"/>
      <c r="G670" s="3"/>
      <c r="H670" s="3"/>
      <c r="I670" s="3"/>
    </row>
    <row r="671" spans="1:9" x14ac:dyDescent="0.3">
      <c r="A671" s="4" t="s">
        <v>1902</v>
      </c>
      <c r="B671" s="3" t="s">
        <v>1903</v>
      </c>
      <c r="C671" s="5">
        <v>0.128574470735245</v>
      </c>
      <c r="D671" s="5">
        <v>1.0793720894994601</v>
      </c>
      <c r="E671" s="5">
        <v>1.1668145947056201</v>
      </c>
      <c r="F671" s="5">
        <v>3.0547788033728098</v>
      </c>
      <c r="G671" s="5">
        <v>5.22060583378678</v>
      </c>
      <c r="H671" s="5">
        <v>9.6361859977739606</v>
      </c>
      <c r="I671" s="5">
        <v>21.133768188043401</v>
      </c>
    </row>
    <row r="672" spans="1:9" x14ac:dyDescent="0.3">
      <c r="A672" s="3"/>
      <c r="B672" s="3" t="s">
        <v>999</v>
      </c>
      <c r="C672" s="3"/>
      <c r="D672" s="3"/>
      <c r="E672" s="3"/>
      <c r="F672" s="3"/>
      <c r="G672" s="3"/>
      <c r="H672" s="3"/>
      <c r="I672" s="3"/>
    </row>
    <row r="673" spans="1:9" x14ac:dyDescent="0.3">
      <c r="A673" s="4" t="s">
        <v>1904</v>
      </c>
      <c r="B673" s="3" t="s">
        <v>1905</v>
      </c>
      <c r="C673" s="5">
        <v>9.1040073465309505E-3</v>
      </c>
      <c r="D673" s="5">
        <v>0.68900730248810804</v>
      </c>
      <c r="E673" s="5">
        <v>0.81224812581297301</v>
      </c>
      <c r="F673" s="5">
        <v>2.2173945336437102</v>
      </c>
      <c r="G673" s="3"/>
      <c r="H673" s="3"/>
      <c r="I673" s="3"/>
    </row>
    <row r="674" spans="1:9" x14ac:dyDescent="0.3">
      <c r="A674" s="3"/>
      <c r="B674" s="3" t="s">
        <v>982</v>
      </c>
      <c r="C674" s="3"/>
      <c r="D674" s="3"/>
      <c r="E674" s="3"/>
      <c r="F674" s="3"/>
      <c r="G674" s="3"/>
      <c r="H674" s="3"/>
      <c r="I674" s="3"/>
    </row>
    <row r="675" spans="1:9" x14ac:dyDescent="0.3">
      <c r="A675" s="4" t="s">
        <v>1906</v>
      </c>
      <c r="B675" s="3" t="s">
        <v>1907</v>
      </c>
      <c r="C675" s="5">
        <v>4.2263036192300901E-2</v>
      </c>
      <c r="D675" s="5">
        <v>0.47274746287264802</v>
      </c>
      <c r="E675" s="5">
        <v>0.78676614221079699</v>
      </c>
      <c r="F675" s="5">
        <v>2.8132564287255399</v>
      </c>
      <c r="G675" s="5">
        <v>2.84239195282017</v>
      </c>
      <c r="H675" s="5">
        <v>8.6801395095324594</v>
      </c>
      <c r="I675" s="5">
        <v>23.813154236515398</v>
      </c>
    </row>
    <row r="676" spans="1:9" x14ac:dyDescent="0.3">
      <c r="A676" s="4" t="s">
        <v>1908</v>
      </c>
      <c r="B676" s="3" t="s">
        <v>1909</v>
      </c>
      <c r="C676" s="5">
        <v>0.124640460210939</v>
      </c>
      <c r="D676" s="5">
        <v>1.2303256797509401</v>
      </c>
      <c r="E676" s="5">
        <v>1.3380696161299701</v>
      </c>
      <c r="F676" s="5">
        <v>2.87434472313074</v>
      </c>
      <c r="G676" s="5">
        <v>5.2017717723638297</v>
      </c>
      <c r="H676" s="5">
        <v>9.4597217015717003</v>
      </c>
      <c r="I676" s="3"/>
    </row>
    <row r="677" spans="1:9" x14ac:dyDescent="0.3">
      <c r="A677" s="3"/>
      <c r="B677" s="3" t="s">
        <v>1895</v>
      </c>
      <c r="C677" s="3"/>
      <c r="D677" s="3"/>
      <c r="E677" s="3"/>
      <c r="F677" s="3"/>
      <c r="G677" s="3"/>
      <c r="H677" s="3"/>
      <c r="I677" s="3"/>
    </row>
    <row r="678" spans="1:9" x14ac:dyDescent="0.3">
      <c r="A678" s="4" t="s">
        <v>1910</v>
      </c>
      <c r="B678" s="3" t="s">
        <v>1911</v>
      </c>
      <c r="C678" s="5">
        <v>-3.6298628883474002E-2</v>
      </c>
      <c r="D678" s="5">
        <v>0.80534157469112999</v>
      </c>
      <c r="E678" s="5">
        <v>1.1025386018340799</v>
      </c>
      <c r="F678" s="3"/>
      <c r="G678" s="3"/>
      <c r="H678" s="3"/>
      <c r="I678" s="3"/>
    </row>
    <row r="679" spans="1:9" x14ac:dyDescent="0.3">
      <c r="A679" s="3"/>
      <c r="B679" s="3" t="s">
        <v>991</v>
      </c>
      <c r="C679" s="3"/>
      <c r="D679" s="3"/>
      <c r="E679" s="3"/>
      <c r="F679" s="3"/>
      <c r="G679" s="3"/>
      <c r="H679" s="3"/>
      <c r="I679" s="3"/>
    </row>
    <row r="680" spans="1:9" x14ac:dyDescent="0.3">
      <c r="A680" s="4" t="s">
        <v>1912</v>
      </c>
      <c r="B680" s="3" t="s">
        <v>1913</v>
      </c>
      <c r="C680" s="5">
        <v>5.1251252661630199E-3</v>
      </c>
      <c r="D680" s="5">
        <v>0.83438338730484096</v>
      </c>
      <c r="E680" s="5">
        <v>0.97717590984692204</v>
      </c>
      <c r="F680" s="5">
        <v>2.36546586186109</v>
      </c>
      <c r="G680" s="5">
        <v>3.9514550750576598</v>
      </c>
      <c r="H680" s="5">
        <v>7.95714438713813</v>
      </c>
      <c r="I680" s="5">
        <v>23.338319856360901</v>
      </c>
    </row>
    <row r="681" spans="1:9" x14ac:dyDescent="0.3">
      <c r="A681" s="3"/>
      <c r="B681" s="3" t="s">
        <v>994</v>
      </c>
      <c r="C681" s="3"/>
      <c r="D681" s="3"/>
      <c r="E681" s="3"/>
      <c r="F681" s="3"/>
      <c r="G681" s="3"/>
      <c r="H681" s="3"/>
      <c r="I681" s="3"/>
    </row>
    <row r="682" spans="1:9" x14ac:dyDescent="0.3">
      <c r="A682" s="4" t="s">
        <v>1914</v>
      </c>
      <c r="B682" s="3" t="s">
        <v>1915</v>
      </c>
      <c r="C682" s="5">
        <v>1.10575768024201E-2</v>
      </c>
      <c r="D682" s="5">
        <v>1.02997346411861</v>
      </c>
      <c r="E682" s="5">
        <v>1.2681213500799</v>
      </c>
      <c r="F682" s="5">
        <v>3.23479156723368</v>
      </c>
      <c r="G682" s="5">
        <v>4.7815736681614602</v>
      </c>
      <c r="H682" s="5">
        <v>6.9583349503015199</v>
      </c>
      <c r="I682" s="5">
        <v>16.473621470424401</v>
      </c>
    </row>
    <row r="683" spans="1:9" x14ac:dyDescent="0.3">
      <c r="A683" s="3"/>
      <c r="B683" s="3" t="s">
        <v>1002</v>
      </c>
      <c r="C683" s="3"/>
      <c r="D683" s="3"/>
      <c r="E683" s="3"/>
      <c r="F683" s="3"/>
      <c r="G683" s="3"/>
      <c r="H683" s="3"/>
      <c r="I683" s="3"/>
    </row>
    <row r="684" spans="1:9" x14ac:dyDescent="0.3">
      <c r="A684" s="4" t="s">
        <v>1916</v>
      </c>
      <c r="B684" s="3" t="s">
        <v>1917</v>
      </c>
      <c r="C684" s="5">
        <v>-1.7725642505303601E-2</v>
      </c>
      <c r="D684" s="5">
        <v>0.42571963829655901</v>
      </c>
      <c r="E684" s="5">
        <v>0.82903818461691403</v>
      </c>
      <c r="F684" s="5">
        <v>1.9278559261439701</v>
      </c>
      <c r="G684" s="5">
        <v>3.77339202974626</v>
      </c>
      <c r="H684" s="3"/>
      <c r="I684" s="3"/>
    </row>
    <row r="685" spans="1:9" x14ac:dyDescent="0.3">
      <c r="A685" s="4"/>
      <c r="B685" s="3" t="s">
        <v>2115</v>
      </c>
      <c r="C685" s="5">
        <f>MEDIAN(C659:C684)</f>
        <v>-3.4981405797765413E-3</v>
      </c>
      <c r="D685" s="5">
        <f>MEDIAN(D659:D684)</f>
        <v>0.83438338730484096</v>
      </c>
      <c r="E685" s="5">
        <f>MEDIAN(E659:E684)</f>
        <v>0.97717590984692204</v>
      </c>
      <c r="F685" s="5">
        <f>MEDIAN(F659:F684)</f>
        <v>2.7399045321614652</v>
      </c>
      <c r="G685" s="5">
        <f>MEDIAN(G659:G684)</f>
        <v>4.3665143716095596</v>
      </c>
      <c r="H685" s="5">
        <f>MEDIAN(H659:H684)</f>
        <v>8.6801395095324594</v>
      </c>
      <c r="I685" s="5">
        <f>MEDIAN(I659:I684)</f>
        <v>23.338319856360901</v>
      </c>
    </row>
    <row r="686" spans="1:9" x14ac:dyDescent="0.3">
      <c r="A686" s="4"/>
      <c r="B686" s="3" t="s">
        <v>1005</v>
      </c>
      <c r="C686" s="5">
        <v>5.3547649187745197E-2</v>
      </c>
      <c r="D686" s="5">
        <v>0.21429949236190499</v>
      </c>
      <c r="E686" s="5">
        <v>6.7178570505789195E-2</v>
      </c>
      <c r="F686" s="5">
        <v>-0.81071201562751605</v>
      </c>
      <c r="G686" s="5">
        <v>0.17188433195543601</v>
      </c>
      <c r="H686" s="5">
        <v>-0.29092355942517301</v>
      </c>
      <c r="I686" s="5">
        <v>8.3488898496909894</v>
      </c>
    </row>
    <row r="687" spans="1:9" x14ac:dyDescent="0.3">
      <c r="A687" s="4"/>
      <c r="B687" s="3"/>
      <c r="C687" s="5"/>
      <c r="D687" s="5"/>
      <c r="E687" s="5"/>
      <c r="F687" s="5"/>
      <c r="G687" s="5"/>
      <c r="H687" s="5"/>
      <c r="I687" s="5"/>
    </row>
    <row r="688" spans="1:9" x14ac:dyDescent="0.3">
      <c r="A688" s="4"/>
      <c r="B688" s="3"/>
      <c r="C688" s="5"/>
      <c r="D688" s="5"/>
      <c r="E688" s="5"/>
      <c r="F688" s="5"/>
      <c r="G688" s="5"/>
      <c r="H688" s="5"/>
      <c r="I688" s="5"/>
    </row>
    <row r="689" spans="1:9" x14ac:dyDescent="0.3">
      <c r="A689" s="4"/>
      <c r="B689" s="3"/>
      <c r="C689" s="5"/>
      <c r="D689" s="5"/>
      <c r="E689" s="5"/>
      <c r="F689" s="5"/>
      <c r="G689" s="5"/>
      <c r="H689" s="5"/>
      <c r="I689" s="5"/>
    </row>
    <row r="690" spans="1:9" ht="17.399999999999999" x14ac:dyDescent="0.3">
      <c r="A690" s="7"/>
      <c r="B690" s="7" t="s">
        <v>1006</v>
      </c>
      <c r="C690" s="7"/>
      <c r="D690" s="7"/>
      <c r="E690" s="7"/>
      <c r="F690" s="7"/>
      <c r="G690" s="7"/>
      <c r="H690" s="7"/>
      <c r="I690" s="7"/>
    </row>
    <row r="691" spans="1:9" x14ac:dyDescent="0.3">
      <c r="A691" s="11"/>
      <c r="B691" s="11"/>
      <c r="C691" s="12" t="s">
        <v>2118</v>
      </c>
      <c r="D691" s="12" t="s">
        <v>2119</v>
      </c>
      <c r="E691" s="12" t="s">
        <v>2120</v>
      </c>
      <c r="F691" s="12" t="s">
        <v>2121</v>
      </c>
      <c r="G691" s="12" t="s">
        <v>2122</v>
      </c>
      <c r="H691" s="12" t="s">
        <v>2123</v>
      </c>
      <c r="I691" s="12" t="s">
        <v>2124</v>
      </c>
    </row>
    <row r="692" spans="1:9" x14ac:dyDescent="0.3">
      <c r="A692" s="3"/>
      <c r="B692" s="3" t="s">
        <v>2116</v>
      </c>
      <c r="C692" s="3"/>
      <c r="D692" s="3"/>
      <c r="E692" s="3"/>
      <c r="F692" s="3"/>
      <c r="G692" s="3"/>
      <c r="H692" s="3"/>
      <c r="I692" s="3"/>
    </row>
    <row r="693" spans="1:9" x14ac:dyDescent="0.3">
      <c r="A693" s="4" t="s">
        <v>1918</v>
      </c>
      <c r="B693" s="3" t="s">
        <v>1919</v>
      </c>
      <c r="C693" s="5">
        <v>0.33302264562158901</v>
      </c>
      <c r="D693" s="5">
        <v>4.8465647261309597</v>
      </c>
      <c r="E693" s="5">
        <v>5.1476475399636499</v>
      </c>
      <c r="F693" s="5">
        <v>24.348522741233399</v>
      </c>
      <c r="G693" s="5">
        <v>34.308664020427003</v>
      </c>
      <c r="H693" s="5">
        <v>43.849900193332402</v>
      </c>
      <c r="I693" s="5">
        <v>80.266136919494002</v>
      </c>
    </row>
    <row r="694" spans="1:9" x14ac:dyDescent="0.3">
      <c r="A694" s="4" t="s">
        <v>1920</v>
      </c>
      <c r="B694" s="3" t="s">
        <v>1921</v>
      </c>
      <c r="C694" s="5">
        <v>0.58065425406282101</v>
      </c>
      <c r="D694" s="3"/>
      <c r="E694" s="3"/>
      <c r="F694" s="3"/>
      <c r="G694" s="3"/>
      <c r="H694" s="3"/>
      <c r="I694" s="3"/>
    </row>
    <row r="695" spans="1:9" x14ac:dyDescent="0.3">
      <c r="A695" s="4" t="s">
        <v>1922</v>
      </c>
      <c r="B695" s="3" t="s">
        <v>1923</v>
      </c>
      <c r="C695" s="5">
        <v>0.424300006890512</v>
      </c>
      <c r="D695" s="5">
        <v>3.56161077268264</v>
      </c>
      <c r="E695" s="5">
        <v>4.1551196937952097</v>
      </c>
      <c r="F695" s="5">
        <v>7.5045108148926101</v>
      </c>
      <c r="G695" s="5">
        <v>17.384341214513199</v>
      </c>
      <c r="H695" s="5">
        <v>25.041679629616201</v>
      </c>
      <c r="I695" s="5">
        <v>56.8552490583318</v>
      </c>
    </row>
    <row r="696" spans="1:9" x14ac:dyDescent="0.3">
      <c r="A696" s="3"/>
      <c r="B696" s="3" t="s">
        <v>2117</v>
      </c>
      <c r="C696" s="3"/>
      <c r="D696" s="3"/>
      <c r="E696" s="3"/>
      <c r="F696" s="3"/>
      <c r="G696" s="3"/>
      <c r="H696" s="3"/>
      <c r="I696" s="3"/>
    </row>
    <row r="697" spans="1:9" x14ac:dyDescent="0.3">
      <c r="A697" s="3"/>
      <c r="B697" s="3" t="s">
        <v>1008</v>
      </c>
      <c r="C697" s="3"/>
      <c r="D697" s="3"/>
      <c r="E697" s="3"/>
      <c r="F697" s="3"/>
      <c r="G697" s="3"/>
      <c r="H697" s="3"/>
      <c r="I697" s="3"/>
    </row>
    <row r="698" spans="1:9" x14ac:dyDescent="0.3">
      <c r="A698" s="4" t="s">
        <v>1924</v>
      </c>
      <c r="B698" s="3" t="s">
        <v>1925</v>
      </c>
      <c r="C698" s="5">
        <v>0.40312655635113598</v>
      </c>
      <c r="D698" s="5">
        <v>4.2068088789081104</v>
      </c>
      <c r="E698" s="5">
        <v>4.9121149233435704</v>
      </c>
      <c r="F698" s="5">
        <v>8.7102197226158804</v>
      </c>
      <c r="G698" s="5">
        <v>17.854434568492699</v>
      </c>
      <c r="H698" s="5">
        <v>26.671085954530501</v>
      </c>
      <c r="I698" s="5">
        <v>61.620742536836502</v>
      </c>
    </row>
    <row r="699" spans="1:9" x14ac:dyDescent="0.3">
      <c r="A699" s="3"/>
      <c r="B699" s="3" t="s">
        <v>1011</v>
      </c>
      <c r="C699" s="3"/>
      <c r="D699" s="3"/>
      <c r="E699" s="3"/>
      <c r="F699" s="3"/>
      <c r="G699" s="3"/>
      <c r="H699" s="3"/>
      <c r="I699" s="3"/>
    </row>
    <row r="700" spans="1:9" x14ac:dyDescent="0.3">
      <c r="A700" s="4" t="s">
        <v>1926</v>
      </c>
      <c r="B700" s="3" t="s">
        <v>1927</v>
      </c>
      <c r="C700" s="5">
        <v>0.36535431242872501</v>
      </c>
      <c r="D700" s="5">
        <v>4.3449180847027504</v>
      </c>
      <c r="E700" s="5">
        <v>4.5617310423534203</v>
      </c>
      <c r="F700" s="5">
        <v>8.0284954963871797</v>
      </c>
      <c r="G700" s="5">
        <v>17.860482351881998</v>
      </c>
      <c r="H700" s="5">
        <v>26.661461531487301</v>
      </c>
      <c r="I700" s="5">
        <v>57.529947119270702</v>
      </c>
    </row>
    <row r="701" spans="1:9" x14ac:dyDescent="0.3">
      <c r="A701" s="4" t="s">
        <v>1928</v>
      </c>
      <c r="B701" s="3" t="s">
        <v>1929</v>
      </c>
      <c r="C701" s="5">
        <v>0.50238748024869695</v>
      </c>
      <c r="D701" s="5">
        <v>4.6201621189545898</v>
      </c>
      <c r="E701" s="5">
        <v>5.1123032673631403</v>
      </c>
      <c r="F701" s="5">
        <v>7.1904519048902804</v>
      </c>
      <c r="G701" s="5">
        <v>15.935492193612999</v>
      </c>
      <c r="H701" s="5">
        <v>23.375817332969302</v>
      </c>
      <c r="I701" s="5">
        <v>54.666292532234898</v>
      </c>
    </row>
    <row r="702" spans="1:9" x14ac:dyDescent="0.3">
      <c r="A702" s="4" t="s">
        <v>1930</v>
      </c>
      <c r="B702" s="3" t="s">
        <v>1931</v>
      </c>
      <c r="C702" s="5">
        <v>0.89078923926598996</v>
      </c>
      <c r="D702" s="5">
        <v>5.0108977385008604</v>
      </c>
      <c r="E702" s="5">
        <v>5.8500589494174999</v>
      </c>
      <c r="F702" s="5">
        <v>8.5006279965356502</v>
      </c>
      <c r="G702" s="5">
        <v>19.830535902709101</v>
      </c>
      <c r="H702" s="5">
        <v>30.192850380410601</v>
      </c>
      <c r="I702" s="3"/>
    </row>
    <row r="703" spans="1:9" x14ac:dyDescent="0.3">
      <c r="A703" s="4" t="s">
        <v>1932</v>
      </c>
      <c r="B703" s="3" t="s">
        <v>1933</v>
      </c>
      <c r="C703" s="5">
        <v>0.118613528102987</v>
      </c>
      <c r="D703" s="5">
        <v>-1.6488287065469101</v>
      </c>
      <c r="E703" s="5">
        <v>-1.5811382707041199</v>
      </c>
      <c r="F703" s="3"/>
      <c r="G703" s="3"/>
      <c r="H703" s="3"/>
      <c r="I703" s="3"/>
    </row>
    <row r="704" spans="1:9" x14ac:dyDescent="0.3">
      <c r="A704" s="4" t="s">
        <v>1934</v>
      </c>
      <c r="B704" s="3" t="s">
        <v>1935</v>
      </c>
      <c r="C704" s="5">
        <v>0.245632034275898</v>
      </c>
      <c r="D704" s="5">
        <v>4.21170901120795</v>
      </c>
      <c r="E704" s="5">
        <v>4.3783158837691003</v>
      </c>
      <c r="F704" s="3"/>
      <c r="G704" s="3"/>
      <c r="H704" s="3"/>
      <c r="I704" s="3"/>
    </row>
    <row r="705" spans="1:9" x14ac:dyDescent="0.3">
      <c r="A705" s="3"/>
      <c r="B705" s="3" t="s">
        <v>1162</v>
      </c>
      <c r="C705" s="3"/>
      <c r="D705" s="3"/>
      <c r="E705" s="3"/>
      <c r="F705" s="3"/>
      <c r="G705" s="3"/>
      <c r="H705" s="3"/>
      <c r="I705" s="3"/>
    </row>
    <row r="706" spans="1:9" x14ac:dyDescent="0.3">
      <c r="A706" s="4" t="s">
        <v>1936</v>
      </c>
      <c r="B706" s="3" t="s">
        <v>1937</v>
      </c>
      <c r="C706" s="5">
        <v>0.190141114533037</v>
      </c>
      <c r="D706" s="5">
        <v>2.6560733462530299</v>
      </c>
      <c r="E706" s="5">
        <v>3.0282413080003101</v>
      </c>
      <c r="F706" s="5">
        <v>5.1156008856098198</v>
      </c>
      <c r="G706" s="3"/>
      <c r="H706" s="3"/>
      <c r="I706" s="3"/>
    </row>
    <row r="707" spans="1:9" x14ac:dyDescent="0.3">
      <c r="A707" s="3"/>
      <c r="B707" s="3" t="s">
        <v>1165</v>
      </c>
      <c r="C707" s="3"/>
      <c r="D707" s="3"/>
      <c r="E707" s="3"/>
      <c r="F707" s="3"/>
      <c r="G707" s="3"/>
      <c r="H707" s="3"/>
      <c r="I707" s="3"/>
    </row>
    <row r="708" spans="1:9" x14ac:dyDescent="0.3">
      <c r="A708" s="4" t="s">
        <v>1938</v>
      </c>
      <c r="B708" s="3" t="s">
        <v>1939</v>
      </c>
      <c r="C708" s="5">
        <v>0.191195771018562</v>
      </c>
      <c r="D708" s="5">
        <v>2.66465303197071</v>
      </c>
      <c r="E708" s="5">
        <v>3.04426877470355</v>
      </c>
      <c r="F708" s="3"/>
      <c r="G708" s="3"/>
      <c r="H708" s="3"/>
      <c r="I708" s="3"/>
    </row>
    <row r="709" spans="1:9" x14ac:dyDescent="0.3">
      <c r="A709" s="4"/>
      <c r="B709" s="3" t="s">
        <v>2115</v>
      </c>
      <c r="C709" s="5">
        <f>MEDIAN(C693:C708)</f>
        <v>0.36535431242872501</v>
      </c>
      <c r="D709" s="5">
        <f t="shared" ref="D709:I709" si="8">MEDIAN(D693:D708)</f>
        <v>4.2092589450580302</v>
      </c>
      <c r="E709" s="5">
        <f t="shared" si="8"/>
        <v>4.4700234630612599</v>
      </c>
      <c r="F709" s="5">
        <f t="shared" si="8"/>
        <v>8.0284954963871797</v>
      </c>
      <c r="G709" s="5">
        <f t="shared" si="8"/>
        <v>17.857458460187349</v>
      </c>
      <c r="H709" s="5">
        <f t="shared" si="8"/>
        <v>26.666273743008901</v>
      </c>
      <c r="I709" s="5">
        <f t="shared" si="8"/>
        <v>57.529947119270702</v>
      </c>
    </row>
    <row r="710" spans="1:9" x14ac:dyDescent="0.3">
      <c r="A710" s="4"/>
      <c r="B710" s="3" t="s">
        <v>1020</v>
      </c>
      <c r="C710" s="5">
        <v>1.0469960223558601</v>
      </c>
      <c r="D710" s="5">
        <v>6.7531838713582202</v>
      </c>
      <c r="E710" s="5">
        <v>8.2817653566591307</v>
      </c>
      <c r="F710" s="5">
        <v>6.1257449759644302</v>
      </c>
      <c r="G710" s="5">
        <v>22.0150324255915</v>
      </c>
      <c r="H710" s="5">
        <v>24.286456015428001</v>
      </c>
      <c r="I710" s="5">
        <v>59.349792970704002</v>
      </c>
    </row>
    <row r="711" spans="1:9" x14ac:dyDescent="0.3">
      <c r="A711" s="4"/>
      <c r="B711" s="3" t="s">
        <v>1021</v>
      </c>
      <c r="C711" s="5">
        <v>0.36297745218636002</v>
      </c>
      <c r="D711" s="5">
        <v>2.7793184017370298</v>
      </c>
      <c r="E711" s="5">
        <v>3.5314430224766098</v>
      </c>
      <c r="F711" s="5">
        <v>2.9416414155218198</v>
      </c>
      <c r="G711" s="5">
        <v>9.6374831046262308</v>
      </c>
      <c r="H711" s="5">
        <v>11.858534940842199</v>
      </c>
      <c r="I711" s="5">
        <v>34.363460006903502</v>
      </c>
    </row>
    <row r="712" spans="1:9" x14ac:dyDescent="0.3">
      <c r="A712" s="4"/>
      <c r="B712" s="3"/>
      <c r="C712" s="5"/>
      <c r="D712" s="5"/>
      <c r="E712" s="5"/>
      <c r="F712" s="5"/>
      <c r="G712" s="5"/>
      <c r="H712" s="5"/>
      <c r="I712" s="5"/>
    </row>
    <row r="713" spans="1:9" x14ac:dyDescent="0.3">
      <c r="A713" s="4"/>
      <c r="B713" s="3"/>
      <c r="C713" s="5"/>
      <c r="D713" s="5"/>
      <c r="E713" s="5"/>
      <c r="F713" s="5"/>
      <c r="G713" s="5"/>
      <c r="H713" s="5"/>
      <c r="I713" s="5"/>
    </row>
    <row r="714" spans="1:9" x14ac:dyDescent="0.3">
      <c r="A714" s="4"/>
      <c r="B714" s="3"/>
      <c r="C714" s="5"/>
      <c r="D714" s="5"/>
      <c r="E714" s="5"/>
      <c r="F714" s="5"/>
      <c r="G714" s="5"/>
      <c r="H714" s="5"/>
      <c r="I714" s="5"/>
    </row>
    <row r="715" spans="1:9" x14ac:dyDescent="0.3">
      <c r="A715" s="4"/>
      <c r="B715" s="3"/>
      <c r="C715" s="5"/>
      <c r="D715" s="5"/>
      <c r="E715" s="5"/>
      <c r="F715" s="5"/>
      <c r="G715" s="5"/>
      <c r="H715" s="5"/>
      <c r="I715" s="5"/>
    </row>
    <row r="716" spans="1:9" ht="17.399999999999999" x14ac:dyDescent="0.3">
      <c r="A716" s="7"/>
      <c r="B716" s="7" t="s">
        <v>1022</v>
      </c>
      <c r="C716" s="7"/>
      <c r="D716" s="7"/>
      <c r="E716" s="7"/>
      <c r="F716" s="7"/>
      <c r="G716" s="7"/>
      <c r="H716" s="7"/>
      <c r="I716" s="7"/>
    </row>
    <row r="717" spans="1:9" x14ac:dyDescent="0.3">
      <c r="A717" s="11"/>
      <c r="B717" s="11"/>
      <c r="C717" s="12" t="s">
        <v>2118</v>
      </c>
      <c r="D717" s="12" t="s">
        <v>2119</v>
      </c>
      <c r="E717" s="12" t="s">
        <v>2120</v>
      </c>
      <c r="F717" s="12" t="s">
        <v>2121</v>
      </c>
      <c r="G717" s="12" t="s">
        <v>2122</v>
      </c>
      <c r="H717" s="12" t="s">
        <v>2123</v>
      </c>
      <c r="I717" s="12" t="s">
        <v>2124</v>
      </c>
    </row>
    <row r="718" spans="1:9" x14ac:dyDescent="0.3">
      <c r="A718" s="3"/>
      <c r="B718" s="3" t="s">
        <v>2116</v>
      </c>
      <c r="C718" s="3"/>
      <c r="D718" s="3"/>
      <c r="E718" s="3"/>
      <c r="F718" s="3"/>
      <c r="G718" s="3"/>
      <c r="H718" s="3"/>
      <c r="I718" s="3"/>
    </row>
    <row r="719" spans="1:9" x14ac:dyDescent="0.3">
      <c r="A719" s="4" t="s">
        <v>1940</v>
      </c>
      <c r="B719" s="3" t="s">
        <v>1941</v>
      </c>
      <c r="C719" s="5">
        <v>0.80819130531355998</v>
      </c>
      <c r="D719" s="5">
        <v>7.0802309527410801</v>
      </c>
      <c r="E719" s="5">
        <v>3.5487577650440998</v>
      </c>
      <c r="F719" s="3"/>
      <c r="G719" s="3"/>
      <c r="H719" s="3"/>
      <c r="I719" s="3"/>
    </row>
    <row r="720" spans="1:9" x14ac:dyDescent="0.3">
      <c r="A720" s="4" t="s">
        <v>1942</v>
      </c>
      <c r="B720" s="3" t="s">
        <v>1943</v>
      </c>
      <c r="C720" s="5">
        <v>1.0602618197554801</v>
      </c>
      <c r="D720" s="5">
        <v>8.6028552035148902</v>
      </c>
      <c r="E720" s="5">
        <v>1.2401456713055601</v>
      </c>
      <c r="F720" s="5">
        <v>19.773893303478001</v>
      </c>
      <c r="G720" s="5">
        <v>15.672714473639299</v>
      </c>
      <c r="H720" s="5">
        <v>32.717689196054501</v>
      </c>
      <c r="I720" s="5">
        <v>83.803293980321598</v>
      </c>
    </row>
    <row r="721" spans="1:9" x14ac:dyDescent="0.3">
      <c r="A721" s="4" t="s">
        <v>1944</v>
      </c>
      <c r="B721" s="3" t="s">
        <v>1945</v>
      </c>
      <c r="C721" s="5">
        <v>0.43337179489384398</v>
      </c>
      <c r="D721" s="5">
        <v>8.1534335216957601</v>
      </c>
      <c r="E721" s="5">
        <v>2.6440292758394102</v>
      </c>
      <c r="F721" s="5">
        <v>12.554330461018299</v>
      </c>
      <c r="G721" s="3"/>
      <c r="H721" s="3"/>
      <c r="I721" s="3"/>
    </row>
    <row r="722" spans="1:9" x14ac:dyDescent="0.3">
      <c r="A722" s="4" t="s">
        <v>1946</v>
      </c>
      <c r="B722" s="3" t="s">
        <v>1947</v>
      </c>
      <c r="C722" s="5">
        <v>0.236940671500212</v>
      </c>
      <c r="D722" s="5">
        <v>7.7059650255752397</v>
      </c>
      <c r="E722" s="5">
        <v>2.0573166918219798</v>
      </c>
      <c r="F722" s="5">
        <v>11.770410900678</v>
      </c>
      <c r="G722" s="5">
        <v>15.443969303093599</v>
      </c>
      <c r="H722" s="5">
        <v>37.528170962245198</v>
      </c>
      <c r="I722" s="3"/>
    </row>
    <row r="723" spans="1:9" x14ac:dyDescent="0.3">
      <c r="A723" s="4" t="s">
        <v>1948</v>
      </c>
      <c r="B723" s="3" t="s">
        <v>1949</v>
      </c>
      <c r="C723" s="5">
        <v>0.216218616799882</v>
      </c>
      <c r="D723" s="5">
        <v>7.5821979885239497</v>
      </c>
      <c r="E723" s="5">
        <v>2.0633848587008199</v>
      </c>
      <c r="F723" s="5">
        <v>12.150433046846899</v>
      </c>
      <c r="G723" s="5">
        <v>15.894475962973999</v>
      </c>
      <c r="H723" s="5">
        <v>38.763743624288999</v>
      </c>
      <c r="I723" s="5">
        <v>102.612804829666</v>
      </c>
    </row>
    <row r="724" spans="1:9" x14ac:dyDescent="0.3">
      <c r="A724" s="4" t="s">
        <v>1950</v>
      </c>
      <c r="B724" s="3" t="s">
        <v>1951</v>
      </c>
      <c r="C724" s="5">
        <v>0.19071579289076801</v>
      </c>
      <c r="D724" s="5">
        <v>5.0688463872711198</v>
      </c>
      <c r="E724" s="5">
        <v>-2.3360236796659799</v>
      </c>
      <c r="F724" s="3"/>
      <c r="G724" s="3"/>
      <c r="H724" s="3"/>
      <c r="I724" s="3"/>
    </row>
    <row r="725" spans="1:9" x14ac:dyDescent="0.3">
      <c r="A725" s="4" t="s">
        <v>1952</v>
      </c>
      <c r="B725" s="3" t="s">
        <v>1953</v>
      </c>
      <c r="C725" s="5">
        <v>0.552105610561057</v>
      </c>
      <c r="D725" s="5">
        <v>7.46992792109066</v>
      </c>
      <c r="E725" s="5">
        <v>3.7788066224332999</v>
      </c>
      <c r="F725" s="5">
        <v>11.815434839656399</v>
      </c>
      <c r="G725" s="5">
        <v>15.0510569555308</v>
      </c>
      <c r="H725" s="5">
        <v>41.340494149675301</v>
      </c>
      <c r="I725" s="5">
        <v>84.987247072488898</v>
      </c>
    </row>
    <row r="726" spans="1:9" x14ac:dyDescent="0.3">
      <c r="A726" s="3"/>
      <c r="B726" s="3" t="s">
        <v>1954</v>
      </c>
      <c r="C726" s="3"/>
      <c r="D726" s="3"/>
      <c r="E726" s="3"/>
      <c r="F726" s="3"/>
      <c r="G726" s="3"/>
      <c r="H726" s="3"/>
      <c r="I726" s="3"/>
    </row>
    <row r="727" spans="1:9" x14ac:dyDescent="0.3">
      <c r="A727" s="4" t="s">
        <v>1955</v>
      </c>
      <c r="B727" s="3" t="s">
        <v>1956</v>
      </c>
      <c r="C727" s="5">
        <v>0.43353312568432101</v>
      </c>
      <c r="D727" s="5">
        <v>8.1327549658228993</v>
      </c>
      <c r="E727" s="5">
        <v>4.2508853751634899</v>
      </c>
      <c r="F727" s="3"/>
      <c r="G727" s="3"/>
      <c r="H727" s="3"/>
      <c r="I727" s="3"/>
    </row>
    <row r="728" spans="1:9" x14ac:dyDescent="0.3">
      <c r="A728" s="3"/>
      <c r="B728" s="3" t="s">
        <v>1957</v>
      </c>
      <c r="C728" s="3"/>
      <c r="D728" s="3"/>
      <c r="E728" s="3"/>
      <c r="F728" s="3"/>
      <c r="G728" s="3"/>
      <c r="H728" s="3"/>
      <c r="I728" s="3"/>
    </row>
    <row r="729" spans="1:9" x14ac:dyDescent="0.3">
      <c r="A729" s="4" t="s">
        <v>1958</v>
      </c>
      <c r="B729" s="3" t="s">
        <v>1959</v>
      </c>
      <c r="C729" s="5">
        <v>0.447571159932032</v>
      </c>
      <c r="D729" s="5">
        <v>7.2028923762766501</v>
      </c>
      <c r="E729" s="5">
        <v>3.7439274533088698</v>
      </c>
      <c r="F729" s="3"/>
      <c r="G729" s="3"/>
      <c r="H729" s="3"/>
      <c r="I729" s="3"/>
    </row>
    <row r="730" spans="1:9" x14ac:dyDescent="0.3">
      <c r="A730" s="3"/>
      <c r="B730" s="3" t="s">
        <v>2117</v>
      </c>
      <c r="C730" s="3"/>
      <c r="D730" s="3"/>
      <c r="E730" s="3"/>
      <c r="F730" s="3"/>
      <c r="G730" s="3"/>
      <c r="H730" s="3"/>
      <c r="I730" s="3"/>
    </row>
    <row r="731" spans="1:9" x14ac:dyDescent="0.3">
      <c r="A731" s="3"/>
      <c r="B731" s="3" t="s">
        <v>1023</v>
      </c>
      <c r="C731" s="3"/>
      <c r="D731" s="3"/>
      <c r="E731" s="3"/>
      <c r="F731" s="3"/>
      <c r="G731" s="3"/>
      <c r="H731" s="3"/>
      <c r="I731" s="3"/>
    </row>
    <row r="732" spans="1:9" x14ac:dyDescent="0.3">
      <c r="A732" s="4" t="s">
        <v>1960</v>
      </c>
      <c r="B732" s="3" t="s">
        <v>1961</v>
      </c>
      <c r="C732" s="5">
        <v>8.5671231849092602E-2</v>
      </c>
      <c r="D732" s="5">
        <v>3.0947562168046199</v>
      </c>
      <c r="E732" s="3"/>
      <c r="F732" s="3"/>
      <c r="G732" s="3"/>
      <c r="H732" s="3"/>
      <c r="I732" s="3"/>
    </row>
    <row r="733" spans="1:9" x14ac:dyDescent="0.3">
      <c r="A733" s="3"/>
      <c r="B733" s="3" t="s">
        <v>1026</v>
      </c>
      <c r="C733" s="3"/>
      <c r="D733" s="3"/>
      <c r="E733" s="3"/>
      <c r="F733" s="3"/>
      <c r="G733" s="3"/>
      <c r="H733" s="3"/>
      <c r="I733" s="3"/>
    </row>
    <row r="734" spans="1:9" x14ac:dyDescent="0.3">
      <c r="A734" s="4" t="s">
        <v>1962</v>
      </c>
      <c r="B734" s="3" t="s">
        <v>1963</v>
      </c>
      <c r="C734" s="5">
        <v>9.8175702318402003E-2</v>
      </c>
      <c r="D734" s="5">
        <v>7.9812834804875399</v>
      </c>
      <c r="E734" s="5">
        <v>2.8391553312250499</v>
      </c>
      <c r="F734" s="5">
        <v>7.4949455748786802</v>
      </c>
      <c r="G734" s="5">
        <v>8.6620280587548493</v>
      </c>
      <c r="H734" s="3"/>
      <c r="I734" s="3"/>
    </row>
    <row r="735" spans="1:9" x14ac:dyDescent="0.3">
      <c r="A735" s="4" t="s">
        <v>1964</v>
      </c>
      <c r="B735" s="3" t="s">
        <v>1965</v>
      </c>
      <c r="C735" s="5">
        <v>6.9573009777542202E-2</v>
      </c>
      <c r="D735" s="5">
        <v>6.3826553615841304</v>
      </c>
      <c r="E735" s="5">
        <v>1.23680001829095</v>
      </c>
      <c r="F735" s="3"/>
      <c r="G735" s="3"/>
      <c r="H735" s="3"/>
      <c r="I735" s="3"/>
    </row>
    <row r="736" spans="1:9" x14ac:dyDescent="0.3">
      <c r="A736" s="3"/>
      <c r="B736" s="3" t="s">
        <v>1029</v>
      </c>
      <c r="C736" s="3"/>
      <c r="D736" s="3"/>
      <c r="E736" s="3"/>
      <c r="F736" s="3"/>
      <c r="G736" s="3"/>
      <c r="H736" s="3"/>
      <c r="I736" s="3"/>
    </row>
    <row r="737" spans="1:9" x14ac:dyDescent="0.3">
      <c r="A737" s="4" t="s">
        <v>1966</v>
      </c>
      <c r="B737" s="3" t="s">
        <v>1967</v>
      </c>
      <c r="C737" s="5">
        <v>0.846076241909688</v>
      </c>
      <c r="D737" s="5">
        <v>7.66141145939865</v>
      </c>
      <c r="E737" s="5">
        <v>2.1876559388333101</v>
      </c>
      <c r="F737" s="5">
        <v>13.816742503782001</v>
      </c>
      <c r="G737" s="5">
        <v>18.179274754997799</v>
      </c>
      <c r="H737" s="5">
        <v>56.648087385599297</v>
      </c>
      <c r="I737" s="3"/>
    </row>
    <row r="738" spans="1:9" x14ac:dyDescent="0.3">
      <c r="A738" s="4" t="s">
        <v>1968</v>
      </c>
      <c r="B738" s="3" t="s">
        <v>1969</v>
      </c>
      <c r="C738" s="5">
        <v>-0.15457884270775599</v>
      </c>
      <c r="D738" s="5">
        <v>2.5051786483540699</v>
      </c>
      <c r="E738" s="5">
        <v>-1.1459860684996499</v>
      </c>
      <c r="F738" s="3"/>
      <c r="G738" s="3"/>
      <c r="H738" s="3"/>
      <c r="I738" s="3"/>
    </row>
    <row r="739" spans="1:9" x14ac:dyDescent="0.3">
      <c r="A739" s="3"/>
      <c r="B739" s="3" t="s">
        <v>1032</v>
      </c>
      <c r="C739" s="3"/>
      <c r="D739" s="3"/>
      <c r="E739" s="3"/>
      <c r="F739" s="3"/>
      <c r="G739" s="3"/>
      <c r="H739" s="3"/>
      <c r="I739" s="3"/>
    </row>
    <row r="740" spans="1:9" x14ac:dyDescent="0.3">
      <c r="A740" s="4" t="s">
        <v>1970</v>
      </c>
      <c r="B740" s="3" t="s">
        <v>1971</v>
      </c>
      <c r="C740" s="5">
        <v>0.84896093462696298</v>
      </c>
      <c r="D740" s="5">
        <v>7.6496491749891096</v>
      </c>
      <c r="E740" s="5">
        <v>2.1983068775569601</v>
      </c>
      <c r="F740" s="5">
        <v>13.1655292159298</v>
      </c>
      <c r="G740" s="5">
        <v>17.833056607959499</v>
      </c>
      <c r="H740" s="3"/>
      <c r="I740" s="3"/>
    </row>
    <row r="741" spans="1:9" x14ac:dyDescent="0.3">
      <c r="A741" s="3"/>
      <c r="B741" s="3" t="s">
        <v>1035</v>
      </c>
      <c r="C741" s="3"/>
      <c r="D741" s="3"/>
      <c r="E741" s="3"/>
      <c r="F741" s="3"/>
      <c r="G741" s="3"/>
      <c r="H741" s="3"/>
      <c r="I741" s="3"/>
    </row>
    <row r="742" spans="1:9" x14ac:dyDescent="0.3">
      <c r="A742" s="4" t="s">
        <v>1972</v>
      </c>
      <c r="B742" s="3" t="s">
        <v>1973</v>
      </c>
      <c r="C742" s="5">
        <v>0.30768562268058502</v>
      </c>
      <c r="D742" s="5">
        <v>7.8624097758078904</v>
      </c>
      <c r="E742" s="5">
        <v>3.8564908097431001</v>
      </c>
      <c r="F742" s="5">
        <v>12.758932629197</v>
      </c>
      <c r="G742" s="5">
        <v>13.2809842640256</v>
      </c>
      <c r="H742" s="5">
        <v>31.478340037263902</v>
      </c>
      <c r="I742" s="5">
        <v>89.799907876776999</v>
      </c>
    </row>
    <row r="743" spans="1:9" x14ac:dyDescent="0.3">
      <c r="A743" s="3"/>
      <c r="B743" s="3" t="s">
        <v>1038</v>
      </c>
      <c r="C743" s="3"/>
      <c r="D743" s="3"/>
      <c r="E743" s="3"/>
      <c r="F743" s="3"/>
      <c r="G743" s="3"/>
      <c r="H743" s="3"/>
      <c r="I743" s="3"/>
    </row>
    <row r="744" spans="1:9" x14ac:dyDescent="0.3">
      <c r="A744" s="4" t="s">
        <v>1974</v>
      </c>
      <c r="B744" s="3" t="s">
        <v>1975</v>
      </c>
      <c r="C744" s="5">
        <v>0.42354111796322003</v>
      </c>
      <c r="D744" s="5">
        <v>8.3211561977474595</v>
      </c>
      <c r="E744" s="5">
        <v>4.4797520353987297</v>
      </c>
      <c r="F744" s="5">
        <v>14.7845462067803</v>
      </c>
      <c r="G744" s="5">
        <v>15.2354333208235</v>
      </c>
      <c r="H744" s="5">
        <v>35.1439434515529</v>
      </c>
      <c r="I744" s="3"/>
    </row>
    <row r="745" spans="1:9" x14ac:dyDescent="0.3">
      <c r="A745" s="3"/>
      <c r="B745" s="3" t="s">
        <v>1976</v>
      </c>
      <c r="C745" s="3"/>
      <c r="D745" s="3"/>
      <c r="E745" s="3"/>
      <c r="F745" s="3"/>
      <c r="G745" s="3"/>
      <c r="H745" s="3"/>
      <c r="I745" s="3"/>
    </row>
    <row r="746" spans="1:9" x14ac:dyDescent="0.3">
      <c r="A746" s="4" t="s">
        <v>1977</v>
      </c>
      <c r="B746" s="3" t="s">
        <v>1978</v>
      </c>
      <c r="C746" s="5">
        <v>0.20357152972498699</v>
      </c>
      <c r="D746" s="5">
        <v>7.4718961395994397</v>
      </c>
      <c r="E746" s="5">
        <v>2.7191275274348898</v>
      </c>
      <c r="F746" s="5">
        <v>13.4387102269027</v>
      </c>
      <c r="G746" s="5">
        <v>6.5530476292661399</v>
      </c>
      <c r="H746" s="3"/>
      <c r="I746" s="3"/>
    </row>
    <row r="747" spans="1:9" x14ac:dyDescent="0.3">
      <c r="A747" s="4" t="s">
        <v>1979</v>
      </c>
      <c r="B747" s="3" t="s">
        <v>1980</v>
      </c>
      <c r="C747" s="5">
        <v>0.149511998296152</v>
      </c>
      <c r="D747" s="5">
        <v>7.5180189048715702</v>
      </c>
      <c r="E747" s="5">
        <v>2.6029495053887302</v>
      </c>
      <c r="F747" s="5">
        <v>13.269793147901</v>
      </c>
      <c r="G747" s="5">
        <v>3.42591121466211</v>
      </c>
      <c r="H747" s="5">
        <v>17.694167085961599</v>
      </c>
      <c r="I747" s="5">
        <v>69.194564875309098</v>
      </c>
    </row>
    <row r="748" spans="1:9" x14ac:dyDescent="0.3">
      <c r="A748" s="4" t="s">
        <v>1981</v>
      </c>
      <c r="B748" s="3" t="s">
        <v>1982</v>
      </c>
      <c r="C748" s="5">
        <v>0.92056623019887696</v>
      </c>
      <c r="D748" s="5">
        <v>9.8534866355144093</v>
      </c>
      <c r="E748" s="3"/>
      <c r="F748" s="3"/>
      <c r="G748" s="3"/>
      <c r="H748" s="3"/>
      <c r="I748" s="3"/>
    </row>
    <row r="749" spans="1:9" x14ac:dyDescent="0.3">
      <c r="A749" s="3"/>
      <c r="B749" s="3" t="s">
        <v>1059</v>
      </c>
      <c r="C749" s="3"/>
      <c r="D749" s="3"/>
      <c r="E749" s="3"/>
      <c r="F749" s="3"/>
      <c r="G749" s="3"/>
      <c r="H749" s="3"/>
      <c r="I749" s="3"/>
    </row>
    <row r="750" spans="1:9" x14ac:dyDescent="0.3">
      <c r="A750" s="4" t="s">
        <v>1983</v>
      </c>
      <c r="B750" s="3" t="s">
        <v>1984</v>
      </c>
      <c r="C750" s="5">
        <v>0.34328073741472698</v>
      </c>
      <c r="D750" s="5">
        <v>9.4699218119281205</v>
      </c>
      <c r="E750" s="5">
        <v>4.2519533475448599</v>
      </c>
      <c r="F750" s="5">
        <v>8.03560827517164</v>
      </c>
      <c r="G750" s="5">
        <v>12.325575906095599</v>
      </c>
      <c r="H750" s="5">
        <v>26.4937472053021</v>
      </c>
      <c r="I750" s="5">
        <v>79.030085808700903</v>
      </c>
    </row>
    <row r="751" spans="1:9" x14ac:dyDescent="0.3">
      <c r="A751" s="3"/>
      <c r="B751" s="3" t="s">
        <v>1062</v>
      </c>
      <c r="C751" s="3"/>
      <c r="D751" s="3"/>
      <c r="E751" s="3"/>
      <c r="F751" s="3"/>
      <c r="G751" s="3"/>
      <c r="H751" s="3"/>
      <c r="I751" s="3"/>
    </row>
    <row r="752" spans="1:9" x14ac:dyDescent="0.3">
      <c r="A752" s="4" t="s">
        <v>1985</v>
      </c>
      <c r="B752" s="3" t="s">
        <v>1986</v>
      </c>
      <c r="C752" s="5">
        <v>0.19367075128859201</v>
      </c>
      <c r="D752" s="5">
        <v>4.2186240589547896</v>
      </c>
      <c r="E752" s="5">
        <v>1.53929656273271</v>
      </c>
      <c r="F752" s="5">
        <v>5.90373778216843</v>
      </c>
      <c r="G752" s="3"/>
      <c r="H752" s="3"/>
      <c r="I752" s="3"/>
    </row>
    <row r="753" spans="1:9" x14ac:dyDescent="0.3">
      <c r="A753" s="3"/>
      <c r="B753" s="3" t="s">
        <v>1065</v>
      </c>
      <c r="C753" s="3"/>
      <c r="D753" s="3"/>
      <c r="E753" s="3"/>
      <c r="F753" s="3"/>
      <c r="G753" s="3"/>
      <c r="H753" s="3"/>
      <c r="I753" s="3"/>
    </row>
    <row r="754" spans="1:9" x14ac:dyDescent="0.3">
      <c r="A754" s="4" t="s">
        <v>1987</v>
      </c>
      <c r="B754" s="3" t="s">
        <v>1988</v>
      </c>
      <c r="C754" s="3"/>
      <c r="D754" s="3"/>
      <c r="E754" s="3"/>
      <c r="F754" s="3"/>
      <c r="G754" s="3"/>
      <c r="H754" s="3"/>
      <c r="I754" s="3"/>
    </row>
    <row r="755" spans="1:9" x14ac:dyDescent="0.3">
      <c r="A755" s="3"/>
      <c r="B755" s="3" t="s">
        <v>1068</v>
      </c>
      <c r="C755" s="3"/>
      <c r="D755" s="3"/>
      <c r="E755" s="3"/>
      <c r="F755" s="3"/>
      <c r="G755" s="3"/>
      <c r="H755" s="3"/>
      <c r="I755" s="3"/>
    </row>
    <row r="756" spans="1:9" x14ac:dyDescent="0.3">
      <c r="A756" s="4" t="s">
        <v>1989</v>
      </c>
      <c r="B756" s="3" t="s">
        <v>1990</v>
      </c>
      <c r="C756" s="3"/>
      <c r="D756" s="3"/>
      <c r="E756" s="3"/>
      <c r="F756" s="3"/>
      <c r="G756" s="3"/>
      <c r="H756" s="3"/>
      <c r="I756" s="3"/>
    </row>
    <row r="757" spans="1:9" x14ac:dyDescent="0.3">
      <c r="A757" s="3"/>
      <c r="B757" s="3" t="s">
        <v>1954</v>
      </c>
      <c r="C757" s="3"/>
      <c r="D757" s="3"/>
      <c r="E757" s="3"/>
      <c r="F757" s="3"/>
      <c r="G757" s="3"/>
      <c r="H757" s="3"/>
      <c r="I757" s="3"/>
    </row>
    <row r="758" spans="1:9" x14ac:dyDescent="0.3">
      <c r="A758" s="4" t="s">
        <v>1991</v>
      </c>
      <c r="B758" s="3" t="s">
        <v>1992</v>
      </c>
      <c r="C758" s="5">
        <v>0.36232245127837598</v>
      </c>
      <c r="D758" s="5">
        <v>5.6571308004983596</v>
      </c>
      <c r="E758" s="5">
        <v>3.57653566713272</v>
      </c>
      <c r="F758" s="3"/>
      <c r="G758" s="3"/>
      <c r="H758" s="3"/>
      <c r="I758" s="3"/>
    </row>
    <row r="759" spans="1:9" x14ac:dyDescent="0.3">
      <c r="A759" s="3"/>
      <c r="B759" s="3" t="s">
        <v>1075</v>
      </c>
      <c r="C759" s="3"/>
      <c r="D759" s="3"/>
      <c r="E759" s="3"/>
      <c r="F759" s="3"/>
      <c r="G759" s="3"/>
      <c r="H759" s="3"/>
      <c r="I759" s="3"/>
    </row>
    <row r="760" spans="1:9" x14ac:dyDescent="0.3">
      <c r="A760" s="4" t="s">
        <v>1993</v>
      </c>
      <c r="B760" s="3" t="s">
        <v>1994</v>
      </c>
      <c r="C760" s="5">
        <v>1.00859876385256</v>
      </c>
      <c r="D760" s="5">
        <v>9.1883543016052496</v>
      </c>
      <c r="E760" s="5">
        <v>3.8337011210168601</v>
      </c>
      <c r="F760" s="5">
        <v>13.7651837524178</v>
      </c>
      <c r="G760" s="3"/>
      <c r="H760" s="3"/>
      <c r="I760" s="3"/>
    </row>
    <row r="761" spans="1:9" x14ac:dyDescent="0.3">
      <c r="A761" s="3"/>
      <c r="B761" s="3" t="s">
        <v>1995</v>
      </c>
      <c r="C761" s="3"/>
      <c r="D761" s="3"/>
      <c r="E761" s="3"/>
      <c r="F761" s="3"/>
      <c r="G761" s="3"/>
      <c r="H761" s="3"/>
      <c r="I761" s="3"/>
    </row>
    <row r="762" spans="1:9" x14ac:dyDescent="0.3">
      <c r="A762" s="4" t="s">
        <v>1996</v>
      </c>
      <c r="B762" s="3" t="s">
        <v>1997</v>
      </c>
      <c r="C762" s="5">
        <v>0.77106235257465405</v>
      </c>
      <c r="D762" s="5">
        <v>8.0452173814373609</v>
      </c>
      <c r="E762" s="5">
        <v>2.3991528329935798</v>
      </c>
      <c r="F762" s="3"/>
      <c r="G762" s="3"/>
      <c r="H762" s="3"/>
      <c r="I762" s="3"/>
    </row>
    <row r="763" spans="1:9" x14ac:dyDescent="0.3">
      <c r="A763" s="3"/>
      <c r="B763" s="3" t="s">
        <v>1078</v>
      </c>
      <c r="C763" s="3"/>
      <c r="D763" s="3"/>
      <c r="E763" s="3"/>
      <c r="F763" s="3"/>
      <c r="G763" s="3"/>
      <c r="H763" s="3"/>
      <c r="I763" s="3"/>
    </row>
    <row r="764" spans="1:9" x14ac:dyDescent="0.3">
      <c r="A764" s="4" t="s">
        <v>1998</v>
      </c>
      <c r="B764" s="3" t="s">
        <v>1999</v>
      </c>
      <c r="C764" s="5">
        <v>1.0110042609749501</v>
      </c>
      <c r="D764" s="5">
        <v>9.2249529725365509</v>
      </c>
      <c r="E764" s="5">
        <v>3.7756251077917802</v>
      </c>
      <c r="F764" s="5">
        <v>12.8924390270359</v>
      </c>
      <c r="G764" s="5">
        <v>6.1234044884075596</v>
      </c>
      <c r="H764" s="5">
        <v>27.615507522300899</v>
      </c>
      <c r="I764" s="5">
        <v>98.550462377544306</v>
      </c>
    </row>
    <row r="765" spans="1:9" x14ac:dyDescent="0.3">
      <c r="A765" s="4"/>
      <c r="B765" s="3" t="s">
        <v>2115</v>
      </c>
      <c r="C765" s="5">
        <f>MEDIAN(C719:C764)</f>
        <v>0.39293178462079803</v>
      </c>
      <c r="D765" s="5">
        <f t="shared" ref="D765:I765" si="9">MEDIAN(D719:D764)</f>
        <v>7.6555303171938798</v>
      </c>
      <c r="E765" s="5">
        <f t="shared" si="9"/>
        <v>2.6815784016371502</v>
      </c>
      <c r="F765" s="5">
        <f t="shared" si="9"/>
        <v>12.82568582811645</v>
      </c>
      <c r="G765" s="5">
        <f t="shared" si="9"/>
        <v>15.0510569555308</v>
      </c>
      <c r="H765" s="5">
        <f t="shared" si="9"/>
        <v>33.930816323803697</v>
      </c>
      <c r="I765" s="5">
        <f t="shared" si="9"/>
        <v>84.987247072488898</v>
      </c>
    </row>
    <row r="766" spans="1:9" x14ac:dyDescent="0.3">
      <c r="A766" s="4"/>
      <c r="B766" s="3" t="s">
        <v>1083</v>
      </c>
      <c r="C766" s="5">
        <v>0.59393584106397201</v>
      </c>
      <c r="D766" s="5">
        <v>8.8276884666368396</v>
      </c>
      <c r="E766" s="5">
        <v>5.0006018764978801</v>
      </c>
      <c r="F766" s="5">
        <v>15.0789895767599</v>
      </c>
      <c r="G766" s="5">
        <v>21.724590659117201</v>
      </c>
      <c r="H766" s="5">
        <v>53.263835612877898</v>
      </c>
      <c r="I766" s="5">
        <v>126.102658497783</v>
      </c>
    </row>
    <row r="767" spans="1:9" x14ac:dyDescent="0.3">
      <c r="A767" s="4"/>
      <c r="B767" s="3" t="s">
        <v>1084</v>
      </c>
      <c r="C767" s="5">
        <v>2.6010384177574202</v>
      </c>
      <c r="D767" s="5">
        <v>12.8311437409095</v>
      </c>
      <c r="E767" s="5">
        <v>11.9629316025467</v>
      </c>
      <c r="F767" s="5">
        <v>21.624322784183899</v>
      </c>
      <c r="G767" s="5">
        <v>48.255144652065702</v>
      </c>
      <c r="H767" s="5">
        <v>67.631516371354394</v>
      </c>
      <c r="I767" s="5">
        <v>185.16113275285801</v>
      </c>
    </row>
    <row r="768" spans="1:9" x14ac:dyDescent="0.3">
      <c r="A768" s="4"/>
      <c r="B768" s="3"/>
      <c r="C768" s="5"/>
      <c r="D768" s="5"/>
      <c r="E768" s="5"/>
      <c r="F768" s="5"/>
      <c r="G768" s="5"/>
      <c r="H768" s="5"/>
      <c r="I768" s="5"/>
    </row>
    <row r="769" spans="1:9" x14ac:dyDescent="0.3">
      <c r="A769" s="4"/>
      <c r="B769" s="3"/>
      <c r="C769" s="5"/>
      <c r="D769" s="5"/>
      <c r="E769" s="5"/>
      <c r="F769" s="5"/>
      <c r="G769" s="5"/>
      <c r="H769" s="5"/>
      <c r="I769" s="5"/>
    </row>
    <row r="770" spans="1:9" x14ac:dyDescent="0.3">
      <c r="A770" s="4"/>
      <c r="B770" s="3"/>
      <c r="C770" s="5"/>
      <c r="D770" s="5"/>
      <c r="E770" s="5"/>
      <c r="F770" s="5"/>
      <c r="G770" s="5"/>
      <c r="H770" s="5"/>
      <c r="I770" s="5"/>
    </row>
    <row r="771" spans="1:9" ht="17.399999999999999" x14ac:dyDescent="0.3">
      <c r="A771" s="7"/>
      <c r="B771" s="7" t="s">
        <v>1086</v>
      </c>
      <c r="C771" s="7"/>
      <c r="D771" s="7"/>
      <c r="E771" s="7"/>
      <c r="F771" s="7"/>
      <c r="G771" s="7"/>
      <c r="H771" s="7"/>
      <c r="I771" s="7"/>
    </row>
    <row r="772" spans="1:9" x14ac:dyDescent="0.3">
      <c r="A772" s="11"/>
      <c r="B772" s="11"/>
      <c r="C772" s="12" t="s">
        <v>2118</v>
      </c>
      <c r="D772" s="12" t="s">
        <v>2119</v>
      </c>
      <c r="E772" s="12" t="s">
        <v>2120</v>
      </c>
      <c r="F772" s="12" t="s">
        <v>2121</v>
      </c>
      <c r="G772" s="12" t="s">
        <v>2122</v>
      </c>
      <c r="H772" s="12" t="s">
        <v>2123</v>
      </c>
      <c r="I772" s="12" t="s">
        <v>2124</v>
      </c>
    </row>
    <row r="773" spans="1:9" x14ac:dyDescent="0.3">
      <c r="A773" s="3"/>
      <c r="B773" s="3" t="s">
        <v>2116</v>
      </c>
      <c r="C773" s="3"/>
      <c r="D773" s="3"/>
      <c r="E773" s="3"/>
      <c r="F773" s="3"/>
      <c r="G773" s="3"/>
      <c r="H773" s="3"/>
      <c r="I773" s="3"/>
    </row>
    <row r="774" spans="1:9" x14ac:dyDescent="0.3">
      <c r="A774" s="4" t="s">
        <v>2000</v>
      </c>
      <c r="B774" s="3" t="s">
        <v>2001</v>
      </c>
      <c r="C774" s="5">
        <v>0.26548672566371301</v>
      </c>
      <c r="D774" s="5">
        <v>2.4583653435309398</v>
      </c>
      <c r="E774" s="5">
        <v>1.5924052108671101</v>
      </c>
      <c r="F774" s="5">
        <v>5.57388978915436</v>
      </c>
      <c r="G774" s="3"/>
      <c r="H774" s="3"/>
      <c r="I774" s="3"/>
    </row>
    <row r="775" spans="1:9" x14ac:dyDescent="0.3">
      <c r="A775" s="4" t="s">
        <v>2002</v>
      </c>
      <c r="B775" s="3" t="s">
        <v>2003</v>
      </c>
      <c r="C775" s="5">
        <v>0.83841547647090997</v>
      </c>
      <c r="D775" s="5">
        <v>9.0475365886157793</v>
      </c>
      <c r="E775" s="5">
        <v>6.0444789053984396</v>
      </c>
      <c r="F775" s="3"/>
      <c r="G775" s="3"/>
      <c r="H775" s="3"/>
      <c r="I775" s="3"/>
    </row>
    <row r="776" spans="1:9" x14ac:dyDescent="0.3">
      <c r="A776" s="4" t="s">
        <v>2004</v>
      </c>
      <c r="B776" s="3" t="s">
        <v>2005</v>
      </c>
      <c r="C776" s="5">
        <v>1.16161626144173</v>
      </c>
      <c r="D776" s="5">
        <v>4.8101556148517099</v>
      </c>
      <c r="E776" s="5">
        <v>1.8527363184079499</v>
      </c>
      <c r="F776" s="5">
        <v>1.0259226153421901</v>
      </c>
      <c r="G776" s="5">
        <v>-0.88842932906726302</v>
      </c>
      <c r="H776" s="5">
        <v>5.9890268581930597</v>
      </c>
      <c r="I776" s="3"/>
    </row>
    <row r="777" spans="1:9" x14ac:dyDescent="0.3">
      <c r="A777" s="3"/>
      <c r="B777" s="3" t="s">
        <v>2117</v>
      </c>
      <c r="C777" s="3"/>
      <c r="D777" s="3"/>
      <c r="E777" s="3"/>
      <c r="F777" s="3"/>
      <c r="G777" s="3"/>
      <c r="H777" s="3"/>
      <c r="I777" s="3"/>
    </row>
    <row r="778" spans="1:9" x14ac:dyDescent="0.3">
      <c r="A778" s="3"/>
      <c r="B778" s="3" t="s">
        <v>1092</v>
      </c>
      <c r="C778" s="3"/>
      <c r="D778" s="3"/>
      <c r="E778" s="3"/>
      <c r="F778" s="3"/>
      <c r="G778" s="3"/>
      <c r="H778" s="3"/>
      <c r="I778" s="3"/>
    </row>
    <row r="779" spans="1:9" x14ac:dyDescent="0.3">
      <c r="A779" s="4" t="s">
        <v>2006</v>
      </c>
      <c r="B779" s="3" t="s">
        <v>2007</v>
      </c>
      <c r="C779" s="5">
        <v>0.35146115735528</v>
      </c>
      <c r="D779" s="5">
        <v>3.23725238614694</v>
      </c>
      <c r="E779" s="5">
        <v>2.5847590023848901</v>
      </c>
      <c r="F779" s="5">
        <v>6.05128746927896</v>
      </c>
      <c r="G779" s="5">
        <v>7.8630378297441403</v>
      </c>
      <c r="H779" s="5">
        <v>13.277405476285301</v>
      </c>
      <c r="I779" s="5">
        <v>19.890035314324098</v>
      </c>
    </row>
    <row r="780" spans="1:9" x14ac:dyDescent="0.3">
      <c r="A780" s="3"/>
      <c r="B780" s="3" t="s">
        <v>1097</v>
      </c>
      <c r="C780" s="3"/>
      <c r="D780" s="3"/>
      <c r="E780" s="3"/>
      <c r="F780" s="3"/>
      <c r="G780" s="3"/>
      <c r="H780" s="3"/>
      <c r="I780" s="3"/>
    </row>
    <row r="781" spans="1:9" x14ac:dyDescent="0.3">
      <c r="A781" s="4" t="s">
        <v>2008</v>
      </c>
      <c r="B781" s="3" t="s">
        <v>2009</v>
      </c>
      <c r="C781" s="5">
        <v>-0.53728805459999496</v>
      </c>
      <c r="D781" s="5">
        <v>-1.71339715252785</v>
      </c>
      <c r="E781" s="5">
        <v>-1.5409457244603799</v>
      </c>
      <c r="F781" s="3"/>
      <c r="G781" s="3"/>
      <c r="H781" s="3"/>
      <c r="I781" s="3"/>
    </row>
    <row r="782" spans="1:9" x14ac:dyDescent="0.3">
      <c r="A782" s="4" t="s">
        <v>2010</v>
      </c>
      <c r="B782" s="3" t="s">
        <v>2011</v>
      </c>
      <c r="C782" s="5">
        <v>0.45779261572702401</v>
      </c>
      <c r="D782" s="5">
        <v>3.20134459607721</v>
      </c>
      <c r="E782" s="5">
        <v>1.6556628191040099</v>
      </c>
      <c r="F782" s="5">
        <v>5.7697250307096297</v>
      </c>
      <c r="G782" s="5">
        <v>6.3047140765109102</v>
      </c>
      <c r="H782" s="3"/>
      <c r="I782" s="3"/>
    </row>
    <row r="783" spans="1:9" x14ac:dyDescent="0.3">
      <c r="A783" s="3"/>
      <c r="B783" s="3" t="s">
        <v>2012</v>
      </c>
      <c r="C783" s="3"/>
      <c r="D783" s="3"/>
      <c r="E783" s="3"/>
      <c r="F783" s="3"/>
      <c r="G783" s="3"/>
      <c r="H783" s="3"/>
      <c r="I783" s="3"/>
    </row>
    <row r="784" spans="1:9" x14ac:dyDescent="0.3">
      <c r="A784" s="4" t="s">
        <v>2013</v>
      </c>
      <c r="B784" s="3" t="s">
        <v>2014</v>
      </c>
      <c r="C784" s="5">
        <v>0.15244623020562201</v>
      </c>
      <c r="D784" s="5">
        <v>2.0662699769230701</v>
      </c>
      <c r="E784" s="5">
        <v>2.4134251246079601</v>
      </c>
      <c r="F784" s="5">
        <v>4.3357002293660498</v>
      </c>
      <c r="G784" s="5">
        <v>6.6774531504472403</v>
      </c>
      <c r="H784" s="3"/>
      <c r="I784" s="3"/>
    </row>
    <row r="785" spans="1:9" x14ac:dyDescent="0.3">
      <c r="A785" s="4" t="s">
        <v>2015</v>
      </c>
      <c r="B785" s="3" t="s">
        <v>2016</v>
      </c>
      <c r="C785" s="5">
        <v>5.37097593257648E-2</v>
      </c>
      <c r="D785" s="5">
        <v>0.92357600800355</v>
      </c>
      <c r="E785" s="5">
        <v>0.90156923326751803</v>
      </c>
      <c r="F785" s="5">
        <v>2.06992485693462</v>
      </c>
      <c r="G785" s="3"/>
      <c r="H785" s="3"/>
      <c r="I785" s="3"/>
    </row>
    <row r="786" spans="1:9" x14ac:dyDescent="0.3">
      <c r="A786" s="4" t="s">
        <v>2017</v>
      </c>
      <c r="B786" s="3" t="s">
        <v>2018</v>
      </c>
      <c r="C786" s="5">
        <v>1.3636214853851001</v>
      </c>
      <c r="D786" s="5">
        <v>8.8775780845969106</v>
      </c>
      <c r="E786" s="5">
        <v>5.8594387589593602</v>
      </c>
      <c r="F786" s="5">
        <v>10.7137535866806</v>
      </c>
      <c r="G786" s="5">
        <v>13.7214736918705</v>
      </c>
      <c r="H786" s="5">
        <v>28.046875195435501</v>
      </c>
      <c r="I786" s="5">
        <v>71.819449717930397</v>
      </c>
    </row>
    <row r="787" spans="1:9" x14ac:dyDescent="0.3">
      <c r="A787" s="4" t="s">
        <v>2019</v>
      </c>
      <c r="B787" s="3" t="s">
        <v>2020</v>
      </c>
      <c r="C787" s="5">
        <v>0.31801296725288503</v>
      </c>
      <c r="D787" s="5">
        <v>1.93352474674315</v>
      </c>
      <c r="E787" s="5">
        <v>0.88251451235123402</v>
      </c>
      <c r="F787" s="5">
        <v>4.1877491490174501</v>
      </c>
      <c r="G787" s="3"/>
      <c r="H787" s="3"/>
      <c r="I787" s="3"/>
    </row>
    <row r="788" spans="1:9" x14ac:dyDescent="0.3">
      <c r="A788" s="3"/>
      <c r="B788" s="3" t="s">
        <v>2021</v>
      </c>
      <c r="C788" s="3"/>
      <c r="D788" s="3"/>
      <c r="E788" s="3"/>
      <c r="F788" s="3"/>
      <c r="G788" s="3"/>
      <c r="H788" s="3"/>
      <c r="I788" s="3"/>
    </row>
    <row r="789" spans="1:9" x14ac:dyDescent="0.3">
      <c r="A789" s="4" t="s">
        <v>2022</v>
      </c>
      <c r="B789" s="3" t="s">
        <v>2023</v>
      </c>
      <c r="C789" s="5">
        <v>0.76045627376425995</v>
      </c>
      <c r="D789" s="5">
        <v>8.19723618090452</v>
      </c>
      <c r="E789" s="5">
        <v>5.2336829243457901</v>
      </c>
      <c r="F789" s="5">
        <v>8.4940841301151693</v>
      </c>
      <c r="G789" s="5">
        <v>13.2629134512311</v>
      </c>
      <c r="H789" s="3"/>
      <c r="I789" s="3"/>
    </row>
    <row r="790" spans="1:9" x14ac:dyDescent="0.3">
      <c r="A790" s="4" t="s">
        <v>2024</v>
      </c>
      <c r="B790" s="3" t="s">
        <v>2025</v>
      </c>
      <c r="C790" s="5">
        <v>0.760159828476758</v>
      </c>
      <c r="D790" s="5">
        <v>8.1938049393051493</v>
      </c>
      <c r="E790" s="5">
        <v>5.2315521628498702</v>
      </c>
      <c r="F790" s="5">
        <v>8.5963724499616596</v>
      </c>
      <c r="G790" s="5">
        <v>13.643036103696501</v>
      </c>
      <c r="H790" s="3"/>
      <c r="I790" s="3"/>
    </row>
    <row r="791" spans="1:9" x14ac:dyDescent="0.3">
      <c r="A791" s="4" t="s">
        <v>2026</v>
      </c>
      <c r="B791" s="3" t="s">
        <v>2027</v>
      </c>
      <c r="C791" s="5">
        <v>0.76053042121684999</v>
      </c>
      <c r="D791" s="5">
        <v>8.1980944403727296</v>
      </c>
      <c r="E791" s="5">
        <v>5.2342158859470498</v>
      </c>
      <c r="F791" s="5">
        <v>8.7243178294211905</v>
      </c>
      <c r="G791" s="5">
        <v>14.2003991645566</v>
      </c>
      <c r="H791" s="3"/>
      <c r="I791" s="3"/>
    </row>
    <row r="792" spans="1:9" x14ac:dyDescent="0.3">
      <c r="A792" s="4" t="s">
        <v>2028</v>
      </c>
      <c r="B792" s="3" t="s">
        <v>2029</v>
      </c>
      <c r="C792" s="5">
        <v>0.72391983540350302</v>
      </c>
      <c r="D792" s="5">
        <v>6.4851365503907301</v>
      </c>
      <c r="E792" s="5">
        <v>4.5893337553410403</v>
      </c>
      <c r="F792" s="5">
        <v>4.4594872551035296</v>
      </c>
      <c r="G792" s="5">
        <v>8.6952435234445602</v>
      </c>
      <c r="H792" s="5">
        <v>25.629067660707701</v>
      </c>
      <c r="I792" s="3"/>
    </row>
    <row r="793" spans="1:9" x14ac:dyDescent="0.3">
      <c r="A793" s="3"/>
      <c r="B793" s="3" t="s">
        <v>953</v>
      </c>
      <c r="C793" s="3"/>
      <c r="D793" s="3"/>
      <c r="E793" s="3"/>
      <c r="F793" s="3"/>
      <c r="G793" s="3"/>
      <c r="H793" s="3"/>
      <c r="I793" s="3"/>
    </row>
    <row r="794" spans="1:9" x14ac:dyDescent="0.3">
      <c r="A794" s="4" t="s">
        <v>2030</v>
      </c>
      <c r="B794" s="3" t="s">
        <v>2031</v>
      </c>
      <c r="C794" s="5">
        <v>1.4105926040187899</v>
      </c>
      <c r="D794" s="5">
        <v>3.0264798169751299</v>
      </c>
      <c r="E794" s="5">
        <v>5.7476372228280601</v>
      </c>
      <c r="F794" s="5">
        <v>-2.8087865143681299</v>
      </c>
      <c r="G794" s="5">
        <v>6.6865286326914797</v>
      </c>
      <c r="H794" s="5">
        <v>5.1287395916884098</v>
      </c>
      <c r="I794" s="5">
        <v>48.845427804997001</v>
      </c>
    </row>
    <row r="795" spans="1:9" x14ac:dyDescent="0.3">
      <c r="A795" s="4"/>
      <c r="B795" s="3" t="s">
        <v>2115</v>
      </c>
      <c r="C795" s="5">
        <f>MEDIAN(C774:C794)</f>
        <v>0.72391983540350302</v>
      </c>
      <c r="D795" s="5">
        <f t="shared" ref="D795:I795" si="10">MEDIAN(D774:D794)</f>
        <v>3.23725238614694</v>
      </c>
      <c r="E795" s="5">
        <f t="shared" si="10"/>
        <v>2.5847590023848901</v>
      </c>
      <c r="F795" s="5">
        <f t="shared" si="10"/>
        <v>5.57388978915436</v>
      </c>
      <c r="G795" s="5">
        <f t="shared" si="10"/>
        <v>8.2791406765943503</v>
      </c>
      <c r="H795" s="5">
        <f t="shared" si="10"/>
        <v>13.277405476285301</v>
      </c>
      <c r="I795" s="5">
        <f t="shared" si="10"/>
        <v>48.845427804997001</v>
      </c>
    </row>
    <row r="796" spans="1:9" x14ac:dyDescent="0.3">
      <c r="A796" s="4"/>
      <c r="B796" s="3"/>
      <c r="C796" s="5"/>
      <c r="D796" s="5"/>
      <c r="E796" s="5"/>
      <c r="F796" s="5"/>
      <c r="G796" s="5"/>
      <c r="H796" s="5"/>
      <c r="I796" s="5"/>
    </row>
    <row r="797" spans="1:9" x14ac:dyDescent="0.3">
      <c r="A797" s="4"/>
      <c r="B797" s="3"/>
      <c r="C797" s="5"/>
      <c r="D797" s="5"/>
      <c r="E797" s="5"/>
      <c r="F797" s="5"/>
      <c r="G797" s="5"/>
      <c r="H797" s="5"/>
      <c r="I797" s="5"/>
    </row>
    <row r="798" spans="1:9" ht="17.399999999999999" x14ac:dyDescent="0.3">
      <c r="A798" s="7"/>
      <c r="B798" s="7" t="s">
        <v>1125</v>
      </c>
      <c r="C798" s="7"/>
      <c r="D798" s="7"/>
      <c r="E798" s="7"/>
      <c r="F798" s="7"/>
      <c r="G798" s="7"/>
      <c r="H798" s="7"/>
      <c r="I798" s="7"/>
    </row>
    <row r="799" spans="1:9" x14ac:dyDescent="0.3">
      <c r="A799" s="11"/>
      <c r="B799" s="11"/>
      <c r="C799" s="12" t="s">
        <v>2118</v>
      </c>
      <c r="D799" s="12" t="s">
        <v>2119</v>
      </c>
      <c r="E799" s="12" t="s">
        <v>2120</v>
      </c>
      <c r="F799" s="12" t="s">
        <v>2121</v>
      </c>
      <c r="G799" s="12" t="s">
        <v>2122</v>
      </c>
      <c r="H799" s="12" t="s">
        <v>2123</v>
      </c>
      <c r="I799" s="12" t="s">
        <v>2124</v>
      </c>
    </row>
    <row r="800" spans="1:9" x14ac:dyDescent="0.3">
      <c r="A800" s="3"/>
      <c r="B800" s="3" t="s">
        <v>2116</v>
      </c>
      <c r="C800" s="3"/>
      <c r="D800" s="3"/>
      <c r="E800" s="3"/>
      <c r="F800" s="3"/>
      <c r="G800" s="3"/>
      <c r="H800" s="3"/>
      <c r="I800" s="3"/>
    </row>
    <row r="801" spans="1:9" x14ac:dyDescent="0.3">
      <c r="A801" s="4" t="s">
        <v>2032</v>
      </c>
      <c r="B801" s="3" t="s">
        <v>2033</v>
      </c>
      <c r="C801" s="5">
        <v>0.25298366877703299</v>
      </c>
      <c r="D801" s="5">
        <v>2.9404095288686101</v>
      </c>
      <c r="E801" s="5">
        <v>3.0967196720378798</v>
      </c>
      <c r="F801" s="5">
        <v>4.9590821948456298</v>
      </c>
      <c r="G801" s="5">
        <v>11.5868400601455</v>
      </c>
      <c r="H801" s="5">
        <v>18.946297955110101</v>
      </c>
      <c r="I801" s="5">
        <v>36.165335944132501</v>
      </c>
    </row>
    <row r="802" spans="1:9" x14ac:dyDescent="0.3">
      <c r="A802" s="3"/>
      <c r="B802" s="3" t="s">
        <v>2034</v>
      </c>
      <c r="C802" s="3"/>
      <c r="D802" s="3"/>
      <c r="E802" s="3"/>
      <c r="F802" s="3"/>
      <c r="G802" s="3"/>
      <c r="H802" s="3"/>
      <c r="I802" s="3"/>
    </row>
    <row r="803" spans="1:9" x14ac:dyDescent="0.3">
      <c r="A803" s="4" t="s">
        <v>2035</v>
      </c>
      <c r="B803" s="3" t="s">
        <v>2036</v>
      </c>
      <c r="C803" s="5">
        <v>7.6133616506745896E-2</v>
      </c>
      <c r="D803" s="5">
        <v>1.2574669935871601</v>
      </c>
      <c r="E803" s="5">
        <v>1.4251171863893299</v>
      </c>
      <c r="F803" s="5">
        <v>4.0513060987209197</v>
      </c>
      <c r="G803" s="5">
        <v>4.7453507340946199</v>
      </c>
      <c r="H803" s="5">
        <v>11.0863325657559</v>
      </c>
      <c r="I803" s="3"/>
    </row>
    <row r="804" spans="1:9" x14ac:dyDescent="0.3">
      <c r="A804" s="3"/>
      <c r="B804" s="3" t="s">
        <v>2037</v>
      </c>
      <c r="C804" s="3"/>
      <c r="D804" s="3"/>
      <c r="E804" s="3"/>
      <c r="F804" s="3"/>
      <c r="G804" s="3"/>
      <c r="H804" s="3"/>
      <c r="I804" s="3"/>
    </row>
    <row r="805" spans="1:9" x14ac:dyDescent="0.3">
      <c r="A805" s="4" t="s">
        <v>2038</v>
      </c>
      <c r="B805" s="3" t="s">
        <v>2039</v>
      </c>
      <c r="C805" s="5">
        <v>-2.5589386069679301E-3</v>
      </c>
      <c r="D805" s="5">
        <v>3.1988781888761602</v>
      </c>
      <c r="E805" s="5">
        <v>3.4892366232772098</v>
      </c>
      <c r="F805" s="5">
        <v>8.2250617503434391</v>
      </c>
      <c r="G805" s="5">
        <v>14.1073624012463</v>
      </c>
      <c r="H805" s="5">
        <v>21.313647882799899</v>
      </c>
      <c r="I805" s="5">
        <v>52.245298989650102</v>
      </c>
    </row>
    <row r="806" spans="1:9" x14ac:dyDescent="0.3">
      <c r="A806" s="4" t="s">
        <v>2040</v>
      </c>
      <c r="B806" s="3" t="s">
        <v>2041</v>
      </c>
      <c r="C806" s="5">
        <v>1.9769858569473001E-2</v>
      </c>
      <c r="D806" s="5">
        <v>3.3544624168952399</v>
      </c>
      <c r="E806" s="5">
        <v>3.7795442453444701</v>
      </c>
      <c r="F806" s="3"/>
      <c r="G806" s="3"/>
      <c r="H806" s="3"/>
      <c r="I806" s="3"/>
    </row>
    <row r="807" spans="1:9" x14ac:dyDescent="0.3">
      <c r="A807" s="4" t="s">
        <v>2042</v>
      </c>
      <c r="B807" s="3" t="s">
        <v>2043</v>
      </c>
      <c r="C807" s="5">
        <v>-1.1236275937724799E-2</v>
      </c>
      <c r="D807" s="5">
        <v>3.17745303698142</v>
      </c>
      <c r="E807" s="5">
        <v>4.0667371810013799</v>
      </c>
      <c r="F807" s="5">
        <v>9.1402728702118399</v>
      </c>
      <c r="G807" s="5">
        <v>15.715082973273001</v>
      </c>
      <c r="H807" s="5">
        <v>24.289436667771</v>
      </c>
      <c r="I807" s="5">
        <v>50.9209844490926</v>
      </c>
    </row>
    <row r="808" spans="1:9" x14ac:dyDescent="0.3">
      <c r="A808" s="4" t="s">
        <v>2044</v>
      </c>
      <c r="B808" s="3" t="s">
        <v>2045</v>
      </c>
      <c r="C808" s="5">
        <v>-0.103412187442636</v>
      </c>
      <c r="D808" s="5">
        <v>3.1121643214600598</v>
      </c>
      <c r="E808" s="5">
        <v>3.8936768911155801</v>
      </c>
      <c r="F808" s="5">
        <v>8.8859700277461808</v>
      </c>
      <c r="G808" s="3"/>
      <c r="H808" s="3"/>
      <c r="I808" s="3"/>
    </row>
    <row r="809" spans="1:9" x14ac:dyDescent="0.3">
      <c r="A809" s="4" t="s">
        <v>2046</v>
      </c>
      <c r="B809" s="3" t="s">
        <v>2047</v>
      </c>
      <c r="C809" s="5">
        <v>0.124103890466824</v>
      </c>
      <c r="D809" s="5">
        <v>1.6095841971476901</v>
      </c>
      <c r="E809" s="5">
        <v>1.9502402815156401</v>
      </c>
      <c r="F809" s="5">
        <v>1.7207686401869899</v>
      </c>
      <c r="G809" s="5">
        <v>5.4071638517644596</v>
      </c>
      <c r="H809" s="3"/>
      <c r="I809" s="3"/>
    </row>
    <row r="810" spans="1:9" x14ac:dyDescent="0.3">
      <c r="A810" s="4" t="s">
        <v>2048</v>
      </c>
      <c r="B810" s="3" t="s">
        <v>2049</v>
      </c>
      <c r="C810" s="5">
        <v>9.2198069888046699E-2</v>
      </c>
      <c r="D810" s="5">
        <v>1.5441496739173299</v>
      </c>
      <c r="E810" s="5">
        <v>2.1954359330711002</v>
      </c>
      <c r="F810" s="5">
        <v>6.2860830333977296</v>
      </c>
      <c r="G810" s="5">
        <v>10.8951042977376</v>
      </c>
      <c r="H810" s="5">
        <v>17.099192572708301</v>
      </c>
      <c r="I810" s="5">
        <v>37.711541517628902</v>
      </c>
    </row>
    <row r="811" spans="1:9" x14ac:dyDescent="0.3">
      <c r="A811" s="3"/>
      <c r="B811" s="3" t="s">
        <v>2117</v>
      </c>
      <c r="C811" s="3"/>
      <c r="D811" s="3"/>
      <c r="E811" s="3"/>
      <c r="F811" s="3"/>
      <c r="G811" s="3"/>
      <c r="H811" s="3"/>
      <c r="I811" s="3"/>
    </row>
    <row r="812" spans="1:9" x14ac:dyDescent="0.3">
      <c r="A812" s="3"/>
      <c r="B812" s="3" t="s">
        <v>1126</v>
      </c>
      <c r="C812" s="3"/>
      <c r="D812" s="3"/>
      <c r="E812" s="3"/>
      <c r="F812" s="3"/>
      <c r="G812" s="3"/>
      <c r="H812" s="3"/>
      <c r="I812" s="3"/>
    </row>
    <row r="813" spans="1:9" x14ac:dyDescent="0.3">
      <c r="A813" s="4" t="s">
        <v>2050</v>
      </c>
      <c r="B813" s="3" t="s">
        <v>2051</v>
      </c>
      <c r="C813" s="5">
        <v>0.27642807393184898</v>
      </c>
      <c r="D813" s="5">
        <v>2.6604016623561502</v>
      </c>
      <c r="E813" s="5">
        <v>2.5597860063081299</v>
      </c>
      <c r="F813" s="5">
        <v>4.6233365087425504</v>
      </c>
      <c r="G813" s="5">
        <v>10.261558863342801</v>
      </c>
      <c r="H813" s="5">
        <v>16.754137418995601</v>
      </c>
      <c r="I813" s="5">
        <v>37.748933295888001</v>
      </c>
    </row>
    <row r="814" spans="1:9" x14ac:dyDescent="0.3">
      <c r="A814" s="3"/>
      <c r="B814" s="3" t="s">
        <v>1129</v>
      </c>
      <c r="C814" s="3"/>
      <c r="D814" s="3"/>
      <c r="E814" s="3"/>
      <c r="F814" s="3"/>
      <c r="G814" s="3"/>
      <c r="H814" s="3"/>
      <c r="I814" s="3"/>
    </row>
    <row r="815" spans="1:9" x14ac:dyDescent="0.3">
      <c r="A815" s="4" t="s">
        <v>2052</v>
      </c>
      <c r="B815" s="3" t="s">
        <v>2053</v>
      </c>
      <c r="C815" s="5">
        <v>5.3415436420137102E-2</v>
      </c>
      <c r="D815" s="5">
        <v>1.27949916508644</v>
      </c>
      <c r="E815" s="5">
        <v>1.8042708049549101</v>
      </c>
      <c r="F815" s="5">
        <v>5.5110577183921601</v>
      </c>
      <c r="G815" s="5">
        <v>8.2860460588221105</v>
      </c>
      <c r="H815" s="5">
        <v>15.143591612687199</v>
      </c>
      <c r="I815" s="5">
        <v>29.336865265123301</v>
      </c>
    </row>
    <row r="816" spans="1:9" x14ac:dyDescent="0.3">
      <c r="A816" s="3"/>
      <c r="B816" s="3" t="s">
        <v>1132</v>
      </c>
      <c r="C816" s="3"/>
      <c r="D816" s="3"/>
      <c r="E816" s="3"/>
      <c r="F816" s="3"/>
      <c r="G816" s="3"/>
      <c r="H816" s="3"/>
      <c r="I816" s="3"/>
    </row>
    <row r="817" spans="1:9" x14ac:dyDescent="0.3">
      <c r="A817" s="4" t="s">
        <v>2054</v>
      </c>
      <c r="B817" s="3" t="s">
        <v>2055</v>
      </c>
      <c r="C817" s="5">
        <v>0.15413390431468099</v>
      </c>
      <c r="D817" s="5">
        <v>1.8141292248957499</v>
      </c>
      <c r="E817" s="5">
        <v>2.24510172616937</v>
      </c>
      <c r="F817" s="5">
        <v>5.6967985002142703</v>
      </c>
      <c r="G817" s="5">
        <v>9.1274688518502707</v>
      </c>
      <c r="H817" s="5">
        <v>13.481360783781399</v>
      </c>
      <c r="I817" s="5">
        <v>29.9736263736438</v>
      </c>
    </row>
    <row r="818" spans="1:9" x14ac:dyDescent="0.3">
      <c r="A818" s="3"/>
      <c r="B818" s="3" t="s">
        <v>2056</v>
      </c>
      <c r="C818" s="3"/>
      <c r="D818" s="3"/>
      <c r="E818" s="3"/>
      <c r="F818" s="3"/>
      <c r="G818" s="3"/>
      <c r="H818" s="3"/>
      <c r="I818" s="3"/>
    </row>
    <row r="819" spans="1:9" x14ac:dyDescent="0.3">
      <c r="A819" s="4" t="s">
        <v>2057</v>
      </c>
      <c r="B819" s="3" t="s">
        <v>2058</v>
      </c>
      <c r="C819" s="5">
        <v>9.6509617716318399E-2</v>
      </c>
      <c r="D819" s="5">
        <v>1.3472914542742001</v>
      </c>
      <c r="E819" s="5">
        <v>1.5567179787148999</v>
      </c>
      <c r="F819" s="5">
        <v>4.1744895582293804</v>
      </c>
      <c r="G819" s="3"/>
      <c r="H819" s="3"/>
      <c r="I819" s="3"/>
    </row>
    <row r="820" spans="1:9" x14ac:dyDescent="0.3">
      <c r="A820" s="4" t="s">
        <v>2059</v>
      </c>
      <c r="B820" s="3" t="s">
        <v>2060</v>
      </c>
      <c r="C820" s="5">
        <v>6.6366517251348706E-2</v>
      </c>
      <c r="D820" s="5">
        <v>0.72807605763907401</v>
      </c>
      <c r="E820" s="5">
        <v>0.90543523113209001</v>
      </c>
      <c r="F820" s="5">
        <v>2.7175186856389102</v>
      </c>
      <c r="G820" s="5">
        <v>4.0998135276557797</v>
      </c>
      <c r="H820" s="5">
        <v>8.07701590478427</v>
      </c>
      <c r="I820" s="3"/>
    </row>
    <row r="821" spans="1:9" x14ac:dyDescent="0.3">
      <c r="A821" s="4" t="s">
        <v>2061</v>
      </c>
      <c r="B821" s="3" t="s">
        <v>2062</v>
      </c>
      <c r="C821" s="5">
        <v>0.186298172758253</v>
      </c>
      <c r="D821" s="5">
        <v>1.76417834483354</v>
      </c>
      <c r="E821" s="5">
        <v>2.24265342379696</v>
      </c>
      <c r="F821" s="5">
        <v>5.6014107454019797</v>
      </c>
      <c r="G821" s="5">
        <v>7.8156544812449198</v>
      </c>
      <c r="H821" s="5">
        <v>13.775718926682201</v>
      </c>
      <c r="I821" s="3"/>
    </row>
    <row r="822" spans="1:9" x14ac:dyDescent="0.3">
      <c r="A822" s="4" t="s">
        <v>2063</v>
      </c>
      <c r="B822" s="3" t="s">
        <v>2064</v>
      </c>
      <c r="C822" s="5">
        <v>0.17114497626410999</v>
      </c>
      <c r="D822" s="5">
        <v>1.9409870649408201</v>
      </c>
      <c r="E822" s="5">
        <v>2.3793793983907401</v>
      </c>
      <c r="F822" s="5">
        <v>6.0193991456434297</v>
      </c>
      <c r="G822" s="3"/>
      <c r="H822" s="3"/>
      <c r="I822" s="3"/>
    </row>
    <row r="823" spans="1:9" x14ac:dyDescent="0.3">
      <c r="A823" s="4" t="s">
        <v>2065</v>
      </c>
      <c r="B823" s="3" t="s">
        <v>2066</v>
      </c>
      <c r="C823" s="5">
        <v>0.20798211449439399</v>
      </c>
      <c r="D823" s="5">
        <v>2.2804367805457999</v>
      </c>
      <c r="E823" s="5">
        <v>2.7349674521668699</v>
      </c>
      <c r="F823" s="5">
        <v>5.78251965179658</v>
      </c>
      <c r="G823" s="3"/>
      <c r="H823" s="3"/>
      <c r="I823" s="3"/>
    </row>
    <row r="824" spans="1:9" x14ac:dyDescent="0.3">
      <c r="A824" s="4" t="s">
        <v>2067</v>
      </c>
      <c r="B824" s="3" t="s">
        <v>2068</v>
      </c>
      <c r="C824" s="5">
        <v>0.18985944091843701</v>
      </c>
      <c r="D824" s="5">
        <v>3.2844587861703198</v>
      </c>
      <c r="E824" s="5">
        <v>3.7439530420345801</v>
      </c>
      <c r="F824" s="5">
        <v>5.5927686055471497</v>
      </c>
      <c r="G824" s="5">
        <v>11.1914049535342</v>
      </c>
      <c r="H824" s="5">
        <v>17.556398940710601</v>
      </c>
      <c r="I824" s="5">
        <v>40.868135561580601</v>
      </c>
    </row>
    <row r="825" spans="1:9" x14ac:dyDescent="0.3">
      <c r="A825" s="4" t="s">
        <v>2069</v>
      </c>
      <c r="B825" s="3" t="s">
        <v>2070</v>
      </c>
      <c r="C825" s="5">
        <v>1.9632210364458901E-2</v>
      </c>
      <c r="D825" s="5">
        <v>1.68439125164595</v>
      </c>
      <c r="E825" s="5">
        <v>2.2793418458025099</v>
      </c>
      <c r="F825" s="5">
        <v>5.76067330549317</v>
      </c>
      <c r="G825" s="5">
        <v>8.4243795362168008</v>
      </c>
      <c r="H825" s="5">
        <v>14.301711001618999</v>
      </c>
      <c r="I825" s="5">
        <v>27.3686844644266</v>
      </c>
    </row>
    <row r="826" spans="1:9" x14ac:dyDescent="0.3">
      <c r="A826" s="4" t="s">
        <v>2071</v>
      </c>
      <c r="B826" s="3" t="s">
        <v>2072</v>
      </c>
      <c r="C826" s="5">
        <v>0.28956068681289499</v>
      </c>
      <c r="D826" s="5">
        <v>3.3446755162533699</v>
      </c>
      <c r="E826" s="5">
        <v>4.0892557133798801</v>
      </c>
      <c r="F826" s="5">
        <v>4.7029119339518397</v>
      </c>
      <c r="G826" s="5">
        <v>11.4484789396083</v>
      </c>
      <c r="H826" s="5">
        <v>14.883798917910401</v>
      </c>
      <c r="I826" s="5">
        <v>38.944461348344902</v>
      </c>
    </row>
    <row r="827" spans="1:9" x14ac:dyDescent="0.3">
      <c r="A827" s="3"/>
      <c r="B827" s="3" t="s">
        <v>1137</v>
      </c>
      <c r="C827" s="3"/>
      <c r="D827" s="3"/>
      <c r="E827" s="3"/>
      <c r="F827" s="3"/>
      <c r="G827" s="3"/>
      <c r="H827" s="3"/>
      <c r="I827" s="3"/>
    </row>
    <row r="828" spans="1:9" x14ac:dyDescent="0.3">
      <c r="A828" s="4" t="s">
        <v>2073</v>
      </c>
      <c r="B828" s="3" t="s">
        <v>2074</v>
      </c>
      <c r="C828" s="5">
        <v>5.3541336729962703E-3</v>
      </c>
      <c r="D828" s="5">
        <v>1.5940743233893799</v>
      </c>
      <c r="E828" s="5">
        <v>2.0508526800390601</v>
      </c>
      <c r="F828" s="5">
        <v>5.7153925162123098</v>
      </c>
      <c r="G828" s="5">
        <v>9.7162395154254106</v>
      </c>
      <c r="H828" s="5">
        <v>16.450406724062599</v>
      </c>
      <c r="I828" s="5">
        <v>36.404766551014902</v>
      </c>
    </row>
    <row r="829" spans="1:9" x14ac:dyDescent="0.3">
      <c r="A829" s="3"/>
      <c r="B829" s="3" t="s">
        <v>2034</v>
      </c>
      <c r="C829" s="3"/>
      <c r="D829" s="3"/>
      <c r="E829" s="3"/>
      <c r="F829" s="3"/>
      <c r="G829" s="3"/>
      <c r="H829" s="3"/>
      <c r="I829" s="3"/>
    </row>
    <row r="830" spans="1:9" x14ac:dyDescent="0.3">
      <c r="A830" s="4" t="s">
        <v>2075</v>
      </c>
      <c r="B830" s="3" t="s">
        <v>2076</v>
      </c>
      <c r="C830" s="5">
        <v>9.84265641406908E-2</v>
      </c>
      <c r="D830" s="5">
        <v>1.4059552015897001</v>
      </c>
      <c r="E830" s="5">
        <v>1.6781854566833601</v>
      </c>
      <c r="F830" s="3"/>
      <c r="G830" s="3"/>
      <c r="H830" s="3"/>
      <c r="I830" s="3"/>
    </row>
    <row r="831" spans="1:9" x14ac:dyDescent="0.3">
      <c r="A831" s="3"/>
      <c r="B831" s="3" t="s">
        <v>2077</v>
      </c>
      <c r="C831" s="3"/>
      <c r="D831" s="3"/>
      <c r="E831" s="3"/>
      <c r="F831" s="3"/>
      <c r="G831" s="3"/>
      <c r="H831" s="3"/>
      <c r="I831" s="3"/>
    </row>
    <row r="832" spans="1:9" x14ac:dyDescent="0.3">
      <c r="A832" s="4" t="s">
        <v>2078</v>
      </c>
      <c r="B832" s="3" t="s">
        <v>2079</v>
      </c>
      <c r="C832" s="5">
        <v>0.53835800807537204</v>
      </c>
      <c r="D832" s="5">
        <v>3.0598495417126199</v>
      </c>
      <c r="E832" s="5">
        <v>3.57535094683496</v>
      </c>
      <c r="F832" s="5">
        <v>5.7704040628267199</v>
      </c>
      <c r="G832" s="5">
        <v>12.078763007609499</v>
      </c>
      <c r="H832" s="3"/>
      <c r="I832" s="3"/>
    </row>
    <row r="833" spans="1:9" x14ac:dyDescent="0.3">
      <c r="A833" s="4" t="s">
        <v>2080</v>
      </c>
      <c r="B833" s="3" t="s">
        <v>2081</v>
      </c>
      <c r="C833" s="5">
        <v>0.53830625781024899</v>
      </c>
      <c r="D833" s="5">
        <v>3.0600800394977101</v>
      </c>
      <c r="E833" s="5">
        <v>3.5862065034731501</v>
      </c>
      <c r="F833" s="5">
        <v>5.8646840341200397</v>
      </c>
      <c r="G833" s="5">
        <v>12.3962017040758</v>
      </c>
      <c r="H833" s="3"/>
      <c r="I833" s="3"/>
    </row>
    <row r="834" spans="1:9" x14ac:dyDescent="0.3">
      <c r="A834" s="4" t="s">
        <v>2082</v>
      </c>
      <c r="B834" s="3" t="s">
        <v>2083</v>
      </c>
      <c r="C834" s="5">
        <v>0.53866871873797795</v>
      </c>
      <c r="D834" s="5">
        <v>3.06168338834871</v>
      </c>
      <c r="E834" s="5">
        <v>3.5876631249464301</v>
      </c>
      <c r="F834" s="5">
        <v>5.94813150061582</v>
      </c>
      <c r="G834" s="5">
        <v>12.6646211788503</v>
      </c>
      <c r="H834" s="3"/>
      <c r="I834" s="3"/>
    </row>
    <row r="835" spans="1:9" x14ac:dyDescent="0.3">
      <c r="A835" s="3"/>
      <c r="B835" s="3" t="s">
        <v>1154</v>
      </c>
      <c r="C835" s="3"/>
      <c r="D835" s="3"/>
      <c r="E835" s="3"/>
      <c r="F835" s="3"/>
      <c r="G835" s="3"/>
      <c r="H835" s="3"/>
      <c r="I835" s="3"/>
    </row>
    <row r="836" spans="1:9" x14ac:dyDescent="0.3">
      <c r="A836" s="4" t="s">
        <v>2084</v>
      </c>
      <c r="B836" s="3" t="s">
        <v>2085</v>
      </c>
      <c r="C836" s="5">
        <v>0.332108700987155</v>
      </c>
      <c r="D836" s="5">
        <v>4.8269391787779004</v>
      </c>
      <c r="E836" s="5">
        <v>5.6812553483353296</v>
      </c>
      <c r="F836" s="5">
        <v>7.2946162145146998</v>
      </c>
      <c r="G836" s="5">
        <v>15.4602039933944</v>
      </c>
      <c r="H836" s="5">
        <v>21.9201328930532</v>
      </c>
      <c r="I836" s="5">
        <v>51.472963985264897</v>
      </c>
    </row>
    <row r="837" spans="1:9" x14ac:dyDescent="0.3">
      <c r="A837" s="3"/>
      <c r="B837" s="3" t="s">
        <v>1157</v>
      </c>
      <c r="C837" s="3"/>
      <c r="D837" s="3"/>
      <c r="E837" s="3"/>
      <c r="F837" s="3"/>
      <c r="G837" s="3"/>
      <c r="H837" s="3"/>
      <c r="I837" s="3"/>
    </row>
    <row r="838" spans="1:9" x14ac:dyDescent="0.3">
      <c r="A838" s="4" t="s">
        <v>2086</v>
      </c>
      <c r="B838" s="3" t="s">
        <v>2087</v>
      </c>
      <c r="C838" s="5">
        <v>0.201703832166785</v>
      </c>
      <c r="D838" s="5">
        <v>3.0413245623009701</v>
      </c>
      <c r="E838" s="5">
        <v>3.4985456934812298</v>
      </c>
      <c r="F838" s="5">
        <v>5.3429804931657703</v>
      </c>
      <c r="G838" s="5">
        <v>10.069795751185801</v>
      </c>
      <c r="H838" s="5">
        <v>15.683410121385799</v>
      </c>
      <c r="I838" s="5">
        <v>38.931323254656803</v>
      </c>
    </row>
    <row r="839" spans="1:9" x14ac:dyDescent="0.3">
      <c r="A839" s="3"/>
      <c r="B839" s="3" t="s">
        <v>1174</v>
      </c>
      <c r="C839" s="3"/>
      <c r="D839" s="3"/>
      <c r="E839" s="3"/>
      <c r="F839" s="3"/>
      <c r="G839" s="3"/>
      <c r="H839" s="3"/>
      <c r="I839" s="3"/>
    </row>
    <row r="840" spans="1:9" x14ac:dyDescent="0.3">
      <c r="A840" s="4" t="s">
        <v>2088</v>
      </c>
      <c r="B840" s="3" t="s">
        <v>2089</v>
      </c>
      <c r="C840" s="5">
        <v>2.7305110976449401E-2</v>
      </c>
      <c r="D840" s="5">
        <v>1.5607713790879401</v>
      </c>
      <c r="E840" s="5">
        <v>2.2381234400594301</v>
      </c>
      <c r="F840" s="5">
        <v>5.2004201302374202</v>
      </c>
      <c r="G840" s="5">
        <v>9.2529898517130604</v>
      </c>
      <c r="H840" s="3"/>
      <c r="I840" s="3"/>
    </row>
    <row r="841" spans="1:9" x14ac:dyDescent="0.3">
      <c r="A841" s="4"/>
      <c r="B841" s="3" t="s">
        <v>2115</v>
      </c>
      <c r="C841" s="5">
        <f>MEDIAN(C801:C840)</f>
        <v>0.124103890466824</v>
      </c>
      <c r="D841" s="5">
        <f t="shared" ref="D841:I841" si="11">MEDIAN(D801:D840)</f>
        <v>2.2804367805457999</v>
      </c>
      <c r="E841" s="5">
        <f t="shared" si="11"/>
        <v>2.5597860063081299</v>
      </c>
      <c r="F841" s="5">
        <f t="shared" si="11"/>
        <v>5.6967985002142703</v>
      </c>
      <c r="G841" s="5">
        <f t="shared" si="11"/>
        <v>10.261558863342801</v>
      </c>
      <c r="H841" s="5">
        <f t="shared" si="11"/>
        <v>16.0669084227242</v>
      </c>
      <c r="I841" s="5">
        <f t="shared" si="11"/>
        <v>37.748933295888001</v>
      </c>
    </row>
    <row r="842" spans="1:9" x14ac:dyDescent="0.3">
      <c r="A842" s="4"/>
      <c r="B842" s="3" t="s">
        <v>1020</v>
      </c>
      <c r="C842" s="5">
        <v>1.0469960223558601</v>
      </c>
      <c r="D842" s="5">
        <v>6.7531838713582202</v>
      </c>
      <c r="E842" s="5">
        <v>8.2817653566591307</v>
      </c>
      <c r="F842" s="5">
        <v>6.1257449759644302</v>
      </c>
      <c r="G842" s="5">
        <v>22.0150324255915</v>
      </c>
      <c r="H842" s="5">
        <v>24.286456015428001</v>
      </c>
      <c r="I842" s="5">
        <v>59.349792970704002</v>
      </c>
    </row>
    <row r="843" spans="1:9" x14ac:dyDescent="0.3">
      <c r="A843" s="4"/>
      <c r="B843" s="3" t="s">
        <v>1021</v>
      </c>
      <c r="C843" s="5">
        <v>0.36297745218636002</v>
      </c>
      <c r="D843" s="5">
        <v>2.7793184017370298</v>
      </c>
      <c r="E843" s="5">
        <v>3.5314430224766098</v>
      </c>
      <c r="F843" s="5">
        <v>2.9416414155218198</v>
      </c>
      <c r="G843" s="5">
        <v>9.6374831046262308</v>
      </c>
      <c r="H843" s="5">
        <v>11.858534940842199</v>
      </c>
      <c r="I843" s="5">
        <v>34.363460006903502</v>
      </c>
    </row>
    <row r="844" spans="1:9" x14ac:dyDescent="0.3">
      <c r="A844" s="4"/>
      <c r="B844" s="3"/>
      <c r="C844" s="5"/>
      <c r="D844" s="5"/>
      <c r="E844" s="5"/>
      <c r="F844" s="5"/>
      <c r="G844" s="5"/>
      <c r="H844" s="5"/>
      <c r="I844" s="5"/>
    </row>
    <row r="845" spans="1:9" x14ac:dyDescent="0.3">
      <c r="A845" s="4"/>
      <c r="B845" s="3"/>
      <c r="C845" s="5"/>
      <c r="D845" s="5"/>
      <c r="E845" s="5"/>
      <c r="F845" s="5"/>
      <c r="G845" s="5"/>
      <c r="H845" s="5"/>
      <c r="I845" s="5"/>
    </row>
    <row r="846" spans="1:9" x14ac:dyDescent="0.3">
      <c r="A846" s="4"/>
      <c r="B846" s="3"/>
      <c r="C846" s="5"/>
      <c r="D846" s="5"/>
      <c r="E846" s="5"/>
      <c r="F846" s="5"/>
      <c r="G846" s="5"/>
      <c r="H846" s="5"/>
      <c r="I846" s="5"/>
    </row>
    <row r="847" spans="1:9" ht="17.399999999999999" x14ac:dyDescent="0.3">
      <c r="A847" s="7"/>
      <c r="B847" s="7" t="s">
        <v>1179</v>
      </c>
      <c r="C847" s="7"/>
      <c r="D847" s="7"/>
      <c r="E847" s="7"/>
      <c r="F847" s="7"/>
      <c r="G847" s="7"/>
      <c r="H847" s="7"/>
      <c r="I847" s="7"/>
    </row>
    <row r="848" spans="1:9" x14ac:dyDescent="0.3">
      <c r="A848" s="11"/>
      <c r="B848" s="11"/>
      <c r="C848" s="12" t="s">
        <v>2118</v>
      </c>
      <c r="D848" s="12" t="s">
        <v>2119</v>
      </c>
      <c r="E848" s="12" t="s">
        <v>2120</v>
      </c>
      <c r="F848" s="12" t="s">
        <v>2121</v>
      </c>
      <c r="G848" s="12" t="s">
        <v>2122</v>
      </c>
      <c r="H848" s="12" t="s">
        <v>2123</v>
      </c>
      <c r="I848" s="12" t="s">
        <v>2124</v>
      </c>
    </row>
    <row r="849" spans="1:9" x14ac:dyDescent="0.3">
      <c r="A849" s="3"/>
      <c r="B849" s="3" t="s">
        <v>2116</v>
      </c>
      <c r="C849" s="3"/>
      <c r="D849" s="3"/>
      <c r="E849" s="3"/>
      <c r="F849" s="3"/>
      <c r="G849" s="3"/>
      <c r="H849" s="3"/>
      <c r="I849" s="3"/>
    </row>
    <row r="850" spans="1:9" x14ac:dyDescent="0.3">
      <c r="A850" s="4" t="s">
        <v>2090</v>
      </c>
      <c r="B850" s="3" t="s">
        <v>2091</v>
      </c>
      <c r="C850" s="5">
        <v>0.56146430553214599</v>
      </c>
      <c r="D850" s="5">
        <v>3.4542037114567701</v>
      </c>
      <c r="E850" s="5">
        <v>2.02754390971841</v>
      </c>
      <c r="F850" s="5">
        <v>-0.28929284210818301</v>
      </c>
      <c r="G850" s="3"/>
      <c r="H850" s="3"/>
      <c r="I850" s="3"/>
    </row>
    <row r="851" spans="1:9" x14ac:dyDescent="0.3">
      <c r="A851" s="4" t="s">
        <v>2092</v>
      </c>
      <c r="B851" s="3" t="s">
        <v>2093</v>
      </c>
      <c r="C851" s="5">
        <v>1.5916248846091201</v>
      </c>
      <c r="D851" s="5">
        <v>6.8812372298979803</v>
      </c>
      <c r="E851" s="5">
        <v>5.48019889760055</v>
      </c>
      <c r="F851" s="5">
        <v>4.69028684602194</v>
      </c>
      <c r="G851" s="5">
        <v>14.1633345849481</v>
      </c>
      <c r="H851" s="5">
        <v>14.252403923933599</v>
      </c>
      <c r="I851" s="5">
        <v>17.1249667358008</v>
      </c>
    </row>
    <row r="852" spans="1:9" x14ac:dyDescent="0.3">
      <c r="A852" s="3"/>
      <c r="B852" s="3" t="s">
        <v>2117</v>
      </c>
      <c r="C852" s="3"/>
      <c r="D852" s="3"/>
      <c r="E852" s="3"/>
      <c r="F852" s="3"/>
      <c r="G852" s="3"/>
      <c r="H852" s="3"/>
      <c r="I852" s="3"/>
    </row>
    <row r="853" spans="1:9" x14ac:dyDescent="0.3">
      <c r="A853" s="3"/>
      <c r="B853" s="3" t="s">
        <v>1180</v>
      </c>
      <c r="C853" s="3"/>
      <c r="D853" s="3"/>
      <c r="E853" s="3"/>
      <c r="F853" s="3"/>
      <c r="G853" s="3"/>
      <c r="H853" s="3"/>
      <c r="I853" s="3"/>
    </row>
    <row r="854" spans="1:9" x14ac:dyDescent="0.3">
      <c r="A854" s="4" t="s">
        <v>2094</v>
      </c>
      <c r="B854" s="3" t="s">
        <v>2095</v>
      </c>
      <c r="C854" s="5">
        <v>0.476896178267047</v>
      </c>
      <c r="D854" s="5">
        <v>3.5544617436244201</v>
      </c>
      <c r="E854" s="5">
        <v>2.12007352171329</v>
      </c>
      <c r="F854" s="5">
        <v>0.177555720455815</v>
      </c>
      <c r="G854" s="5">
        <v>7.1358529458836202</v>
      </c>
      <c r="H854" s="5">
        <v>7.4287343711255396</v>
      </c>
      <c r="I854" s="5">
        <v>35.426691070706497</v>
      </c>
    </row>
    <row r="855" spans="1:9" x14ac:dyDescent="0.3">
      <c r="A855" s="3"/>
      <c r="B855" s="3" t="s">
        <v>1183</v>
      </c>
      <c r="C855" s="3"/>
      <c r="D855" s="3"/>
      <c r="E855" s="3"/>
      <c r="F855" s="3"/>
      <c r="G855" s="3"/>
      <c r="H855" s="3"/>
      <c r="I855" s="3"/>
    </row>
    <row r="856" spans="1:9" x14ac:dyDescent="0.3">
      <c r="A856" s="4" t="s">
        <v>2096</v>
      </c>
      <c r="B856" s="3" t="s">
        <v>2097</v>
      </c>
      <c r="C856" s="3"/>
      <c r="D856" s="3"/>
      <c r="E856" s="3"/>
      <c r="F856" s="3"/>
      <c r="G856" s="3"/>
      <c r="H856" s="3"/>
      <c r="I856" s="3"/>
    </row>
    <row r="857" spans="1:9" x14ac:dyDescent="0.3">
      <c r="A857" s="4" t="s">
        <v>2098</v>
      </c>
      <c r="B857" s="3" t="s">
        <v>2099</v>
      </c>
      <c r="C857" s="5">
        <v>1.7244255562074899</v>
      </c>
      <c r="D857" s="5">
        <v>6.9811795266230403</v>
      </c>
      <c r="E857" s="5">
        <v>4.8546514098757703</v>
      </c>
      <c r="F857" s="5">
        <v>3.6234019154399699</v>
      </c>
      <c r="G857" s="5">
        <v>13.4813054683221</v>
      </c>
      <c r="H857" s="5">
        <v>12.6121830701872</v>
      </c>
      <c r="I857" s="5">
        <v>44.453690105769198</v>
      </c>
    </row>
    <row r="858" spans="1:9" x14ac:dyDescent="0.3">
      <c r="A858" s="3"/>
      <c r="B858" s="3" t="s">
        <v>1186</v>
      </c>
      <c r="C858" s="3"/>
      <c r="D858" s="3"/>
      <c r="E858" s="3"/>
      <c r="F858" s="3"/>
      <c r="G858" s="3"/>
      <c r="H858" s="3"/>
      <c r="I858" s="3"/>
    </row>
    <row r="859" spans="1:9" x14ac:dyDescent="0.3">
      <c r="A859" s="4" t="s">
        <v>2100</v>
      </c>
      <c r="B859" s="3" t="s">
        <v>2101</v>
      </c>
      <c r="C859" s="5">
        <v>1.71220505725925</v>
      </c>
      <c r="D859" s="5">
        <v>6.9578544216133897</v>
      </c>
      <c r="E859" s="5">
        <v>4.8526054639721501</v>
      </c>
      <c r="F859" s="5">
        <v>3.6048130088299999</v>
      </c>
      <c r="G859" s="5">
        <v>13.515271013937699</v>
      </c>
      <c r="H859" s="5">
        <v>12.7201741642948</v>
      </c>
      <c r="I859" s="3"/>
    </row>
    <row r="860" spans="1:9" x14ac:dyDescent="0.3">
      <c r="A860" s="3"/>
      <c r="B860" s="3" t="s">
        <v>1189</v>
      </c>
      <c r="C860" s="3"/>
      <c r="D860" s="3"/>
      <c r="E860" s="3"/>
      <c r="F860" s="3"/>
      <c r="G860" s="3"/>
      <c r="H860" s="3"/>
      <c r="I860" s="3"/>
    </row>
    <row r="861" spans="1:9" x14ac:dyDescent="0.3">
      <c r="A861" s="4" t="s">
        <v>2102</v>
      </c>
      <c r="B861" s="3" t="s">
        <v>2103</v>
      </c>
      <c r="C861" s="5">
        <v>0.561016153856427</v>
      </c>
      <c r="D861" s="5">
        <v>3.5069808830228002</v>
      </c>
      <c r="E861" s="5">
        <v>2.0863148129811102</v>
      </c>
      <c r="F861" s="5">
        <v>-0.35077622820916698</v>
      </c>
      <c r="G861" s="5">
        <v>-8.4882452227552904E-2</v>
      </c>
      <c r="H861" s="3"/>
      <c r="I861" s="3"/>
    </row>
    <row r="862" spans="1:9" x14ac:dyDescent="0.3">
      <c r="A862" s="4"/>
      <c r="B862" s="3" t="s">
        <v>2115</v>
      </c>
      <c r="C862" s="5">
        <f>MEDIAN(C850:C861)</f>
        <v>1.0765445950706329</v>
      </c>
      <c r="D862" s="5">
        <f t="shared" ref="D862:I862" si="12">MEDIAN(D850:D861)</f>
        <v>5.2178494867612004</v>
      </c>
      <c r="E862" s="5">
        <f t="shared" si="12"/>
        <v>3.48633949284272</v>
      </c>
      <c r="F862" s="5">
        <f t="shared" si="12"/>
        <v>1.8911843646429074</v>
      </c>
      <c r="G862" s="5">
        <f t="shared" si="12"/>
        <v>13.4813054683221</v>
      </c>
      <c r="H862" s="5">
        <f t="shared" si="12"/>
        <v>12.666178617241</v>
      </c>
      <c r="I862" s="5">
        <f t="shared" si="12"/>
        <v>35.426691070706497</v>
      </c>
    </row>
    <row r="863" spans="1:9" x14ac:dyDescent="0.3">
      <c r="A863" s="4"/>
      <c r="B863" s="3"/>
      <c r="C863" s="5"/>
      <c r="D863" s="5"/>
      <c r="E863" s="5"/>
      <c r="F863" s="5"/>
      <c r="G863" s="5"/>
      <c r="H863" s="3"/>
      <c r="I863" s="3"/>
    </row>
    <row r="864" spans="1:9" x14ac:dyDescent="0.3">
      <c r="A864" s="4"/>
      <c r="B864" s="3"/>
      <c r="C864" s="5"/>
      <c r="D864" s="5"/>
      <c r="E864" s="5"/>
      <c r="F864" s="5"/>
      <c r="G864" s="5"/>
      <c r="H864" s="3"/>
      <c r="I864" s="3"/>
    </row>
    <row r="865" spans="1:9" x14ac:dyDescent="0.3">
      <c r="A865" s="4"/>
      <c r="B865" s="3"/>
      <c r="C865" s="5"/>
      <c r="D865" s="5"/>
      <c r="E865" s="5"/>
      <c r="F865" s="5"/>
      <c r="G865" s="5"/>
      <c r="H865" s="3"/>
      <c r="I865" s="3"/>
    </row>
    <row r="866" spans="1:9" ht="17.399999999999999" x14ac:dyDescent="0.3">
      <c r="A866" s="7"/>
      <c r="B866" s="7" t="s">
        <v>1197</v>
      </c>
      <c r="C866" s="7"/>
      <c r="D866" s="7"/>
      <c r="E866" s="7"/>
      <c r="F866" s="7"/>
      <c r="G866" s="7"/>
      <c r="H866" s="7"/>
      <c r="I866" s="7"/>
    </row>
    <row r="867" spans="1:9" x14ac:dyDescent="0.3">
      <c r="A867" s="11"/>
      <c r="B867" s="11"/>
      <c r="C867" s="12" t="s">
        <v>2118</v>
      </c>
      <c r="D867" s="12" t="s">
        <v>2119</v>
      </c>
      <c r="E867" s="12" t="s">
        <v>2120</v>
      </c>
      <c r="F867" s="12" t="s">
        <v>2121</v>
      </c>
      <c r="G867" s="12" t="s">
        <v>2122</v>
      </c>
      <c r="H867" s="12" t="s">
        <v>2123</v>
      </c>
      <c r="I867" s="12" t="s">
        <v>2124</v>
      </c>
    </row>
    <row r="868" spans="1:9" x14ac:dyDescent="0.3">
      <c r="A868" s="3"/>
      <c r="B868" s="3" t="s">
        <v>2116</v>
      </c>
      <c r="C868" s="3"/>
      <c r="D868" s="3"/>
      <c r="E868" s="3"/>
      <c r="F868" s="3"/>
      <c r="G868" s="3"/>
      <c r="H868" s="3"/>
      <c r="I868" s="3"/>
    </row>
    <row r="869" spans="1:9" x14ac:dyDescent="0.3">
      <c r="A869" s="4" t="s">
        <v>2104</v>
      </c>
      <c r="B869" s="3" t="s">
        <v>2105</v>
      </c>
      <c r="C869" s="5">
        <v>1.55153284784601</v>
      </c>
      <c r="D869" s="5">
        <v>11.490799091441501</v>
      </c>
      <c r="E869" s="5">
        <v>3.7116867708127401</v>
      </c>
      <c r="F869" s="3"/>
      <c r="G869" s="3"/>
      <c r="H869" s="3"/>
      <c r="I869" s="3"/>
    </row>
    <row r="870" spans="1:9" x14ac:dyDescent="0.3">
      <c r="A870" s="3"/>
      <c r="B870" s="3" t="s">
        <v>2117</v>
      </c>
      <c r="C870" s="3"/>
      <c r="D870" s="3"/>
      <c r="E870" s="3"/>
      <c r="F870" s="3"/>
      <c r="G870" s="3"/>
      <c r="H870" s="3"/>
      <c r="I870" s="3"/>
    </row>
    <row r="871" spans="1:9" x14ac:dyDescent="0.3">
      <c r="A871" s="4" t="s">
        <v>2106</v>
      </c>
      <c r="B871" s="3" t="s">
        <v>2107</v>
      </c>
      <c r="C871" s="5">
        <v>2.93809024134314</v>
      </c>
      <c r="D871" s="5">
        <v>20.368098159509199</v>
      </c>
      <c r="E871" s="5">
        <v>4.4951001278227602</v>
      </c>
      <c r="F871" s="5">
        <v>21.121079924273602</v>
      </c>
      <c r="G871" s="5">
        <v>29.056305911243602</v>
      </c>
      <c r="H871" s="5">
        <v>45.022705440701998</v>
      </c>
      <c r="I871" s="3"/>
    </row>
    <row r="872" spans="1:9" x14ac:dyDescent="0.3">
      <c r="A872" s="4" t="s">
        <v>2108</v>
      </c>
      <c r="B872" s="3" t="s">
        <v>2109</v>
      </c>
      <c r="C872" s="5">
        <v>7.1369097180923394E-2</v>
      </c>
      <c r="D872" s="5">
        <v>7.2471158136273903</v>
      </c>
      <c r="E872" s="5">
        <v>1.62469046324817</v>
      </c>
      <c r="F872" s="5">
        <v>4.02472952086553</v>
      </c>
      <c r="G872" s="5">
        <v>33.922317733206</v>
      </c>
      <c r="H872" s="5">
        <v>58.4065129497748</v>
      </c>
      <c r="I872" s="3"/>
    </row>
    <row r="873" spans="1:9" x14ac:dyDescent="0.3">
      <c r="A873" s="3"/>
      <c r="B873" s="3" t="s">
        <v>1200</v>
      </c>
      <c r="C873" s="3"/>
      <c r="D873" s="3"/>
      <c r="E873" s="3"/>
      <c r="F873" s="3"/>
      <c r="G873" s="3"/>
      <c r="H873" s="3"/>
      <c r="I873" s="3"/>
    </row>
    <row r="874" spans="1:9" x14ac:dyDescent="0.3">
      <c r="A874" s="4" t="s">
        <v>2110</v>
      </c>
      <c r="B874" s="3" t="s">
        <v>2111</v>
      </c>
      <c r="C874" s="5">
        <v>2.3137695016105302</v>
      </c>
      <c r="D874" s="5">
        <v>5.6400622583730202</v>
      </c>
      <c r="E874" s="5">
        <v>7.2692931151367901</v>
      </c>
      <c r="F874" s="3"/>
      <c r="G874" s="3"/>
      <c r="H874" s="3"/>
      <c r="I874" s="3"/>
    </row>
    <row r="875" spans="1:9" x14ac:dyDescent="0.3">
      <c r="A875" s="4"/>
      <c r="B875" s="3" t="s">
        <v>2115</v>
      </c>
      <c r="C875" s="5">
        <f>MEDIAN(C869:C874)</f>
        <v>1.93265117472827</v>
      </c>
      <c r="D875" s="5">
        <f t="shared" ref="D875:H875" si="13">MEDIAN(D869:D874)</f>
        <v>9.3689574525344455</v>
      </c>
      <c r="E875" s="5">
        <f t="shared" si="13"/>
        <v>4.1033934493177497</v>
      </c>
      <c r="F875" s="5">
        <f t="shared" si="13"/>
        <v>12.572904722569564</v>
      </c>
      <c r="G875" s="5">
        <f t="shared" si="13"/>
        <v>31.489311822224799</v>
      </c>
      <c r="H875" s="5">
        <f t="shared" si="13"/>
        <v>51.714609195238396</v>
      </c>
      <c r="I875" s="5"/>
    </row>
    <row r="876" spans="1:9" x14ac:dyDescent="0.3">
      <c r="A876" s="4"/>
      <c r="B876" s="3"/>
      <c r="C876" s="5"/>
      <c r="D876" s="5"/>
      <c r="E876" s="5"/>
      <c r="F876" s="3"/>
      <c r="G876" s="3"/>
      <c r="H876" s="3"/>
      <c r="I876" s="3"/>
    </row>
    <row r="877" spans="1:9" x14ac:dyDescent="0.3">
      <c r="A877" s="4"/>
      <c r="B877" s="3"/>
      <c r="C877" s="5"/>
      <c r="D877" s="5"/>
      <c r="E877" s="5"/>
      <c r="F877" s="3"/>
      <c r="G877" s="3"/>
      <c r="H877" s="3"/>
      <c r="I877" s="3"/>
    </row>
    <row r="878" spans="1:9" ht="17.399999999999999" x14ac:dyDescent="0.3">
      <c r="A878" s="7"/>
      <c r="B878" s="7" t="s">
        <v>2112</v>
      </c>
      <c r="C878" s="7"/>
      <c r="D878" s="7"/>
      <c r="E878" s="7"/>
      <c r="F878" s="7"/>
      <c r="G878" s="7"/>
      <c r="H878" s="7"/>
      <c r="I878" s="7"/>
    </row>
    <row r="879" spans="1:9" x14ac:dyDescent="0.3">
      <c r="A879" s="11"/>
      <c r="B879" s="11"/>
      <c r="C879" s="12" t="s">
        <v>2118</v>
      </c>
      <c r="D879" s="12" t="s">
        <v>2119</v>
      </c>
      <c r="E879" s="12" t="s">
        <v>2120</v>
      </c>
      <c r="F879" s="12" t="s">
        <v>2121</v>
      </c>
      <c r="G879" s="12" t="s">
        <v>2122</v>
      </c>
      <c r="H879" s="12" t="s">
        <v>2123</v>
      </c>
      <c r="I879" s="12" t="s">
        <v>2124</v>
      </c>
    </row>
    <row r="880" spans="1:9" x14ac:dyDescent="0.3">
      <c r="A880" s="4" t="s">
        <v>2113</v>
      </c>
      <c r="B880" s="3" t="s">
        <v>2114</v>
      </c>
      <c r="C880" s="5">
        <v>2.0709507734952902E-3</v>
      </c>
      <c r="D880" s="5">
        <v>-0.14372124282687301</v>
      </c>
      <c r="E880" s="5">
        <v>-0.65219627610328201</v>
      </c>
      <c r="F880" s="5">
        <v>-1.7718017046726</v>
      </c>
      <c r="G880" s="5">
        <v>-2.3962034363712998</v>
      </c>
      <c r="H880" s="5">
        <v>-3.2465653847520199</v>
      </c>
      <c r="I880" s="5">
        <v>-1.0800033684889001</v>
      </c>
    </row>
  </sheetData>
  <mergeCells count="2">
    <mergeCell ref="A1:I1"/>
    <mergeCell ref="A2:I2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5"/>
  <sheetViews>
    <sheetView workbookViewId="0">
      <selection activeCell="D5" sqref="D5"/>
    </sheetView>
  </sheetViews>
  <sheetFormatPr defaultRowHeight="14.4" x14ac:dyDescent="0.3"/>
  <cols>
    <col min="1" max="1" width="15.77734375" customWidth="1"/>
    <col min="2" max="2" width="49.6640625" customWidth="1"/>
    <col min="3" max="3" width="19" customWidth="1"/>
    <col min="4" max="4" width="11.33203125" customWidth="1"/>
    <col min="5" max="5" width="14" customWidth="1"/>
    <col min="6" max="6" width="13" customWidth="1"/>
  </cols>
  <sheetData>
    <row r="1" spans="1:6" ht="28.2" customHeight="1" x14ac:dyDescent="0.3">
      <c r="A1" s="31" t="s">
        <v>2145</v>
      </c>
      <c r="B1" s="31"/>
      <c r="C1" s="35"/>
      <c r="D1" s="35"/>
      <c r="E1" s="35"/>
      <c r="F1" s="35"/>
    </row>
    <row r="2" spans="1:6" ht="17.399999999999999" customHeight="1" x14ac:dyDescent="0.3">
      <c r="A2" s="36" t="s">
        <v>2143</v>
      </c>
      <c r="B2" s="37"/>
      <c r="C2" s="37"/>
      <c r="D2" s="37"/>
      <c r="E2" s="37"/>
      <c r="F2" s="37"/>
    </row>
    <row r="3" spans="1:6" ht="17.399999999999999" x14ac:dyDescent="0.3">
      <c r="A3" s="7"/>
      <c r="B3" s="7" t="s">
        <v>9</v>
      </c>
      <c r="C3" s="7"/>
      <c r="D3" s="7"/>
      <c r="E3" s="7"/>
      <c r="F3" s="7"/>
    </row>
    <row r="4" spans="1:6" x14ac:dyDescent="0.3">
      <c r="A4" s="11"/>
      <c r="B4" s="11"/>
      <c r="C4" s="13" t="s">
        <v>2125</v>
      </c>
      <c r="D4" s="14" t="s">
        <v>2126</v>
      </c>
      <c r="E4" s="14" t="s">
        <v>2127</v>
      </c>
      <c r="F4" s="14" t="s">
        <v>2128</v>
      </c>
    </row>
    <row r="5" spans="1:6" x14ac:dyDescent="0.3">
      <c r="A5" s="3"/>
      <c r="B5" s="3" t="s">
        <v>2116</v>
      </c>
      <c r="C5" s="3"/>
      <c r="D5" s="3"/>
      <c r="E5" s="3"/>
      <c r="F5" s="3"/>
    </row>
    <row r="6" spans="1:6" x14ac:dyDescent="0.3">
      <c r="A6" s="3"/>
      <c r="B6" s="3" t="s">
        <v>11</v>
      </c>
      <c r="C6" s="3"/>
      <c r="D6" s="3"/>
      <c r="E6" s="3"/>
      <c r="F6" s="3"/>
    </row>
    <row r="7" spans="1:6" ht="25.2" x14ac:dyDescent="0.3">
      <c r="A7" s="4" t="s">
        <v>13</v>
      </c>
      <c r="B7" s="3" t="s">
        <v>12</v>
      </c>
      <c r="C7" s="5">
        <v>10.8496682237024</v>
      </c>
      <c r="D7" s="3"/>
      <c r="E7" s="5">
        <v>0.59055615286731</v>
      </c>
      <c r="F7" s="3"/>
    </row>
    <row r="8" spans="1:6" x14ac:dyDescent="0.3">
      <c r="A8" s="3"/>
      <c r="B8" s="3" t="s">
        <v>14</v>
      </c>
      <c r="C8" s="3"/>
      <c r="D8" s="3"/>
      <c r="E8" s="3"/>
      <c r="F8" s="3"/>
    </row>
    <row r="9" spans="1:6" ht="25.2" x14ac:dyDescent="0.3">
      <c r="A9" s="4" t="s">
        <v>16</v>
      </c>
      <c r="B9" s="3" t="s">
        <v>15</v>
      </c>
      <c r="C9" s="5">
        <v>10.892714334563401</v>
      </c>
      <c r="D9" s="5">
        <v>11.540963490801699</v>
      </c>
      <c r="E9" s="5">
        <v>0.61684014223106598</v>
      </c>
      <c r="F9" s="5">
        <v>0.93639026826841398</v>
      </c>
    </row>
    <row r="10" spans="1:6" x14ac:dyDescent="0.3">
      <c r="A10" s="3"/>
      <c r="B10" s="3" t="s">
        <v>17</v>
      </c>
      <c r="C10" s="3"/>
      <c r="D10" s="3"/>
      <c r="E10" s="3"/>
      <c r="F10" s="3"/>
    </row>
    <row r="11" spans="1:6" ht="25.2" x14ac:dyDescent="0.3">
      <c r="A11" s="4" t="s">
        <v>19</v>
      </c>
      <c r="B11" s="3" t="s">
        <v>18</v>
      </c>
      <c r="C11" s="3"/>
      <c r="D11" s="3"/>
      <c r="E11" s="3"/>
      <c r="F11" s="3"/>
    </row>
    <row r="12" spans="1:6" x14ac:dyDescent="0.3">
      <c r="A12" s="3"/>
      <c r="B12" s="3" t="s">
        <v>20</v>
      </c>
      <c r="C12" s="3"/>
      <c r="D12" s="3"/>
      <c r="E12" s="3"/>
      <c r="F12" s="3"/>
    </row>
    <row r="13" spans="1:6" ht="25.2" x14ac:dyDescent="0.3">
      <c r="A13" s="4" t="s">
        <v>22</v>
      </c>
      <c r="B13" s="3" t="s">
        <v>21</v>
      </c>
      <c r="C13" s="5">
        <v>13.3444052329597</v>
      </c>
      <c r="D13" s="5">
        <v>14.6255184622689</v>
      </c>
      <c r="E13" s="5">
        <v>-0.292433135192116</v>
      </c>
      <c r="F13" s="5">
        <v>0.35458837643128699</v>
      </c>
    </row>
    <row r="14" spans="1:6" ht="25.2" x14ac:dyDescent="0.3">
      <c r="A14" s="4" t="s">
        <v>24</v>
      </c>
      <c r="B14" s="3" t="s">
        <v>23</v>
      </c>
      <c r="C14" s="5">
        <v>11.9770194325445</v>
      </c>
      <c r="D14" s="5">
        <v>12.368287409363701</v>
      </c>
      <c r="E14" s="5">
        <v>0.382842455916238</v>
      </c>
      <c r="F14" s="5">
        <v>0.70385985353346103</v>
      </c>
    </row>
    <row r="15" spans="1:6" x14ac:dyDescent="0.3">
      <c r="A15" s="3"/>
      <c r="B15" s="3" t="s">
        <v>25</v>
      </c>
      <c r="C15" s="3"/>
      <c r="D15" s="3"/>
      <c r="E15" s="3"/>
      <c r="F15" s="3"/>
    </row>
    <row r="16" spans="1:6" ht="25.2" x14ac:dyDescent="0.3">
      <c r="A16" s="4" t="s">
        <v>27</v>
      </c>
      <c r="B16" s="3" t="s">
        <v>26</v>
      </c>
      <c r="C16" s="5">
        <v>10.7424399032589</v>
      </c>
      <c r="D16" s="5">
        <v>11.9236124747502</v>
      </c>
      <c r="E16" s="5">
        <v>0.49118641466802998</v>
      </c>
      <c r="F16" s="5">
        <v>0.86964227905292302</v>
      </c>
    </row>
    <row r="17" spans="1:6" x14ac:dyDescent="0.3">
      <c r="A17" s="3"/>
      <c r="B17" s="3" t="s">
        <v>28</v>
      </c>
      <c r="C17" s="3"/>
      <c r="D17" s="3"/>
      <c r="E17" s="3"/>
      <c r="F17" s="3"/>
    </row>
    <row r="18" spans="1:6" ht="25.2" x14ac:dyDescent="0.3">
      <c r="A18" s="4" t="s">
        <v>30</v>
      </c>
      <c r="B18" s="3" t="s">
        <v>29</v>
      </c>
      <c r="C18" s="5">
        <v>11.1288821660696</v>
      </c>
      <c r="D18" s="5">
        <v>12.315212445338201</v>
      </c>
      <c r="E18" s="5">
        <v>0.37408762959224201</v>
      </c>
      <c r="F18" s="5">
        <v>0.80932008271261702</v>
      </c>
    </row>
    <row r="19" spans="1:6" x14ac:dyDescent="0.3">
      <c r="A19" s="3"/>
      <c r="B19" s="3" t="s">
        <v>31</v>
      </c>
      <c r="C19" s="3"/>
      <c r="D19" s="3"/>
      <c r="E19" s="3"/>
      <c r="F19" s="3"/>
    </row>
    <row r="20" spans="1:6" ht="25.2" x14ac:dyDescent="0.3">
      <c r="A20" s="4" t="s">
        <v>33</v>
      </c>
      <c r="B20" s="3" t="s">
        <v>32</v>
      </c>
      <c r="C20" s="5">
        <v>10.878119556354701</v>
      </c>
      <c r="D20" s="5">
        <v>11.6991967846349</v>
      </c>
      <c r="E20" s="5">
        <v>0.666779237489735</v>
      </c>
      <c r="F20" s="5">
        <v>0.88472016608417603</v>
      </c>
    </row>
    <row r="21" spans="1:6" x14ac:dyDescent="0.3">
      <c r="A21" s="3"/>
      <c r="B21" s="3" t="s">
        <v>34</v>
      </c>
      <c r="C21" s="3"/>
      <c r="D21" s="3"/>
      <c r="E21" s="3"/>
      <c r="F21" s="3"/>
    </row>
    <row r="22" spans="1:6" ht="25.2" x14ac:dyDescent="0.3">
      <c r="A22" s="4" t="s">
        <v>36</v>
      </c>
      <c r="B22" s="3" t="s">
        <v>35</v>
      </c>
      <c r="C22" s="5">
        <v>11.6734363239394</v>
      </c>
      <c r="D22" s="5">
        <v>12.170946845275401</v>
      </c>
      <c r="E22" s="5">
        <v>0.93557075495621</v>
      </c>
      <c r="F22" s="5">
        <v>1.0846181271912201</v>
      </c>
    </row>
    <row r="23" spans="1:6" x14ac:dyDescent="0.3">
      <c r="A23" s="3"/>
      <c r="B23" s="3" t="s">
        <v>37</v>
      </c>
      <c r="C23" s="3"/>
      <c r="D23" s="3"/>
      <c r="E23" s="3"/>
      <c r="F23" s="3"/>
    </row>
    <row r="24" spans="1:6" ht="25.2" x14ac:dyDescent="0.3">
      <c r="A24" s="4" t="s">
        <v>39</v>
      </c>
      <c r="B24" s="3" t="s">
        <v>38</v>
      </c>
      <c r="C24" s="5">
        <v>10.735913742755701</v>
      </c>
      <c r="D24" s="5">
        <v>11.898657836652699</v>
      </c>
      <c r="E24" s="5">
        <v>0.50101505812930203</v>
      </c>
      <c r="F24" s="5">
        <v>0.88418541014922303</v>
      </c>
    </row>
    <row r="25" spans="1:6" ht="25.2" x14ac:dyDescent="0.3">
      <c r="A25" s="4" t="s">
        <v>41</v>
      </c>
      <c r="B25" s="3" t="s">
        <v>40</v>
      </c>
      <c r="C25" s="3"/>
      <c r="D25" s="3"/>
      <c r="E25" s="3"/>
      <c r="F25" s="3"/>
    </row>
    <row r="26" spans="1:6" ht="25.2" x14ac:dyDescent="0.3">
      <c r="A26" s="4" t="s">
        <v>43</v>
      </c>
      <c r="B26" s="3" t="s">
        <v>42</v>
      </c>
      <c r="C26" s="5">
        <v>12.750343143223899</v>
      </c>
      <c r="D26" s="5">
        <v>14.703496421527101</v>
      </c>
      <c r="E26" s="5">
        <v>2.7174242914496698E-2</v>
      </c>
      <c r="F26" s="5">
        <v>0.75242621675714705</v>
      </c>
    </row>
    <row r="27" spans="1:6" ht="25.2" x14ac:dyDescent="0.3">
      <c r="A27" s="4" t="s">
        <v>45</v>
      </c>
      <c r="B27" s="3" t="s">
        <v>44</v>
      </c>
      <c r="C27" s="5">
        <v>12.5736636590918</v>
      </c>
      <c r="D27" s="5">
        <v>14.6069110978378</v>
      </c>
      <c r="E27" s="5">
        <v>7.68865174609395E-3</v>
      </c>
      <c r="F27" s="5">
        <v>0.73525017454762898</v>
      </c>
    </row>
    <row r="28" spans="1:6" x14ac:dyDescent="0.3">
      <c r="A28" s="3"/>
      <c r="B28" s="3" t="s">
        <v>46</v>
      </c>
      <c r="C28" s="3"/>
      <c r="D28" s="3"/>
      <c r="E28" s="3"/>
      <c r="F28" s="3"/>
    </row>
    <row r="29" spans="1:6" ht="25.2" x14ac:dyDescent="0.3">
      <c r="A29" s="4" t="s">
        <v>48</v>
      </c>
      <c r="B29" s="3" t="s">
        <v>47</v>
      </c>
      <c r="C29" s="3"/>
      <c r="D29" s="3"/>
      <c r="E29" s="3"/>
      <c r="F29" s="3"/>
    </row>
    <row r="30" spans="1:6" x14ac:dyDescent="0.3">
      <c r="A30" s="3"/>
      <c r="B30" s="3" t="s">
        <v>49</v>
      </c>
      <c r="C30" s="3"/>
      <c r="D30" s="3"/>
      <c r="E30" s="3"/>
      <c r="F30" s="3"/>
    </row>
    <row r="31" spans="1:6" ht="25.2" x14ac:dyDescent="0.3">
      <c r="A31" s="4" t="s">
        <v>51</v>
      </c>
      <c r="B31" s="3" t="s">
        <v>50</v>
      </c>
      <c r="C31" s="5">
        <v>11.6607809425258</v>
      </c>
      <c r="D31" s="5">
        <v>12.492770145528</v>
      </c>
      <c r="E31" s="5">
        <v>0.55202624909086995</v>
      </c>
      <c r="F31" s="5">
        <v>0.89454252077316299</v>
      </c>
    </row>
    <row r="32" spans="1:6" ht="25.2" x14ac:dyDescent="0.3">
      <c r="A32" s="4" t="s">
        <v>53</v>
      </c>
      <c r="B32" s="3" t="s">
        <v>52</v>
      </c>
      <c r="C32" s="3"/>
      <c r="D32" s="3"/>
      <c r="E32" s="3"/>
      <c r="F32" s="3"/>
    </row>
    <row r="33" spans="1:6" ht="25.2" x14ac:dyDescent="0.3">
      <c r="A33" s="4" t="s">
        <v>55</v>
      </c>
      <c r="B33" s="3" t="s">
        <v>54</v>
      </c>
      <c r="C33" s="5">
        <v>10.742508703448101</v>
      </c>
      <c r="D33" s="5">
        <v>11.7663597996102</v>
      </c>
      <c r="E33" s="5">
        <v>0.67137092241586005</v>
      </c>
      <c r="F33" s="5">
        <v>0.90249068771224294</v>
      </c>
    </row>
    <row r="34" spans="1:6" ht="25.2" x14ac:dyDescent="0.3">
      <c r="A34" s="4" t="s">
        <v>57</v>
      </c>
      <c r="B34" s="3" t="s">
        <v>56</v>
      </c>
      <c r="C34" s="5">
        <v>11.234431612073699</v>
      </c>
      <c r="D34" s="5">
        <v>12.075264155488499</v>
      </c>
      <c r="E34" s="5">
        <v>0.19330097559405701</v>
      </c>
      <c r="F34" s="5">
        <v>0.59135802222943201</v>
      </c>
    </row>
    <row r="35" spans="1:6" x14ac:dyDescent="0.3">
      <c r="A35" s="3"/>
      <c r="B35" s="3" t="s">
        <v>58</v>
      </c>
      <c r="C35" s="3"/>
      <c r="D35" s="3"/>
      <c r="E35" s="3"/>
      <c r="F35" s="3"/>
    </row>
    <row r="36" spans="1:6" ht="25.2" x14ac:dyDescent="0.3">
      <c r="A36" s="4" t="s">
        <v>60</v>
      </c>
      <c r="B36" s="3" t="s">
        <v>59</v>
      </c>
      <c r="C36" s="5">
        <v>12.1796129869876</v>
      </c>
      <c r="D36" s="5">
        <v>12.4720125969825</v>
      </c>
      <c r="E36" s="5">
        <v>0.64205910145364098</v>
      </c>
      <c r="F36" s="5">
        <v>0.81186911364521197</v>
      </c>
    </row>
    <row r="37" spans="1:6" ht="25.2" x14ac:dyDescent="0.3">
      <c r="A37" s="4" t="s">
        <v>62</v>
      </c>
      <c r="B37" s="3" t="s">
        <v>61</v>
      </c>
      <c r="C37" s="5">
        <v>11.008013682956699</v>
      </c>
      <c r="D37" s="5">
        <v>11.598459328203999</v>
      </c>
      <c r="E37" s="5">
        <v>0.49960375487633801</v>
      </c>
      <c r="F37" s="5">
        <v>0.88159269977871402</v>
      </c>
    </row>
    <row r="38" spans="1:6" ht="25.2" x14ac:dyDescent="0.3">
      <c r="A38" s="4" t="s">
        <v>64</v>
      </c>
      <c r="B38" s="3" t="s">
        <v>63</v>
      </c>
      <c r="C38" s="5">
        <v>10.950250339352401</v>
      </c>
      <c r="D38" s="5">
        <v>12.083868840037599</v>
      </c>
      <c r="E38" s="5">
        <v>0.59345950886893395</v>
      </c>
      <c r="F38" s="5">
        <v>1.0437090757513501</v>
      </c>
    </row>
    <row r="39" spans="1:6" ht="25.2" x14ac:dyDescent="0.3">
      <c r="A39" s="4" t="s">
        <v>66</v>
      </c>
      <c r="B39" s="3" t="s">
        <v>65</v>
      </c>
      <c r="C39" s="5">
        <v>10.9094768767559</v>
      </c>
      <c r="D39" s="5">
        <v>11.9719679598788</v>
      </c>
      <c r="E39" s="5">
        <v>0.63926441328902195</v>
      </c>
      <c r="F39" s="5">
        <v>0.95213956259244703</v>
      </c>
    </row>
    <row r="40" spans="1:6" ht="25.2" x14ac:dyDescent="0.3">
      <c r="A40" s="4" t="s">
        <v>68</v>
      </c>
      <c r="B40" s="3" t="s">
        <v>67</v>
      </c>
      <c r="C40" s="5">
        <v>10.886235512430799</v>
      </c>
      <c r="D40" s="5">
        <v>11.9361151099009</v>
      </c>
      <c r="E40" s="5">
        <v>0.60453886333884099</v>
      </c>
      <c r="F40" s="5">
        <v>0.93580482463522396</v>
      </c>
    </row>
    <row r="41" spans="1:6" ht="25.2" x14ac:dyDescent="0.3">
      <c r="A41" s="4" t="s">
        <v>70</v>
      </c>
      <c r="B41" s="3" t="s">
        <v>69</v>
      </c>
      <c r="C41" s="5">
        <v>10.9876431258424</v>
      </c>
      <c r="D41" s="5">
        <v>12.219504420451701</v>
      </c>
      <c r="E41" s="5">
        <v>0.64440059511165904</v>
      </c>
      <c r="F41" s="5">
        <v>0.90042959344331697</v>
      </c>
    </row>
    <row r="42" spans="1:6" x14ac:dyDescent="0.3">
      <c r="A42" s="3"/>
      <c r="B42" s="3" t="s">
        <v>71</v>
      </c>
      <c r="C42" s="3"/>
      <c r="D42" s="3"/>
      <c r="E42" s="3"/>
      <c r="F42" s="3"/>
    </row>
    <row r="43" spans="1:6" ht="25.2" x14ac:dyDescent="0.3">
      <c r="A43" s="4" t="s">
        <v>73</v>
      </c>
      <c r="B43" s="3" t="s">
        <v>72</v>
      </c>
      <c r="C43" s="5">
        <v>11.3245640871584</v>
      </c>
      <c r="D43" s="5">
        <v>11.8437520628308</v>
      </c>
      <c r="E43" s="5">
        <v>0.44236976784391602</v>
      </c>
      <c r="F43" s="5">
        <v>0.83050585219218898</v>
      </c>
    </row>
    <row r="44" spans="1:6" x14ac:dyDescent="0.3">
      <c r="A44" s="3"/>
      <c r="B44" s="3" t="s">
        <v>74</v>
      </c>
      <c r="C44" s="3"/>
      <c r="D44" s="3"/>
      <c r="E44" s="3"/>
      <c r="F44" s="3"/>
    </row>
    <row r="45" spans="1:6" ht="25.2" x14ac:dyDescent="0.3">
      <c r="A45" s="4" t="s">
        <v>76</v>
      </c>
      <c r="B45" s="3" t="s">
        <v>75</v>
      </c>
      <c r="C45" s="5">
        <v>11.3416842519387</v>
      </c>
      <c r="D45" s="5">
        <v>11.895559551343799</v>
      </c>
      <c r="E45" s="5">
        <v>0.50440763054709004</v>
      </c>
      <c r="F45" s="5">
        <v>0.87626569354960204</v>
      </c>
    </row>
    <row r="46" spans="1:6" x14ac:dyDescent="0.3">
      <c r="A46" s="3"/>
      <c r="B46" s="3" t="s">
        <v>77</v>
      </c>
      <c r="C46" s="3"/>
      <c r="D46" s="3"/>
      <c r="E46" s="3"/>
      <c r="F46" s="3"/>
    </row>
    <row r="47" spans="1:6" ht="25.2" x14ac:dyDescent="0.3">
      <c r="A47" s="4" t="s">
        <v>79</v>
      </c>
      <c r="B47" s="3" t="s">
        <v>78</v>
      </c>
      <c r="C47" s="5">
        <v>10.122706130921401</v>
      </c>
      <c r="D47" s="5">
        <v>10.763686739290501</v>
      </c>
      <c r="E47" s="5">
        <v>0.79712142682015197</v>
      </c>
      <c r="F47" s="5">
        <v>0.91746064237083602</v>
      </c>
    </row>
    <row r="48" spans="1:6" ht="25.2" x14ac:dyDescent="0.3">
      <c r="A48" s="4" t="s">
        <v>1214</v>
      </c>
      <c r="B48" s="3" t="s">
        <v>1215</v>
      </c>
      <c r="C48" s="5">
        <v>11.5511060019901</v>
      </c>
      <c r="D48" s="5">
        <v>12.494662162887501</v>
      </c>
      <c r="E48" s="5">
        <v>0.40620308561570601</v>
      </c>
      <c r="F48" s="5">
        <v>0.70802135185031101</v>
      </c>
    </row>
    <row r="49" spans="1:6" x14ac:dyDescent="0.3">
      <c r="A49" s="3"/>
      <c r="B49" s="3" t="s">
        <v>80</v>
      </c>
      <c r="C49" s="3"/>
      <c r="D49" s="3"/>
      <c r="E49" s="3"/>
      <c r="F49" s="3"/>
    </row>
    <row r="50" spans="1:6" ht="25.2" x14ac:dyDescent="0.3">
      <c r="A50" s="4" t="s">
        <v>82</v>
      </c>
      <c r="B50" s="3" t="s">
        <v>81</v>
      </c>
      <c r="C50" s="5">
        <v>11.528829766838699</v>
      </c>
      <c r="D50" s="5">
        <v>11.918545514274699</v>
      </c>
      <c r="E50" s="5">
        <v>0.26757942634800203</v>
      </c>
      <c r="F50" s="5">
        <v>0.60359927742719</v>
      </c>
    </row>
    <row r="51" spans="1:6" x14ac:dyDescent="0.3">
      <c r="A51" s="4"/>
      <c r="B51" s="3" t="s">
        <v>2115</v>
      </c>
      <c r="C51" s="5">
        <f>MEDIAN(C7:C50)</f>
        <v>11.1288821660696</v>
      </c>
      <c r="D51" s="5">
        <f>MEDIAN(D7:D50)</f>
        <v>12.02361605768365</v>
      </c>
      <c r="E51" s="5">
        <f>MEDIAN(E7:E50)</f>
        <v>0.50440763054709004</v>
      </c>
      <c r="F51" s="5">
        <f>MEDIAN(F7:F50)</f>
        <v>0.87892919666415803</v>
      </c>
    </row>
    <row r="52" spans="1:6" x14ac:dyDescent="0.3">
      <c r="A52" s="4"/>
      <c r="B52" s="3" t="s">
        <v>83</v>
      </c>
      <c r="C52" s="5">
        <v>11.2962234712233</v>
      </c>
      <c r="D52" s="5">
        <v>12.640173162385</v>
      </c>
      <c r="E52" s="5">
        <v>0.49947776590882098</v>
      </c>
      <c r="F52" s="5">
        <v>0.755176933634647</v>
      </c>
    </row>
    <row r="53" spans="1:6" x14ac:dyDescent="0.3">
      <c r="A53" s="4"/>
      <c r="B53" s="3" t="s">
        <v>84</v>
      </c>
      <c r="C53" s="5">
        <v>10.9008289890143</v>
      </c>
      <c r="D53" s="5">
        <v>11.739520929028499</v>
      </c>
      <c r="E53" s="5">
        <v>0.72181150595370602</v>
      </c>
      <c r="F53" s="5">
        <v>0.93088742683533199</v>
      </c>
    </row>
    <row r="54" spans="1:6" x14ac:dyDescent="0.3">
      <c r="A54" s="4"/>
      <c r="B54" s="3"/>
      <c r="C54" s="5"/>
      <c r="D54" s="5"/>
      <c r="E54" s="5"/>
      <c r="F54" s="5"/>
    </row>
    <row r="55" spans="1:6" x14ac:dyDescent="0.3">
      <c r="A55" s="4"/>
      <c r="B55" s="3"/>
      <c r="C55" s="5"/>
      <c r="D55" s="5"/>
      <c r="E55" s="5"/>
      <c r="F55" s="5"/>
    </row>
    <row r="56" spans="1:6" x14ac:dyDescent="0.3">
      <c r="A56" s="4"/>
      <c r="B56" s="3"/>
      <c r="C56" s="5"/>
      <c r="D56" s="5"/>
      <c r="E56" s="5"/>
      <c r="F56" s="5"/>
    </row>
    <row r="57" spans="1:6" x14ac:dyDescent="0.3">
      <c r="A57" s="4"/>
      <c r="B57" s="3"/>
      <c r="C57" s="5"/>
      <c r="D57" s="5"/>
      <c r="E57" s="5"/>
      <c r="F57" s="5"/>
    </row>
    <row r="58" spans="1:6" ht="17.399999999999999" x14ac:dyDescent="0.3">
      <c r="A58" s="7"/>
      <c r="B58" s="7" t="s">
        <v>85</v>
      </c>
      <c r="C58" s="7"/>
      <c r="D58" s="7"/>
      <c r="E58" s="7"/>
      <c r="F58" s="7"/>
    </row>
    <row r="59" spans="1:6" x14ac:dyDescent="0.3">
      <c r="A59" s="11"/>
      <c r="B59" s="11"/>
      <c r="C59" s="13" t="s">
        <v>2125</v>
      </c>
      <c r="D59" s="14" t="s">
        <v>2126</v>
      </c>
      <c r="E59" s="14" t="s">
        <v>2127</v>
      </c>
      <c r="F59" s="14" t="s">
        <v>2128</v>
      </c>
    </row>
    <row r="60" spans="1:6" x14ac:dyDescent="0.3">
      <c r="A60" s="3"/>
      <c r="B60" s="3" t="s">
        <v>2116</v>
      </c>
      <c r="C60" s="3"/>
      <c r="D60" s="3"/>
      <c r="E60" s="3"/>
      <c r="F60" s="3"/>
    </row>
    <row r="61" spans="1:6" ht="25.2" x14ac:dyDescent="0.3">
      <c r="A61" s="4" t="s">
        <v>87</v>
      </c>
      <c r="B61" s="3" t="s">
        <v>86</v>
      </c>
      <c r="C61" s="3"/>
      <c r="D61" s="3"/>
      <c r="E61" s="3"/>
      <c r="F61" s="3"/>
    </row>
    <row r="62" spans="1:6" x14ac:dyDescent="0.3">
      <c r="A62" s="3"/>
      <c r="B62" s="3" t="s">
        <v>88</v>
      </c>
      <c r="C62" s="3"/>
      <c r="D62" s="3"/>
      <c r="E62" s="3"/>
      <c r="F62" s="3"/>
    </row>
    <row r="63" spans="1:6" ht="25.2" x14ac:dyDescent="0.3">
      <c r="A63" s="4" t="s">
        <v>90</v>
      </c>
      <c r="B63" s="3" t="s">
        <v>89</v>
      </c>
      <c r="C63" s="5">
        <v>9.3811787404679592</v>
      </c>
      <c r="D63" s="5">
        <v>12.7076505009762</v>
      </c>
      <c r="E63" s="5">
        <v>1.03496839230247</v>
      </c>
      <c r="F63" s="5">
        <v>0.73269483188082796</v>
      </c>
    </row>
    <row r="64" spans="1:6" x14ac:dyDescent="0.3">
      <c r="A64" s="4"/>
      <c r="B64" s="3"/>
      <c r="C64" s="3"/>
      <c r="D64" s="3"/>
      <c r="E64" s="3"/>
      <c r="F64" s="3"/>
    </row>
    <row r="65" spans="1:6" x14ac:dyDescent="0.3">
      <c r="A65" s="4"/>
      <c r="B65" s="3"/>
      <c r="C65" s="3"/>
      <c r="D65" s="3"/>
      <c r="E65" s="3"/>
      <c r="F65" s="3"/>
    </row>
    <row r="66" spans="1:6" x14ac:dyDescent="0.3">
      <c r="A66" s="4"/>
      <c r="B66" s="3"/>
      <c r="C66" s="3"/>
      <c r="D66" s="3"/>
      <c r="E66" s="3"/>
      <c r="F66" s="3"/>
    </row>
    <row r="67" spans="1:6" x14ac:dyDescent="0.3">
      <c r="A67" s="4"/>
      <c r="B67" s="3"/>
      <c r="C67" s="3"/>
      <c r="D67" s="3"/>
      <c r="E67" s="3"/>
      <c r="F67" s="3"/>
    </row>
    <row r="68" spans="1:6" ht="17.399999999999999" x14ac:dyDescent="0.3">
      <c r="A68" s="7"/>
      <c r="B68" s="7" t="s">
        <v>91</v>
      </c>
      <c r="C68" s="7"/>
      <c r="D68" s="7"/>
      <c r="E68" s="7"/>
      <c r="F68" s="7"/>
    </row>
    <row r="69" spans="1:6" x14ac:dyDescent="0.3">
      <c r="A69" s="11"/>
      <c r="B69" s="11"/>
      <c r="C69" s="13" t="s">
        <v>2125</v>
      </c>
      <c r="D69" s="14" t="s">
        <v>2126</v>
      </c>
      <c r="E69" s="14" t="s">
        <v>2127</v>
      </c>
      <c r="F69" s="14" t="s">
        <v>2128</v>
      </c>
    </row>
    <row r="70" spans="1:6" x14ac:dyDescent="0.3">
      <c r="A70" s="3"/>
      <c r="B70" s="3" t="s">
        <v>2116</v>
      </c>
      <c r="C70" s="3"/>
      <c r="D70" s="3"/>
      <c r="E70" s="3"/>
      <c r="F70" s="3"/>
    </row>
    <row r="71" spans="1:6" x14ac:dyDescent="0.3">
      <c r="A71" s="3"/>
      <c r="B71" s="3" t="s">
        <v>92</v>
      </c>
      <c r="C71" s="3"/>
      <c r="D71" s="3"/>
      <c r="E71" s="3"/>
      <c r="F71" s="3"/>
    </row>
    <row r="72" spans="1:6" ht="25.2" x14ac:dyDescent="0.3">
      <c r="A72" s="4" t="s">
        <v>94</v>
      </c>
      <c r="B72" s="3" t="s">
        <v>93</v>
      </c>
      <c r="C72" s="5">
        <v>11.843353476155899</v>
      </c>
      <c r="D72" s="5">
        <v>14.099550842751199</v>
      </c>
      <c r="E72" s="5">
        <v>0.59629554939347396</v>
      </c>
      <c r="F72" s="5">
        <v>0.28415552536421101</v>
      </c>
    </row>
    <row r="73" spans="1:6" x14ac:dyDescent="0.3">
      <c r="A73" s="3"/>
      <c r="B73" s="3" t="s">
        <v>95</v>
      </c>
      <c r="C73" s="3"/>
      <c r="D73" s="3"/>
      <c r="E73" s="3"/>
      <c r="F73" s="3"/>
    </row>
    <row r="74" spans="1:6" ht="25.2" x14ac:dyDescent="0.3">
      <c r="A74" s="4" t="s">
        <v>97</v>
      </c>
      <c r="B74" s="3" t="s">
        <v>96</v>
      </c>
      <c r="C74" s="5">
        <v>9.7520912258062005</v>
      </c>
      <c r="D74" s="5">
        <v>10.8566506364284</v>
      </c>
      <c r="E74" s="5">
        <v>3.6606540080910202E-2</v>
      </c>
      <c r="F74" s="5">
        <v>-0.109051782382247</v>
      </c>
    </row>
    <row r="75" spans="1:6" ht="25.2" x14ac:dyDescent="0.3">
      <c r="A75" s="4" t="s">
        <v>99</v>
      </c>
      <c r="B75" s="3" t="s">
        <v>98</v>
      </c>
      <c r="C75" s="5">
        <v>12.4304995055885</v>
      </c>
      <c r="D75" s="3"/>
      <c r="E75" s="5">
        <v>0.71595608651324105</v>
      </c>
      <c r="F75" s="3"/>
    </row>
    <row r="76" spans="1:6" x14ac:dyDescent="0.3">
      <c r="A76" s="3"/>
      <c r="B76" s="3" t="s">
        <v>100</v>
      </c>
      <c r="C76" s="3"/>
      <c r="D76" s="3"/>
      <c r="E76" s="3"/>
      <c r="F76" s="3"/>
    </row>
    <row r="77" spans="1:6" ht="25.2" x14ac:dyDescent="0.3">
      <c r="A77" s="4" t="s">
        <v>102</v>
      </c>
      <c r="B77" s="3" t="s">
        <v>101</v>
      </c>
      <c r="C77" s="5">
        <v>11.1935843035953</v>
      </c>
      <c r="D77" s="5">
        <v>13.4169150524281</v>
      </c>
      <c r="E77" s="5">
        <v>0.40276426498704199</v>
      </c>
      <c r="F77" s="5">
        <v>0.31127605185210599</v>
      </c>
    </row>
    <row r="78" spans="1:6" x14ac:dyDescent="0.3">
      <c r="A78" s="3"/>
      <c r="B78" s="3" t="s">
        <v>103</v>
      </c>
      <c r="C78" s="3"/>
      <c r="D78" s="3"/>
      <c r="E78" s="3"/>
      <c r="F78" s="3"/>
    </row>
    <row r="79" spans="1:6" ht="25.2" x14ac:dyDescent="0.3">
      <c r="A79" s="4" t="s">
        <v>105</v>
      </c>
      <c r="B79" s="3" t="s">
        <v>104</v>
      </c>
      <c r="C79" s="5">
        <v>11.204917131037901</v>
      </c>
      <c r="D79" s="5">
        <v>13.478093652255501</v>
      </c>
      <c r="E79" s="5">
        <v>0.35558406531830999</v>
      </c>
      <c r="F79" s="5">
        <v>0.278229091605454</v>
      </c>
    </row>
    <row r="80" spans="1:6" x14ac:dyDescent="0.3">
      <c r="A80" s="3"/>
      <c r="B80" s="3" t="s">
        <v>106</v>
      </c>
      <c r="C80" s="3"/>
      <c r="D80" s="3"/>
      <c r="E80" s="3"/>
      <c r="F80" s="3"/>
    </row>
    <row r="81" spans="1:6" ht="25.2" x14ac:dyDescent="0.3">
      <c r="A81" s="4" t="s">
        <v>108</v>
      </c>
      <c r="B81" s="3" t="s">
        <v>107</v>
      </c>
      <c r="C81" s="3"/>
      <c r="D81" s="3"/>
      <c r="E81" s="3"/>
      <c r="F81" s="3"/>
    </row>
    <row r="82" spans="1:6" x14ac:dyDescent="0.3">
      <c r="A82" s="3"/>
      <c r="B82" s="3" t="s">
        <v>109</v>
      </c>
      <c r="C82" s="3"/>
      <c r="D82" s="3"/>
      <c r="E82" s="3"/>
      <c r="F82" s="3"/>
    </row>
    <row r="83" spans="1:6" ht="25.2" x14ac:dyDescent="0.3">
      <c r="A83" s="4" t="s">
        <v>111</v>
      </c>
      <c r="B83" s="3" t="s">
        <v>110</v>
      </c>
      <c r="C83" s="5">
        <v>10.2445398164507</v>
      </c>
      <c r="D83" s="5">
        <v>11.694576650744899</v>
      </c>
      <c r="E83" s="5">
        <v>0.18954408315451099</v>
      </c>
      <c r="F83" s="5">
        <v>0.21248911771095499</v>
      </c>
    </row>
    <row r="84" spans="1:6" x14ac:dyDescent="0.3">
      <c r="A84" s="3"/>
      <c r="B84" s="3" t="s">
        <v>112</v>
      </c>
      <c r="C84" s="3"/>
      <c r="D84" s="3"/>
      <c r="E84" s="3"/>
      <c r="F84" s="3"/>
    </row>
    <row r="85" spans="1:6" ht="25.2" x14ac:dyDescent="0.3">
      <c r="A85" s="4" t="s">
        <v>114</v>
      </c>
      <c r="B85" s="3" t="s">
        <v>113</v>
      </c>
      <c r="C85" s="5">
        <v>11.199920460888601</v>
      </c>
      <c r="D85" s="5">
        <v>13.353479479216301</v>
      </c>
      <c r="E85" s="5">
        <v>0.485236843062262</v>
      </c>
      <c r="F85" s="5">
        <v>0.36986768968809203</v>
      </c>
    </row>
    <row r="86" spans="1:6" ht="25.2" x14ac:dyDescent="0.3">
      <c r="A86" s="4" t="s">
        <v>116</v>
      </c>
      <c r="B86" s="3" t="s">
        <v>115</v>
      </c>
      <c r="C86" s="5">
        <v>10.7357534877081</v>
      </c>
      <c r="D86" s="5">
        <v>13.804304880514</v>
      </c>
      <c r="E86" s="5">
        <v>1.08469877154229</v>
      </c>
      <c r="F86" s="5">
        <v>0.53326043908434595</v>
      </c>
    </row>
    <row r="87" spans="1:6" ht="25.2" x14ac:dyDescent="0.3">
      <c r="A87" s="4" t="s">
        <v>118</v>
      </c>
      <c r="B87" s="3" t="s">
        <v>117</v>
      </c>
      <c r="C87" s="5">
        <v>11.6047076165486</v>
      </c>
      <c r="D87" s="5">
        <v>13.4556293735564</v>
      </c>
      <c r="E87" s="5">
        <v>0.51618196738369804</v>
      </c>
      <c r="F87" s="5">
        <v>0.30483518573103202</v>
      </c>
    </row>
    <row r="88" spans="1:6" x14ac:dyDescent="0.3">
      <c r="A88" s="3"/>
      <c r="B88" s="3" t="s">
        <v>119</v>
      </c>
      <c r="C88" s="3"/>
      <c r="D88" s="3"/>
      <c r="E88" s="3"/>
      <c r="F88" s="3"/>
    </row>
    <row r="89" spans="1:6" ht="25.2" x14ac:dyDescent="0.3">
      <c r="A89" s="4" t="s">
        <v>121</v>
      </c>
      <c r="B89" s="3" t="s">
        <v>120</v>
      </c>
      <c r="C89" s="5">
        <v>11.5445846533646</v>
      </c>
      <c r="D89" s="5">
        <v>15.019673932950401</v>
      </c>
      <c r="E89" s="5">
        <v>0.39412383480031499</v>
      </c>
      <c r="F89" s="5">
        <v>0.11663725681184001</v>
      </c>
    </row>
    <row r="90" spans="1:6" ht="25.2" x14ac:dyDescent="0.3">
      <c r="A90" s="4" t="s">
        <v>123</v>
      </c>
      <c r="B90" s="3" t="s">
        <v>122</v>
      </c>
      <c r="C90" s="3"/>
      <c r="D90" s="3"/>
      <c r="E90" s="3"/>
      <c r="F90" s="3"/>
    </row>
    <row r="91" spans="1:6" ht="25.2" x14ac:dyDescent="0.3">
      <c r="A91" s="4" t="s">
        <v>125</v>
      </c>
      <c r="B91" s="3" t="s">
        <v>124</v>
      </c>
      <c r="C91" s="5">
        <v>12.3049161925892</v>
      </c>
      <c r="D91" s="5">
        <v>14.495176439596801</v>
      </c>
      <c r="E91" s="5">
        <v>0.67400452038849901</v>
      </c>
      <c r="F91" s="5">
        <v>0.340277848625546</v>
      </c>
    </row>
    <row r="92" spans="1:6" x14ac:dyDescent="0.3">
      <c r="A92" s="3"/>
      <c r="B92" s="3" t="s">
        <v>126</v>
      </c>
      <c r="C92" s="3"/>
      <c r="D92" s="3"/>
      <c r="E92" s="3"/>
      <c r="F92" s="3"/>
    </row>
    <row r="93" spans="1:6" ht="25.2" x14ac:dyDescent="0.3">
      <c r="A93" s="4" t="s">
        <v>128</v>
      </c>
      <c r="B93" s="3" t="s">
        <v>127</v>
      </c>
      <c r="C93" s="5">
        <v>12.6596213307888</v>
      </c>
      <c r="D93" s="3"/>
      <c r="E93" s="5">
        <v>0.81542185818004198</v>
      </c>
      <c r="F93" s="3"/>
    </row>
    <row r="94" spans="1:6" ht="25.2" x14ac:dyDescent="0.3">
      <c r="A94" s="4" t="s">
        <v>130</v>
      </c>
      <c r="B94" s="3" t="s">
        <v>129</v>
      </c>
      <c r="C94" s="5">
        <v>13.3924256474809</v>
      </c>
      <c r="D94" s="5">
        <v>15.0871661398456</v>
      </c>
      <c r="E94" s="5">
        <v>0.742890145362753</v>
      </c>
      <c r="F94" s="5">
        <v>0.43401596297819001</v>
      </c>
    </row>
    <row r="95" spans="1:6" ht="25.2" x14ac:dyDescent="0.3">
      <c r="A95" s="4" t="s">
        <v>132</v>
      </c>
      <c r="B95" s="3" t="s">
        <v>131</v>
      </c>
      <c r="C95" s="5">
        <v>13.4107295182986</v>
      </c>
      <c r="D95" s="5">
        <v>15.1217888439843</v>
      </c>
      <c r="E95" s="5">
        <v>0.73410011209400605</v>
      </c>
      <c r="F95" s="5">
        <v>0.42987968214407801</v>
      </c>
    </row>
    <row r="96" spans="1:6" x14ac:dyDescent="0.3">
      <c r="A96" s="3"/>
      <c r="B96" s="3" t="s">
        <v>133</v>
      </c>
      <c r="C96" s="3"/>
      <c r="D96" s="3"/>
      <c r="E96" s="3"/>
      <c r="F96" s="3"/>
    </row>
    <row r="97" spans="1:6" ht="25.2" x14ac:dyDescent="0.3">
      <c r="A97" s="4" t="s">
        <v>135</v>
      </c>
      <c r="B97" s="3" t="s">
        <v>134</v>
      </c>
      <c r="C97" s="5">
        <v>11.8842908783765</v>
      </c>
      <c r="D97" s="5">
        <v>14.4810668772091</v>
      </c>
      <c r="E97" s="5">
        <v>0.42738931579494799</v>
      </c>
      <c r="F97" s="5">
        <v>0.13489828997988099</v>
      </c>
    </row>
    <row r="98" spans="1:6" x14ac:dyDescent="0.3">
      <c r="A98" s="3"/>
      <c r="B98" s="3" t="s">
        <v>136</v>
      </c>
      <c r="C98" s="3"/>
      <c r="D98" s="3"/>
      <c r="E98" s="3"/>
      <c r="F98" s="3"/>
    </row>
    <row r="99" spans="1:6" ht="25.2" x14ac:dyDescent="0.3">
      <c r="A99" s="4" t="s">
        <v>138</v>
      </c>
      <c r="B99" s="3" t="s">
        <v>137</v>
      </c>
      <c r="C99" s="5">
        <v>10.364823333977601</v>
      </c>
      <c r="D99" s="5">
        <v>14.612730908758101</v>
      </c>
      <c r="E99" s="5">
        <v>0.39261514497127198</v>
      </c>
      <c r="F99" s="5">
        <v>0.19925288255631901</v>
      </c>
    </row>
    <row r="100" spans="1:6" ht="25.2" x14ac:dyDescent="0.3">
      <c r="A100" s="4" t="s">
        <v>1256</v>
      </c>
      <c r="B100" s="3" t="s">
        <v>1257</v>
      </c>
      <c r="C100" s="5">
        <v>11.1151775098991</v>
      </c>
      <c r="D100" s="5">
        <v>13.658440236647399</v>
      </c>
      <c r="E100" s="5">
        <v>0.80458833512581396</v>
      </c>
      <c r="F100" s="5">
        <v>0.43556399227160197</v>
      </c>
    </row>
    <row r="101" spans="1:6" x14ac:dyDescent="0.3">
      <c r="A101" s="3"/>
      <c r="B101" s="3" t="s">
        <v>139</v>
      </c>
      <c r="C101" s="3"/>
      <c r="D101" s="3"/>
      <c r="E101" s="3"/>
      <c r="F101" s="3"/>
    </row>
    <row r="102" spans="1:6" ht="25.2" x14ac:dyDescent="0.3">
      <c r="A102" s="4" t="s">
        <v>141</v>
      </c>
      <c r="B102" s="3" t="s">
        <v>140</v>
      </c>
      <c r="C102" s="5">
        <v>11.5406605642792</v>
      </c>
      <c r="D102" s="5">
        <v>14.6239072419535</v>
      </c>
      <c r="E102" s="5">
        <v>1.36054186631824</v>
      </c>
      <c r="F102" s="5">
        <v>0.73392248524567105</v>
      </c>
    </row>
    <row r="103" spans="1:6" ht="25.2" x14ac:dyDescent="0.3">
      <c r="A103" s="4" t="s">
        <v>143</v>
      </c>
      <c r="B103" s="3" t="s">
        <v>142</v>
      </c>
      <c r="C103" s="5">
        <v>11.584463453318101</v>
      </c>
      <c r="D103" s="5">
        <v>14.7425142730986</v>
      </c>
      <c r="E103" s="5">
        <v>1.35455212459986</v>
      </c>
      <c r="F103" s="5">
        <v>0.71584981770292899</v>
      </c>
    </row>
    <row r="104" spans="1:6" x14ac:dyDescent="0.3">
      <c r="A104" s="3"/>
      <c r="B104" s="3" t="s">
        <v>144</v>
      </c>
      <c r="C104" s="3"/>
      <c r="D104" s="3"/>
      <c r="E104" s="3"/>
      <c r="F104" s="3"/>
    </row>
    <row r="105" spans="1:6" ht="25.2" x14ac:dyDescent="0.3">
      <c r="A105" s="4" t="s">
        <v>146</v>
      </c>
      <c r="B105" s="3" t="s">
        <v>145</v>
      </c>
      <c r="C105" s="5">
        <v>11.687663288858699</v>
      </c>
      <c r="D105" s="5">
        <v>13.543623005117601</v>
      </c>
      <c r="E105" s="5">
        <v>0.64611779901111699</v>
      </c>
      <c r="F105" s="5">
        <v>0.473847971696778</v>
      </c>
    </row>
    <row r="106" spans="1:6" x14ac:dyDescent="0.3">
      <c r="A106" s="3"/>
      <c r="B106" s="3" t="s">
        <v>147</v>
      </c>
      <c r="C106" s="3"/>
      <c r="D106" s="3"/>
      <c r="E106" s="3"/>
      <c r="F106" s="3"/>
    </row>
    <row r="107" spans="1:6" ht="25.2" x14ac:dyDescent="0.3">
      <c r="A107" s="4" t="s">
        <v>149</v>
      </c>
      <c r="B107" s="3" t="s">
        <v>148</v>
      </c>
      <c r="C107" s="5">
        <v>11.757999602904601</v>
      </c>
      <c r="D107" s="5">
        <v>13.4936725525501</v>
      </c>
      <c r="E107" s="5">
        <v>0.65852715748859303</v>
      </c>
      <c r="F107" s="5">
        <v>0.47433685050200602</v>
      </c>
    </row>
    <row r="108" spans="1:6" x14ac:dyDescent="0.3">
      <c r="A108" s="3"/>
      <c r="B108" s="3" t="s">
        <v>2117</v>
      </c>
      <c r="C108" s="3"/>
      <c r="D108" s="3"/>
      <c r="E108" s="3"/>
      <c r="F108" s="3"/>
    </row>
    <row r="109" spans="1:6" x14ac:dyDescent="0.3">
      <c r="A109" s="3"/>
      <c r="B109" s="3" t="s">
        <v>150</v>
      </c>
      <c r="C109" s="3"/>
      <c r="D109" s="3"/>
      <c r="E109" s="3"/>
      <c r="F109" s="3"/>
    </row>
    <row r="110" spans="1:6" ht="25.2" x14ac:dyDescent="0.3">
      <c r="A110" s="4" t="s">
        <v>152</v>
      </c>
      <c r="B110" s="3" t="s">
        <v>151</v>
      </c>
      <c r="C110" s="5">
        <v>12.005251754958399</v>
      </c>
      <c r="D110" s="5">
        <v>14.568944712313399</v>
      </c>
      <c r="E110" s="5">
        <v>0.89963336928175797</v>
      </c>
      <c r="F110" s="5">
        <v>0.25860979970189302</v>
      </c>
    </row>
    <row r="111" spans="1:6" x14ac:dyDescent="0.3">
      <c r="A111" s="4"/>
      <c r="B111" s="3" t="s">
        <v>2115</v>
      </c>
      <c r="C111" s="5">
        <f>MEDIAN(C71:C110)</f>
        <v>11.594585534933351</v>
      </c>
      <c r="D111" s="5">
        <f>MEDIAN(D71:D110)</f>
        <v>13.951927861632599</v>
      </c>
      <c r="E111" s="5">
        <f>MEDIAN(E71:E110)</f>
        <v>0.65232247824985501</v>
      </c>
      <c r="F111" s="5">
        <f>MEDIAN(F71:F110)</f>
        <v>0.32577695023882602</v>
      </c>
    </row>
    <row r="112" spans="1:6" x14ac:dyDescent="0.3">
      <c r="A112" s="4"/>
      <c r="B112" s="3" t="s">
        <v>153</v>
      </c>
      <c r="C112" s="5">
        <v>11.011673982406601</v>
      </c>
      <c r="D112" s="5">
        <v>13.465709981644601</v>
      </c>
      <c r="E112" s="5">
        <v>0.79091377288743003</v>
      </c>
      <c r="F112" s="5">
        <v>0.42986070614592298</v>
      </c>
    </row>
    <row r="113" spans="1:6" x14ac:dyDescent="0.3">
      <c r="A113" s="4"/>
      <c r="B113" s="3"/>
      <c r="C113" s="5"/>
      <c r="D113" s="5"/>
      <c r="E113" s="5"/>
      <c r="F113" s="5"/>
    </row>
    <row r="114" spans="1:6" x14ac:dyDescent="0.3">
      <c r="A114" s="4"/>
      <c r="B114" s="3"/>
      <c r="C114" s="5"/>
      <c r="D114" s="5"/>
      <c r="E114" s="5"/>
      <c r="F114" s="5"/>
    </row>
    <row r="115" spans="1:6" x14ac:dyDescent="0.3">
      <c r="A115" s="4"/>
      <c r="B115" s="3"/>
      <c r="C115" s="5"/>
      <c r="D115" s="5"/>
      <c r="E115" s="5"/>
      <c r="F115" s="5"/>
    </row>
    <row r="116" spans="1:6" x14ac:dyDescent="0.3">
      <c r="A116" s="4"/>
      <c r="B116" s="3"/>
      <c r="C116" s="5"/>
      <c r="D116" s="5"/>
      <c r="E116" s="5"/>
      <c r="F116" s="5"/>
    </row>
    <row r="117" spans="1:6" ht="17.399999999999999" x14ac:dyDescent="0.3">
      <c r="A117" s="7"/>
      <c r="B117" s="7" t="s">
        <v>154</v>
      </c>
      <c r="C117" s="7"/>
      <c r="D117" s="7"/>
      <c r="E117" s="7"/>
      <c r="F117" s="7"/>
    </row>
    <row r="118" spans="1:6" x14ac:dyDescent="0.3">
      <c r="A118" s="11"/>
      <c r="B118" s="11"/>
      <c r="C118" s="13" t="s">
        <v>2125</v>
      </c>
      <c r="D118" s="14" t="s">
        <v>2126</v>
      </c>
      <c r="E118" s="14" t="s">
        <v>2127</v>
      </c>
      <c r="F118" s="14" t="s">
        <v>2128</v>
      </c>
    </row>
    <row r="119" spans="1:6" x14ac:dyDescent="0.3">
      <c r="A119" s="3"/>
      <c r="B119" s="3" t="s">
        <v>2116</v>
      </c>
      <c r="C119" s="3"/>
      <c r="D119" s="3"/>
      <c r="E119" s="3"/>
      <c r="F119" s="3"/>
    </row>
    <row r="120" spans="1:6" ht="25.2" x14ac:dyDescent="0.3">
      <c r="A120" s="4" t="s">
        <v>156</v>
      </c>
      <c r="B120" s="3" t="s">
        <v>155</v>
      </c>
      <c r="C120" s="5">
        <v>16.2213311348006</v>
      </c>
      <c r="D120" s="5">
        <v>17.749801759966399</v>
      </c>
      <c r="E120" s="5">
        <v>0.22517024811699399</v>
      </c>
      <c r="F120" s="5">
        <v>0.34983724963346202</v>
      </c>
    </row>
    <row r="121" spans="1:6" ht="25.2" x14ac:dyDescent="0.3">
      <c r="A121" s="4" t="s">
        <v>158</v>
      </c>
      <c r="B121" s="3" t="s">
        <v>157</v>
      </c>
      <c r="C121" s="5">
        <v>13.970948296103501</v>
      </c>
      <c r="D121" s="5">
        <v>16.323338918004399</v>
      </c>
      <c r="E121" s="5">
        <v>0.52438942466071703</v>
      </c>
      <c r="F121" s="5">
        <v>0.57010650693805498</v>
      </c>
    </row>
    <row r="122" spans="1:6" x14ac:dyDescent="0.3">
      <c r="A122" s="4"/>
      <c r="B122" s="3"/>
      <c r="C122" s="5"/>
      <c r="D122" s="5"/>
      <c r="E122" s="5"/>
      <c r="F122" s="5"/>
    </row>
    <row r="123" spans="1:6" x14ac:dyDescent="0.3">
      <c r="A123" s="4"/>
      <c r="B123" s="3"/>
      <c r="C123" s="5"/>
      <c r="D123" s="5"/>
      <c r="E123" s="5"/>
      <c r="F123" s="5"/>
    </row>
    <row r="124" spans="1:6" x14ac:dyDescent="0.3">
      <c r="A124" s="4"/>
      <c r="B124" s="3"/>
      <c r="C124" s="5"/>
      <c r="D124" s="5"/>
      <c r="E124" s="5"/>
      <c r="F124" s="5"/>
    </row>
    <row r="125" spans="1:6" ht="17.399999999999999" x14ac:dyDescent="0.3">
      <c r="A125" s="7"/>
      <c r="B125" s="7" t="s">
        <v>159</v>
      </c>
      <c r="C125" s="7"/>
      <c r="D125" s="7"/>
      <c r="E125" s="7"/>
      <c r="F125" s="7"/>
    </row>
    <row r="126" spans="1:6" x14ac:dyDescent="0.3">
      <c r="A126" s="11"/>
      <c r="B126" s="11"/>
      <c r="C126" s="13" t="s">
        <v>2125</v>
      </c>
      <c r="D126" s="14" t="s">
        <v>2126</v>
      </c>
      <c r="E126" s="14" t="s">
        <v>2127</v>
      </c>
      <c r="F126" s="14" t="s">
        <v>2128</v>
      </c>
    </row>
    <row r="127" spans="1:6" x14ac:dyDescent="0.3">
      <c r="A127" s="3"/>
      <c r="B127" s="3" t="s">
        <v>2116</v>
      </c>
      <c r="C127" s="3"/>
      <c r="D127" s="3"/>
      <c r="E127" s="3"/>
      <c r="F127" s="3"/>
    </row>
    <row r="128" spans="1:6" x14ac:dyDescent="0.3">
      <c r="A128" s="3"/>
      <c r="B128" s="3" t="s">
        <v>160</v>
      </c>
      <c r="C128" s="3"/>
      <c r="D128" s="3"/>
      <c r="E128" s="3"/>
      <c r="F128" s="3"/>
    </row>
    <row r="129" spans="1:6" ht="25.2" x14ac:dyDescent="0.3">
      <c r="A129" s="4" t="s">
        <v>162</v>
      </c>
      <c r="B129" s="3" t="s">
        <v>161</v>
      </c>
      <c r="C129" s="5">
        <v>12.5633730182757</v>
      </c>
      <c r="D129" s="3"/>
      <c r="E129" s="5">
        <v>0.422702053669188</v>
      </c>
      <c r="F129" s="3"/>
    </row>
    <row r="130" spans="1:6" x14ac:dyDescent="0.3">
      <c r="A130" s="3"/>
      <c r="B130" s="3" t="s">
        <v>163</v>
      </c>
      <c r="C130" s="3"/>
      <c r="D130" s="3"/>
      <c r="E130" s="3"/>
      <c r="F130" s="3"/>
    </row>
    <row r="131" spans="1:6" ht="25.2" x14ac:dyDescent="0.3">
      <c r="A131" s="4" t="s">
        <v>165</v>
      </c>
      <c r="B131" s="3" t="s">
        <v>164</v>
      </c>
      <c r="C131" s="5">
        <v>9.5969227474456993</v>
      </c>
      <c r="D131" s="5">
        <v>10.661114737835399</v>
      </c>
      <c r="E131" s="5">
        <v>0.70671554896458</v>
      </c>
      <c r="F131" s="5">
        <v>0.560402838542434</v>
      </c>
    </row>
    <row r="132" spans="1:6" ht="25.2" x14ac:dyDescent="0.3">
      <c r="A132" s="4" t="s">
        <v>167</v>
      </c>
      <c r="B132" s="3" t="s">
        <v>166</v>
      </c>
      <c r="C132" s="3"/>
      <c r="D132" s="3"/>
      <c r="E132" s="3"/>
      <c r="F132" s="3"/>
    </row>
    <row r="133" spans="1:6" ht="25.2" x14ac:dyDescent="0.3">
      <c r="A133" s="4" t="s">
        <v>169</v>
      </c>
      <c r="B133" s="3" t="s">
        <v>168</v>
      </c>
      <c r="C133" s="5">
        <v>10.6377803600408</v>
      </c>
      <c r="D133" s="5">
        <v>12.7580761575067</v>
      </c>
      <c r="E133" s="5">
        <v>0.50931243289791195</v>
      </c>
      <c r="F133" s="5">
        <v>0.324947428860347</v>
      </c>
    </row>
    <row r="134" spans="1:6" x14ac:dyDescent="0.3">
      <c r="A134" s="3"/>
      <c r="B134" s="3" t="s">
        <v>170</v>
      </c>
      <c r="C134" s="3"/>
      <c r="D134" s="3"/>
      <c r="E134" s="3"/>
      <c r="F134" s="3"/>
    </row>
    <row r="135" spans="1:6" ht="25.2" x14ac:dyDescent="0.3">
      <c r="A135" s="4" t="s">
        <v>172</v>
      </c>
      <c r="B135" s="3" t="s">
        <v>171</v>
      </c>
      <c r="C135" s="5">
        <v>10.2085274921918</v>
      </c>
      <c r="D135" s="5">
        <v>11.4594514867151</v>
      </c>
      <c r="E135" s="5">
        <v>0.54311448581956001</v>
      </c>
      <c r="F135" s="5">
        <v>0.43797706383475599</v>
      </c>
    </row>
    <row r="136" spans="1:6" x14ac:dyDescent="0.3">
      <c r="A136" s="3"/>
      <c r="B136" s="3" t="s">
        <v>173</v>
      </c>
      <c r="C136" s="3"/>
      <c r="D136" s="3"/>
      <c r="E136" s="3"/>
      <c r="F136" s="3"/>
    </row>
    <row r="137" spans="1:6" ht="25.2" x14ac:dyDescent="0.3">
      <c r="A137" s="4" t="s">
        <v>175</v>
      </c>
      <c r="B137" s="3" t="s">
        <v>174</v>
      </c>
      <c r="C137" s="5">
        <v>10.2057597177111</v>
      </c>
      <c r="D137" s="5">
        <v>11.4426434813998</v>
      </c>
      <c r="E137" s="5">
        <v>0.55293943120490696</v>
      </c>
      <c r="F137" s="5">
        <v>0.445809381293996</v>
      </c>
    </row>
    <row r="138" spans="1:6" x14ac:dyDescent="0.3">
      <c r="A138" s="3"/>
      <c r="B138" s="3" t="s">
        <v>176</v>
      </c>
      <c r="C138" s="3"/>
      <c r="D138" s="3"/>
      <c r="E138" s="3"/>
      <c r="F138" s="3"/>
    </row>
    <row r="139" spans="1:6" ht="25.2" x14ac:dyDescent="0.3">
      <c r="A139" s="4" t="s">
        <v>178</v>
      </c>
      <c r="B139" s="3" t="s">
        <v>177</v>
      </c>
      <c r="C139" s="5">
        <v>11.020247670873101</v>
      </c>
      <c r="D139" s="5">
        <v>13.0876504727701</v>
      </c>
      <c r="E139" s="5">
        <v>0.65291191848149799</v>
      </c>
      <c r="F139" s="5">
        <v>0.39071946797478602</v>
      </c>
    </row>
    <row r="140" spans="1:6" x14ac:dyDescent="0.3">
      <c r="A140" s="3"/>
      <c r="B140" s="3" t="s">
        <v>179</v>
      </c>
      <c r="C140" s="3"/>
      <c r="D140" s="3"/>
      <c r="E140" s="3"/>
      <c r="F140" s="3"/>
    </row>
    <row r="141" spans="1:6" ht="25.2" x14ac:dyDescent="0.3">
      <c r="A141" s="4" t="s">
        <v>181</v>
      </c>
      <c r="B141" s="3" t="s">
        <v>180</v>
      </c>
      <c r="C141" s="5">
        <v>10.255686806390299</v>
      </c>
      <c r="D141" s="5">
        <v>12.246029155744999</v>
      </c>
      <c r="E141" s="5">
        <v>0.67145509113836699</v>
      </c>
      <c r="F141" s="5">
        <v>0.42702830388201801</v>
      </c>
    </row>
    <row r="142" spans="1:6" x14ac:dyDescent="0.3">
      <c r="A142" s="3"/>
      <c r="B142" s="3" t="s">
        <v>182</v>
      </c>
      <c r="C142" s="3"/>
      <c r="D142" s="3"/>
      <c r="E142" s="3"/>
      <c r="F142" s="3"/>
    </row>
    <row r="143" spans="1:6" ht="25.2" x14ac:dyDescent="0.3">
      <c r="A143" s="4" t="s">
        <v>184</v>
      </c>
      <c r="B143" s="3" t="s">
        <v>183</v>
      </c>
      <c r="C143" s="5">
        <v>10.058835606115601</v>
      </c>
      <c r="D143" s="5">
        <v>12.023746111169901</v>
      </c>
      <c r="E143" s="5">
        <v>0.61908051987854595</v>
      </c>
      <c r="F143" s="5">
        <v>0.48523270494218401</v>
      </c>
    </row>
    <row r="144" spans="1:6" x14ac:dyDescent="0.3">
      <c r="A144" s="3"/>
      <c r="B144" s="3" t="s">
        <v>185</v>
      </c>
      <c r="C144" s="3"/>
      <c r="D144" s="3"/>
      <c r="E144" s="3"/>
      <c r="F144" s="3"/>
    </row>
    <row r="145" spans="1:6" ht="25.2" x14ac:dyDescent="0.3">
      <c r="A145" s="4" t="s">
        <v>187</v>
      </c>
      <c r="B145" s="3" t="s">
        <v>186</v>
      </c>
      <c r="C145" s="5">
        <v>15.595818504871</v>
      </c>
      <c r="D145" s="3"/>
      <c r="E145" s="5">
        <v>0.64129815642245103</v>
      </c>
      <c r="F145" s="3"/>
    </row>
    <row r="146" spans="1:6" x14ac:dyDescent="0.3">
      <c r="A146" s="3"/>
      <c r="B146" s="3" t="s">
        <v>188</v>
      </c>
      <c r="C146" s="3"/>
      <c r="D146" s="3"/>
      <c r="E146" s="3"/>
      <c r="F146" s="3"/>
    </row>
    <row r="147" spans="1:6" ht="25.2" x14ac:dyDescent="0.3">
      <c r="A147" s="4" t="s">
        <v>190</v>
      </c>
      <c r="B147" s="3" t="s">
        <v>189</v>
      </c>
      <c r="C147" s="5">
        <v>15.630890369724799</v>
      </c>
      <c r="D147" s="5">
        <v>15.289433813777199</v>
      </c>
      <c r="E147" s="5">
        <v>0.63872788419425397</v>
      </c>
      <c r="F147" s="5">
        <v>0.64984507778764</v>
      </c>
    </row>
    <row r="148" spans="1:6" ht="25.2" x14ac:dyDescent="0.3">
      <c r="A148" s="4" t="s">
        <v>192</v>
      </c>
      <c r="B148" s="3" t="s">
        <v>191</v>
      </c>
      <c r="C148" s="3"/>
      <c r="D148" s="3"/>
      <c r="E148" s="3"/>
      <c r="F148" s="3"/>
    </row>
    <row r="149" spans="1:6" x14ac:dyDescent="0.3">
      <c r="A149" s="3"/>
      <c r="B149" s="3" t="s">
        <v>193</v>
      </c>
      <c r="C149" s="3"/>
      <c r="D149" s="3"/>
      <c r="E149" s="3"/>
      <c r="F149" s="3"/>
    </row>
    <row r="150" spans="1:6" ht="25.2" x14ac:dyDescent="0.3">
      <c r="A150" s="4" t="s">
        <v>195</v>
      </c>
      <c r="B150" s="3" t="s">
        <v>194</v>
      </c>
      <c r="C150" s="5">
        <v>11.307737457860901</v>
      </c>
      <c r="D150" s="5">
        <v>12.60706407042</v>
      </c>
      <c r="E150" s="5">
        <v>0.39873250621455197</v>
      </c>
      <c r="F150" s="5">
        <v>0.40349073552658299</v>
      </c>
    </row>
    <row r="151" spans="1:6" ht="25.2" x14ac:dyDescent="0.3">
      <c r="A151" s="4" t="s">
        <v>197</v>
      </c>
      <c r="B151" s="3" t="s">
        <v>196</v>
      </c>
      <c r="C151" s="5">
        <v>11.5258261176171</v>
      </c>
      <c r="D151" s="5">
        <v>12.9174202123826</v>
      </c>
      <c r="E151" s="5">
        <v>0.153029583706491</v>
      </c>
      <c r="F151" s="5">
        <v>0.18820826712618299</v>
      </c>
    </row>
    <row r="152" spans="1:6" ht="25.2" x14ac:dyDescent="0.3">
      <c r="A152" s="4" t="s">
        <v>199</v>
      </c>
      <c r="B152" s="3" t="s">
        <v>198</v>
      </c>
      <c r="C152" s="5">
        <v>10.240860919853599</v>
      </c>
      <c r="D152" s="5">
        <v>11.4591871334503</v>
      </c>
      <c r="E152" s="5">
        <v>0.155878507032775</v>
      </c>
      <c r="F152" s="5">
        <v>0.22749549053017101</v>
      </c>
    </row>
    <row r="153" spans="1:6" ht="25.2" x14ac:dyDescent="0.3">
      <c r="A153" s="4" t="s">
        <v>201</v>
      </c>
      <c r="B153" s="3" t="s">
        <v>200</v>
      </c>
      <c r="C153" s="5">
        <v>11.648047264625999</v>
      </c>
      <c r="D153" s="5">
        <v>12.971327131190501</v>
      </c>
      <c r="E153" s="5">
        <v>0.41465108938943301</v>
      </c>
      <c r="F153" s="5">
        <v>0.39428253005562602</v>
      </c>
    </row>
    <row r="154" spans="1:6" ht="25.2" x14ac:dyDescent="0.3">
      <c r="A154" s="4" t="s">
        <v>203</v>
      </c>
      <c r="B154" s="3" t="s">
        <v>202</v>
      </c>
      <c r="C154" s="5">
        <v>12.109921977335601</v>
      </c>
      <c r="D154" s="5">
        <v>12.726183730311099</v>
      </c>
      <c r="E154" s="5">
        <v>0.88668698078694697</v>
      </c>
      <c r="F154" s="5">
        <v>0.81112193215551698</v>
      </c>
    </row>
    <row r="155" spans="1:6" ht="25.2" x14ac:dyDescent="0.3">
      <c r="A155" s="4" t="s">
        <v>205</v>
      </c>
      <c r="B155" s="3" t="s">
        <v>204</v>
      </c>
      <c r="C155" s="3"/>
      <c r="D155" s="3"/>
      <c r="E155" s="3"/>
      <c r="F155" s="3"/>
    </row>
    <row r="156" spans="1:6" ht="25.2" x14ac:dyDescent="0.3">
      <c r="A156" s="4" t="s">
        <v>207</v>
      </c>
      <c r="B156" s="3" t="s">
        <v>206</v>
      </c>
      <c r="C156" s="3"/>
      <c r="D156" s="3"/>
      <c r="E156" s="3"/>
      <c r="F156" s="3"/>
    </row>
    <row r="157" spans="1:6" ht="25.2" x14ac:dyDescent="0.3">
      <c r="A157" s="4" t="s">
        <v>209</v>
      </c>
      <c r="B157" s="3" t="s">
        <v>208</v>
      </c>
      <c r="C157" s="5">
        <v>10.944869995283</v>
      </c>
      <c r="D157" s="3"/>
      <c r="E157" s="5">
        <v>0.47169880388473701</v>
      </c>
      <c r="F157" s="3"/>
    </row>
    <row r="158" spans="1:6" ht="25.2" x14ac:dyDescent="0.3">
      <c r="A158" s="4" t="s">
        <v>211</v>
      </c>
      <c r="B158" s="3" t="s">
        <v>210</v>
      </c>
      <c r="C158" s="5">
        <v>9.4847625687446495</v>
      </c>
      <c r="D158" s="5">
        <v>11.496627443790601</v>
      </c>
      <c r="E158" s="5">
        <v>0.643433011485533</v>
      </c>
      <c r="F158" s="5">
        <v>0.48081301508800001</v>
      </c>
    </row>
    <row r="159" spans="1:6" x14ac:dyDescent="0.3">
      <c r="A159" s="3"/>
      <c r="B159" s="3" t="s">
        <v>212</v>
      </c>
      <c r="C159" s="3"/>
      <c r="D159" s="3"/>
      <c r="E159" s="3"/>
      <c r="F159" s="3"/>
    </row>
    <row r="160" spans="1:6" ht="25.2" x14ac:dyDescent="0.3">
      <c r="A160" s="4" t="s">
        <v>214</v>
      </c>
      <c r="B160" s="3" t="s">
        <v>213</v>
      </c>
      <c r="C160" s="5">
        <v>9.9321753257242804</v>
      </c>
      <c r="D160" s="5">
        <v>11.893475430759301</v>
      </c>
      <c r="E160" s="5">
        <v>0.66592248193416903</v>
      </c>
      <c r="F160" s="5">
        <v>0.51691845611895704</v>
      </c>
    </row>
    <row r="161" spans="1:6" x14ac:dyDescent="0.3">
      <c r="A161" s="3"/>
      <c r="B161" s="3" t="s">
        <v>215</v>
      </c>
      <c r="C161" s="3"/>
      <c r="D161" s="3"/>
      <c r="E161" s="3"/>
      <c r="F161" s="3"/>
    </row>
    <row r="162" spans="1:6" ht="25.2" x14ac:dyDescent="0.3">
      <c r="A162" s="4" t="s">
        <v>217</v>
      </c>
      <c r="B162" s="3" t="s">
        <v>216</v>
      </c>
      <c r="C162" s="5">
        <v>12.477923289063501</v>
      </c>
      <c r="D162" s="5">
        <v>14.234273302518799</v>
      </c>
      <c r="E162" s="5">
        <v>0.63058770383549301</v>
      </c>
      <c r="F162" s="5">
        <v>0.72624661174222804</v>
      </c>
    </row>
    <row r="163" spans="1:6" x14ac:dyDescent="0.3">
      <c r="A163" s="3"/>
      <c r="B163" s="3" t="s">
        <v>218</v>
      </c>
      <c r="C163" s="3"/>
      <c r="D163" s="3"/>
      <c r="E163" s="3"/>
      <c r="F163" s="3"/>
    </row>
    <row r="164" spans="1:6" ht="25.2" x14ac:dyDescent="0.3">
      <c r="A164" s="4" t="s">
        <v>220</v>
      </c>
      <c r="B164" s="3" t="s">
        <v>219</v>
      </c>
      <c r="C164" s="5">
        <v>12.2593950267773</v>
      </c>
      <c r="D164" s="5">
        <v>13.8541024911924</v>
      </c>
      <c r="E164" s="5">
        <v>0.49614721712370702</v>
      </c>
      <c r="F164" s="5">
        <v>0.31644868440073798</v>
      </c>
    </row>
    <row r="165" spans="1:6" ht="25.2" x14ac:dyDescent="0.3">
      <c r="A165" s="4" t="s">
        <v>1297</v>
      </c>
      <c r="B165" s="3" t="s">
        <v>1298</v>
      </c>
      <c r="C165" s="5">
        <v>10.620139499743701</v>
      </c>
      <c r="D165" s="5">
        <v>12.402340803692599</v>
      </c>
      <c r="E165" s="5">
        <v>0.76844466276918799</v>
      </c>
      <c r="F165" s="5">
        <v>0.66250923270782602</v>
      </c>
    </row>
    <row r="166" spans="1:6" ht="25.2" x14ac:dyDescent="0.3">
      <c r="A166" s="4" t="s">
        <v>1299</v>
      </c>
      <c r="B166" s="3" t="s">
        <v>1300</v>
      </c>
      <c r="C166" s="5">
        <v>11.966535456313901</v>
      </c>
      <c r="D166" s="5">
        <v>13.214166234623701</v>
      </c>
      <c r="E166" s="5">
        <v>0.60522163180673005</v>
      </c>
      <c r="F166" s="5">
        <v>0.61310024065627799</v>
      </c>
    </row>
    <row r="167" spans="1:6" ht="25.2" x14ac:dyDescent="0.3">
      <c r="A167" s="4" t="s">
        <v>1301</v>
      </c>
      <c r="B167" s="3" t="s">
        <v>1302</v>
      </c>
      <c r="C167" s="5">
        <v>11.2118530222579</v>
      </c>
      <c r="D167" s="5">
        <v>13.0503210586566</v>
      </c>
      <c r="E167" s="5">
        <v>0.62145920595841997</v>
      </c>
      <c r="F167" s="5">
        <v>0.24539044287902201</v>
      </c>
    </row>
    <row r="168" spans="1:6" x14ac:dyDescent="0.3">
      <c r="A168" s="3"/>
      <c r="B168" s="3" t="s">
        <v>221</v>
      </c>
      <c r="C168" s="3"/>
      <c r="D168" s="3"/>
      <c r="E168" s="3"/>
      <c r="F168" s="3"/>
    </row>
    <row r="169" spans="1:6" ht="25.2" x14ac:dyDescent="0.3">
      <c r="A169" s="4" t="s">
        <v>223</v>
      </c>
      <c r="B169" s="3" t="s">
        <v>222</v>
      </c>
      <c r="C169" s="5">
        <v>11.7726664523005</v>
      </c>
      <c r="D169" s="5">
        <v>12.6898331526666</v>
      </c>
      <c r="E169" s="5">
        <v>0.42365990703421103</v>
      </c>
      <c r="F169" s="5">
        <v>0.32475352929379803</v>
      </c>
    </row>
    <row r="170" spans="1:6" x14ac:dyDescent="0.3">
      <c r="A170" s="3"/>
      <c r="B170" s="3" t="s">
        <v>224</v>
      </c>
      <c r="C170" s="3"/>
      <c r="D170" s="3"/>
      <c r="E170" s="3"/>
      <c r="F170" s="3"/>
    </row>
    <row r="171" spans="1:6" ht="25.2" x14ac:dyDescent="0.3">
      <c r="A171" s="4" t="s">
        <v>226</v>
      </c>
      <c r="B171" s="3" t="s">
        <v>225</v>
      </c>
      <c r="C171" s="3"/>
      <c r="D171" s="3"/>
      <c r="E171" s="3"/>
      <c r="F171" s="3"/>
    </row>
    <row r="172" spans="1:6" x14ac:dyDescent="0.3">
      <c r="A172" s="4"/>
      <c r="B172" s="3" t="s">
        <v>2115</v>
      </c>
      <c r="C172" s="5">
        <f>MEDIAN(C129:C171)</f>
        <v>11.116050346565501</v>
      </c>
      <c r="D172" s="5">
        <f>MEDIAN(D129:D171)</f>
        <v>12.6898331526666</v>
      </c>
      <c r="E172" s="5">
        <f>MEDIAN(E129:E171)</f>
        <v>0.61215107584263806</v>
      </c>
      <c r="F172" s="5">
        <f>MEDIAN(F129:F171)</f>
        <v>0.43797706383475599</v>
      </c>
    </row>
    <row r="173" spans="1:6" x14ac:dyDescent="0.3">
      <c r="A173" s="4"/>
      <c r="B173" s="3" t="s">
        <v>227</v>
      </c>
      <c r="C173" s="5">
        <v>10.2974304153284</v>
      </c>
      <c r="D173" s="5">
        <v>12.3473159160515</v>
      </c>
      <c r="E173" s="5">
        <v>0.71148768879451596</v>
      </c>
      <c r="F173" s="5">
        <v>0.45377156980468297</v>
      </c>
    </row>
    <row r="174" spans="1:6" x14ac:dyDescent="0.3">
      <c r="A174" s="4"/>
      <c r="B174" s="3"/>
      <c r="C174" s="5"/>
      <c r="D174" s="5"/>
      <c r="E174" s="5"/>
      <c r="F174" s="5"/>
    </row>
    <row r="175" spans="1:6" x14ac:dyDescent="0.3">
      <c r="A175" s="4"/>
      <c r="B175" s="3"/>
      <c r="C175" s="5"/>
      <c r="D175" s="5"/>
      <c r="E175" s="5"/>
      <c r="F175" s="5"/>
    </row>
    <row r="176" spans="1:6" x14ac:dyDescent="0.3">
      <c r="A176" s="4"/>
      <c r="B176" s="3"/>
      <c r="C176" s="5"/>
      <c r="D176" s="5"/>
      <c r="E176" s="5"/>
      <c r="F176" s="5"/>
    </row>
    <row r="177" spans="1:6" x14ac:dyDescent="0.3">
      <c r="A177" s="4"/>
      <c r="B177" s="3"/>
      <c r="C177" s="5"/>
      <c r="D177" s="5"/>
      <c r="E177" s="5"/>
      <c r="F177" s="5"/>
    </row>
    <row r="178" spans="1:6" ht="17.399999999999999" x14ac:dyDescent="0.3">
      <c r="A178" s="7"/>
      <c r="B178" s="7" t="s">
        <v>228</v>
      </c>
      <c r="C178" s="7"/>
      <c r="D178" s="7"/>
      <c r="E178" s="7"/>
      <c r="F178" s="7"/>
    </row>
    <row r="179" spans="1:6" x14ac:dyDescent="0.3">
      <c r="A179" s="11"/>
      <c r="B179" s="11"/>
      <c r="C179" s="13" t="s">
        <v>2125</v>
      </c>
      <c r="D179" s="14" t="s">
        <v>2126</v>
      </c>
      <c r="E179" s="14" t="s">
        <v>2127</v>
      </c>
      <c r="F179" s="14" t="s">
        <v>2128</v>
      </c>
    </row>
    <row r="180" spans="1:6" x14ac:dyDescent="0.3">
      <c r="A180" s="3"/>
      <c r="B180" s="3" t="s">
        <v>2116</v>
      </c>
      <c r="C180" s="3"/>
      <c r="D180" s="3"/>
      <c r="E180" s="3"/>
      <c r="F180" s="3"/>
    </row>
    <row r="181" spans="1:6" x14ac:dyDescent="0.3">
      <c r="A181" s="3"/>
      <c r="B181" s="3" t="s">
        <v>229</v>
      </c>
      <c r="C181" s="3"/>
      <c r="D181" s="3"/>
      <c r="E181" s="3"/>
      <c r="F181" s="3"/>
    </row>
    <row r="182" spans="1:6" ht="25.2" x14ac:dyDescent="0.3">
      <c r="A182" s="4" t="s">
        <v>231</v>
      </c>
      <c r="B182" s="3" t="s">
        <v>230</v>
      </c>
      <c r="C182" s="5">
        <v>12.864752806657499</v>
      </c>
      <c r="D182" s="5">
        <v>14.7875231435558</v>
      </c>
      <c r="E182" s="5">
        <v>0.39324277088725001</v>
      </c>
      <c r="F182" s="5">
        <v>0.207841006191198</v>
      </c>
    </row>
    <row r="183" spans="1:6" x14ac:dyDescent="0.3">
      <c r="A183" s="3"/>
      <c r="B183" s="3" t="s">
        <v>232</v>
      </c>
      <c r="C183" s="3"/>
      <c r="D183" s="3"/>
      <c r="E183" s="3"/>
      <c r="F183" s="3"/>
    </row>
    <row r="184" spans="1:6" ht="25.2" x14ac:dyDescent="0.3">
      <c r="A184" s="4" t="s">
        <v>234</v>
      </c>
      <c r="B184" s="3" t="s">
        <v>233</v>
      </c>
      <c r="C184" s="5">
        <v>14.9484643321404</v>
      </c>
      <c r="D184" s="5">
        <v>16.498287791771599</v>
      </c>
      <c r="E184" s="5">
        <v>0.63742119294332</v>
      </c>
      <c r="F184" s="5">
        <v>0.55862199920575994</v>
      </c>
    </row>
    <row r="185" spans="1:6" x14ac:dyDescent="0.3">
      <c r="A185" s="3"/>
      <c r="B185" s="3" t="s">
        <v>235</v>
      </c>
      <c r="C185" s="3"/>
      <c r="D185" s="3"/>
      <c r="E185" s="3"/>
      <c r="F185" s="3"/>
    </row>
    <row r="186" spans="1:6" ht="25.2" x14ac:dyDescent="0.3">
      <c r="A186" s="4" t="s">
        <v>237</v>
      </c>
      <c r="B186" s="3" t="s">
        <v>236</v>
      </c>
      <c r="C186" s="5">
        <v>12.169720945595</v>
      </c>
      <c r="D186" s="5">
        <v>14.098811847552</v>
      </c>
      <c r="E186" s="5">
        <v>0.73312151611116605</v>
      </c>
      <c r="F186" s="5">
        <v>0.5167495801227</v>
      </c>
    </row>
    <row r="187" spans="1:6" x14ac:dyDescent="0.3">
      <c r="A187" s="3"/>
      <c r="B187" s="3" t="s">
        <v>238</v>
      </c>
      <c r="C187" s="3"/>
      <c r="D187" s="3"/>
      <c r="E187" s="3"/>
      <c r="F187" s="3"/>
    </row>
    <row r="188" spans="1:6" ht="25.2" x14ac:dyDescent="0.3">
      <c r="A188" s="4" t="s">
        <v>240</v>
      </c>
      <c r="B188" s="3" t="s">
        <v>239</v>
      </c>
      <c r="C188" s="5">
        <v>11.2145766700385</v>
      </c>
      <c r="D188" s="5">
        <v>13.6400676501236</v>
      </c>
      <c r="E188" s="5">
        <v>0.71438589968129196</v>
      </c>
      <c r="F188" s="5">
        <v>0.44795381666780898</v>
      </c>
    </row>
    <row r="189" spans="1:6" x14ac:dyDescent="0.3">
      <c r="A189" s="3"/>
      <c r="B189" s="3" t="s">
        <v>241</v>
      </c>
      <c r="C189" s="3"/>
      <c r="D189" s="3"/>
      <c r="E189" s="3"/>
      <c r="F189" s="3"/>
    </row>
    <row r="190" spans="1:6" ht="25.2" x14ac:dyDescent="0.3">
      <c r="A190" s="4" t="s">
        <v>243</v>
      </c>
      <c r="B190" s="3" t="s">
        <v>242</v>
      </c>
      <c r="C190" s="5">
        <v>13.8342616544985</v>
      </c>
      <c r="D190" s="5">
        <v>15.556631327284601</v>
      </c>
      <c r="E190" s="5">
        <v>0.91728483013676398</v>
      </c>
      <c r="F190" s="5">
        <v>0.739938462011964</v>
      </c>
    </row>
    <row r="191" spans="1:6" ht="25.2" x14ac:dyDescent="0.3">
      <c r="A191" s="4" t="s">
        <v>245</v>
      </c>
      <c r="B191" s="3" t="s">
        <v>244</v>
      </c>
      <c r="C191" s="5">
        <v>13.0521863147627</v>
      </c>
      <c r="D191" s="5">
        <v>14.7370199227112</v>
      </c>
      <c r="E191" s="5">
        <v>0.40696088056403101</v>
      </c>
      <c r="F191" s="5">
        <v>0.43481874315487901</v>
      </c>
    </row>
    <row r="192" spans="1:6" ht="25.2" x14ac:dyDescent="0.3">
      <c r="A192" s="4" t="s">
        <v>247</v>
      </c>
      <c r="B192" s="3" t="s">
        <v>246</v>
      </c>
      <c r="C192" s="5">
        <v>14.082081775249501</v>
      </c>
      <c r="D192" s="5">
        <v>16.151765591193001</v>
      </c>
      <c r="E192" s="5">
        <v>0.76691201167637901</v>
      </c>
      <c r="F192" s="5">
        <v>0.54015095768365695</v>
      </c>
    </row>
    <row r="193" spans="1:6" x14ac:dyDescent="0.3">
      <c r="A193" s="3"/>
      <c r="B193" s="3" t="s">
        <v>248</v>
      </c>
      <c r="C193" s="3"/>
      <c r="D193" s="3"/>
      <c r="E193" s="3"/>
      <c r="F193" s="3"/>
    </row>
    <row r="194" spans="1:6" ht="25.2" x14ac:dyDescent="0.3">
      <c r="A194" s="4" t="s">
        <v>250</v>
      </c>
      <c r="B194" s="3" t="s">
        <v>249</v>
      </c>
      <c r="C194" s="5">
        <v>13.4884621960371</v>
      </c>
      <c r="D194" s="5">
        <v>15.068090632380301</v>
      </c>
      <c r="E194" s="5">
        <v>0.372457733619529</v>
      </c>
      <c r="F194" s="5">
        <v>0.41506841824570401</v>
      </c>
    </row>
    <row r="195" spans="1:6" x14ac:dyDescent="0.3">
      <c r="A195" s="3"/>
      <c r="B195" s="3" t="s">
        <v>251</v>
      </c>
      <c r="C195" s="3"/>
      <c r="D195" s="3"/>
      <c r="E195" s="3"/>
      <c r="F195" s="3"/>
    </row>
    <row r="196" spans="1:6" ht="25.2" x14ac:dyDescent="0.3">
      <c r="A196" s="4" t="s">
        <v>253</v>
      </c>
      <c r="B196" s="3" t="s">
        <v>252</v>
      </c>
      <c r="C196" s="5">
        <v>13.535660142127201</v>
      </c>
      <c r="D196" s="5">
        <v>15.1323942164738</v>
      </c>
      <c r="E196" s="5">
        <v>0.38799096614811202</v>
      </c>
      <c r="F196" s="5">
        <v>0.42843002471305502</v>
      </c>
    </row>
    <row r="197" spans="1:6" ht="25.2" x14ac:dyDescent="0.3">
      <c r="A197" s="4" t="s">
        <v>255</v>
      </c>
      <c r="B197" s="3" t="s">
        <v>254</v>
      </c>
      <c r="C197" s="5">
        <v>12.6011363699673</v>
      </c>
      <c r="D197" s="5">
        <v>14.844710413621399</v>
      </c>
      <c r="E197" s="5">
        <v>-8.4960646388379496E-2</v>
      </c>
      <c r="F197" s="5">
        <v>0.26321675055626698</v>
      </c>
    </row>
    <row r="198" spans="1:6" x14ac:dyDescent="0.3">
      <c r="A198" s="4"/>
      <c r="B198" s="3" t="s">
        <v>2115</v>
      </c>
      <c r="C198" s="5">
        <f>MEDIAN(C181:C197)</f>
        <v>13.270324255399899</v>
      </c>
      <c r="D198" s="5">
        <f>MEDIAN(D181:D197)</f>
        <v>14.95640052300085</v>
      </c>
      <c r="E198" s="5">
        <f>MEDIAN(E181:E197)</f>
        <v>0.52219103675367551</v>
      </c>
      <c r="F198" s="5">
        <f>MEDIAN(F181:F197)</f>
        <v>0.44138627991134399</v>
      </c>
    </row>
    <row r="199" spans="1:6" x14ac:dyDescent="0.3">
      <c r="A199" s="4"/>
      <c r="B199" s="3" t="s">
        <v>256</v>
      </c>
      <c r="C199" s="5">
        <v>12.1424187548447</v>
      </c>
      <c r="D199" s="5">
        <v>14.121678568263301</v>
      </c>
      <c r="E199" s="5">
        <v>0.77267272382706698</v>
      </c>
      <c r="F199" s="5">
        <v>0.53810332255970705</v>
      </c>
    </row>
    <row r="200" spans="1:6" x14ac:dyDescent="0.3">
      <c r="A200" s="4"/>
      <c r="B200" s="3"/>
      <c r="C200" s="5"/>
      <c r="D200" s="5"/>
      <c r="E200" s="5"/>
      <c r="F200" s="5"/>
    </row>
    <row r="201" spans="1:6" x14ac:dyDescent="0.3">
      <c r="A201" s="4"/>
      <c r="B201" s="3"/>
      <c r="C201" s="5"/>
      <c r="D201" s="5"/>
      <c r="E201" s="5"/>
      <c r="F201" s="5"/>
    </row>
    <row r="202" spans="1:6" x14ac:dyDescent="0.3">
      <c r="A202" s="4"/>
      <c r="B202" s="3"/>
      <c r="C202" s="5"/>
      <c r="D202" s="5"/>
      <c r="E202" s="5"/>
      <c r="F202" s="5"/>
    </row>
    <row r="203" spans="1:6" x14ac:dyDescent="0.3">
      <c r="A203" s="4"/>
      <c r="B203" s="3"/>
      <c r="C203" s="5"/>
      <c r="D203" s="5"/>
      <c r="E203" s="5"/>
      <c r="F203" s="5"/>
    </row>
    <row r="204" spans="1:6" x14ac:dyDescent="0.3">
      <c r="A204" s="4"/>
      <c r="B204" s="3"/>
      <c r="C204" s="5"/>
      <c r="D204" s="5"/>
      <c r="E204" s="5"/>
      <c r="F204" s="5"/>
    </row>
    <row r="205" spans="1:6" ht="17.399999999999999" x14ac:dyDescent="0.3">
      <c r="A205" s="7"/>
      <c r="B205" s="7" t="s">
        <v>257</v>
      </c>
      <c r="C205" s="7"/>
      <c r="D205" s="7"/>
      <c r="E205" s="7"/>
      <c r="F205" s="7"/>
    </row>
    <row r="206" spans="1:6" x14ac:dyDescent="0.3">
      <c r="A206" s="11"/>
      <c r="B206" s="11"/>
      <c r="C206" s="13" t="s">
        <v>2125</v>
      </c>
      <c r="D206" s="14" t="s">
        <v>2126</v>
      </c>
      <c r="E206" s="14" t="s">
        <v>2127</v>
      </c>
      <c r="F206" s="14" t="s">
        <v>2128</v>
      </c>
    </row>
    <row r="207" spans="1:6" x14ac:dyDescent="0.3">
      <c r="A207" s="3"/>
      <c r="B207" s="3" t="s">
        <v>2116</v>
      </c>
      <c r="C207" s="3"/>
      <c r="D207" s="3"/>
      <c r="E207" s="3"/>
      <c r="F207" s="3"/>
    </row>
    <row r="208" spans="1:6" ht="25.2" x14ac:dyDescent="0.3">
      <c r="A208" s="4" t="s">
        <v>259</v>
      </c>
      <c r="B208" s="3" t="s">
        <v>258</v>
      </c>
      <c r="C208" s="5">
        <v>10.339288177499</v>
      </c>
      <c r="D208" s="5">
        <v>11.971314042672599</v>
      </c>
      <c r="E208" s="5">
        <v>0.74096916166643101</v>
      </c>
      <c r="F208" s="5">
        <v>0.70810378728254397</v>
      </c>
    </row>
    <row r="209" spans="1:6" x14ac:dyDescent="0.3">
      <c r="A209" s="3"/>
      <c r="B209" s="3" t="s">
        <v>260</v>
      </c>
      <c r="C209" s="3"/>
      <c r="D209" s="3"/>
      <c r="E209" s="3"/>
      <c r="F209" s="3"/>
    </row>
    <row r="210" spans="1:6" ht="25.2" x14ac:dyDescent="0.3">
      <c r="A210" s="4" t="s">
        <v>262</v>
      </c>
      <c r="B210" s="3" t="s">
        <v>261</v>
      </c>
      <c r="C210" s="5">
        <v>11.109964900923901</v>
      </c>
      <c r="D210" s="5">
        <v>12.384269524921899</v>
      </c>
      <c r="E210" s="5">
        <v>0.48786095534264101</v>
      </c>
      <c r="F210" s="5">
        <v>0.59185905192629296</v>
      </c>
    </row>
    <row r="211" spans="1:6" x14ac:dyDescent="0.3">
      <c r="A211" s="3"/>
      <c r="B211" s="3" t="s">
        <v>263</v>
      </c>
      <c r="C211" s="3"/>
      <c r="D211" s="3"/>
      <c r="E211" s="3"/>
      <c r="F211" s="3"/>
    </row>
    <row r="212" spans="1:6" ht="25.2" x14ac:dyDescent="0.3">
      <c r="A212" s="4" t="s">
        <v>265</v>
      </c>
      <c r="B212" s="3" t="s">
        <v>264</v>
      </c>
      <c r="C212" s="3"/>
      <c r="D212" s="3"/>
      <c r="E212" s="3"/>
      <c r="F212" s="3"/>
    </row>
    <row r="213" spans="1:6" x14ac:dyDescent="0.3">
      <c r="A213" s="3"/>
      <c r="B213" s="3" t="s">
        <v>266</v>
      </c>
      <c r="C213" s="3"/>
      <c r="D213" s="3"/>
      <c r="E213" s="3"/>
      <c r="F213" s="3"/>
    </row>
    <row r="214" spans="1:6" ht="25.2" x14ac:dyDescent="0.3">
      <c r="A214" s="4" t="s">
        <v>268</v>
      </c>
      <c r="B214" s="3" t="s">
        <v>267</v>
      </c>
      <c r="C214" s="5">
        <v>11.0942888424572</v>
      </c>
      <c r="D214" s="5">
        <v>12.350886026020101</v>
      </c>
      <c r="E214" s="5">
        <v>0.50281091178224402</v>
      </c>
      <c r="F214" s="5">
        <v>0.601335214488254</v>
      </c>
    </row>
    <row r="215" spans="1:6" ht="25.2" x14ac:dyDescent="0.3">
      <c r="A215" s="4" t="s">
        <v>270</v>
      </c>
      <c r="B215" s="3" t="s">
        <v>269</v>
      </c>
      <c r="C215" s="3"/>
      <c r="D215" s="3"/>
      <c r="E215" s="3"/>
      <c r="F215" s="3"/>
    </row>
    <row r="216" spans="1:6" x14ac:dyDescent="0.3">
      <c r="A216" s="3"/>
      <c r="B216" s="3" t="s">
        <v>271</v>
      </c>
      <c r="C216" s="3"/>
      <c r="D216" s="3"/>
      <c r="E216" s="3"/>
      <c r="F216" s="3"/>
    </row>
    <row r="217" spans="1:6" ht="25.2" x14ac:dyDescent="0.3">
      <c r="A217" s="4" t="s">
        <v>273</v>
      </c>
      <c r="B217" s="3" t="s">
        <v>272</v>
      </c>
      <c r="C217" s="3"/>
      <c r="D217" s="3"/>
      <c r="E217" s="3"/>
      <c r="F217" s="3"/>
    </row>
    <row r="218" spans="1:6" x14ac:dyDescent="0.3">
      <c r="A218" s="3"/>
      <c r="B218" s="3" t="s">
        <v>274</v>
      </c>
      <c r="C218" s="3"/>
      <c r="D218" s="3"/>
      <c r="E218" s="3"/>
      <c r="F218" s="3"/>
    </row>
    <row r="219" spans="1:6" ht="25.2" x14ac:dyDescent="0.3">
      <c r="A219" s="4" t="s">
        <v>276</v>
      </c>
      <c r="B219" s="3" t="s">
        <v>275</v>
      </c>
      <c r="C219" s="5">
        <v>9.8989378863710602</v>
      </c>
      <c r="D219" s="5">
        <v>10.6708391196516</v>
      </c>
      <c r="E219" s="5">
        <v>0.94936550381310203</v>
      </c>
      <c r="F219" s="5">
        <v>0.95229260040604102</v>
      </c>
    </row>
    <row r="220" spans="1:6" x14ac:dyDescent="0.3">
      <c r="A220" s="3"/>
      <c r="B220" s="3" t="s">
        <v>277</v>
      </c>
      <c r="C220" s="3"/>
      <c r="D220" s="3"/>
      <c r="E220" s="3"/>
      <c r="F220" s="3"/>
    </row>
    <row r="221" spans="1:6" ht="25.2" x14ac:dyDescent="0.3">
      <c r="A221" s="4" t="s">
        <v>279</v>
      </c>
      <c r="B221" s="3" t="s">
        <v>278</v>
      </c>
      <c r="C221" s="5">
        <v>10.4966044796679</v>
      </c>
      <c r="D221" s="3"/>
      <c r="E221" s="5">
        <v>0.96140815658310197</v>
      </c>
      <c r="F221" s="3"/>
    </row>
    <row r="222" spans="1:6" x14ac:dyDescent="0.3">
      <c r="A222" s="3"/>
      <c r="B222" s="3" t="s">
        <v>280</v>
      </c>
      <c r="C222" s="3"/>
      <c r="D222" s="3"/>
      <c r="E222" s="3"/>
      <c r="F222" s="3"/>
    </row>
    <row r="223" spans="1:6" ht="25.2" x14ac:dyDescent="0.3">
      <c r="A223" s="4" t="s">
        <v>282</v>
      </c>
      <c r="B223" s="3" t="s">
        <v>281</v>
      </c>
      <c r="C223" s="5">
        <v>10.2339377903285</v>
      </c>
      <c r="D223" s="5">
        <v>12.3861050485999</v>
      </c>
      <c r="E223" s="5">
        <v>1.13475867381578</v>
      </c>
      <c r="F223" s="5">
        <v>0.99987910290001303</v>
      </c>
    </row>
    <row r="224" spans="1:6" x14ac:dyDescent="0.3">
      <c r="A224" s="3"/>
      <c r="B224" s="3" t="s">
        <v>283</v>
      </c>
      <c r="C224" s="3"/>
      <c r="D224" s="3"/>
      <c r="E224" s="3"/>
      <c r="F224" s="3"/>
    </row>
    <row r="225" spans="1:6" ht="25.2" x14ac:dyDescent="0.3">
      <c r="A225" s="4" t="s">
        <v>285</v>
      </c>
      <c r="B225" s="3" t="s">
        <v>284</v>
      </c>
      <c r="C225" s="5">
        <v>10.445802985001</v>
      </c>
      <c r="D225" s="5">
        <v>12.591412478431</v>
      </c>
      <c r="E225" s="5">
        <v>0.93498121080885399</v>
      </c>
      <c r="F225" s="5">
        <v>0.88735027935191901</v>
      </c>
    </row>
    <row r="226" spans="1:6" x14ac:dyDescent="0.3">
      <c r="A226" s="3"/>
      <c r="B226" s="3" t="s">
        <v>286</v>
      </c>
      <c r="C226" s="3"/>
      <c r="D226" s="3"/>
      <c r="E226" s="3"/>
      <c r="F226" s="3"/>
    </row>
    <row r="227" spans="1:6" ht="25.2" x14ac:dyDescent="0.3">
      <c r="A227" s="4" t="s">
        <v>288</v>
      </c>
      <c r="B227" s="3" t="s">
        <v>287</v>
      </c>
      <c r="C227" s="5">
        <v>9.1785987085585603</v>
      </c>
      <c r="D227" s="3"/>
      <c r="E227" s="5">
        <v>0.79502671655158497</v>
      </c>
      <c r="F227" s="3"/>
    </row>
    <row r="228" spans="1:6" x14ac:dyDescent="0.3">
      <c r="A228" s="3"/>
      <c r="B228" s="3" t="s">
        <v>289</v>
      </c>
      <c r="C228" s="3"/>
      <c r="D228" s="3"/>
      <c r="E228" s="3"/>
      <c r="F228" s="3"/>
    </row>
    <row r="229" spans="1:6" ht="25.2" x14ac:dyDescent="0.3">
      <c r="A229" s="4" t="s">
        <v>291</v>
      </c>
      <c r="B229" s="3" t="s">
        <v>290</v>
      </c>
      <c r="C229" s="5">
        <v>8.80624209948461</v>
      </c>
      <c r="D229" s="3"/>
      <c r="E229" s="5">
        <v>0.67969576574501001</v>
      </c>
      <c r="F229" s="3"/>
    </row>
    <row r="230" spans="1:6" x14ac:dyDescent="0.3">
      <c r="A230" s="3"/>
      <c r="B230" s="3" t="s">
        <v>292</v>
      </c>
      <c r="C230" s="3"/>
      <c r="D230" s="3"/>
      <c r="E230" s="3"/>
      <c r="F230" s="3"/>
    </row>
    <row r="231" spans="1:6" ht="25.2" x14ac:dyDescent="0.3">
      <c r="A231" s="4" t="s">
        <v>294</v>
      </c>
      <c r="B231" s="3" t="s">
        <v>293</v>
      </c>
      <c r="C231" s="5">
        <v>10.6687524195336</v>
      </c>
      <c r="D231" s="5">
        <v>10.995225595774899</v>
      </c>
      <c r="E231" s="5">
        <v>0.81227571578319901</v>
      </c>
      <c r="F231" s="5">
        <v>0.634369980420327</v>
      </c>
    </row>
    <row r="232" spans="1:6" x14ac:dyDescent="0.3">
      <c r="A232" s="3"/>
      <c r="B232" s="3" t="s">
        <v>295</v>
      </c>
      <c r="C232" s="3"/>
      <c r="D232" s="3"/>
      <c r="E232" s="3"/>
      <c r="F232" s="3"/>
    </row>
    <row r="233" spans="1:6" ht="25.2" x14ac:dyDescent="0.3">
      <c r="A233" s="4" t="s">
        <v>297</v>
      </c>
      <c r="B233" s="3" t="s">
        <v>296</v>
      </c>
      <c r="C233" s="5">
        <v>10.8544952245571</v>
      </c>
      <c r="D233" s="5">
        <v>12.005703125487999</v>
      </c>
      <c r="E233" s="5">
        <v>0.94226615355683196</v>
      </c>
      <c r="F233" s="5">
        <v>0.87004702090895303</v>
      </c>
    </row>
    <row r="234" spans="1:6" ht="25.2" x14ac:dyDescent="0.3">
      <c r="A234" s="4" t="s">
        <v>299</v>
      </c>
      <c r="B234" s="3" t="s">
        <v>298</v>
      </c>
      <c r="C234" s="5">
        <v>10.427930321463901</v>
      </c>
      <c r="D234" s="5">
        <v>11.6668098231432</v>
      </c>
      <c r="E234" s="5">
        <v>0.82127213665461296</v>
      </c>
      <c r="F234" s="5">
        <v>0.79116450437382002</v>
      </c>
    </row>
    <row r="235" spans="1:6" x14ac:dyDescent="0.3">
      <c r="A235" s="3"/>
      <c r="B235" s="3" t="s">
        <v>300</v>
      </c>
      <c r="C235" s="3"/>
      <c r="D235" s="3"/>
      <c r="E235" s="3"/>
      <c r="F235" s="3"/>
    </row>
    <row r="236" spans="1:6" ht="25.2" x14ac:dyDescent="0.3">
      <c r="A236" s="4" t="s">
        <v>302</v>
      </c>
      <c r="B236" s="3" t="s">
        <v>301</v>
      </c>
      <c r="C236" s="5">
        <v>10.3902422712543</v>
      </c>
      <c r="D236" s="5">
        <v>11.659438655292799</v>
      </c>
      <c r="E236" s="5">
        <v>0.83524130784523598</v>
      </c>
      <c r="F236" s="5">
        <v>0.79768958942617396</v>
      </c>
    </row>
    <row r="237" spans="1:6" ht="25.2" x14ac:dyDescent="0.3">
      <c r="A237" s="4" t="s">
        <v>304</v>
      </c>
      <c r="B237" s="3" t="s">
        <v>303</v>
      </c>
      <c r="C237" s="5">
        <v>10.4533931000134</v>
      </c>
      <c r="D237" s="5">
        <v>11.7339594474559</v>
      </c>
      <c r="E237" s="5">
        <v>0.83107144425504498</v>
      </c>
      <c r="F237" s="5">
        <v>0.79478447851082501</v>
      </c>
    </row>
    <row r="238" spans="1:6" x14ac:dyDescent="0.3">
      <c r="A238" s="3"/>
      <c r="B238" s="3" t="s">
        <v>305</v>
      </c>
      <c r="C238" s="3"/>
      <c r="D238" s="3"/>
      <c r="E238" s="3"/>
      <c r="F238" s="3"/>
    </row>
    <row r="239" spans="1:6" ht="25.2" x14ac:dyDescent="0.3">
      <c r="A239" s="4" t="s">
        <v>307</v>
      </c>
      <c r="B239" s="3" t="s">
        <v>306</v>
      </c>
      <c r="C239" s="5">
        <v>10.4220698039992</v>
      </c>
      <c r="D239" s="5">
        <v>11.646101719732901</v>
      </c>
      <c r="E239" s="5">
        <v>0.82508160263070596</v>
      </c>
      <c r="F239" s="5">
        <v>0.79809554999718402</v>
      </c>
    </row>
    <row r="240" spans="1:6" x14ac:dyDescent="0.3">
      <c r="A240" s="3"/>
      <c r="B240" s="3" t="s">
        <v>308</v>
      </c>
      <c r="C240" s="3"/>
      <c r="D240" s="3"/>
      <c r="E240" s="3"/>
      <c r="F240" s="3"/>
    </row>
    <row r="241" spans="1:6" ht="25.2" x14ac:dyDescent="0.3">
      <c r="A241" s="4" t="s">
        <v>310</v>
      </c>
      <c r="B241" s="3" t="s">
        <v>309</v>
      </c>
      <c r="C241" s="5">
        <v>10.666425451451</v>
      </c>
      <c r="D241" s="5">
        <v>11.403371639818101</v>
      </c>
      <c r="E241" s="5">
        <v>0.73563379436818899</v>
      </c>
      <c r="F241" s="5">
        <v>0.91748564346167305</v>
      </c>
    </row>
    <row r="242" spans="1:6" ht="25.2" x14ac:dyDescent="0.3">
      <c r="A242" s="4" t="s">
        <v>312</v>
      </c>
      <c r="B242" s="3" t="s">
        <v>311</v>
      </c>
      <c r="C242" s="5">
        <v>12.0015520476107</v>
      </c>
      <c r="D242" s="5">
        <v>13.840499332672</v>
      </c>
      <c r="E242" s="5">
        <v>0.69484864406596403</v>
      </c>
      <c r="F242" s="5">
        <v>0.35743855258877899</v>
      </c>
    </row>
    <row r="243" spans="1:6" ht="25.2" x14ac:dyDescent="0.3">
      <c r="A243" s="4" t="s">
        <v>314</v>
      </c>
      <c r="B243" s="3" t="s">
        <v>313</v>
      </c>
      <c r="C243" s="3"/>
      <c r="D243" s="3"/>
      <c r="E243" s="3"/>
      <c r="F243" s="3"/>
    </row>
    <row r="244" spans="1:6" x14ac:dyDescent="0.3">
      <c r="A244" s="3"/>
      <c r="B244" s="3" t="s">
        <v>315</v>
      </c>
      <c r="C244" s="3"/>
      <c r="D244" s="3"/>
      <c r="E244" s="3"/>
      <c r="F244" s="3"/>
    </row>
    <row r="245" spans="1:6" ht="25.2" x14ac:dyDescent="0.3">
      <c r="A245" s="4" t="s">
        <v>317</v>
      </c>
      <c r="B245" s="3" t="s">
        <v>316</v>
      </c>
      <c r="C245" s="3"/>
      <c r="D245" s="3"/>
      <c r="E245" s="3"/>
      <c r="F245" s="3"/>
    </row>
    <row r="246" spans="1:6" x14ac:dyDescent="0.3">
      <c r="A246" s="3"/>
      <c r="B246" s="3" t="s">
        <v>318</v>
      </c>
      <c r="C246" s="3"/>
      <c r="D246" s="3"/>
      <c r="E246" s="3"/>
      <c r="F246" s="3"/>
    </row>
    <row r="247" spans="1:6" ht="25.2" x14ac:dyDescent="0.3">
      <c r="A247" s="4" t="s">
        <v>320</v>
      </c>
      <c r="B247" s="3" t="s">
        <v>319</v>
      </c>
      <c r="C247" s="3"/>
      <c r="D247" s="3"/>
      <c r="E247" s="3"/>
      <c r="F247" s="3"/>
    </row>
    <row r="248" spans="1:6" ht="25.2" x14ac:dyDescent="0.3">
      <c r="A248" s="4" t="s">
        <v>322</v>
      </c>
      <c r="B248" s="3" t="s">
        <v>321</v>
      </c>
      <c r="C248" s="5">
        <v>13.729412871797001</v>
      </c>
      <c r="D248" s="3"/>
      <c r="E248" s="5">
        <v>0.56880824789648798</v>
      </c>
      <c r="F248" s="3"/>
    </row>
    <row r="249" spans="1:6" x14ac:dyDescent="0.3">
      <c r="A249" s="3"/>
      <c r="B249" s="3" t="s">
        <v>323</v>
      </c>
      <c r="C249" s="3"/>
      <c r="D249" s="3"/>
      <c r="E249" s="3"/>
      <c r="F249" s="3"/>
    </row>
    <row r="250" spans="1:6" ht="25.2" x14ac:dyDescent="0.3">
      <c r="A250" s="4" t="s">
        <v>325</v>
      </c>
      <c r="B250" s="3" t="s">
        <v>324</v>
      </c>
      <c r="C250" s="5">
        <v>11.738849148299799</v>
      </c>
      <c r="D250" s="5">
        <v>12.4663814544289</v>
      </c>
      <c r="E250" s="5">
        <v>0.78305407166515995</v>
      </c>
      <c r="F250" s="5">
        <v>0.80612921425511597</v>
      </c>
    </row>
    <row r="251" spans="1:6" x14ac:dyDescent="0.3">
      <c r="A251" s="3"/>
      <c r="B251" s="3" t="s">
        <v>326</v>
      </c>
      <c r="C251" s="3"/>
      <c r="D251" s="3"/>
      <c r="E251" s="3"/>
      <c r="F251" s="3"/>
    </row>
    <row r="252" spans="1:6" ht="25.2" x14ac:dyDescent="0.3">
      <c r="A252" s="4" t="s">
        <v>328</v>
      </c>
      <c r="B252" s="3" t="s">
        <v>327</v>
      </c>
      <c r="C252" s="3"/>
      <c r="D252" s="3"/>
      <c r="E252" s="3"/>
      <c r="F252" s="3"/>
    </row>
    <row r="253" spans="1:6" ht="25.2" x14ac:dyDescent="0.3">
      <c r="A253" s="4" t="s">
        <v>330</v>
      </c>
      <c r="B253" s="3" t="s">
        <v>329</v>
      </c>
      <c r="C253" s="5">
        <v>8.61463344261443</v>
      </c>
      <c r="D253" s="5">
        <v>10.2963818648883</v>
      </c>
      <c r="E253" s="5">
        <v>0.92705016254044104</v>
      </c>
      <c r="F253" s="5">
        <v>1.0375742943439701</v>
      </c>
    </row>
    <row r="254" spans="1:6" ht="25.2" x14ac:dyDescent="0.3">
      <c r="A254" s="4" t="s">
        <v>332</v>
      </c>
      <c r="B254" s="3" t="s">
        <v>331</v>
      </c>
      <c r="C254" s="5">
        <v>11.607111737603301</v>
      </c>
      <c r="D254" s="5">
        <v>12.8163075254833</v>
      </c>
      <c r="E254" s="5">
        <v>0.48730197739764902</v>
      </c>
      <c r="F254" s="5">
        <v>0.566104575834664</v>
      </c>
    </row>
    <row r="255" spans="1:6" ht="25.2" x14ac:dyDescent="0.3">
      <c r="A255" s="4" t="s">
        <v>334</v>
      </c>
      <c r="B255" s="3" t="s">
        <v>333</v>
      </c>
      <c r="C255" s="5">
        <v>11.294824229228601</v>
      </c>
      <c r="D255" s="5">
        <v>12.4891328497865</v>
      </c>
      <c r="E255" s="5">
        <v>0.52471458877742705</v>
      </c>
      <c r="F255" s="5">
        <v>0.57678135102592998</v>
      </c>
    </row>
    <row r="256" spans="1:6" ht="25.2" x14ac:dyDescent="0.3">
      <c r="A256" s="4" t="s">
        <v>336</v>
      </c>
      <c r="B256" s="3" t="s">
        <v>335</v>
      </c>
      <c r="C256" s="5">
        <v>11.465788021904</v>
      </c>
      <c r="D256" s="5">
        <v>12.766279360679199</v>
      </c>
      <c r="E256" s="5">
        <v>0.48963923328299003</v>
      </c>
      <c r="F256" s="5">
        <v>0.52479819819262796</v>
      </c>
    </row>
    <row r="257" spans="1:6" ht="25.2" x14ac:dyDescent="0.3">
      <c r="A257" s="4" t="s">
        <v>338</v>
      </c>
      <c r="B257" s="3" t="s">
        <v>337</v>
      </c>
      <c r="C257" s="5">
        <v>10.8191593776281</v>
      </c>
      <c r="D257" s="5">
        <v>12.1316638655515</v>
      </c>
      <c r="E257" s="5">
        <v>0.529933398199262</v>
      </c>
      <c r="F257" s="5">
        <v>0.59249700669421701</v>
      </c>
    </row>
    <row r="258" spans="1:6" x14ac:dyDescent="0.3">
      <c r="A258" s="3"/>
      <c r="B258" s="3" t="s">
        <v>339</v>
      </c>
      <c r="C258" s="3"/>
      <c r="D258" s="3"/>
      <c r="E258" s="3"/>
      <c r="F258" s="3"/>
    </row>
    <row r="259" spans="1:6" ht="25.2" x14ac:dyDescent="0.3">
      <c r="A259" s="4" t="s">
        <v>341</v>
      </c>
      <c r="B259" s="3" t="s">
        <v>340</v>
      </c>
      <c r="C259" s="5">
        <v>15.067656099607399</v>
      </c>
      <c r="D259" s="5">
        <v>15.4243456639485</v>
      </c>
      <c r="E259" s="5">
        <v>0.33925523308741401</v>
      </c>
      <c r="F259" s="5">
        <v>0.49262244093167201</v>
      </c>
    </row>
    <row r="260" spans="1:6" x14ac:dyDescent="0.3">
      <c r="A260" s="3"/>
      <c r="B260" s="3" t="s">
        <v>342</v>
      </c>
      <c r="C260" s="3"/>
      <c r="D260" s="3"/>
      <c r="E260" s="3"/>
      <c r="F260" s="3"/>
    </row>
    <row r="261" spans="1:6" ht="25.2" x14ac:dyDescent="0.3">
      <c r="A261" s="4" t="s">
        <v>344</v>
      </c>
      <c r="B261" s="3" t="s">
        <v>343</v>
      </c>
      <c r="C261" s="5">
        <v>12.9921394541696</v>
      </c>
      <c r="D261" s="5">
        <v>13.879657465810199</v>
      </c>
      <c r="E261" s="5">
        <v>0.90187994728494103</v>
      </c>
      <c r="F261" s="5">
        <v>0.68115533916899096</v>
      </c>
    </row>
    <row r="262" spans="1:6" x14ac:dyDescent="0.3">
      <c r="A262" s="3"/>
      <c r="B262" s="3" t="s">
        <v>345</v>
      </c>
      <c r="C262" s="3"/>
      <c r="D262" s="3"/>
      <c r="E262" s="3"/>
      <c r="F262" s="3"/>
    </row>
    <row r="263" spans="1:6" ht="25.2" x14ac:dyDescent="0.3">
      <c r="A263" s="4" t="s">
        <v>347</v>
      </c>
      <c r="B263" s="3" t="s">
        <v>346</v>
      </c>
      <c r="C263" s="5">
        <v>13.3133996066494</v>
      </c>
      <c r="D263" s="3"/>
      <c r="E263" s="5">
        <v>0.664890837623202</v>
      </c>
      <c r="F263" s="3"/>
    </row>
    <row r="264" spans="1:6" x14ac:dyDescent="0.3">
      <c r="A264" s="3"/>
      <c r="B264" s="3" t="s">
        <v>348</v>
      </c>
      <c r="C264" s="3"/>
      <c r="D264" s="3"/>
      <c r="E264" s="3"/>
      <c r="F264" s="3"/>
    </row>
    <row r="265" spans="1:6" ht="25.2" x14ac:dyDescent="0.3">
      <c r="A265" s="4" t="s">
        <v>350</v>
      </c>
      <c r="B265" s="3" t="s">
        <v>349</v>
      </c>
      <c r="C265" s="5">
        <v>13.275912505568</v>
      </c>
      <c r="D265" s="5">
        <v>12.8576596751887</v>
      </c>
      <c r="E265" s="5">
        <v>0.67467877226080997</v>
      </c>
      <c r="F265" s="5">
        <v>0.87101135839036004</v>
      </c>
    </row>
    <row r="266" spans="1:6" x14ac:dyDescent="0.3">
      <c r="A266" s="3"/>
      <c r="B266" s="3" t="s">
        <v>351</v>
      </c>
      <c r="C266" s="3"/>
      <c r="D266" s="3"/>
      <c r="E266" s="3"/>
      <c r="F266" s="3"/>
    </row>
    <row r="267" spans="1:6" ht="25.2" x14ac:dyDescent="0.3">
      <c r="A267" s="4" t="s">
        <v>353</v>
      </c>
      <c r="B267" s="3" t="s">
        <v>352</v>
      </c>
      <c r="C267" s="3"/>
      <c r="D267" s="3"/>
      <c r="E267" s="3"/>
      <c r="F267" s="3"/>
    </row>
    <row r="268" spans="1:6" ht="25.2" x14ac:dyDescent="0.3">
      <c r="A268" s="4" t="s">
        <v>355</v>
      </c>
      <c r="B268" s="3" t="s">
        <v>354</v>
      </c>
      <c r="C268" s="5">
        <v>17.872791901172899</v>
      </c>
      <c r="D268" s="5">
        <v>15.904920196184699</v>
      </c>
      <c r="E268" s="5">
        <v>0.12619018912923699</v>
      </c>
      <c r="F268" s="5">
        <v>0.38821659412401099</v>
      </c>
    </row>
    <row r="269" spans="1:6" ht="25.2" x14ac:dyDescent="0.3">
      <c r="A269" s="4" t="s">
        <v>357</v>
      </c>
      <c r="B269" s="3" t="s">
        <v>356</v>
      </c>
      <c r="C269" s="5">
        <v>10.0812792634733</v>
      </c>
      <c r="D269" s="5">
        <v>11.1591825864349</v>
      </c>
      <c r="E269" s="5">
        <v>0.79018893323578199</v>
      </c>
      <c r="F269" s="5">
        <v>0.80838230886787499</v>
      </c>
    </row>
    <row r="270" spans="1:6" ht="25.2" x14ac:dyDescent="0.3">
      <c r="A270" s="4" t="s">
        <v>359</v>
      </c>
      <c r="B270" s="3" t="s">
        <v>358</v>
      </c>
      <c r="C270" s="5">
        <v>10.1220986682003</v>
      </c>
      <c r="D270" s="5">
        <v>11.166305974922</v>
      </c>
      <c r="E270" s="5">
        <v>0.79167439575254905</v>
      </c>
      <c r="F270" s="5">
        <v>0.81870112331988198</v>
      </c>
    </row>
    <row r="271" spans="1:6" x14ac:dyDescent="0.3">
      <c r="A271" s="3"/>
      <c r="B271" s="3" t="s">
        <v>360</v>
      </c>
      <c r="C271" s="3"/>
      <c r="D271" s="3"/>
      <c r="E271" s="3"/>
      <c r="F271" s="3"/>
    </row>
    <row r="272" spans="1:6" ht="25.2" x14ac:dyDescent="0.3">
      <c r="A272" s="4" t="s">
        <v>362</v>
      </c>
      <c r="B272" s="3" t="s">
        <v>361</v>
      </c>
      <c r="C272" s="3"/>
      <c r="D272" s="3"/>
      <c r="E272" s="3"/>
      <c r="F272" s="3"/>
    </row>
    <row r="273" spans="1:6" ht="25.2" x14ac:dyDescent="0.3">
      <c r="A273" s="4" t="s">
        <v>364</v>
      </c>
      <c r="B273" s="3" t="s">
        <v>363</v>
      </c>
      <c r="C273" s="3"/>
      <c r="D273" s="3"/>
      <c r="E273" s="3"/>
      <c r="F273" s="3"/>
    </row>
    <row r="274" spans="1:6" ht="25.2" x14ac:dyDescent="0.3">
      <c r="A274" s="4" t="s">
        <v>366</v>
      </c>
      <c r="B274" s="3" t="s">
        <v>365</v>
      </c>
      <c r="C274" s="3"/>
      <c r="D274" s="3"/>
      <c r="E274" s="3"/>
      <c r="F274" s="3"/>
    </row>
    <row r="275" spans="1:6" ht="25.2" x14ac:dyDescent="0.3">
      <c r="A275" s="4" t="s">
        <v>368</v>
      </c>
      <c r="B275" s="3" t="s">
        <v>367</v>
      </c>
      <c r="C275" s="5">
        <v>12.004872462884901</v>
      </c>
      <c r="D275" s="5">
        <v>12.6880964385811</v>
      </c>
      <c r="E275" s="5">
        <v>0.31420883531024602</v>
      </c>
      <c r="F275" s="5">
        <v>0.54098701715754105</v>
      </c>
    </row>
    <row r="276" spans="1:6" x14ac:dyDescent="0.3">
      <c r="A276" s="3"/>
      <c r="B276" s="3" t="s">
        <v>369</v>
      </c>
      <c r="C276" s="3"/>
      <c r="D276" s="3"/>
      <c r="E276" s="3"/>
      <c r="F276" s="3"/>
    </row>
    <row r="277" spans="1:6" ht="25.2" x14ac:dyDescent="0.3">
      <c r="A277" s="4" t="s">
        <v>371</v>
      </c>
      <c r="B277" s="3" t="s">
        <v>370</v>
      </c>
      <c r="C277" s="5">
        <v>10.7422909859678</v>
      </c>
      <c r="D277" s="5">
        <v>12.435610645352901</v>
      </c>
      <c r="E277" s="5">
        <v>1.1185868546045801</v>
      </c>
      <c r="F277" s="5">
        <v>0.92644539207857401</v>
      </c>
    </row>
    <row r="278" spans="1:6" ht="25.2" x14ac:dyDescent="0.3">
      <c r="A278" s="4" t="s">
        <v>373</v>
      </c>
      <c r="B278" s="3" t="s">
        <v>372</v>
      </c>
      <c r="C278" s="5">
        <v>10.962203211250401</v>
      </c>
      <c r="D278" s="5">
        <v>12.029313680879101</v>
      </c>
      <c r="E278" s="5">
        <v>0.93399363265369695</v>
      </c>
      <c r="F278" s="5">
        <v>0.87810404323941704</v>
      </c>
    </row>
    <row r="279" spans="1:6" ht="25.2" x14ac:dyDescent="0.3">
      <c r="A279" s="4" t="s">
        <v>375</v>
      </c>
      <c r="B279" s="3" t="s">
        <v>374</v>
      </c>
      <c r="C279" s="5">
        <v>10.196931943638701</v>
      </c>
      <c r="D279" s="5">
        <v>11.039487052645599</v>
      </c>
      <c r="E279" s="5">
        <v>0.57086565472115403</v>
      </c>
      <c r="F279" s="5">
        <v>0.618540449320508</v>
      </c>
    </row>
    <row r="280" spans="1:6" ht="25.2" x14ac:dyDescent="0.3">
      <c r="A280" s="4" t="s">
        <v>377</v>
      </c>
      <c r="B280" s="3" t="s">
        <v>376</v>
      </c>
      <c r="C280" s="5">
        <v>9.2297216839644793</v>
      </c>
      <c r="D280" s="5">
        <v>9.1601914568545393</v>
      </c>
      <c r="E280" s="5">
        <v>0.55853356548434596</v>
      </c>
      <c r="F280" s="5">
        <v>0.77105666747809598</v>
      </c>
    </row>
    <row r="281" spans="1:6" ht="25.2" x14ac:dyDescent="0.3">
      <c r="A281" s="4" t="s">
        <v>379</v>
      </c>
      <c r="B281" s="3" t="s">
        <v>378</v>
      </c>
      <c r="C281" s="5">
        <v>9.3175435932102602</v>
      </c>
      <c r="D281" s="5">
        <v>9.9187021879539099</v>
      </c>
      <c r="E281" s="5">
        <v>0.51244032520910399</v>
      </c>
      <c r="F281" s="5">
        <v>0.89122525587003198</v>
      </c>
    </row>
    <row r="282" spans="1:6" ht="25.2" x14ac:dyDescent="0.3">
      <c r="A282" s="4" t="s">
        <v>381</v>
      </c>
      <c r="B282" s="3" t="s">
        <v>380</v>
      </c>
      <c r="C282" s="5">
        <v>11.207229343380201</v>
      </c>
      <c r="D282" s="5">
        <v>12.5657106094616</v>
      </c>
      <c r="E282" s="5">
        <v>0.99508784081895396</v>
      </c>
      <c r="F282" s="5">
        <v>0.94405164411557996</v>
      </c>
    </row>
    <row r="283" spans="1:6" ht="25.2" x14ac:dyDescent="0.3">
      <c r="A283" s="4" t="s">
        <v>383</v>
      </c>
      <c r="B283" s="3" t="s">
        <v>382</v>
      </c>
      <c r="C283" s="5">
        <v>11.1874153982629</v>
      </c>
      <c r="D283" s="5">
        <v>12.6132823268898</v>
      </c>
      <c r="E283" s="5">
        <v>1.0014477301842299</v>
      </c>
      <c r="F283" s="5">
        <v>0.92334196485450404</v>
      </c>
    </row>
    <row r="284" spans="1:6" ht="25.2" x14ac:dyDescent="0.3">
      <c r="A284" s="4" t="s">
        <v>385</v>
      </c>
      <c r="B284" s="3" t="s">
        <v>384</v>
      </c>
      <c r="C284" s="3"/>
      <c r="D284" s="3"/>
      <c r="E284" s="3"/>
      <c r="F284" s="3"/>
    </row>
    <row r="285" spans="1:6" ht="25.2" x14ac:dyDescent="0.3">
      <c r="A285" s="4" t="s">
        <v>387</v>
      </c>
      <c r="B285" s="3" t="s">
        <v>386</v>
      </c>
      <c r="C285" s="3"/>
      <c r="D285" s="3"/>
      <c r="E285" s="3"/>
      <c r="F285" s="3"/>
    </row>
    <row r="286" spans="1:6" ht="25.2" x14ac:dyDescent="0.3">
      <c r="A286" s="4" t="s">
        <v>389</v>
      </c>
      <c r="B286" s="3" t="s">
        <v>388</v>
      </c>
      <c r="C286" s="5">
        <v>10.910357326249001</v>
      </c>
      <c r="D286" s="5">
        <v>12.4303381552405</v>
      </c>
      <c r="E286" s="5">
        <v>0.39181110545360398</v>
      </c>
      <c r="F286" s="5">
        <v>0.31348519394998903</v>
      </c>
    </row>
    <row r="287" spans="1:6" ht="25.2" x14ac:dyDescent="0.3">
      <c r="A287" s="4" t="s">
        <v>391</v>
      </c>
      <c r="B287" s="3" t="s">
        <v>390</v>
      </c>
      <c r="C287" s="5">
        <v>12.707597287216499</v>
      </c>
      <c r="D287" s="5">
        <v>13.1825783767716</v>
      </c>
      <c r="E287" s="5">
        <v>0.78432005552611594</v>
      </c>
      <c r="F287" s="5">
        <v>0.90082375657938896</v>
      </c>
    </row>
    <row r="288" spans="1:6" ht="25.2" x14ac:dyDescent="0.3">
      <c r="A288" s="4" t="s">
        <v>393</v>
      </c>
      <c r="B288" s="3" t="s">
        <v>392</v>
      </c>
      <c r="C288" s="3"/>
      <c r="D288" s="3"/>
      <c r="E288" s="3"/>
      <c r="F288" s="3"/>
    </row>
    <row r="289" spans="1:6" ht="25.2" x14ac:dyDescent="0.3">
      <c r="A289" s="4" t="s">
        <v>395</v>
      </c>
      <c r="B289" s="3" t="s">
        <v>394</v>
      </c>
      <c r="C289" s="3"/>
      <c r="D289" s="3"/>
      <c r="E289" s="3"/>
      <c r="F289" s="3"/>
    </row>
    <row r="290" spans="1:6" ht="25.2" x14ac:dyDescent="0.3">
      <c r="A290" s="4" t="s">
        <v>397</v>
      </c>
      <c r="B290" s="3" t="s">
        <v>396</v>
      </c>
      <c r="C290" s="5">
        <v>11.1317206272468</v>
      </c>
      <c r="D290" s="5">
        <v>13.206481793701</v>
      </c>
      <c r="E290" s="5">
        <v>0.90859360430217195</v>
      </c>
      <c r="F290" s="5">
        <v>0.81671488201965703</v>
      </c>
    </row>
    <row r="291" spans="1:6" ht="25.2" x14ac:dyDescent="0.3">
      <c r="A291" s="4" t="s">
        <v>399</v>
      </c>
      <c r="B291" s="3" t="s">
        <v>398</v>
      </c>
      <c r="C291" s="5">
        <v>11.848448398724701</v>
      </c>
      <c r="D291" s="5">
        <v>13.1445142139008</v>
      </c>
      <c r="E291" s="5">
        <v>0.59558019612489299</v>
      </c>
      <c r="F291" s="5">
        <v>0.60049945675475502</v>
      </c>
    </row>
    <row r="292" spans="1:6" ht="25.2" x14ac:dyDescent="0.3">
      <c r="A292" s="4" t="s">
        <v>401</v>
      </c>
      <c r="B292" s="3" t="s">
        <v>400</v>
      </c>
      <c r="C292" s="5">
        <v>10.487988167424</v>
      </c>
      <c r="D292" s="5">
        <v>12.2927093221181</v>
      </c>
      <c r="E292" s="5">
        <v>0.99988927794270299</v>
      </c>
      <c r="F292" s="5">
        <v>0.90606167749433397</v>
      </c>
    </row>
    <row r="293" spans="1:6" ht="25.2" x14ac:dyDescent="0.3">
      <c r="A293" s="4" t="s">
        <v>403</v>
      </c>
      <c r="B293" s="3" t="s">
        <v>402</v>
      </c>
      <c r="C293" s="5">
        <v>11.2534969195593</v>
      </c>
      <c r="D293" s="5">
        <v>13.274947227173</v>
      </c>
      <c r="E293" s="5">
        <v>0.90955552771789805</v>
      </c>
      <c r="F293" s="5">
        <v>0.85179135505543901</v>
      </c>
    </row>
    <row r="294" spans="1:6" x14ac:dyDescent="0.3">
      <c r="A294" s="3"/>
      <c r="B294" s="3" t="s">
        <v>404</v>
      </c>
      <c r="C294" s="3"/>
      <c r="D294" s="3"/>
      <c r="E294" s="3"/>
      <c r="F294" s="3"/>
    </row>
    <row r="295" spans="1:6" ht="25.2" x14ac:dyDescent="0.3">
      <c r="A295" s="4" t="s">
        <v>406</v>
      </c>
      <c r="B295" s="3" t="s">
        <v>405</v>
      </c>
      <c r="C295" s="3"/>
      <c r="D295" s="3"/>
      <c r="E295" s="3"/>
      <c r="F295" s="3"/>
    </row>
    <row r="296" spans="1:6" x14ac:dyDescent="0.3">
      <c r="A296" s="3"/>
      <c r="B296" s="3" t="s">
        <v>407</v>
      </c>
      <c r="C296" s="3"/>
      <c r="D296" s="3"/>
      <c r="E296" s="3"/>
      <c r="F296" s="3"/>
    </row>
    <row r="297" spans="1:6" ht="25.2" x14ac:dyDescent="0.3">
      <c r="A297" s="4" t="s">
        <v>409</v>
      </c>
      <c r="B297" s="3" t="s">
        <v>408</v>
      </c>
      <c r="C297" s="5">
        <v>14.869039112938101</v>
      </c>
      <c r="D297" s="3"/>
      <c r="E297" s="5">
        <v>0.41394136474663401</v>
      </c>
      <c r="F297" s="3"/>
    </row>
    <row r="298" spans="1:6" ht="25.2" x14ac:dyDescent="0.3">
      <c r="A298" s="4" t="s">
        <v>411</v>
      </c>
      <c r="B298" s="3" t="s">
        <v>410</v>
      </c>
      <c r="C298" s="3"/>
      <c r="D298" s="3"/>
      <c r="E298" s="3"/>
      <c r="F298" s="3"/>
    </row>
    <row r="299" spans="1:6" x14ac:dyDescent="0.3">
      <c r="A299" s="3"/>
      <c r="B299" s="3" t="s">
        <v>412</v>
      </c>
      <c r="C299" s="3"/>
      <c r="D299" s="3"/>
      <c r="E299" s="3"/>
      <c r="F299" s="3"/>
    </row>
    <row r="300" spans="1:6" ht="25.2" x14ac:dyDescent="0.3">
      <c r="A300" s="4" t="s">
        <v>414</v>
      </c>
      <c r="B300" s="3" t="s">
        <v>413</v>
      </c>
      <c r="C300" s="5">
        <v>10.4845354275151</v>
      </c>
      <c r="D300" s="5">
        <v>12.934004138946801</v>
      </c>
      <c r="E300" s="5">
        <v>1.07889703743048</v>
      </c>
      <c r="F300" s="5">
        <v>0.59163032358920098</v>
      </c>
    </row>
    <row r="301" spans="1:6" x14ac:dyDescent="0.3">
      <c r="A301" s="3"/>
      <c r="B301" s="3" t="s">
        <v>415</v>
      </c>
      <c r="C301" s="3"/>
      <c r="D301" s="3"/>
      <c r="E301" s="3"/>
      <c r="F301" s="3"/>
    </row>
    <row r="302" spans="1:6" ht="25.2" x14ac:dyDescent="0.3">
      <c r="A302" s="4" t="s">
        <v>417</v>
      </c>
      <c r="B302" s="3" t="s">
        <v>416</v>
      </c>
      <c r="C302" s="3"/>
      <c r="D302" s="3"/>
      <c r="E302" s="3"/>
      <c r="F302" s="3"/>
    </row>
    <row r="303" spans="1:6" x14ac:dyDescent="0.3">
      <c r="A303" s="3"/>
      <c r="B303" s="3" t="s">
        <v>418</v>
      </c>
      <c r="C303" s="3"/>
      <c r="D303" s="3"/>
      <c r="E303" s="3"/>
      <c r="F303" s="3"/>
    </row>
    <row r="304" spans="1:6" ht="25.2" x14ac:dyDescent="0.3">
      <c r="A304" s="4" t="s">
        <v>420</v>
      </c>
      <c r="B304" s="3" t="s">
        <v>419</v>
      </c>
      <c r="C304" s="5">
        <v>12.002912099863901</v>
      </c>
      <c r="D304" s="5">
        <v>13.3478876980104</v>
      </c>
      <c r="E304" s="5">
        <v>0.63143947313008597</v>
      </c>
      <c r="F304" s="5">
        <v>0.31970692926901201</v>
      </c>
    </row>
    <row r="305" spans="1:6" x14ac:dyDescent="0.3">
      <c r="A305" s="3"/>
      <c r="B305" s="3" t="s">
        <v>421</v>
      </c>
      <c r="C305" s="3"/>
      <c r="D305" s="3"/>
      <c r="E305" s="3"/>
      <c r="F305" s="3"/>
    </row>
    <row r="306" spans="1:6" ht="25.2" x14ac:dyDescent="0.3">
      <c r="A306" s="4" t="s">
        <v>423</v>
      </c>
      <c r="B306" s="3" t="s">
        <v>422</v>
      </c>
      <c r="C306" s="5">
        <v>12.6524723524583</v>
      </c>
      <c r="D306" s="5">
        <v>13.1887515003685</v>
      </c>
      <c r="E306" s="5">
        <v>0.634763333046791</v>
      </c>
      <c r="F306" s="5">
        <v>0.56109811629751105</v>
      </c>
    </row>
    <row r="307" spans="1:6" x14ac:dyDescent="0.3">
      <c r="A307" s="3"/>
      <c r="B307" s="3" t="s">
        <v>424</v>
      </c>
      <c r="C307" s="3"/>
      <c r="D307" s="3"/>
      <c r="E307" s="3"/>
      <c r="F307" s="3"/>
    </row>
    <row r="308" spans="1:6" ht="25.2" x14ac:dyDescent="0.3">
      <c r="A308" s="4" t="s">
        <v>426</v>
      </c>
      <c r="B308" s="3" t="s">
        <v>425</v>
      </c>
      <c r="C308" s="5">
        <v>12.3004502278747</v>
      </c>
      <c r="D308" s="5">
        <v>12.664882294812299</v>
      </c>
      <c r="E308" s="5">
        <v>0.52661808799432497</v>
      </c>
      <c r="F308" s="5">
        <v>0.67969747198058805</v>
      </c>
    </row>
    <row r="309" spans="1:6" x14ac:dyDescent="0.3">
      <c r="A309" s="3"/>
      <c r="B309" s="3" t="s">
        <v>427</v>
      </c>
      <c r="C309" s="3"/>
      <c r="D309" s="3"/>
      <c r="E309" s="3"/>
      <c r="F309" s="3"/>
    </row>
    <row r="310" spans="1:6" ht="25.2" x14ac:dyDescent="0.3">
      <c r="A310" s="4" t="s">
        <v>429</v>
      </c>
      <c r="B310" s="3" t="s">
        <v>428</v>
      </c>
      <c r="C310" s="5">
        <v>12.476516123900501</v>
      </c>
      <c r="D310" s="5">
        <v>12.7537748955883</v>
      </c>
      <c r="E310" s="5">
        <v>0.53178316240619095</v>
      </c>
      <c r="F310" s="5">
        <v>0.69325390967905798</v>
      </c>
    </row>
    <row r="311" spans="1:6" x14ac:dyDescent="0.3">
      <c r="A311" s="3"/>
      <c r="B311" s="3" t="s">
        <v>430</v>
      </c>
      <c r="C311" s="3"/>
      <c r="D311" s="3"/>
      <c r="E311" s="3"/>
      <c r="F311" s="3"/>
    </row>
    <row r="312" spans="1:6" ht="25.2" x14ac:dyDescent="0.3">
      <c r="A312" s="4" t="s">
        <v>432</v>
      </c>
      <c r="B312" s="3" t="s">
        <v>431</v>
      </c>
      <c r="C312" s="5">
        <v>12.668325742475799</v>
      </c>
      <c r="D312" s="5">
        <v>13.266482921522099</v>
      </c>
      <c r="E312" s="5">
        <v>0.61996266774314901</v>
      </c>
      <c r="F312" s="5">
        <v>0.546248293838687</v>
      </c>
    </row>
    <row r="313" spans="1:6" ht="25.2" x14ac:dyDescent="0.3">
      <c r="A313" s="4" t="s">
        <v>1398</v>
      </c>
      <c r="B313" s="3" t="s">
        <v>1399</v>
      </c>
      <c r="C313" s="5">
        <v>10.120788012084899</v>
      </c>
      <c r="D313" s="5">
        <v>11.872647472145699</v>
      </c>
      <c r="E313" s="5">
        <v>1.2129631099362199</v>
      </c>
      <c r="F313" s="5">
        <v>0.86260302896808805</v>
      </c>
    </row>
    <row r="314" spans="1:6" ht="25.2" x14ac:dyDescent="0.3">
      <c r="A314" s="4" t="s">
        <v>1400</v>
      </c>
      <c r="B314" s="3" t="s">
        <v>1401</v>
      </c>
      <c r="C314" s="5">
        <v>7.8682205138986498</v>
      </c>
      <c r="D314" s="5">
        <v>9.6660241964860898</v>
      </c>
      <c r="E314" s="5">
        <v>1.1095586461917299</v>
      </c>
      <c r="F314" s="5">
        <v>1.3799839351205301</v>
      </c>
    </row>
    <row r="315" spans="1:6" x14ac:dyDescent="0.3">
      <c r="A315" s="3"/>
      <c r="B315" s="3" t="s">
        <v>1402</v>
      </c>
      <c r="C315" s="3"/>
      <c r="D315" s="3"/>
      <c r="E315" s="3"/>
      <c r="F315" s="3"/>
    </row>
    <row r="316" spans="1:6" ht="25.2" x14ac:dyDescent="0.3">
      <c r="A316" s="4" t="s">
        <v>1403</v>
      </c>
      <c r="B316" s="3" t="s">
        <v>1404</v>
      </c>
      <c r="C316" s="3"/>
      <c r="D316" s="3"/>
      <c r="E316" s="3"/>
      <c r="F316" s="3"/>
    </row>
    <row r="317" spans="1:6" x14ac:dyDescent="0.3">
      <c r="A317" s="3"/>
      <c r="B317" s="3" t="s">
        <v>1405</v>
      </c>
      <c r="C317" s="3"/>
      <c r="D317" s="3"/>
      <c r="E317" s="3"/>
      <c r="F317" s="3"/>
    </row>
    <row r="318" spans="1:6" ht="25.2" x14ac:dyDescent="0.3">
      <c r="A318" s="4" t="s">
        <v>1406</v>
      </c>
      <c r="B318" s="3" t="s">
        <v>1407</v>
      </c>
      <c r="C318" s="3"/>
      <c r="D318" s="3"/>
      <c r="E318" s="3"/>
      <c r="F318" s="3"/>
    </row>
    <row r="319" spans="1:6" x14ac:dyDescent="0.3">
      <c r="A319" s="3"/>
      <c r="B319" s="3" t="s">
        <v>1408</v>
      </c>
      <c r="C319" s="3"/>
      <c r="D319" s="3"/>
      <c r="E319" s="3"/>
      <c r="F319" s="3"/>
    </row>
    <row r="320" spans="1:6" ht="25.2" x14ac:dyDescent="0.3">
      <c r="A320" s="4" t="s">
        <v>1409</v>
      </c>
      <c r="B320" s="3" t="s">
        <v>1410</v>
      </c>
      <c r="C320" s="3"/>
      <c r="D320" s="3"/>
      <c r="E320" s="3"/>
      <c r="F320" s="3"/>
    </row>
    <row r="321" spans="1:6" ht="25.2" x14ac:dyDescent="0.3">
      <c r="A321" s="4" t="s">
        <v>434</v>
      </c>
      <c r="B321" s="3" t="s">
        <v>433</v>
      </c>
      <c r="C321" s="5">
        <v>11.163772504616301</v>
      </c>
      <c r="D321" s="5">
        <v>11.944964990388</v>
      </c>
      <c r="E321" s="5">
        <v>0.848465506272985</v>
      </c>
      <c r="F321" s="5">
        <v>0.87278547874285795</v>
      </c>
    </row>
    <row r="322" spans="1:6" ht="25.2" x14ac:dyDescent="0.3">
      <c r="A322" s="4" t="s">
        <v>436</v>
      </c>
      <c r="B322" s="3" t="s">
        <v>435</v>
      </c>
      <c r="C322" s="3"/>
      <c r="D322" s="3"/>
      <c r="E322" s="3"/>
      <c r="F322" s="3"/>
    </row>
    <row r="323" spans="1:6" ht="25.2" x14ac:dyDescent="0.3">
      <c r="A323" s="4" t="s">
        <v>438</v>
      </c>
      <c r="B323" s="3" t="s">
        <v>437</v>
      </c>
      <c r="C323" s="5">
        <v>9.12286860945966</v>
      </c>
      <c r="D323" s="5">
        <v>10.791355890509999</v>
      </c>
      <c r="E323" s="5">
        <v>0.376561389769488</v>
      </c>
      <c r="F323" s="5">
        <v>0.63005026200120395</v>
      </c>
    </row>
    <row r="324" spans="1:6" x14ac:dyDescent="0.3">
      <c r="A324" s="3"/>
      <c r="B324" s="3" t="s">
        <v>439</v>
      </c>
      <c r="C324" s="3"/>
      <c r="D324" s="3"/>
      <c r="E324" s="3"/>
      <c r="F324" s="3"/>
    </row>
    <row r="325" spans="1:6" ht="25.2" x14ac:dyDescent="0.3">
      <c r="A325" s="4" t="s">
        <v>441</v>
      </c>
      <c r="B325" s="3" t="s">
        <v>440</v>
      </c>
      <c r="C325" s="5">
        <v>11.817133574636101</v>
      </c>
      <c r="D325" s="3"/>
      <c r="E325" s="5">
        <v>0.58768887070631803</v>
      </c>
      <c r="F325" s="3"/>
    </row>
    <row r="326" spans="1:6" x14ac:dyDescent="0.3">
      <c r="A326" s="3"/>
      <c r="B326" s="3" t="s">
        <v>442</v>
      </c>
      <c r="C326" s="3"/>
      <c r="D326" s="3"/>
      <c r="E326" s="3"/>
      <c r="F326" s="3"/>
    </row>
    <row r="327" spans="1:6" ht="25.2" x14ac:dyDescent="0.3">
      <c r="A327" s="4" t="s">
        <v>444</v>
      </c>
      <c r="B327" s="3" t="s">
        <v>443</v>
      </c>
      <c r="C327" s="5">
        <v>11.8888810196793</v>
      </c>
      <c r="D327" s="5">
        <v>12.0207527152543</v>
      </c>
      <c r="E327" s="5">
        <v>0.60741405142926896</v>
      </c>
      <c r="F327" s="5">
        <v>0.65637615537816596</v>
      </c>
    </row>
    <row r="328" spans="1:6" x14ac:dyDescent="0.3">
      <c r="A328" s="3"/>
      <c r="B328" s="3" t="s">
        <v>445</v>
      </c>
      <c r="C328" s="3"/>
      <c r="D328" s="3"/>
      <c r="E328" s="3"/>
      <c r="F328" s="3"/>
    </row>
    <row r="329" spans="1:6" ht="25.2" x14ac:dyDescent="0.3">
      <c r="A329" s="4" t="s">
        <v>447</v>
      </c>
      <c r="B329" s="3" t="s">
        <v>446</v>
      </c>
      <c r="C329" s="5">
        <v>7.5051024276113303</v>
      </c>
      <c r="D329" s="5">
        <v>9.9183804414225403</v>
      </c>
      <c r="E329" s="5">
        <v>0.70081927797349497</v>
      </c>
      <c r="F329" s="5">
        <v>1.0875848086457001</v>
      </c>
    </row>
    <row r="330" spans="1:6" x14ac:dyDescent="0.3">
      <c r="A330" s="3"/>
      <c r="B330" s="3" t="s">
        <v>448</v>
      </c>
      <c r="C330" s="3"/>
      <c r="D330" s="3"/>
      <c r="E330" s="3"/>
      <c r="F330" s="3"/>
    </row>
    <row r="331" spans="1:6" ht="25.2" x14ac:dyDescent="0.3">
      <c r="A331" s="4" t="s">
        <v>450</v>
      </c>
      <c r="B331" s="3" t="s">
        <v>449</v>
      </c>
      <c r="C331" s="5">
        <v>7.4980084957421598</v>
      </c>
      <c r="D331" s="5">
        <v>9.91186233285244</v>
      </c>
      <c r="E331" s="5">
        <v>0.70998835657226</v>
      </c>
      <c r="F331" s="5">
        <v>1.0951292424503001</v>
      </c>
    </row>
    <row r="332" spans="1:6" ht="25.2" x14ac:dyDescent="0.3">
      <c r="A332" s="4" t="s">
        <v>452</v>
      </c>
      <c r="B332" s="3" t="s">
        <v>451</v>
      </c>
      <c r="C332" s="5">
        <v>9.5934910721982405</v>
      </c>
      <c r="D332" s="3"/>
      <c r="E332" s="5">
        <v>0.51678361054226596</v>
      </c>
      <c r="F332" s="3"/>
    </row>
    <row r="333" spans="1:6" ht="25.2" x14ac:dyDescent="0.3">
      <c r="A333" s="4" t="s">
        <v>454</v>
      </c>
      <c r="B333" s="3" t="s">
        <v>453</v>
      </c>
      <c r="C333" s="5">
        <v>9.89994128213762</v>
      </c>
      <c r="D333" s="3"/>
      <c r="E333" s="5">
        <v>0.43269068909261998</v>
      </c>
      <c r="F333" s="3"/>
    </row>
    <row r="334" spans="1:6" ht="25.2" x14ac:dyDescent="0.3">
      <c r="A334" s="4" t="s">
        <v>456</v>
      </c>
      <c r="B334" s="3" t="s">
        <v>455</v>
      </c>
      <c r="C334" s="5">
        <v>12.0299392497155</v>
      </c>
      <c r="D334" s="3"/>
      <c r="E334" s="5">
        <v>0.44524962975554899</v>
      </c>
      <c r="F334" s="3"/>
    </row>
    <row r="335" spans="1:6" x14ac:dyDescent="0.3">
      <c r="A335" s="3"/>
      <c r="B335" s="3" t="s">
        <v>457</v>
      </c>
      <c r="C335" s="3"/>
      <c r="D335" s="3"/>
      <c r="E335" s="3"/>
      <c r="F335" s="3"/>
    </row>
    <row r="336" spans="1:6" ht="25.2" x14ac:dyDescent="0.3">
      <c r="A336" s="4" t="s">
        <v>459</v>
      </c>
      <c r="B336" s="3" t="s">
        <v>458</v>
      </c>
      <c r="C336" s="3"/>
      <c r="D336" s="3"/>
      <c r="E336" s="3"/>
      <c r="F336" s="3"/>
    </row>
    <row r="337" spans="1:6" x14ac:dyDescent="0.3">
      <c r="A337" s="3"/>
      <c r="B337" s="3" t="s">
        <v>460</v>
      </c>
      <c r="C337" s="3"/>
      <c r="D337" s="3"/>
      <c r="E337" s="3"/>
      <c r="F337" s="3"/>
    </row>
    <row r="338" spans="1:6" ht="25.2" x14ac:dyDescent="0.3">
      <c r="A338" s="4" t="s">
        <v>462</v>
      </c>
      <c r="B338" s="3" t="s">
        <v>461</v>
      </c>
      <c r="C338" s="5">
        <v>10.678073796251301</v>
      </c>
      <c r="D338" s="3"/>
      <c r="E338" s="5">
        <v>0.93723806744390303</v>
      </c>
      <c r="F338" s="3"/>
    </row>
    <row r="339" spans="1:6" ht="25.2" x14ac:dyDescent="0.3">
      <c r="A339" s="4" t="s">
        <v>464</v>
      </c>
      <c r="B339" s="3" t="s">
        <v>463</v>
      </c>
      <c r="C339" s="5">
        <v>8.6763504836798102</v>
      </c>
      <c r="D339" s="3"/>
      <c r="E339" s="5">
        <v>0.70890684122230796</v>
      </c>
      <c r="F339" s="3"/>
    </row>
    <row r="340" spans="1:6" x14ac:dyDescent="0.3">
      <c r="A340" s="3"/>
      <c r="B340" s="3" t="s">
        <v>2117</v>
      </c>
      <c r="C340" s="3"/>
      <c r="D340" s="3"/>
      <c r="E340" s="3"/>
      <c r="F340" s="3"/>
    </row>
    <row r="341" spans="1:6" ht="25.2" x14ac:dyDescent="0.3">
      <c r="A341" s="4" t="s">
        <v>466</v>
      </c>
      <c r="B341" s="3" t="s">
        <v>465</v>
      </c>
      <c r="C341" s="3"/>
      <c r="D341" s="3"/>
      <c r="E341" s="3"/>
      <c r="F341" s="3"/>
    </row>
    <row r="342" spans="1:6" x14ac:dyDescent="0.3">
      <c r="A342" s="4"/>
      <c r="B342" s="3" t="s">
        <v>2115</v>
      </c>
      <c r="C342" s="5">
        <f>MEDIAN(C208:C341)</f>
        <v>10.8544952245571</v>
      </c>
      <c r="D342" s="5">
        <f>MEDIAN(D208:D341)</f>
        <v>12.384269524921899</v>
      </c>
      <c r="E342" s="5">
        <f>MEDIAN(E208:E341)</f>
        <v>0.70890684122230796</v>
      </c>
      <c r="F342" s="5">
        <f>MEDIAN(F208:F341)</f>
        <v>0.79478447851082501</v>
      </c>
    </row>
    <row r="343" spans="1:6" x14ac:dyDescent="0.3">
      <c r="A343" s="4"/>
      <c r="B343" s="3" t="s">
        <v>467</v>
      </c>
      <c r="C343" s="5">
        <v>10.8776815557646</v>
      </c>
      <c r="D343" s="5">
        <v>12.0544983035677</v>
      </c>
      <c r="E343" s="5">
        <v>0.96837575666654296</v>
      </c>
      <c r="F343" s="5">
        <v>0.89460503397442304</v>
      </c>
    </row>
    <row r="344" spans="1:6" x14ac:dyDescent="0.3">
      <c r="A344" s="4"/>
      <c r="B344" s="3" t="s">
        <v>468</v>
      </c>
      <c r="C344" s="5">
        <v>10.5388938898462</v>
      </c>
      <c r="D344" s="5">
        <v>11.8037134323149</v>
      </c>
      <c r="E344" s="5">
        <v>0.97844907891006705</v>
      </c>
      <c r="F344" s="5">
        <v>0.86843104267407201</v>
      </c>
    </row>
    <row r="345" spans="1:6" x14ac:dyDescent="0.3">
      <c r="A345" s="4"/>
      <c r="B345" s="3"/>
      <c r="C345" s="5"/>
      <c r="D345" s="5"/>
      <c r="E345" s="5"/>
      <c r="F345" s="5"/>
    </row>
    <row r="346" spans="1:6" x14ac:dyDescent="0.3">
      <c r="A346" s="4"/>
      <c r="B346" s="3"/>
      <c r="C346" s="5"/>
      <c r="D346" s="5"/>
      <c r="E346" s="5"/>
      <c r="F346" s="5"/>
    </row>
    <row r="347" spans="1:6" x14ac:dyDescent="0.3">
      <c r="A347" s="4"/>
      <c r="B347" s="3"/>
      <c r="C347" s="5"/>
      <c r="D347" s="5"/>
      <c r="E347" s="5"/>
      <c r="F347" s="5"/>
    </row>
    <row r="348" spans="1:6" x14ac:dyDescent="0.3">
      <c r="A348" s="4"/>
      <c r="B348" s="3"/>
      <c r="C348" s="5"/>
      <c r="D348" s="5"/>
      <c r="E348" s="5"/>
      <c r="F348" s="5"/>
    </row>
    <row r="349" spans="1:6" ht="17.399999999999999" x14ac:dyDescent="0.3">
      <c r="A349" s="7"/>
      <c r="B349" s="7" t="s">
        <v>469</v>
      </c>
      <c r="C349" s="7"/>
      <c r="D349" s="7"/>
      <c r="E349" s="7"/>
      <c r="F349" s="7"/>
    </row>
    <row r="350" spans="1:6" x14ac:dyDescent="0.3">
      <c r="A350" s="11"/>
      <c r="B350" s="11"/>
      <c r="C350" s="13" t="s">
        <v>2125</v>
      </c>
      <c r="D350" s="14" t="s">
        <v>2126</v>
      </c>
      <c r="E350" s="14" t="s">
        <v>2127</v>
      </c>
      <c r="F350" s="14" t="s">
        <v>2128</v>
      </c>
    </row>
    <row r="351" spans="1:6" x14ac:dyDescent="0.3">
      <c r="A351" s="3"/>
      <c r="B351" s="3" t="s">
        <v>2116</v>
      </c>
      <c r="C351" s="3"/>
      <c r="D351" s="3"/>
      <c r="E351" s="3"/>
      <c r="F351" s="3"/>
    </row>
    <row r="352" spans="1:6" ht="25.2" x14ac:dyDescent="0.3">
      <c r="A352" s="4" t="s">
        <v>471</v>
      </c>
      <c r="B352" s="3" t="s">
        <v>470</v>
      </c>
      <c r="C352" s="5">
        <v>22.994955513094801</v>
      </c>
      <c r="D352" s="5">
        <v>27.5619712742179</v>
      </c>
      <c r="E352" s="5">
        <v>0.46220702120478402</v>
      </c>
      <c r="F352" s="5">
        <v>0.49546535041560102</v>
      </c>
    </row>
    <row r="353" spans="1:6" x14ac:dyDescent="0.3">
      <c r="A353" s="4"/>
      <c r="B353" s="3" t="s">
        <v>472</v>
      </c>
      <c r="C353" s="5">
        <v>12.610219241696001</v>
      </c>
      <c r="D353" s="5">
        <v>14.341979134937301</v>
      </c>
      <c r="E353" s="5">
        <v>0.54825732439934005</v>
      </c>
      <c r="F353" s="5">
        <v>0.767559856790613</v>
      </c>
    </row>
    <row r="354" spans="1:6" x14ac:dyDescent="0.3">
      <c r="A354" s="4"/>
      <c r="B354" s="3"/>
      <c r="C354" s="5"/>
      <c r="D354" s="5"/>
      <c r="E354" s="5"/>
      <c r="F354" s="5"/>
    </row>
    <row r="355" spans="1:6" x14ac:dyDescent="0.3">
      <c r="A355" s="4"/>
      <c r="B355" s="3"/>
      <c r="C355" s="5"/>
      <c r="D355" s="5"/>
      <c r="E355" s="5"/>
      <c r="F355" s="5"/>
    </row>
    <row r="356" spans="1:6" x14ac:dyDescent="0.3">
      <c r="A356" s="4"/>
      <c r="B356" s="3"/>
      <c r="C356" s="5"/>
      <c r="D356" s="5"/>
      <c r="E356" s="5"/>
      <c r="F356" s="5"/>
    </row>
    <row r="357" spans="1:6" x14ac:dyDescent="0.3">
      <c r="A357" s="4"/>
      <c r="B357" s="3"/>
      <c r="C357" s="5"/>
      <c r="D357" s="5"/>
      <c r="E357" s="5"/>
      <c r="F357" s="5"/>
    </row>
    <row r="358" spans="1:6" ht="17.399999999999999" x14ac:dyDescent="0.3">
      <c r="A358" s="7"/>
      <c r="B358" s="7" t="s">
        <v>473</v>
      </c>
      <c r="C358" s="7"/>
      <c r="D358" s="7"/>
      <c r="E358" s="7"/>
      <c r="F358" s="7"/>
    </row>
    <row r="359" spans="1:6" x14ac:dyDescent="0.3">
      <c r="A359" s="11"/>
      <c r="B359" s="11"/>
      <c r="C359" s="13" t="s">
        <v>2125</v>
      </c>
      <c r="D359" s="14" t="s">
        <v>2126</v>
      </c>
      <c r="E359" s="14" t="s">
        <v>2127</v>
      </c>
      <c r="F359" s="14" t="s">
        <v>2128</v>
      </c>
    </row>
    <row r="360" spans="1:6" x14ac:dyDescent="0.3">
      <c r="A360" s="3"/>
      <c r="B360" s="3" t="s">
        <v>2116</v>
      </c>
      <c r="C360" s="3"/>
      <c r="D360" s="3"/>
      <c r="E360" s="3"/>
      <c r="F360" s="3"/>
    </row>
    <row r="361" spans="1:6" ht="25.2" x14ac:dyDescent="0.3">
      <c r="A361" s="4" t="s">
        <v>475</v>
      </c>
      <c r="B361" s="3" t="s">
        <v>474</v>
      </c>
      <c r="C361" s="5">
        <v>15.943428927646099</v>
      </c>
      <c r="D361" s="5">
        <v>16.552202164280001</v>
      </c>
      <c r="E361" s="5">
        <v>1.39241056402858</v>
      </c>
      <c r="F361" s="5">
        <v>1.18522852993144</v>
      </c>
    </row>
    <row r="362" spans="1:6" x14ac:dyDescent="0.3">
      <c r="A362" s="4"/>
      <c r="B362" s="3" t="s">
        <v>476</v>
      </c>
      <c r="C362" s="5">
        <v>14.912193194890101</v>
      </c>
      <c r="D362" s="5">
        <v>15.658497019132099</v>
      </c>
      <c r="E362" s="5">
        <v>1.3892343822323401</v>
      </c>
      <c r="F362" s="5">
        <v>1.2533653996860099</v>
      </c>
    </row>
    <row r="363" spans="1:6" x14ac:dyDescent="0.3">
      <c r="A363" s="4"/>
      <c r="B363" s="3" t="s">
        <v>477</v>
      </c>
      <c r="C363" s="5">
        <v>15.5043956069463</v>
      </c>
      <c r="D363" s="5">
        <v>16.164076178753501</v>
      </c>
      <c r="E363" s="5">
        <v>1.4119348885103999</v>
      </c>
      <c r="F363" s="5">
        <v>1.2510996427687899</v>
      </c>
    </row>
    <row r="364" spans="1:6" x14ac:dyDescent="0.3">
      <c r="A364" s="4"/>
      <c r="B364" s="3"/>
      <c r="C364" s="5"/>
      <c r="D364" s="5"/>
      <c r="E364" s="5"/>
      <c r="F364" s="5"/>
    </row>
    <row r="365" spans="1:6" x14ac:dyDescent="0.3">
      <c r="A365" s="4"/>
      <c r="B365" s="3"/>
      <c r="C365" s="5"/>
      <c r="D365" s="5"/>
      <c r="E365" s="5"/>
      <c r="F365" s="5"/>
    </row>
    <row r="366" spans="1:6" x14ac:dyDescent="0.3">
      <c r="A366" s="4"/>
      <c r="B366" s="3"/>
      <c r="C366" s="5"/>
      <c r="D366" s="5"/>
      <c r="E366" s="5"/>
      <c r="F366" s="5"/>
    </row>
    <row r="367" spans="1:6" x14ac:dyDescent="0.3">
      <c r="A367" s="4"/>
      <c r="B367" s="3"/>
      <c r="C367" s="5"/>
      <c r="D367" s="5"/>
      <c r="E367" s="5"/>
      <c r="F367" s="5"/>
    </row>
    <row r="368" spans="1:6" x14ac:dyDescent="0.3">
      <c r="A368" s="4"/>
      <c r="B368" s="3"/>
      <c r="C368" s="5"/>
      <c r="D368" s="5"/>
      <c r="E368" s="5"/>
      <c r="F368" s="5"/>
    </row>
    <row r="369" spans="1:6" ht="17.399999999999999" x14ac:dyDescent="0.3">
      <c r="A369" s="7"/>
      <c r="B369" s="7" t="s">
        <v>478</v>
      </c>
      <c r="C369" s="7"/>
      <c r="D369" s="7"/>
      <c r="E369" s="7"/>
      <c r="F369" s="7"/>
    </row>
    <row r="370" spans="1:6" x14ac:dyDescent="0.3">
      <c r="A370" s="11"/>
      <c r="B370" s="11"/>
      <c r="C370" s="13" t="s">
        <v>2125</v>
      </c>
      <c r="D370" s="14" t="s">
        <v>2126</v>
      </c>
      <c r="E370" s="14" t="s">
        <v>2127</v>
      </c>
      <c r="F370" s="14" t="s">
        <v>2128</v>
      </c>
    </row>
    <row r="371" spans="1:6" x14ac:dyDescent="0.3">
      <c r="A371" s="3"/>
      <c r="B371" s="3" t="s">
        <v>2116</v>
      </c>
      <c r="C371" s="3"/>
      <c r="D371" s="3"/>
      <c r="E371" s="3"/>
      <c r="F371" s="3"/>
    </row>
    <row r="372" spans="1:6" x14ac:dyDescent="0.3">
      <c r="A372" s="3"/>
      <c r="B372" s="3" t="s">
        <v>479</v>
      </c>
      <c r="C372" s="3"/>
      <c r="D372" s="3"/>
      <c r="E372" s="3"/>
      <c r="F372" s="3"/>
    </row>
    <row r="373" spans="1:6" ht="25.2" x14ac:dyDescent="0.3">
      <c r="A373" s="4" t="s">
        <v>481</v>
      </c>
      <c r="B373" s="3" t="s">
        <v>480</v>
      </c>
      <c r="C373" s="5">
        <v>9.9986813650768092</v>
      </c>
      <c r="D373" s="5">
        <v>12.6844552058816</v>
      </c>
      <c r="E373" s="5">
        <v>0.59946454940676297</v>
      </c>
      <c r="F373" s="5">
        <v>0.63635399091483902</v>
      </c>
    </row>
    <row r="374" spans="1:6" ht="25.2" x14ac:dyDescent="0.3">
      <c r="A374" s="4" t="s">
        <v>483</v>
      </c>
      <c r="B374" s="3" t="s">
        <v>482</v>
      </c>
      <c r="C374" s="3"/>
      <c r="D374" s="3"/>
      <c r="E374" s="3"/>
      <c r="F374" s="3"/>
    </row>
    <row r="375" spans="1:6" ht="25.2" x14ac:dyDescent="0.3">
      <c r="A375" s="4" t="s">
        <v>485</v>
      </c>
      <c r="B375" s="3" t="s">
        <v>484</v>
      </c>
      <c r="C375" s="5">
        <v>10.888830371464699</v>
      </c>
      <c r="D375" s="5">
        <v>13.812850108118299</v>
      </c>
      <c r="E375" s="5">
        <v>0.32024539719856698</v>
      </c>
      <c r="F375" s="5">
        <v>0.39005720916290398</v>
      </c>
    </row>
    <row r="376" spans="1:6" ht="25.2" x14ac:dyDescent="0.3">
      <c r="A376" s="4" t="s">
        <v>487</v>
      </c>
      <c r="B376" s="3" t="s">
        <v>486</v>
      </c>
      <c r="C376" s="3"/>
      <c r="D376" s="3"/>
      <c r="E376" s="3"/>
      <c r="F376" s="3"/>
    </row>
    <row r="377" spans="1:6" ht="25.2" x14ac:dyDescent="0.3">
      <c r="A377" s="4" t="s">
        <v>489</v>
      </c>
      <c r="B377" s="3" t="s">
        <v>488</v>
      </c>
      <c r="C377" s="3"/>
      <c r="D377" s="3"/>
      <c r="E377" s="3"/>
      <c r="F377" s="3"/>
    </row>
    <row r="378" spans="1:6" x14ac:dyDescent="0.3">
      <c r="A378" s="3"/>
      <c r="B378" s="3" t="s">
        <v>490</v>
      </c>
      <c r="C378" s="3"/>
      <c r="D378" s="3"/>
      <c r="E378" s="3"/>
      <c r="F378" s="3"/>
    </row>
    <row r="379" spans="1:6" ht="25.2" x14ac:dyDescent="0.3">
      <c r="A379" s="4" t="s">
        <v>492</v>
      </c>
      <c r="B379" s="3" t="s">
        <v>491</v>
      </c>
      <c r="C379" s="5">
        <v>11.121044078412099</v>
      </c>
      <c r="D379" s="5">
        <v>12.9572259081129</v>
      </c>
      <c r="E379" s="5">
        <v>0.36412880971568401</v>
      </c>
      <c r="F379" s="5">
        <v>0.594506562717798</v>
      </c>
    </row>
    <row r="380" spans="1:6" ht="25.2" x14ac:dyDescent="0.3">
      <c r="A380" s="4" t="s">
        <v>1532</v>
      </c>
      <c r="B380" s="3" t="s">
        <v>1533</v>
      </c>
      <c r="C380" s="5">
        <v>10.997273057726201</v>
      </c>
      <c r="D380" s="5">
        <v>13.5894133190831</v>
      </c>
      <c r="E380" s="5">
        <v>0.58017725676932896</v>
      </c>
      <c r="F380" s="5">
        <v>0.66165644069196505</v>
      </c>
    </row>
    <row r="381" spans="1:6" ht="25.2" x14ac:dyDescent="0.3">
      <c r="A381" s="4" t="s">
        <v>1534</v>
      </c>
      <c r="B381" s="3" t="s">
        <v>1535</v>
      </c>
      <c r="C381" s="5">
        <v>10.9010464461641</v>
      </c>
      <c r="D381" s="5">
        <v>11.880937409373701</v>
      </c>
      <c r="E381" s="5">
        <v>0.52906894816162398</v>
      </c>
      <c r="F381" s="5">
        <v>0.80286772810405904</v>
      </c>
    </row>
    <row r="382" spans="1:6" ht="25.2" x14ac:dyDescent="0.3">
      <c r="A382" s="4" t="s">
        <v>1536</v>
      </c>
      <c r="B382" s="3" t="s">
        <v>1537</v>
      </c>
      <c r="C382" s="5">
        <v>9.8934787484715692</v>
      </c>
      <c r="D382" s="5">
        <v>13.5408059313586</v>
      </c>
      <c r="E382" s="5">
        <v>0.50184890863945697</v>
      </c>
      <c r="F382" s="5">
        <v>0.46594217910248298</v>
      </c>
    </row>
    <row r="383" spans="1:6" ht="25.2" x14ac:dyDescent="0.3">
      <c r="A383" s="4" t="s">
        <v>494</v>
      </c>
      <c r="B383" s="3" t="s">
        <v>493</v>
      </c>
      <c r="C383" s="5">
        <v>8.7195522560802505</v>
      </c>
      <c r="D383" s="5">
        <v>11.2781098312735</v>
      </c>
      <c r="E383" s="5">
        <v>0.298728470669965</v>
      </c>
      <c r="F383" s="5">
        <v>0.76522819291191502</v>
      </c>
    </row>
    <row r="384" spans="1:6" x14ac:dyDescent="0.3">
      <c r="A384" s="4"/>
      <c r="B384" s="3" t="s">
        <v>2115</v>
      </c>
      <c r="C384" s="5">
        <f>MEDIAN(C373:C383)</f>
        <v>10.888830371464699</v>
      </c>
      <c r="D384" s="5">
        <f>MEDIAN(D373:D383)</f>
        <v>12.9572259081129</v>
      </c>
      <c r="E384" s="5">
        <f>MEDIAN(E373:E383)</f>
        <v>0.50184890863945697</v>
      </c>
      <c r="F384" s="5">
        <f>MEDIAN(F373:F383)</f>
        <v>0.63635399091483902</v>
      </c>
    </row>
    <row r="385" spans="1:6" x14ac:dyDescent="0.3">
      <c r="A385" s="4"/>
      <c r="B385" s="3" t="s">
        <v>495</v>
      </c>
      <c r="C385" s="5">
        <v>9.6011422657132108</v>
      </c>
      <c r="D385" s="5">
        <v>12.930365858806301</v>
      </c>
      <c r="E385" s="5">
        <v>0.659700450514765</v>
      </c>
      <c r="F385" s="5">
        <v>0.63862110131579997</v>
      </c>
    </row>
    <row r="386" spans="1:6" x14ac:dyDescent="0.3">
      <c r="A386" s="4"/>
      <c r="B386" s="3"/>
      <c r="C386" s="5"/>
      <c r="D386" s="5"/>
      <c r="E386" s="5"/>
      <c r="F386" s="5"/>
    </row>
    <row r="387" spans="1:6" x14ac:dyDescent="0.3">
      <c r="A387" s="4"/>
      <c r="B387" s="3"/>
      <c r="C387" s="5"/>
      <c r="D387" s="5"/>
      <c r="E387" s="5"/>
      <c r="F387" s="5"/>
    </row>
    <row r="388" spans="1:6" x14ac:dyDescent="0.3">
      <c r="A388" s="4"/>
      <c r="B388" s="3"/>
      <c r="C388" s="5"/>
      <c r="D388" s="5"/>
      <c r="E388" s="5"/>
      <c r="F388" s="5"/>
    </row>
    <row r="389" spans="1:6" ht="17.399999999999999" x14ac:dyDescent="0.3">
      <c r="A389" s="7"/>
      <c r="B389" s="7" t="s">
        <v>496</v>
      </c>
      <c r="C389" s="7"/>
      <c r="D389" s="7"/>
      <c r="E389" s="7"/>
      <c r="F389" s="7"/>
    </row>
    <row r="390" spans="1:6" x14ac:dyDescent="0.3">
      <c r="A390" s="11"/>
      <c r="B390" s="11"/>
      <c r="C390" s="13" t="s">
        <v>2125</v>
      </c>
      <c r="D390" s="14" t="s">
        <v>2126</v>
      </c>
      <c r="E390" s="14" t="s">
        <v>2127</v>
      </c>
      <c r="F390" s="14" t="s">
        <v>2128</v>
      </c>
    </row>
    <row r="391" spans="1:6" x14ac:dyDescent="0.3">
      <c r="A391" s="3"/>
      <c r="B391" s="3" t="s">
        <v>2116</v>
      </c>
      <c r="C391" s="3"/>
      <c r="D391" s="3"/>
      <c r="E391" s="3"/>
      <c r="F391" s="3"/>
    </row>
    <row r="392" spans="1:6" x14ac:dyDescent="0.3">
      <c r="A392" s="3"/>
      <c r="B392" s="3" t="s">
        <v>497</v>
      </c>
      <c r="C392" s="3"/>
      <c r="D392" s="3"/>
      <c r="E392" s="3"/>
      <c r="F392" s="3"/>
    </row>
    <row r="393" spans="1:6" ht="25.2" x14ac:dyDescent="0.3">
      <c r="A393" s="4" t="s">
        <v>499</v>
      </c>
      <c r="B393" s="3" t="s">
        <v>498</v>
      </c>
      <c r="C393" s="5">
        <v>15.2796640849113</v>
      </c>
      <c r="D393" s="5">
        <v>17.968037656258499</v>
      </c>
      <c r="E393" s="5">
        <v>0.65008018557337499</v>
      </c>
      <c r="F393" s="5">
        <v>0.47463190259663501</v>
      </c>
    </row>
    <row r="394" spans="1:6" ht="25.2" x14ac:dyDescent="0.3">
      <c r="A394" s="4" t="s">
        <v>501</v>
      </c>
      <c r="B394" s="3" t="s">
        <v>500</v>
      </c>
      <c r="C394" s="5">
        <v>16.6973103019617</v>
      </c>
      <c r="D394" s="5">
        <v>19.065470847426202</v>
      </c>
      <c r="E394" s="5">
        <v>0.68253529568909999</v>
      </c>
      <c r="F394" s="5">
        <v>0.400664269178722</v>
      </c>
    </row>
    <row r="395" spans="1:6" ht="25.2" x14ac:dyDescent="0.3">
      <c r="A395" s="4" t="s">
        <v>503</v>
      </c>
      <c r="B395" s="3" t="s">
        <v>502</v>
      </c>
      <c r="C395" s="5">
        <v>15.875064339708601</v>
      </c>
      <c r="D395" s="5">
        <v>17.750392871669501</v>
      </c>
      <c r="E395" s="5">
        <v>0.73597514020930099</v>
      </c>
      <c r="F395" s="5">
        <v>0.55526331282261399</v>
      </c>
    </row>
    <row r="396" spans="1:6" x14ac:dyDescent="0.3">
      <c r="A396" s="4"/>
      <c r="B396" s="3" t="s">
        <v>2115</v>
      </c>
      <c r="C396" s="5">
        <f>MEDIAN(C393:C395)</f>
        <v>15.875064339708601</v>
      </c>
      <c r="D396" s="5">
        <f>MEDIAN(D393:D395)</f>
        <v>17.968037656258499</v>
      </c>
      <c r="E396" s="5">
        <f>MEDIAN(E393:E395)</f>
        <v>0.68253529568909999</v>
      </c>
      <c r="F396" s="5">
        <f>MEDIAN(F393:F395)</f>
        <v>0.47463190259663501</v>
      </c>
    </row>
    <row r="397" spans="1:6" x14ac:dyDescent="0.3">
      <c r="A397" s="4"/>
      <c r="B397" s="3" t="s">
        <v>504</v>
      </c>
      <c r="C397" s="5">
        <v>14.240036712382899</v>
      </c>
      <c r="D397" s="5">
        <v>16.4289582969542</v>
      </c>
      <c r="E397" s="5">
        <v>0.81748947757745005</v>
      </c>
      <c r="F397" s="5">
        <v>0.58497001216815503</v>
      </c>
    </row>
    <row r="398" spans="1:6" x14ac:dyDescent="0.3">
      <c r="A398" s="4"/>
      <c r="B398" s="3" t="s">
        <v>505</v>
      </c>
      <c r="C398" s="5">
        <v>17.489624811990399</v>
      </c>
      <c r="D398" s="5">
        <v>19.8302390930759</v>
      </c>
      <c r="E398" s="5">
        <v>0.726188452217018</v>
      </c>
      <c r="F398" s="5">
        <v>0.47467605792060402</v>
      </c>
    </row>
    <row r="399" spans="1:6" x14ac:dyDescent="0.3">
      <c r="A399" s="4"/>
      <c r="B399" s="3"/>
      <c r="C399" s="5"/>
      <c r="D399" s="5"/>
      <c r="E399" s="5"/>
      <c r="F399" s="5"/>
    </row>
    <row r="400" spans="1:6" x14ac:dyDescent="0.3">
      <c r="A400" s="4"/>
      <c r="B400" s="3"/>
      <c r="C400" s="5"/>
      <c r="D400" s="5"/>
      <c r="E400" s="5"/>
      <c r="F400" s="5"/>
    </row>
    <row r="401" spans="1:6" x14ac:dyDescent="0.3">
      <c r="A401" s="4"/>
      <c r="B401" s="3"/>
      <c r="C401" s="5"/>
      <c r="D401" s="5"/>
      <c r="E401" s="5"/>
      <c r="F401" s="5"/>
    </row>
    <row r="402" spans="1:6" x14ac:dyDescent="0.3">
      <c r="A402" s="4"/>
      <c r="B402" s="3"/>
      <c r="C402" s="5"/>
      <c r="D402" s="5"/>
      <c r="E402" s="5"/>
      <c r="F402" s="5"/>
    </row>
    <row r="403" spans="1:6" ht="17.399999999999999" x14ac:dyDescent="0.3">
      <c r="A403" s="7"/>
      <c r="B403" s="7" t="s">
        <v>506</v>
      </c>
      <c r="C403" s="7"/>
      <c r="D403" s="7"/>
      <c r="E403" s="7"/>
      <c r="F403" s="7"/>
    </row>
    <row r="404" spans="1:6" x14ac:dyDescent="0.3">
      <c r="A404" s="11"/>
      <c r="B404" s="11"/>
      <c r="C404" s="13" t="s">
        <v>2125</v>
      </c>
      <c r="D404" s="14" t="s">
        <v>2126</v>
      </c>
      <c r="E404" s="14" t="s">
        <v>2127</v>
      </c>
      <c r="F404" s="14" t="s">
        <v>2128</v>
      </c>
    </row>
    <row r="405" spans="1:6" x14ac:dyDescent="0.3">
      <c r="A405" s="3"/>
      <c r="B405" s="3" t="s">
        <v>2116</v>
      </c>
      <c r="C405" s="3"/>
      <c r="D405" s="3"/>
      <c r="E405" s="3"/>
      <c r="F405" s="3"/>
    </row>
    <row r="406" spans="1:6" ht="25.2" x14ac:dyDescent="0.3">
      <c r="A406" s="4" t="s">
        <v>508</v>
      </c>
      <c r="B406" s="3" t="s">
        <v>507</v>
      </c>
      <c r="C406" s="5">
        <v>12.119954901093401</v>
      </c>
      <c r="D406" s="5">
        <v>13.7883960923934</v>
      </c>
      <c r="E406" s="5">
        <v>0.81289183571780899</v>
      </c>
      <c r="F406" s="5">
        <v>0.71661884337306603</v>
      </c>
    </row>
    <row r="407" spans="1:6" x14ac:dyDescent="0.3">
      <c r="A407" s="3"/>
      <c r="B407" s="3" t="s">
        <v>509</v>
      </c>
      <c r="C407" s="3"/>
      <c r="D407" s="3"/>
      <c r="E407" s="3"/>
      <c r="F407" s="3"/>
    </row>
    <row r="408" spans="1:6" ht="25.2" x14ac:dyDescent="0.3">
      <c r="A408" s="4" t="s">
        <v>511</v>
      </c>
      <c r="B408" s="3" t="s">
        <v>510</v>
      </c>
      <c r="C408" s="5">
        <v>12.497720676223601</v>
      </c>
      <c r="D408" s="5">
        <v>14.0311005024233</v>
      </c>
      <c r="E408" s="5">
        <v>1.00722881697598</v>
      </c>
      <c r="F408" s="5">
        <v>0.83466977404487996</v>
      </c>
    </row>
    <row r="409" spans="1:6" x14ac:dyDescent="0.3">
      <c r="A409" s="4"/>
      <c r="B409" s="3"/>
      <c r="C409" s="5"/>
      <c r="D409" s="5"/>
      <c r="E409" s="5"/>
      <c r="F409" s="5"/>
    </row>
    <row r="410" spans="1:6" x14ac:dyDescent="0.3">
      <c r="A410" s="4"/>
      <c r="B410" s="3"/>
      <c r="C410" s="5"/>
      <c r="D410" s="5"/>
      <c r="E410" s="5"/>
      <c r="F410" s="5"/>
    </row>
    <row r="411" spans="1:6" x14ac:dyDescent="0.3">
      <c r="A411" s="4"/>
      <c r="B411" s="3"/>
      <c r="C411" s="5"/>
      <c r="D411" s="5"/>
      <c r="E411" s="5"/>
      <c r="F411" s="5"/>
    </row>
    <row r="412" spans="1:6" ht="17.399999999999999" x14ac:dyDescent="0.3">
      <c r="A412" s="7"/>
      <c r="B412" s="7" t="s">
        <v>512</v>
      </c>
      <c r="C412" s="7"/>
      <c r="D412" s="7"/>
      <c r="E412" s="7"/>
      <c r="F412" s="7"/>
    </row>
    <row r="413" spans="1:6" x14ac:dyDescent="0.3">
      <c r="A413" s="11"/>
      <c r="B413" s="11"/>
      <c r="C413" s="13" t="s">
        <v>2125</v>
      </c>
      <c r="D413" s="14" t="s">
        <v>2126</v>
      </c>
      <c r="E413" s="14" t="s">
        <v>2127</v>
      </c>
      <c r="F413" s="14" t="s">
        <v>2128</v>
      </c>
    </row>
    <row r="414" spans="1:6" x14ac:dyDescent="0.3">
      <c r="A414" s="3"/>
      <c r="B414" s="3" t="s">
        <v>2116</v>
      </c>
      <c r="C414" s="3"/>
      <c r="D414" s="3"/>
      <c r="E414" s="3"/>
      <c r="F414" s="3"/>
    </row>
    <row r="415" spans="1:6" x14ac:dyDescent="0.3">
      <c r="A415" s="3"/>
      <c r="B415" s="3" t="s">
        <v>513</v>
      </c>
      <c r="C415" s="3"/>
      <c r="D415" s="3"/>
      <c r="E415" s="3"/>
      <c r="F415" s="3"/>
    </row>
    <row r="416" spans="1:6" ht="25.2" x14ac:dyDescent="0.3">
      <c r="A416" s="4" t="s">
        <v>515</v>
      </c>
      <c r="B416" s="3" t="s">
        <v>514</v>
      </c>
      <c r="C416" s="3"/>
      <c r="D416" s="3"/>
      <c r="E416" s="3"/>
      <c r="F416" s="3"/>
    </row>
    <row r="417" spans="1:6" ht="25.2" x14ac:dyDescent="0.3">
      <c r="A417" s="4" t="s">
        <v>517</v>
      </c>
      <c r="B417" s="3" t="s">
        <v>516</v>
      </c>
      <c r="C417" s="5">
        <v>18.4778903831257</v>
      </c>
      <c r="D417" s="5">
        <v>18.590231878371199</v>
      </c>
      <c r="E417" s="5">
        <v>0.30159862821766098</v>
      </c>
      <c r="F417" s="5">
        <v>8.8494134699733801E-2</v>
      </c>
    </row>
    <row r="418" spans="1:6" x14ac:dyDescent="0.3">
      <c r="A418" s="4"/>
      <c r="B418" s="3" t="s">
        <v>518</v>
      </c>
      <c r="C418" s="5">
        <v>19.0456421567023</v>
      </c>
      <c r="D418" s="5">
        <v>21.410241073919899</v>
      </c>
      <c r="E418" s="5">
        <v>0.47921718781828399</v>
      </c>
      <c r="F418" s="5">
        <v>0.140891175204061</v>
      </c>
    </row>
    <row r="419" spans="1:6" x14ac:dyDescent="0.3">
      <c r="A419" s="4"/>
      <c r="B419" s="3"/>
      <c r="C419" s="5"/>
      <c r="D419" s="5"/>
      <c r="E419" s="5"/>
      <c r="F419" s="5"/>
    </row>
    <row r="420" spans="1:6" x14ac:dyDescent="0.3">
      <c r="A420" s="4"/>
      <c r="B420" s="3"/>
      <c r="C420" s="5"/>
      <c r="D420" s="5"/>
      <c r="E420" s="5"/>
      <c r="F420" s="5"/>
    </row>
    <row r="421" spans="1:6" x14ac:dyDescent="0.3">
      <c r="A421" s="4"/>
      <c r="B421" s="3"/>
      <c r="C421" s="5"/>
      <c r="D421" s="5"/>
      <c r="E421" s="5"/>
      <c r="F421" s="5"/>
    </row>
    <row r="422" spans="1:6" x14ac:dyDescent="0.3">
      <c r="A422" s="4"/>
      <c r="B422" s="3"/>
      <c r="C422" s="5"/>
      <c r="D422" s="5"/>
      <c r="E422" s="5"/>
      <c r="F422" s="5"/>
    </row>
    <row r="423" spans="1:6" ht="17.399999999999999" x14ac:dyDescent="0.3">
      <c r="A423" s="7"/>
      <c r="B423" s="7" t="s">
        <v>519</v>
      </c>
      <c r="C423" s="7"/>
      <c r="D423" s="7"/>
      <c r="E423" s="7"/>
      <c r="F423" s="7"/>
    </row>
    <row r="424" spans="1:6" x14ac:dyDescent="0.3">
      <c r="A424" s="11"/>
      <c r="B424" s="11"/>
      <c r="C424" s="13" t="s">
        <v>2125</v>
      </c>
      <c r="D424" s="14" t="s">
        <v>2126</v>
      </c>
      <c r="E424" s="14" t="s">
        <v>2127</v>
      </c>
      <c r="F424" s="14" t="s">
        <v>2128</v>
      </c>
    </row>
    <row r="425" spans="1:6" x14ac:dyDescent="0.3">
      <c r="A425" s="3"/>
      <c r="B425" s="3" t="s">
        <v>2116</v>
      </c>
      <c r="C425" s="3"/>
      <c r="D425" s="3"/>
      <c r="E425" s="3"/>
      <c r="F425" s="3"/>
    </row>
    <row r="426" spans="1:6" x14ac:dyDescent="0.3">
      <c r="A426" s="3"/>
      <c r="B426" s="3" t="s">
        <v>520</v>
      </c>
      <c r="C426" s="3"/>
      <c r="D426" s="3"/>
      <c r="E426" s="3"/>
      <c r="F426" s="3"/>
    </row>
    <row r="427" spans="1:6" ht="25.2" x14ac:dyDescent="0.3">
      <c r="A427" s="4" t="s">
        <v>522</v>
      </c>
      <c r="B427" s="3" t="s">
        <v>521</v>
      </c>
      <c r="C427" s="3"/>
      <c r="D427" s="3"/>
      <c r="E427" s="3"/>
      <c r="F427" s="3"/>
    </row>
    <row r="428" spans="1:6" x14ac:dyDescent="0.3">
      <c r="A428" s="3"/>
      <c r="B428" s="3" t="s">
        <v>523</v>
      </c>
      <c r="C428" s="3"/>
      <c r="D428" s="3"/>
      <c r="E428" s="3"/>
      <c r="F428" s="3"/>
    </row>
    <row r="429" spans="1:6" ht="25.2" x14ac:dyDescent="0.3">
      <c r="A429" s="4" t="s">
        <v>525</v>
      </c>
      <c r="B429" s="3" t="s">
        <v>524</v>
      </c>
      <c r="C429" s="5">
        <v>16.5266699404756</v>
      </c>
      <c r="D429" s="3"/>
      <c r="E429" s="5">
        <v>0.57540019767088602</v>
      </c>
      <c r="F429" s="3"/>
    </row>
    <row r="430" spans="1:6" x14ac:dyDescent="0.3">
      <c r="A430" s="3"/>
      <c r="B430" s="3" t="s">
        <v>526</v>
      </c>
      <c r="C430" s="3"/>
      <c r="D430" s="3"/>
      <c r="E430" s="3"/>
      <c r="F430" s="3"/>
    </row>
    <row r="431" spans="1:6" ht="25.2" x14ac:dyDescent="0.3">
      <c r="A431" s="4" t="s">
        <v>528</v>
      </c>
      <c r="B431" s="3" t="s">
        <v>527</v>
      </c>
      <c r="C431" s="5">
        <v>11.8633906739094</v>
      </c>
      <c r="D431" s="5">
        <v>11.7708980323197</v>
      </c>
      <c r="E431" s="5">
        <v>0.67716212041135904</v>
      </c>
      <c r="F431" s="5">
        <v>0.55333050868451505</v>
      </c>
    </row>
    <row r="432" spans="1:6" x14ac:dyDescent="0.3">
      <c r="A432" s="3"/>
      <c r="B432" s="3" t="s">
        <v>529</v>
      </c>
      <c r="C432" s="3"/>
      <c r="D432" s="3"/>
      <c r="E432" s="3"/>
      <c r="F432" s="3"/>
    </row>
    <row r="433" spans="1:6" ht="25.2" x14ac:dyDescent="0.3">
      <c r="A433" s="4" t="s">
        <v>531</v>
      </c>
      <c r="B433" s="3" t="s">
        <v>530</v>
      </c>
      <c r="C433" s="5">
        <v>12.8384261180795</v>
      </c>
      <c r="D433" s="5">
        <v>13.0050299613909</v>
      </c>
      <c r="E433" s="5">
        <v>0.81905679317566404</v>
      </c>
      <c r="F433" s="5">
        <v>0.88850772062613603</v>
      </c>
    </row>
    <row r="434" spans="1:6" ht="25.2" x14ac:dyDescent="0.3">
      <c r="A434" s="4" t="s">
        <v>533</v>
      </c>
      <c r="B434" s="3" t="s">
        <v>532</v>
      </c>
      <c r="C434" s="5">
        <v>13.8617298028755</v>
      </c>
      <c r="D434" s="5">
        <v>13.5587283977488</v>
      </c>
      <c r="E434" s="5">
        <v>0.74397528151169801</v>
      </c>
      <c r="F434" s="5">
        <v>0.89833933947960298</v>
      </c>
    </row>
    <row r="435" spans="1:6" x14ac:dyDescent="0.3">
      <c r="A435" s="3"/>
      <c r="B435" s="3" t="s">
        <v>534</v>
      </c>
      <c r="C435" s="3"/>
      <c r="D435" s="3"/>
      <c r="E435" s="3"/>
      <c r="F435" s="3"/>
    </row>
    <row r="436" spans="1:6" ht="25.2" x14ac:dyDescent="0.3">
      <c r="A436" s="4" t="s">
        <v>536</v>
      </c>
      <c r="B436" s="3" t="s">
        <v>535</v>
      </c>
      <c r="C436" s="5">
        <v>14.4857548511301</v>
      </c>
      <c r="D436" s="5">
        <v>15.250919967428</v>
      </c>
      <c r="E436" s="5">
        <v>0.91504962813504198</v>
      </c>
      <c r="F436" s="5">
        <v>0.917925309463966</v>
      </c>
    </row>
    <row r="437" spans="1:6" ht="25.2" x14ac:dyDescent="0.3">
      <c r="A437" s="4" t="s">
        <v>538</v>
      </c>
      <c r="B437" s="3" t="s">
        <v>537</v>
      </c>
      <c r="C437" s="5">
        <v>12.8123313314562</v>
      </c>
      <c r="D437" s="5">
        <v>13.3907903442233</v>
      </c>
      <c r="E437" s="5">
        <v>0.78737518052639099</v>
      </c>
      <c r="F437" s="5">
        <v>0.86486398293843503</v>
      </c>
    </row>
    <row r="438" spans="1:6" ht="25.2" x14ac:dyDescent="0.3">
      <c r="A438" s="4" t="s">
        <v>540</v>
      </c>
      <c r="B438" s="3" t="s">
        <v>539</v>
      </c>
      <c r="C438" s="3"/>
      <c r="D438" s="3"/>
      <c r="E438" s="3"/>
      <c r="F438" s="3"/>
    </row>
    <row r="439" spans="1:6" ht="25.2" x14ac:dyDescent="0.3">
      <c r="A439" s="4" t="s">
        <v>542</v>
      </c>
      <c r="B439" s="3" t="s">
        <v>541</v>
      </c>
      <c r="C439" s="5">
        <v>13.0289128082076</v>
      </c>
      <c r="D439" s="5">
        <v>13.4108391518117</v>
      </c>
      <c r="E439" s="5">
        <v>0.82023159730564199</v>
      </c>
      <c r="F439" s="5">
        <v>0.88345801352724496</v>
      </c>
    </row>
    <row r="440" spans="1:6" ht="25.2" x14ac:dyDescent="0.3">
      <c r="A440" s="4" t="s">
        <v>544</v>
      </c>
      <c r="B440" s="3" t="s">
        <v>543</v>
      </c>
      <c r="C440" s="3"/>
      <c r="D440" s="3"/>
      <c r="E440" s="3"/>
      <c r="F440" s="3"/>
    </row>
    <row r="441" spans="1:6" ht="25.2" x14ac:dyDescent="0.3">
      <c r="A441" s="4" t="s">
        <v>546</v>
      </c>
      <c r="B441" s="3" t="s">
        <v>545</v>
      </c>
      <c r="C441" s="3"/>
      <c r="D441" s="3"/>
      <c r="E441" s="3"/>
      <c r="F441" s="3"/>
    </row>
    <row r="442" spans="1:6" ht="25.2" x14ac:dyDescent="0.3">
      <c r="A442" s="4" t="s">
        <v>1551</v>
      </c>
      <c r="B442" s="3" t="s">
        <v>1552</v>
      </c>
      <c r="C442" s="5">
        <v>13.4869731320718</v>
      </c>
      <c r="D442" s="5">
        <v>14.1769904694824</v>
      </c>
      <c r="E442" s="5">
        <v>1.15431128234882</v>
      </c>
      <c r="F442" s="5">
        <v>1.1395805644721799</v>
      </c>
    </row>
    <row r="443" spans="1:6" ht="25.2" x14ac:dyDescent="0.3">
      <c r="A443" s="4" t="s">
        <v>1553</v>
      </c>
      <c r="B443" s="3" t="s">
        <v>1554</v>
      </c>
      <c r="C443" s="5">
        <v>16.610758114444302</v>
      </c>
      <c r="D443" s="5">
        <v>16.334100400854599</v>
      </c>
      <c r="E443" s="5">
        <v>0.636853350657553</v>
      </c>
      <c r="F443" s="5">
        <v>0.76399281051677803</v>
      </c>
    </row>
    <row r="444" spans="1:6" ht="25.2" x14ac:dyDescent="0.3">
      <c r="A444" s="4" t="s">
        <v>1555</v>
      </c>
      <c r="B444" s="3" t="s">
        <v>1556</v>
      </c>
      <c r="C444" s="5">
        <v>12.4722810936799</v>
      </c>
      <c r="D444" s="5">
        <v>12.540158761692201</v>
      </c>
      <c r="E444" s="5">
        <v>0.73535626860083703</v>
      </c>
      <c r="F444" s="5">
        <v>0.89409912105196399</v>
      </c>
    </row>
    <row r="445" spans="1:6" x14ac:dyDescent="0.3">
      <c r="A445" s="3"/>
      <c r="B445" s="3" t="s">
        <v>547</v>
      </c>
      <c r="C445" s="3"/>
      <c r="D445" s="3"/>
      <c r="E445" s="3"/>
      <c r="F445" s="3"/>
    </row>
    <row r="446" spans="1:6" ht="25.2" x14ac:dyDescent="0.3">
      <c r="A446" s="4" t="s">
        <v>549</v>
      </c>
      <c r="B446" s="3" t="s">
        <v>548</v>
      </c>
      <c r="C446" s="3"/>
      <c r="D446" s="3"/>
      <c r="E446" s="3"/>
      <c r="F446" s="3"/>
    </row>
    <row r="447" spans="1:6" ht="25.2" x14ac:dyDescent="0.3">
      <c r="A447" s="4" t="s">
        <v>551</v>
      </c>
      <c r="B447" s="3" t="s">
        <v>550</v>
      </c>
      <c r="C447" s="5">
        <v>14.5102017306439</v>
      </c>
      <c r="D447" s="5">
        <v>13.890283477956499</v>
      </c>
      <c r="E447" s="5">
        <v>0.60461961339830095</v>
      </c>
      <c r="F447" s="5">
        <v>0.85279957077401103</v>
      </c>
    </row>
    <row r="448" spans="1:6" x14ac:dyDescent="0.3">
      <c r="A448" s="3"/>
      <c r="B448" s="3" t="s">
        <v>2117</v>
      </c>
      <c r="C448" s="3"/>
      <c r="D448" s="3"/>
      <c r="E448" s="3"/>
      <c r="F448" s="3"/>
    </row>
    <row r="449" spans="1:6" ht="25.2" x14ac:dyDescent="0.3">
      <c r="A449" s="4" t="s">
        <v>553</v>
      </c>
      <c r="B449" s="3" t="s">
        <v>552</v>
      </c>
      <c r="C449" s="5">
        <v>10.5371491880897</v>
      </c>
      <c r="D449" s="5">
        <v>10.896186226934301</v>
      </c>
      <c r="E449" s="5">
        <v>0.85661441370386604</v>
      </c>
      <c r="F449" s="5">
        <v>1.2225225838732601</v>
      </c>
    </row>
    <row r="450" spans="1:6" x14ac:dyDescent="0.3">
      <c r="A450" s="4"/>
      <c r="B450" s="3" t="s">
        <v>2115</v>
      </c>
      <c r="C450" s="5">
        <f>MEDIAN(C427:C449)</f>
        <v>13.2579429701397</v>
      </c>
      <c r="D450" s="5">
        <f>MEDIAN(D427:D449)</f>
        <v>13.4108391518117</v>
      </c>
      <c r="E450" s="5">
        <f>MEDIAN(E427:E449)</f>
        <v>0.76567523101904444</v>
      </c>
      <c r="F450" s="5">
        <f>MEDIAN(F427:F449)</f>
        <v>0.88850772062613603</v>
      </c>
    </row>
    <row r="451" spans="1:6" x14ac:dyDescent="0.3">
      <c r="A451" s="4"/>
      <c r="B451" s="3" t="s">
        <v>554</v>
      </c>
      <c r="C451" s="5">
        <v>12.5273780477992</v>
      </c>
      <c r="D451" s="5">
        <v>13.040041471067299</v>
      </c>
      <c r="E451" s="5">
        <v>1.0058952060135899</v>
      </c>
      <c r="F451" s="5">
        <v>1.07573321453955</v>
      </c>
    </row>
    <row r="452" spans="1:6" x14ac:dyDescent="0.3">
      <c r="A452" s="4"/>
      <c r="B452" s="3"/>
      <c r="C452" s="5"/>
      <c r="D452" s="5"/>
      <c r="E452" s="5"/>
      <c r="F452" s="5"/>
    </row>
    <row r="453" spans="1:6" x14ac:dyDescent="0.3">
      <c r="A453" s="4"/>
      <c r="B453" s="3"/>
      <c r="C453" s="5"/>
      <c r="D453" s="5"/>
      <c r="E453" s="5"/>
      <c r="F453" s="5"/>
    </row>
    <row r="454" spans="1:6" x14ac:dyDescent="0.3">
      <c r="A454" s="4"/>
      <c r="B454" s="3"/>
      <c r="C454" s="5"/>
      <c r="D454" s="5"/>
      <c r="E454" s="5"/>
      <c r="F454" s="5"/>
    </row>
    <row r="455" spans="1:6" ht="17.399999999999999" x14ac:dyDescent="0.3">
      <c r="A455" s="7"/>
      <c r="B455" s="7" t="s">
        <v>555</v>
      </c>
      <c r="C455" s="7"/>
      <c r="D455" s="7"/>
      <c r="E455" s="7"/>
      <c r="F455" s="7"/>
    </row>
    <row r="456" spans="1:6" x14ac:dyDescent="0.3">
      <c r="A456" s="11"/>
      <c r="B456" s="11"/>
      <c r="C456" s="13" t="s">
        <v>2125</v>
      </c>
      <c r="D456" s="14" t="s">
        <v>2126</v>
      </c>
      <c r="E456" s="14" t="s">
        <v>2127</v>
      </c>
      <c r="F456" s="14" t="s">
        <v>2128</v>
      </c>
    </row>
    <row r="457" spans="1:6" x14ac:dyDescent="0.3">
      <c r="A457" s="3"/>
      <c r="B457" s="3" t="s">
        <v>2116</v>
      </c>
      <c r="C457" s="3"/>
      <c r="D457" s="3"/>
      <c r="E457" s="3"/>
      <c r="F457" s="3"/>
    </row>
    <row r="458" spans="1:6" x14ac:dyDescent="0.3">
      <c r="A458" s="3"/>
      <c r="B458" s="3" t="s">
        <v>556</v>
      </c>
      <c r="C458" s="3"/>
      <c r="D458" s="3"/>
      <c r="E458" s="3"/>
      <c r="F458" s="3"/>
    </row>
    <row r="459" spans="1:6" ht="25.2" x14ac:dyDescent="0.3">
      <c r="A459" s="4" t="s">
        <v>558</v>
      </c>
      <c r="B459" s="3" t="s">
        <v>557</v>
      </c>
      <c r="C459" s="5">
        <v>9.6758260323029894</v>
      </c>
      <c r="D459" s="5">
        <v>11.2917638349552</v>
      </c>
      <c r="E459" s="5">
        <v>0.72013404673533599</v>
      </c>
      <c r="F459" s="5">
        <v>0.59770127251099003</v>
      </c>
    </row>
    <row r="460" spans="1:6" ht="25.2" x14ac:dyDescent="0.3">
      <c r="A460" s="4" t="s">
        <v>560</v>
      </c>
      <c r="B460" s="3" t="s">
        <v>559</v>
      </c>
      <c r="C460" s="5">
        <v>10.6900988647464</v>
      </c>
      <c r="D460" s="5">
        <v>12.0646905973815</v>
      </c>
      <c r="E460" s="5">
        <v>0.85318978749222196</v>
      </c>
      <c r="F460" s="5">
        <v>0.90966075106936894</v>
      </c>
    </row>
    <row r="461" spans="1:6" x14ac:dyDescent="0.3">
      <c r="A461" s="3"/>
      <c r="B461" s="3" t="s">
        <v>561</v>
      </c>
      <c r="C461" s="3"/>
      <c r="D461" s="3"/>
      <c r="E461" s="3"/>
      <c r="F461" s="3"/>
    </row>
    <row r="462" spans="1:6" ht="25.2" x14ac:dyDescent="0.3">
      <c r="A462" s="4" t="s">
        <v>563</v>
      </c>
      <c r="B462" s="3" t="s">
        <v>562</v>
      </c>
      <c r="C462" s="5">
        <v>9.7660072254261792</v>
      </c>
      <c r="D462" s="5">
        <v>11.7382946110561</v>
      </c>
      <c r="E462" s="5">
        <v>0.67094899591961799</v>
      </c>
      <c r="F462" s="5">
        <v>0.54750261564337599</v>
      </c>
    </row>
    <row r="463" spans="1:6" x14ac:dyDescent="0.3">
      <c r="A463" s="3"/>
      <c r="B463" s="3" t="s">
        <v>564</v>
      </c>
      <c r="C463" s="3"/>
      <c r="D463" s="3"/>
      <c r="E463" s="3"/>
      <c r="F463" s="3"/>
    </row>
    <row r="464" spans="1:6" ht="25.2" x14ac:dyDescent="0.3">
      <c r="A464" s="4" t="s">
        <v>566</v>
      </c>
      <c r="B464" s="3" t="s">
        <v>565</v>
      </c>
      <c r="C464" s="5">
        <v>12.0224183285039</v>
      </c>
      <c r="D464" s="5">
        <v>12.7705206449114</v>
      </c>
      <c r="E464" s="5">
        <v>0.51378998644822005</v>
      </c>
      <c r="F464" s="5">
        <v>0.54216422047385904</v>
      </c>
    </row>
    <row r="465" spans="1:6" ht="25.2" x14ac:dyDescent="0.3">
      <c r="A465" s="4" t="s">
        <v>568</v>
      </c>
      <c r="B465" s="3" t="s">
        <v>567</v>
      </c>
      <c r="C465" s="3"/>
      <c r="D465" s="3"/>
      <c r="E465" s="3"/>
      <c r="F465" s="3"/>
    </row>
    <row r="466" spans="1:6" x14ac:dyDescent="0.3">
      <c r="A466" s="4"/>
      <c r="B466" s="3" t="s">
        <v>2115</v>
      </c>
      <c r="C466" s="10">
        <f>MEDIAN(C459:C465)</f>
        <v>10.228053045086289</v>
      </c>
      <c r="D466" s="10">
        <f>MEDIAN(D459:D465)</f>
        <v>11.901492604218799</v>
      </c>
      <c r="E466" s="10">
        <f>MEDIAN(E459:E465)</f>
        <v>0.69554152132747693</v>
      </c>
      <c r="F466" s="10">
        <f>MEDIAN(F459:F465)</f>
        <v>0.57260194407718301</v>
      </c>
    </row>
    <row r="467" spans="1:6" x14ac:dyDescent="0.3">
      <c r="A467" s="4"/>
      <c r="B467" s="3" t="s">
        <v>569</v>
      </c>
      <c r="C467" s="5">
        <v>22.818601355131001</v>
      </c>
      <c r="D467" s="5">
        <v>19.779366037666499</v>
      </c>
      <c r="E467" s="5">
        <v>0.52765788960337701</v>
      </c>
      <c r="F467" s="5">
        <v>0.45277460270339398</v>
      </c>
    </row>
    <row r="468" spans="1:6" x14ac:dyDescent="0.3">
      <c r="A468" s="4"/>
      <c r="B468" s="3" t="s">
        <v>570</v>
      </c>
      <c r="C468" s="5">
        <v>10.1726066397596</v>
      </c>
      <c r="D468" s="5">
        <v>11.957720919287199</v>
      </c>
      <c r="E468" s="5">
        <v>0.52083719710719401</v>
      </c>
      <c r="F468" s="5">
        <v>0.42911474481755002</v>
      </c>
    </row>
    <row r="469" spans="1:6" x14ac:dyDescent="0.3">
      <c r="A469" s="4"/>
      <c r="B469" s="3"/>
      <c r="C469" s="5"/>
      <c r="D469" s="5"/>
      <c r="E469" s="5"/>
      <c r="F469" s="5"/>
    </row>
    <row r="470" spans="1:6" x14ac:dyDescent="0.3">
      <c r="A470" s="4"/>
      <c r="B470" s="3"/>
      <c r="C470" s="5"/>
      <c r="D470" s="5"/>
      <c r="E470" s="5"/>
      <c r="F470" s="5"/>
    </row>
    <row r="471" spans="1:6" x14ac:dyDescent="0.3">
      <c r="A471" s="4"/>
      <c r="B471" s="3"/>
      <c r="C471" s="5"/>
      <c r="D471" s="5"/>
      <c r="E471" s="5"/>
      <c r="F471" s="5"/>
    </row>
    <row r="472" spans="1:6" x14ac:dyDescent="0.3">
      <c r="A472" s="4"/>
      <c r="B472" s="3"/>
      <c r="C472" s="5"/>
      <c r="D472" s="5"/>
      <c r="E472" s="5"/>
      <c r="F472" s="5"/>
    </row>
    <row r="473" spans="1:6" ht="17.399999999999999" x14ac:dyDescent="0.3">
      <c r="A473" s="7"/>
      <c r="B473" s="7" t="s">
        <v>571</v>
      </c>
      <c r="C473" s="7"/>
      <c r="D473" s="7"/>
      <c r="E473" s="7"/>
      <c r="F473" s="7"/>
    </row>
    <row r="474" spans="1:6" x14ac:dyDescent="0.3">
      <c r="A474" s="11"/>
      <c r="B474" s="11"/>
      <c r="C474" s="13" t="s">
        <v>2125</v>
      </c>
      <c r="D474" s="14" t="s">
        <v>2126</v>
      </c>
      <c r="E474" s="14" t="s">
        <v>2127</v>
      </c>
      <c r="F474" s="14" t="s">
        <v>2128</v>
      </c>
    </row>
    <row r="475" spans="1:6" x14ac:dyDescent="0.3">
      <c r="A475" s="3"/>
      <c r="B475" s="3" t="s">
        <v>2116</v>
      </c>
      <c r="C475" s="3"/>
      <c r="D475" s="3"/>
      <c r="E475" s="3"/>
      <c r="F475" s="3"/>
    </row>
    <row r="476" spans="1:6" x14ac:dyDescent="0.3">
      <c r="A476" s="3"/>
      <c r="B476" s="3" t="s">
        <v>572</v>
      </c>
      <c r="C476" s="3"/>
      <c r="D476" s="3"/>
      <c r="E476" s="3"/>
      <c r="F476" s="3"/>
    </row>
    <row r="477" spans="1:6" ht="25.2" x14ac:dyDescent="0.3">
      <c r="A477" s="4" t="s">
        <v>574</v>
      </c>
      <c r="B477" s="3" t="s">
        <v>573</v>
      </c>
      <c r="C477" s="5">
        <v>12.467519045835401</v>
      </c>
      <c r="D477" s="5">
        <v>12.659845418221501</v>
      </c>
      <c r="E477" s="5">
        <v>0.50261184131723402</v>
      </c>
      <c r="F477" s="5">
        <v>0.31477316580229298</v>
      </c>
    </row>
    <row r="478" spans="1:6" ht="25.2" x14ac:dyDescent="0.3">
      <c r="A478" s="4" t="s">
        <v>576</v>
      </c>
      <c r="B478" s="3" t="s">
        <v>575</v>
      </c>
      <c r="C478" s="5">
        <v>13.204078688279401</v>
      </c>
      <c r="D478" s="5">
        <v>15.7614823567916</v>
      </c>
      <c r="E478" s="5">
        <v>0.99999935747708402</v>
      </c>
      <c r="F478" s="5">
        <v>0.405214429837705</v>
      </c>
    </row>
    <row r="479" spans="1:6" ht="25.2" x14ac:dyDescent="0.3">
      <c r="A479" s="4" t="s">
        <v>578</v>
      </c>
      <c r="B479" s="3" t="s">
        <v>577</v>
      </c>
      <c r="C479" s="5">
        <v>13.3503031797469</v>
      </c>
      <c r="D479" s="5">
        <v>16.313676604984799</v>
      </c>
      <c r="E479" s="5">
        <v>0.95630316081812194</v>
      </c>
      <c r="F479" s="5">
        <v>0.29422265553100402</v>
      </c>
    </row>
    <row r="480" spans="1:6" x14ac:dyDescent="0.3">
      <c r="A480" s="4"/>
      <c r="B480" s="3" t="s">
        <v>2115</v>
      </c>
      <c r="C480" s="5">
        <f>MEDIAN(C477:C479)</f>
        <v>13.204078688279401</v>
      </c>
      <c r="D480" s="5">
        <f>MEDIAN(D477:D479)</f>
        <v>15.7614823567916</v>
      </c>
      <c r="E480" s="5">
        <f>MEDIAN(E477:E479)</f>
        <v>0.95630316081812194</v>
      </c>
      <c r="F480" s="5">
        <f>MEDIAN(F477:F479)</f>
        <v>0.31477316580229298</v>
      </c>
    </row>
    <row r="481" spans="1:6" x14ac:dyDescent="0.3">
      <c r="A481" s="4"/>
      <c r="B481" s="3" t="s">
        <v>579</v>
      </c>
      <c r="C481" s="5">
        <v>14.288854859928</v>
      </c>
      <c r="D481" s="5">
        <v>18.711166234931</v>
      </c>
      <c r="E481" s="5">
        <v>1.1729989852840701</v>
      </c>
      <c r="F481" s="5">
        <v>0.45396146961053502</v>
      </c>
    </row>
    <row r="482" spans="1:6" x14ac:dyDescent="0.3">
      <c r="A482" s="4"/>
      <c r="B482" s="3" t="s">
        <v>580</v>
      </c>
      <c r="C482" s="5">
        <v>12.7661848403686</v>
      </c>
      <c r="D482" s="5">
        <v>17.540504132700601</v>
      </c>
      <c r="E482" s="5">
        <v>1.24993128488415</v>
      </c>
      <c r="F482" s="5">
        <v>0.47650324866264598</v>
      </c>
    </row>
    <row r="483" spans="1:6" x14ac:dyDescent="0.3">
      <c r="A483" s="4"/>
      <c r="B483" s="3"/>
      <c r="C483" s="5"/>
      <c r="D483" s="5"/>
      <c r="E483" s="5"/>
      <c r="F483" s="5"/>
    </row>
    <row r="484" spans="1:6" x14ac:dyDescent="0.3">
      <c r="A484" s="4"/>
      <c r="B484" s="3"/>
      <c r="C484" s="5"/>
      <c r="D484" s="5"/>
      <c r="E484" s="5"/>
      <c r="F484" s="5"/>
    </row>
    <row r="485" spans="1:6" x14ac:dyDescent="0.3">
      <c r="A485" s="4"/>
      <c r="B485" s="3"/>
      <c r="C485" s="5"/>
      <c r="D485" s="5"/>
      <c r="E485" s="5"/>
      <c r="F485" s="5"/>
    </row>
    <row r="486" spans="1:6" x14ac:dyDescent="0.3">
      <c r="A486" s="4"/>
      <c r="B486" s="3"/>
      <c r="C486" s="5"/>
      <c r="D486" s="5"/>
      <c r="E486" s="5"/>
      <c r="F486" s="5"/>
    </row>
    <row r="487" spans="1:6" x14ac:dyDescent="0.3">
      <c r="A487" s="4"/>
      <c r="B487" s="3"/>
      <c r="C487" s="5"/>
      <c r="D487" s="5"/>
      <c r="E487" s="5"/>
      <c r="F487" s="5"/>
    </row>
    <row r="488" spans="1:6" ht="17.399999999999999" x14ac:dyDescent="0.3">
      <c r="A488" s="7"/>
      <c r="B488" s="7" t="s">
        <v>581</v>
      </c>
      <c r="C488" s="7"/>
      <c r="D488" s="7"/>
      <c r="E488" s="7"/>
      <c r="F488" s="7"/>
    </row>
    <row r="489" spans="1:6" x14ac:dyDescent="0.3">
      <c r="A489" s="11"/>
      <c r="B489" s="11"/>
      <c r="C489" s="13" t="s">
        <v>2125</v>
      </c>
      <c r="D489" s="14" t="s">
        <v>2126</v>
      </c>
      <c r="E489" s="14" t="s">
        <v>2127</v>
      </c>
      <c r="F489" s="14" t="s">
        <v>2128</v>
      </c>
    </row>
    <row r="490" spans="1:6" x14ac:dyDescent="0.3">
      <c r="A490" s="3"/>
      <c r="B490" s="3" t="s">
        <v>2116</v>
      </c>
      <c r="C490" s="3"/>
      <c r="D490" s="3"/>
      <c r="E490" s="3"/>
      <c r="F490" s="3"/>
    </row>
    <row r="491" spans="1:6" x14ac:dyDescent="0.3">
      <c r="A491" s="3"/>
      <c r="B491" s="3" t="s">
        <v>582</v>
      </c>
      <c r="C491" s="3"/>
      <c r="D491" s="3"/>
      <c r="E491" s="3"/>
      <c r="F491" s="3"/>
    </row>
    <row r="492" spans="1:6" ht="25.2" x14ac:dyDescent="0.3">
      <c r="A492" s="4" t="s">
        <v>584</v>
      </c>
      <c r="B492" s="3" t="s">
        <v>583</v>
      </c>
      <c r="C492" s="3"/>
      <c r="D492" s="3"/>
      <c r="E492" s="3"/>
      <c r="F492" s="3"/>
    </row>
    <row r="493" spans="1:6" x14ac:dyDescent="0.3">
      <c r="A493" s="3"/>
      <c r="B493" s="3" t="s">
        <v>585</v>
      </c>
      <c r="C493" s="3"/>
      <c r="D493" s="3"/>
      <c r="E493" s="3"/>
      <c r="F493" s="3"/>
    </row>
    <row r="494" spans="1:6" ht="25.2" x14ac:dyDescent="0.3">
      <c r="A494" s="4" t="s">
        <v>587</v>
      </c>
      <c r="B494" s="3" t="s">
        <v>586</v>
      </c>
      <c r="C494" s="5">
        <v>14.4355556867687</v>
      </c>
      <c r="D494" s="5">
        <v>16.3547264396868</v>
      </c>
      <c r="E494" s="5">
        <v>0.43177127492627299</v>
      </c>
      <c r="F494" s="5">
        <v>0.31033147374828302</v>
      </c>
    </row>
    <row r="495" spans="1:6" x14ac:dyDescent="0.3">
      <c r="A495" s="4"/>
      <c r="B495" s="3" t="s">
        <v>588</v>
      </c>
      <c r="C495" s="5">
        <v>12.5425349452959</v>
      </c>
      <c r="D495" s="5">
        <v>15.502649669355</v>
      </c>
      <c r="E495" s="5">
        <v>0.40111315852631801</v>
      </c>
      <c r="F495" s="5">
        <v>0.31522328406969702</v>
      </c>
    </row>
    <row r="496" spans="1:6" x14ac:dyDescent="0.3">
      <c r="A496" s="4"/>
      <c r="B496" s="3"/>
      <c r="C496" s="5"/>
      <c r="D496" s="5"/>
      <c r="E496" s="5"/>
      <c r="F496" s="5"/>
    </row>
    <row r="497" spans="1:6" x14ac:dyDescent="0.3">
      <c r="A497" s="4"/>
      <c r="B497" s="3"/>
      <c r="C497" s="5"/>
      <c r="D497" s="5"/>
      <c r="E497" s="5"/>
      <c r="F497" s="5"/>
    </row>
    <row r="498" spans="1:6" x14ac:dyDescent="0.3">
      <c r="A498" s="4"/>
      <c r="B498" s="3"/>
      <c r="C498" s="5"/>
      <c r="D498" s="5"/>
      <c r="E498" s="5"/>
      <c r="F498" s="5"/>
    </row>
    <row r="499" spans="1:6" ht="19.8" x14ac:dyDescent="0.3">
      <c r="A499" s="8"/>
      <c r="B499" s="8" t="s">
        <v>589</v>
      </c>
      <c r="C499" s="8"/>
      <c r="D499" s="8"/>
      <c r="E499" s="8"/>
      <c r="F499" s="8"/>
    </row>
    <row r="500" spans="1:6" x14ac:dyDescent="0.3">
      <c r="A500" s="11"/>
      <c r="B500" s="11"/>
      <c r="C500" s="13" t="s">
        <v>2125</v>
      </c>
      <c r="D500" s="14" t="s">
        <v>2126</v>
      </c>
      <c r="E500" s="14" t="s">
        <v>2127</v>
      </c>
      <c r="F500" s="14" t="s">
        <v>2128</v>
      </c>
    </row>
    <row r="501" spans="1:6" x14ac:dyDescent="0.3">
      <c r="A501" s="3"/>
      <c r="B501" s="3" t="s">
        <v>2116</v>
      </c>
      <c r="C501" s="3"/>
      <c r="D501" s="3"/>
      <c r="E501" s="3"/>
      <c r="F501" s="3"/>
    </row>
    <row r="502" spans="1:6" x14ac:dyDescent="0.3">
      <c r="A502" s="3"/>
      <c r="B502" s="3" t="s">
        <v>590</v>
      </c>
      <c r="C502" s="3"/>
      <c r="D502" s="3"/>
      <c r="E502" s="3"/>
      <c r="F502" s="3"/>
    </row>
    <row r="503" spans="1:6" ht="25.2" x14ac:dyDescent="0.3">
      <c r="A503" s="4" t="s">
        <v>592</v>
      </c>
      <c r="B503" s="3" t="s">
        <v>591</v>
      </c>
      <c r="C503" s="3"/>
      <c r="D503" s="3"/>
      <c r="E503" s="3"/>
      <c r="F503" s="3"/>
    </row>
    <row r="504" spans="1:6" x14ac:dyDescent="0.3">
      <c r="A504" s="4"/>
      <c r="B504" s="3"/>
      <c r="C504" s="3"/>
      <c r="D504" s="3"/>
      <c r="E504" s="3"/>
      <c r="F504" s="3"/>
    </row>
    <row r="505" spans="1:6" x14ac:dyDescent="0.3">
      <c r="A505" s="4"/>
      <c r="B505" s="3"/>
      <c r="C505" s="3"/>
      <c r="D505" s="3"/>
      <c r="E505" s="3"/>
      <c r="F505" s="3"/>
    </row>
    <row r="506" spans="1:6" x14ac:dyDescent="0.3">
      <c r="A506" s="4"/>
      <c r="B506" s="3"/>
      <c r="C506" s="3"/>
      <c r="D506" s="3"/>
      <c r="E506" s="3"/>
      <c r="F506" s="3"/>
    </row>
    <row r="507" spans="1:6" ht="17.399999999999999" x14ac:dyDescent="0.3">
      <c r="A507" s="7"/>
      <c r="B507" s="7" t="s">
        <v>593</v>
      </c>
      <c r="C507" s="7"/>
      <c r="D507" s="7"/>
      <c r="E507" s="7"/>
      <c r="F507" s="7"/>
    </row>
    <row r="508" spans="1:6" x14ac:dyDescent="0.3">
      <c r="A508" s="11"/>
      <c r="B508" s="11"/>
      <c r="C508" s="13" t="s">
        <v>2125</v>
      </c>
      <c r="D508" s="14" t="s">
        <v>2126</v>
      </c>
      <c r="E508" s="14" t="s">
        <v>2127</v>
      </c>
      <c r="F508" s="14" t="s">
        <v>2128</v>
      </c>
    </row>
    <row r="509" spans="1:6" x14ac:dyDescent="0.3">
      <c r="A509" s="3"/>
      <c r="B509" s="3" t="s">
        <v>2116</v>
      </c>
      <c r="C509" s="3"/>
      <c r="D509" s="3"/>
      <c r="E509" s="3"/>
      <c r="F509" s="3"/>
    </row>
    <row r="510" spans="1:6" ht="25.2" x14ac:dyDescent="0.3">
      <c r="A510" s="4" t="s">
        <v>595</v>
      </c>
      <c r="B510" s="3" t="s">
        <v>594</v>
      </c>
      <c r="C510" s="5">
        <v>6.1310023864182304</v>
      </c>
      <c r="D510" s="5">
        <v>7.4171378628610301</v>
      </c>
      <c r="E510" s="5">
        <v>0.569715801736139</v>
      </c>
      <c r="F510" s="5">
        <v>0.63545397127195002</v>
      </c>
    </row>
    <row r="511" spans="1:6" ht="25.2" x14ac:dyDescent="0.3">
      <c r="A511" s="4" t="s">
        <v>597</v>
      </c>
      <c r="B511" s="3" t="s">
        <v>596</v>
      </c>
      <c r="C511" s="3"/>
      <c r="D511" s="3"/>
      <c r="E511" s="3"/>
      <c r="F511" s="3"/>
    </row>
    <row r="512" spans="1:6" ht="25.2" x14ac:dyDescent="0.3">
      <c r="A512" s="4" t="s">
        <v>599</v>
      </c>
      <c r="B512" s="3" t="s">
        <v>598</v>
      </c>
      <c r="C512" s="5">
        <v>3.3178786034319798</v>
      </c>
      <c r="D512" s="5">
        <v>3.8015548747551802</v>
      </c>
      <c r="E512" s="5">
        <v>1.03217455482345</v>
      </c>
      <c r="F512" s="5">
        <v>0.97506907663792397</v>
      </c>
    </row>
    <row r="513" spans="1:6" ht="25.2" x14ac:dyDescent="0.3">
      <c r="A513" s="4" t="s">
        <v>601</v>
      </c>
      <c r="B513" s="3" t="s">
        <v>600</v>
      </c>
      <c r="C513" s="5">
        <v>4.8829668652736897</v>
      </c>
      <c r="D513" s="5">
        <v>5.6023695913081797</v>
      </c>
      <c r="E513" s="5">
        <v>0.847632398264763</v>
      </c>
      <c r="F513" s="5">
        <v>0.88842829361186204</v>
      </c>
    </row>
    <row r="514" spans="1:6" x14ac:dyDescent="0.3">
      <c r="A514" s="3"/>
      <c r="B514" s="3" t="s">
        <v>602</v>
      </c>
      <c r="C514" s="3"/>
      <c r="D514" s="3"/>
      <c r="E514" s="3"/>
      <c r="F514" s="3"/>
    </row>
    <row r="515" spans="1:6" ht="25.2" x14ac:dyDescent="0.3">
      <c r="A515" s="4" t="s">
        <v>604</v>
      </c>
      <c r="B515" s="3" t="s">
        <v>603</v>
      </c>
      <c r="C515" s="3"/>
      <c r="D515" s="3"/>
      <c r="E515" s="3"/>
      <c r="F515" s="3"/>
    </row>
    <row r="516" spans="1:6" x14ac:dyDescent="0.3">
      <c r="A516" s="3"/>
      <c r="B516" s="3" t="s">
        <v>605</v>
      </c>
      <c r="C516" s="3"/>
      <c r="D516" s="3"/>
      <c r="E516" s="3"/>
      <c r="F516" s="3"/>
    </row>
    <row r="517" spans="1:6" ht="25.2" x14ac:dyDescent="0.3">
      <c r="A517" s="27" t="s">
        <v>607</v>
      </c>
      <c r="B517" s="28" t="s">
        <v>606</v>
      </c>
      <c r="C517" s="28"/>
      <c r="D517" s="28"/>
      <c r="E517" s="28"/>
      <c r="F517" s="28"/>
    </row>
    <row r="518" spans="1:6" ht="25.2" x14ac:dyDescent="0.3">
      <c r="A518" s="4" t="s">
        <v>609</v>
      </c>
      <c r="B518" s="3" t="s">
        <v>608</v>
      </c>
      <c r="C518" s="3"/>
      <c r="D518" s="3"/>
      <c r="E518" s="3"/>
      <c r="F518" s="3"/>
    </row>
    <row r="519" spans="1:6" ht="25.2" x14ac:dyDescent="0.3">
      <c r="A519" s="4" t="s">
        <v>611</v>
      </c>
      <c r="B519" s="3" t="s">
        <v>610</v>
      </c>
      <c r="C519" s="5">
        <v>7.1547762324162596</v>
      </c>
      <c r="D519" s="5">
        <v>7.89746343324921</v>
      </c>
      <c r="E519" s="5">
        <v>0.68102247404406002</v>
      </c>
      <c r="F519" s="5">
        <v>0.72943893410697502</v>
      </c>
    </row>
    <row r="520" spans="1:6" ht="25.2" x14ac:dyDescent="0.3">
      <c r="A520" s="4" t="s">
        <v>613</v>
      </c>
      <c r="B520" s="3" t="s">
        <v>612</v>
      </c>
      <c r="C520" s="5">
        <v>4.0101217086116296</v>
      </c>
      <c r="D520" s="5">
        <v>4.3850492299023696</v>
      </c>
      <c r="E520" s="5">
        <v>0.96390091131242395</v>
      </c>
      <c r="F520" s="5">
        <v>1.0746508933072301</v>
      </c>
    </row>
    <row r="521" spans="1:6" ht="25.2" x14ac:dyDescent="0.3">
      <c r="A521" s="4" t="s">
        <v>615</v>
      </c>
      <c r="B521" s="3" t="s">
        <v>614</v>
      </c>
      <c r="C521" s="5">
        <v>6.1978957415249898</v>
      </c>
      <c r="D521" s="5">
        <v>6.5897049804630896</v>
      </c>
      <c r="E521" s="5">
        <v>0.89691969937584204</v>
      </c>
      <c r="F521" s="5">
        <v>0.93652239732031906</v>
      </c>
    </row>
    <row r="522" spans="1:6" ht="25.2" x14ac:dyDescent="0.3">
      <c r="A522" s="4" t="s">
        <v>617</v>
      </c>
      <c r="B522" s="3" t="s">
        <v>616</v>
      </c>
      <c r="C522" s="5">
        <v>4.3370419856944196</v>
      </c>
      <c r="D522" s="5">
        <v>4.5538819551087704</v>
      </c>
      <c r="E522" s="5">
        <v>0.15837103491003801</v>
      </c>
      <c r="F522" s="5">
        <v>0.85794384173778904</v>
      </c>
    </row>
    <row r="523" spans="1:6" ht="25.2" x14ac:dyDescent="0.3">
      <c r="A523" s="4" t="s">
        <v>619</v>
      </c>
      <c r="B523" s="3" t="s">
        <v>618</v>
      </c>
      <c r="C523" s="5">
        <v>6.1472003871981196</v>
      </c>
      <c r="D523" s="5">
        <v>6.8882976762958297</v>
      </c>
      <c r="E523" s="5">
        <v>1.0993443948941299</v>
      </c>
      <c r="F523" s="5">
        <v>1.06904980972813</v>
      </c>
    </row>
    <row r="524" spans="1:6" ht="25.2" x14ac:dyDescent="0.3">
      <c r="A524" s="4" t="s">
        <v>621</v>
      </c>
      <c r="B524" s="3" t="s">
        <v>620</v>
      </c>
      <c r="C524" s="3"/>
      <c r="D524" s="3"/>
      <c r="E524" s="3"/>
      <c r="F524" s="3"/>
    </row>
    <row r="525" spans="1:6" ht="25.2" x14ac:dyDescent="0.3">
      <c r="A525" s="4" t="s">
        <v>623</v>
      </c>
      <c r="B525" s="3" t="s">
        <v>622</v>
      </c>
      <c r="C525" s="5">
        <v>6.1332971717292697</v>
      </c>
      <c r="D525" s="5">
        <v>7.7209800123511902</v>
      </c>
      <c r="E525" s="5">
        <v>1.0503995613503001</v>
      </c>
      <c r="F525" s="5">
        <v>0.94915918245971098</v>
      </c>
    </row>
    <row r="526" spans="1:6" x14ac:dyDescent="0.3">
      <c r="A526" s="3"/>
      <c r="B526" s="3" t="s">
        <v>624</v>
      </c>
      <c r="C526" s="3"/>
      <c r="D526" s="3"/>
      <c r="E526" s="3"/>
      <c r="F526" s="3"/>
    </row>
    <row r="527" spans="1:6" ht="25.2" x14ac:dyDescent="0.3">
      <c r="A527" s="4" t="s">
        <v>626</v>
      </c>
      <c r="B527" s="3" t="s">
        <v>625</v>
      </c>
      <c r="C527" s="5">
        <v>4.52151793137089</v>
      </c>
      <c r="D527" s="5">
        <v>4.9509669536867902</v>
      </c>
      <c r="E527" s="5">
        <v>0.89349993293674901</v>
      </c>
      <c r="F527" s="5">
        <v>0.65219660877726104</v>
      </c>
    </row>
    <row r="528" spans="1:6" x14ac:dyDescent="0.3">
      <c r="A528" s="3"/>
      <c r="B528" s="3" t="s">
        <v>627</v>
      </c>
      <c r="C528" s="3"/>
      <c r="D528" s="3"/>
      <c r="E528" s="3"/>
      <c r="F528" s="3"/>
    </row>
    <row r="529" spans="1:6" ht="25.2" x14ac:dyDescent="0.3">
      <c r="A529" s="4" t="s">
        <v>629</v>
      </c>
      <c r="B529" s="3" t="s">
        <v>628</v>
      </c>
      <c r="C529" s="5">
        <v>4.7583087371191599</v>
      </c>
      <c r="D529" s="3"/>
      <c r="E529" s="5">
        <v>0.80309992850902101</v>
      </c>
      <c r="F529" s="3"/>
    </row>
    <row r="530" spans="1:6" x14ac:dyDescent="0.3">
      <c r="A530" s="3"/>
      <c r="B530" s="3" t="s">
        <v>1610</v>
      </c>
      <c r="C530" s="3"/>
      <c r="D530" s="3"/>
      <c r="E530" s="3"/>
      <c r="F530" s="3"/>
    </row>
    <row r="531" spans="1:6" ht="25.2" x14ac:dyDescent="0.3">
      <c r="A531" s="4" t="s">
        <v>1611</v>
      </c>
      <c r="B531" s="3" t="s">
        <v>1612</v>
      </c>
      <c r="C531" s="3"/>
      <c r="D531" s="3"/>
      <c r="E531" s="3"/>
      <c r="F531" s="3"/>
    </row>
    <row r="532" spans="1:6" x14ac:dyDescent="0.3">
      <c r="A532" s="3"/>
      <c r="B532" s="3" t="s">
        <v>630</v>
      </c>
      <c r="C532" s="3"/>
      <c r="D532" s="3"/>
      <c r="E532" s="3"/>
      <c r="F532" s="3"/>
    </row>
    <row r="533" spans="1:6" ht="25.2" x14ac:dyDescent="0.3">
      <c r="A533" s="4" t="s">
        <v>632</v>
      </c>
      <c r="B533" s="3" t="s">
        <v>631</v>
      </c>
      <c r="C533" s="3"/>
      <c r="D533" s="3"/>
      <c r="E533" s="3"/>
      <c r="F533" s="3"/>
    </row>
    <row r="534" spans="1:6" x14ac:dyDescent="0.3">
      <c r="A534" s="3"/>
      <c r="B534" s="3" t="s">
        <v>633</v>
      </c>
      <c r="C534" s="3"/>
      <c r="D534" s="3"/>
      <c r="E534" s="3"/>
      <c r="F534" s="3"/>
    </row>
    <row r="535" spans="1:6" ht="25.2" x14ac:dyDescent="0.3">
      <c r="A535" s="4" t="s">
        <v>635</v>
      </c>
      <c r="B535" s="3" t="s">
        <v>634</v>
      </c>
      <c r="C535" s="3"/>
      <c r="D535" s="3"/>
      <c r="E535" s="3"/>
      <c r="F535" s="3"/>
    </row>
    <row r="536" spans="1:6" ht="25.2" x14ac:dyDescent="0.3">
      <c r="A536" s="4" t="s">
        <v>637</v>
      </c>
      <c r="B536" s="3" t="s">
        <v>636</v>
      </c>
      <c r="C536" s="3"/>
      <c r="D536" s="3"/>
      <c r="E536" s="3"/>
      <c r="F536" s="3"/>
    </row>
    <row r="537" spans="1:6" ht="25.2" x14ac:dyDescent="0.3">
      <c r="A537" s="4" t="s">
        <v>639</v>
      </c>
      <c r="B537" s="3" t="s">
        <v>638</v>
      </c>
      <c r="C537" s="5">
        <v>8.0917470655343706</v>
      </c>
      <c r="D537" s="5">
        <v>9.4615480866302999</v>
      </c>
      <c r="E537" s="5">
        <v>0.66016888458049705</v>
      </c>
      <c r="F537" s="5">
        <v>0.65078222738829405</v>
      </c>
    </row>
    <row r="538" spans="1:6" x14ac:dyDescent="0.3">
      <c r="A538" s="3"/>
      <c r="B538" s="3" t="s">
        <v>2117</v>
      </c>
      <c r="C538" s="3"/>
      <c r="D538" s="3"/>
      <c r="E538" s="3"/>
      <c r="F538" s="3"/>
    </row>
    <row r="539" spans="1:6" ht="25.2" x14ac:dyDescent="0.3">
      <c r="A539" s="4" t="s">
        <v>641</v>
      </c>
      <c r="B539" s="3" t="s">
        <v>640</v>
      </c>
      <c r="C539" s="5">
        <v>5.0692375482148604</v>
      </c>
      <c r="D539" s="5">
        <v>6.2879624014962197</v>
      </c>
      <c r="E539" s="5">
        <v>0.88903089338244601</v>
      </c>
      <c r="F539" s="5">
        <v>0.85396625133841098</v>
      </c>
    </row>
    <row r="540" spans="1:6" x14ac:dyDescent="0.3">
      <c r="A540" s="3"/>
      <c r="B540" s="3" t="s">
        <v>642</v>
      </c>
      <c r="C540" s="3"/>
      <c r="D540" s="3"/>
      <c r="E540" s="3"/>
      <c r="F540" s="3"/>
    </row>
    <row r="541" spans="1:6" ht="25.2" x14ac:dyDescent="0.3">
      <c r="A541" s="4" t="s">
        <v>644</v>
      </c>
      <c r="B541" s="3" t="s">
        <v>643</v>
      </c>
      <c r="C541" s="3"/>
      <c r="D541" s="3"/>
      <c r="E541" s="3"/>
      <c r="F541" s="3"/>
    </row>
    <row r="542" spans="1:6" ht="25.2" x14ac:dyDescent="0.3">
      <c r="A542" s="4" t="s">
        <v>646</v>
      </c>
      <c r="B542" s="3" t="s">
        <v>645</v>
      </c>
      <c r="C542" s="3"/>
      <c r="D542" s="3"/>
      <c r="E542" s="3"/>
      <c r="F542" s="3"/>
    </row>
    <row r="543" spans="1:6" x14ac:dyDescent="0.3">
      <c r="A543" s="3"/>
      <c r="B543" s="3" t="s">
        <v>647</v>
      </c>
      <c r="C543" s="3"/>
      <c r="D543" s="3"/>
      <c r="E543" s="3"/>
      <c r="F543" s="3"/>
    </row>
    <row r="544" spans="1:6" ht="25.2" x14ac:dyDescent="0.3">
      <c r="A544" s="4" t="s">
        <v>649</v>
      </c>
      <c r="B544" s="3" t="s">
        <v>648</v>
      </c>
      <c r="C544" s="5">
        <v>4.1972576916667803</v>
      </c>
      <c r="D544" s="3"/>
      <c r="E544" s="5">
        <v>0.96742645040019803</v>
      </c>
      <c r="F544" s="3"/>
    </row>
    <row r="545" spans="1:6" ht="25.2" x14ac:dyDescent="0.3">
      <c r="A545" s="4" t="s">
        <v>651</v>
      </c>
      <c r="B545" s="3" t="s">
        <v>650</v>
      </c>
      <c r="C545" s="5">
        <v>4.1996965005931601</v>
      </c>
      <c r="D545" s="3"/>
      <c r="E545" s="5">
        <v>0.90801349446589896</v>
      </c>
      <c r="F545" s="3"/>
    </row>
    <row r="546" spans="1:6" x14ac:dyDescent="0.3">
      <c r="A546" s="3"/>
      <c r="B546" s="3" t="s">
        <v>652</v>
      </c>
      <c r="C546" s="3"/>
      <c r="D546" s="3"/>
      <c r="E546" s="3"/>
      <c r="F546" s="3"/>
    </row>
    <row r="547" spans="1:6" ht="25.2" x14ac:dyDescent="0.3">
      <c r="A547" s="4" t="s">
        <v>654</v>
      </c>
      <c r="B547" s="3" t="s">
        <v>653</v>
      </c>
      <c r="C547" s="5">
        <v>4.2223897028276696</v>
      </c>
      <c r="D547" s="3"/>
      <c r="E547" s="5">
        <v>0.96160083719816103</v>
      </c>
      <c r="F547" s="3"/>
    </row>
    <row r="548" spans="1:6" ht="25.2" x14ac:dyDescent="0.3">
      <c r="A548" s="4" t="s">
        <v>656</v>
      </c>
      <c r="B548" s="3" t="s">
        <v>655</v>
      </c>
      <c r="C548" s="5">
        <v>4.2237737682030403</v>
      </c>
      <c r="D548" s="3"/>
      <c r="E548" s="5">
        <v>0.90196702052729005</v>
      </c>
      <c r="F548" s="3"/>
    </row>
    <row r="549" spans="1:6" x14ac:dyDescent="0.3">
      <c r="A549" s="4"/>
      <c r="B549" s="3" t="s">
        <v>2115</v>
      </c>
      <c r="C549" s="5">
        <f>MEDIAN(C510:C548)</f>
        <v>4.7583087371191599</v>
      </c>
      <c r="D549" s="5">
        <f>MEDIAN(D510:D548)</f>
        <v>6.4388336909796546</v>
      </c>
      <c r="E549" s="5">
        <f>MEDIAN(E510:E548)</f>
        <v>0.89691969937584204</v>
      </c>
      <c r="F549" s="5">
        <f>MEDIAN(F510:F548)</f>
        <v>0.87318606767482554</v>
      </c>
    </row>
    <row r="550" spans="1:6" x14ac:dyDescent="0.3">
      <c r="A550" s="4"/>
      <c r="B550" s="3"/>
      <c r="C550" s="5"/>
      <c r="D550" s="3"/>
      <c r="E550" s="5"/>
      <c r="F550" s="3"/>
    </row>
    <row r="551" spans="1:6" x14ac:dyDescent="0.3">
      <c r="A551" s="4"/>
      <c r="B551" s="3"/>
      <c r="C551" s="5"/>
      <c r="D551" s="3"/>
      <c r="E551" s="5"/>
      <c r="F551" s="3"/>
    </row>
    <row r="552" spans="1:6" ht="17.399999999999999" x14ac:dyDescent="0.3">
      <c r="A552" s="7"/>
      <c r="B552" s="7" t="s">
        <v>657</v>
      </c>
      <c r="C552" s="7"/>
      <c r="D552" s="7"/>
      <c r="E552" s="7"/>
      <c r="F552" s="7"/>
    </row>
    <row r="553" spans="1:6" x14ac:dyDescent="0.3">
      <c r="A553" s="11"/>
      <c r="B553" s="11"/>
      <c r="C553" s="13" t="s">
        <v>2125</v>
      </c>
      <c r="D553" s="14" t="s">
        <v>2126</v>
      </c>
      <c r="E553" s="14" t="s">
        <v>2127</v>
      </c>
      <c r="F553" s="14" t="s">
        <v>2128</v>
      </c>
    </row>
    <row r="554" spans="1:6" x14ac:dyDescent="0.3">
      <c r="A554" s="3"/>
      <c r="B554" s="3" t="s">
        <v>2116</v>
      </c>
      <c r="C554" s="3"/>
      <c r="D554" s="3"/>
      <c r="E554" s="3"/>
      <c r="F554" s="3"/>
    </row>
    <row r="555" spans="1:6" ht="25.2" x14ac:dyDescent="0.3">
      <c r="A555" s="4" t="s">
        <v>659</v>
      </c>
      <c r="B555" s="3" t="s">
        <v>658</v>
      </c>
      <c r="C555" s="3"/>
      <c r="D555" s="3"/>
      <c r="E555" s="3"/>
      <c r="F555" s="3"/>
    </row>
    <row r="556" spans="1:6" ht="25.2" x14ac:dyDescent="0.3">
      <c r="A556" s="4" t="s">
        <v>661</v>
      </c>
      <c r="B556" s="3" t="s">
        <v>660</v>
      </c>
      <c r="C556" s="5">
        <v>4.7023314794368201</v>
      </c>
      <c r="D556" s="5">
        <v>5.44071102205488</v>
      </c>
      <c r="E556" s="5">
        <v>0.89413996884800295</v>
      </c>
      <c r="F556" s="5">
        <v>1.2164628535878701</v>
      </c>
    </row>
    <row r="557" spans="1:6" x14ac:dyDescent="0.3">
      <c r="A557" s="3"/>
      <c r="B557" s="3" t="s">
        <v>662</v>
      </c>
      <c r="C557" s="3"/>
      <c r="D557" s="3"/>
      <c r="E557" s="3"/>
      <c r="F557" s="3"/>
    </row>
    <row r="558" spans="1:6" ht="25.2" x14ac:dyDescent="0.3">
      <c r="A558" s="4" t="s">
        <v>664</v>
      </c>
      <c r="B558" s="3" t="s">
        <v>663</v>
      </c>
      <c r="C558" s="5">
        <v>5.5482390981031902</v>
      </c>
      <c r="D558" s="5">
        <v>6.3967927719789497</v>
      </c>
      <c r="E558" s="5">
        <v>-0.56775165062787802</v>
      </c>
      <c r="F558" s="5">
        <v>0.22867509091094901</v>
      </c>
    </row>
    <row r="559" spans="1:6" ht="25.2" x14ac:dyDescent="0.3">
      <c r="A559" s="4" t="s">
        <v>666</v>
      </c>
      <c r="B559" s="3" t="s">
        <v>665</v>
      </c>
      <c r="C559" s="5">
        <v>4.86284033091958</v>
      </c>
      <c r="D559" s="5">
        <v>7.41145564330726</v>
      </c>
      <c r="E559" s="5">
        <v>1.1783005041561501</v>
      </c>
      <c r="F559" s="5">
        <v>0.92199311116471505</v>
      </c>
    </row>
    <row r="560" spans="1:6" ht="25.2" x14ac:dyDescent="0.3">
      <c r="A560" s="4" t="s">
        <v>668</v>
      </c>
      <c r="B560" s="3" t="s">
        <v>667</v>
      </c>
      <c r="C560" s="5">
        <v>4.91873834695736</v>
      </c>
      <c r="D560" s="5">
        <v>5.8727243589625102</v>
      </c>
      <c r="E560" s="5">
        <v>1.1253232302379499</v>
      </c>
      <c r="F560" s="5">
        <v>0.92754793207229802</v>
      </c>
    </row>
    <row r="561" spans="1:6" ht="25.2" x14ac:dyDescent="0.3">
      <c r="A561" s="4" t="s">
        <v>670</v>
      </c>
      <c r="B561" s="3" t="s">
        <v>669</v>
      </c>
      <c r="C561" s="5">
        <v>57.197143687310799</v>
      </c>
      <c r="D561" s="5">
        <v>44.5532657648235</v>
      </c>
      <c r="E561" s="5">
        <v>-0.170746668700927</v>
      </c>
      <c r="F561" s="5">
        <v>-3.7123944843530599E-2</v>
      </c>
    </row>
    <row r="562" spans="1:6" ht="25.2" x14ac:dyDescent="0.3">
      <c r="A562" s="4" t="s">
        <v>672</v>
      </c>
      <c r="B562" s="3" t="s">
        <v>671</v>
      </c>
      <c r="C562" s="3"/>
      <c r="D562" s="3"/>
      <c r="E562" s="3"/>
      <c r="F562" s="3"/>
    </row>
    <row r="563" spans="1:6" ht="25.2" x14ac:dyDescent="0.3">
      <c r="A563" s="4" t="s">
        <v>674</v>
      </c>
      <c r="B563" s="3" t="s">
        <v>673</v>
      </c>
      <c r="C563" s="3"/>
      <c r="D563" s="3"/>
      <c r="E563" s="3"/>
      <c r="F563" s="3"/>
    </row>
    <row r="564" spans="1:6" ht="25.2" x14ac:dyDescent="0.3">
      <c r="A564" s="4" t="s">
        <v>676</v>
      </c>
      <c r="B564" s="3" t="s">
        <v>675</v>
      </c>
      <c r="C564" s="3"/>
      <c r="D564" s="3"/>
      <c r="E564" s="3"/>
      <c r="F564" s="3"/>
    </row>
    <row r="565" spans="1:6" ht="25.2" x14ac:dyDescent="0.3">
      <c r="A565" s="4" t="s">
        <v>678</v>
      </c>
      <c r="B565" s="3" t="s">
        <v>677</v>
      </c>
      <c r="C565" s="5">
        <v>5.5685527371673196</v>
      </c>
      <c r="D565" s="5">
        <v>7.3752888855963201</v>
      </c>
      <c r="E565" s="5">
        <v>0.25004448628051501</v>
      </c>
      <c r="F565" s="5">
        <v>0.48968968484061398</v>
      </c>
    </row>
    <row r="566" spans="1:6" x14ac:dyDescent="0.3">
      <c r="A566" s="3"/>
      <c r="B566" s="3" t="s">
        <v>2117</v>
      </c>
      <c r="C566" s="3"/>
      <c r="D566" s="3"/>
      <c r="E566" s="3"/>
      <c r="F566" s="3"/>
    </row>
    <row r="567" spans="1:6" ht="25.2" x14ac:dyDescent="0.3">
      <c r="A567" s="4" t="s">
        <v>680</v>
      </c>
      <c r="B567" s="3" t="s">
        <v>679</v>
      </c>
      <c r="C567" s="3"/>
      <c r="D567" s="3"/>
      <c r="E567" s="3"/>
      <c r="F567" s="3"/>
    </row>
    <row r="568" spans="1:6" x14ac:dyDescent="0.3">
      <c r="A568" s="3"/>
      <c r="B568" s="3" t="s">
        <v>681</v>
      </c>
      <c r="C568" s="3"/>
      <c r="D568" s="3"/>
      <c r="E568" s="3"/>
      <c r="F568" s="3"/>
    </row>
    <row r="569" spans="1:6" ht="25.2" x14ac:dyDescent="0.3">
      <c r="A569" s="4" t="s">
        <v>683</v>
      </c>
      <c r="B569" s="3" t="s">
        <v>682</v>
      </c>
      <c r="C569" s="3"/>
      <c r="D569" s="3"/>
      <c r="E569" s="3"/>
      <c r="F569" s="3"/>
    </row>
    <row r="570" spans="1:6" ht="25.2" x14ac:dyDescent="0.3">
      <c r="A570" s="4" t="s">
        <v>685</v>
      </c>
      <c r="B570" s="3" t="s">
        <v>684</v>
      </c>
      <c r="C570" s="3"/>
      <c r="D570" s="3"/>
      <c r="E570" s="3"/>
      <c r="F570" s="3"/>
    </row>
    <row r="571" spans="1:6" x14ac:dyDescent="0.3">
      <c r="A571" s="4"/>
      <c r="B571" s="3" t="s">
        <v>2115</v>
      </c>
      <c r="C571" s="5">
        <f>MEDIAN(C556:C570)</f>
        <v>5.2334887225302751</v>
      </c>
      <c r="D571" s="5">
        <f>MEDIAN(D556:D570)</f>
        <v>6.8860408287876353</v>
      </c>
      <c r="E571" s="5">
        <f>MEDIAN(E556:E570)</f>
        <v>0.57209222756425904</v>
      </c>
      <c r="F571" s="5">
        <f>MEDIAN(F556:F570)</f>
        <v>0.70584139800266454</v>
      </c>
    </row>
    <row r="572" spans="1:6" x14ac:dyDescent="0.3">
      <c r="A572" s="4"/>
      <c r="B572" s="3"/>
      <c r="C572" s="3"/>
      <c r="D572" s="3"/>
      <c r="E572" s="3"/>
      <c r="F572" s="3"/>
    </row>
    <row r="573" spans="1:6" x14ac:dyDescent="0.3">
      <c r="A573" s="4"/>
      <c r="B573" s="3"/>
      <c r="C573" s="3"/>
      <c r="D573" s="3"/>
      <c r="E573" s="3"/>
      <c r="F573" s="3"/>
    </row>
    <row r="574" spans="1:6" ht="17.399999999999999" x14ac:dyDescent="0.3">
      <c r="A574" s="7"/>
      <c r="B574" s="7" t="s">
        <v>686</v>
      </c>
      <c r="C574" s="7"/>
      <c r="D574" s="7"/>
      <c r="E574" s="7"/>
      <c r="F574" s="7"/>
    </row>
    <row r="575" spans="1:6" x14ac:dyDescent="0.3">
      <c r="A575" s="11"/>
      <c r="B575" s="11"/>
      <c r="C575" s="13" t="s">
        <v>2125</v>
      </c>
      <c r="D575" s="14" t="s">
        <v>2126</v>
      </c>
      <c r="E575" s="14" t="s">
        <v>2127</v>
      </c>
      <c r="F575" s="14" t="s">
        <v>2128</v>
      </c>
    </row>
    <row r="576" spans="1:6" x14ac:dyDescent="0.3">
      <c r="A576" s="3"/>
      <c r="B576" s="3" t="s">
        <v>2116</v>
      </c>
      <c r="C576" s="3"/>
      <c r="D576" s="3"/>
      <c r="E576" s="3"/>
      <c r="F576" s="3"/>
    </row>
    <row r="577" spans="1:6" ht="25.2" x14ac:dyDescent="0.3">
      <c r="A577" s="4" t="s">
        <v>688</v>
      </c>
      <c r="B577" s="3" t="s">
        <v>687</v>
      </c>
      <c r="C577" s="5">
        <v>8.2037340774985292</v>
      </c>
      <c r="D577" s="5">
        <v>9.8252654838706999</v>
      </c>
      <c r="E577" s="5">
        <v>0.45258681317980298</v>
      </c>
      <c r="F577" s="5">
        <v>0.54156171804573205</v>
      </c>
    </row>
    <row r="578" spans="1:6" ht="25.2" x14ac:dyDescent="0.3">
      <c r="A578" s="4" t="s">
        <v>690</v>
      </c>
      <c r="B578" s="3" t="s">
        <v>689</v>
      </c>
      <c r="C578" s="3"/>
      <c r="D578" s="3"/>
      <c r="E578" s="3"/>
      <c r="F578" s="3"/>
    </row>
    <row r="579" spans="1:6" ht="25.2" x14ac:dyDescent="0.3">
      <c r="A579" s="4" t="s">
        <v>692</v>
      </c>
      <c r="B579" s="3" t="s">
        <v>691</v>
      </c>
      <c r="C579" s="5">
        <v>6.0689291038114197</v>
      </c>
      <c r="D579" s="5">
        <v>6.9205973186866796</v>
      </c>
      <c r="E579" s="5">
        <v>0.77639452028917</v>
      </c>
      <c r="F579" s="5">
        <v>0.83652564310528199</v>
      </c>
    </row>
    <row r="580" spans="1:6" ht="25.2" x14ac:dyDescent="0.3">
      <c r="A580" s="4" t="s">
        <v>694</v>
      </c>
      <c r="B580" s="3" t="s">
        <v>693</v>
      </c>
      <c r="C580" s="3"/>
      <c r="D580" s="3"/>
      <c r="E580" s="3"/>
      <c r="F580" s="3"/>
    </row>
    <row r="581" spans="1:6" ht="25.2" x14ac:dyDescent="0.3">
      <c r="A581" s="4" t="s">
        <v>696</v>
      </c>
      <c r="B581" s="3" t="s">
        <v>695</v>
      </c>
      <c r="C581" s="3"/>
      <c r="D581" s="3"/>
      <c r="E581" s="3"/>
      <c r="F581" s="3"/>
    </row>
    <row r="582" spans="1:6" ht="25.2" x14ac:dyDescent="0.3">
      <c r="A582" s="4" t="s">
        <v>698</v>
      </c>
      <c r="B582" s="3" t="s">
        <v>697</v>
      </c>
      <c r="C582" s="5">
        <v>7.6998012798281197</v>
      </c>
      <c r="D582" s="5">
        <v>8.0626149399037299</v>
      </c>
      <c r="E582" s="5">
        <v>0.79247980581903998</v>
      </c>
      <c r="F582" s="5">
        <v>0.86841175038952201</v>
      </c>
    </row>
    <row r="583" spans="1:6" ht="25.2" x14ac:dyDescent="0.3">
      <c r="A583" s="4" t="s">
        <v>700</v>
      </c>
      <c r="B583" s="3" t="s">
        <v>699</v>
      </c>
      <c r="C583" s="3"/>
      <c r="D583" s="3"/>
      <c r="E583" s="3"/>
      <c r="F583" s="3"/>
    </row>
    <row r="584" spans="1:6" ht="25.2" x14ac:dyDescent="0.3">
      <c r="A584" s="4" t="s">
        <v>702</v>
      </c>
      <c r="B584" s="3" t="s">
        <v>701</v>
      </c>
      <c r="C584" s="5">
        <v>7.9267925845618796</v>
      </c>
      <c r="D584" s="3"/>
      <c r="E584" s="5">
        <v>0.98087942173133602</v>
      </c>
      <c r="F584" s="3"/>
    </row>
    <row r="585" spans="1:6" x14ac:dyDescent="0.3">
      <c r="A585" s="3"/>
      <c r="B585" s="3" t="s">
        <v>703</v>
      </c>
      <c r="C585" s="3"/>
      <c r="D585" s="3"/>
      <c r="E585" s="3"/>
      <c r="F585" s="3"/>
    </row>
    <row r="586" spans="1:6" ht="25.2" x14ac:dyDescent="0.3">
      <c r="A586" s="4" t="s">
        <v>705</v>
      </c>
      <c r="B586" s="3" t="s">
        <v>704</v>
      </c>
      <c r="C586" s="5">
        <v>6.1698055365841</v>
      </c>
      <c r="D586" s="5">
        <v>6.59257846706734</v>
      </c>
      <c r="E586" s="5">
        <v>0.90293882148961002</v>
      </c>
      <c r="F586" s="5">
        <v>0.81356880767376805</v>
      </c>
    </row>
    <row r="587" spans="1:6" x14ac:dyDescent="0.3">
      <c r="A587" s="3"/>
      <c r="B587" s="3" t="s">
        <v>706</v>
      </c>
      <c r="C587" s="3"/>
      <c r="D587" s="3"/>
      <c r="E587" s="3"/>
      <c r="F587" s="3"/>
    </row>
    <row r="588" spans="1:6" ht="25.2" x14ac:dyDescent="0.3">
      <c r="A588" s="4" t="s">
        <v>708</v>
      </c>
      <c r="B588" s="3" t="s">
        <v>707</v>
      </c>
      <c r="C588" s="5">
        <v>6.7713439218923002</v>
      </c>
      <c r="D588" s="3"/>
      <c r="E588" s="5">
        <v>0.71966356319300995</v>
      </c>
      <c r="F588" s="3"/>
    </row>
    <row r="589" spans="1:6" x14ac:dyDescent="0.3">
      <c r="A589" s="3"/>
      <c r="B589" s="3" t="s">
        <v>1660</v>
      </c>
      <c r="C589" s="3"/>
      <c r="D589" s="3"/>
      <c r="E589" s="3"/>
      <c r="F589" s="3"/>
    </row>
    <row r="590" spans="1:6" ht="25.2" x14ac:dyDescent="0.3">
      <c r="A590" s="4" t="s">
        <v>1661</v>
      </c>
      <c r="B590" s="3" t="s">
        <v>1662</v>
      </c>
      <c r="C590" s="3"/>
      <c r="D590" s="3"/>
      <c r="E590" s="3"/>
      <c r="F590" s="3"/>
    </row>
    <row r="591" spans="1:6" x14ac:dyDescent="0.3">
      <c r="A591" s="3"/>
      <c r="B591" s="3" t="s">
        <v>709</v>
      </c>
      <c r="C591" s="3"/>
      <c r="D591" s="3"/>
      <c r="E591" s="3"/>
      <c r="F591" s="3"/>
    </row>
    <row r="592" spans="1:6" ht="25.2" x14ac:dyDescent="0.3">
      <c r="A592" s="4" t="s">
        <v>711</v>
      </c>
      <c r="B592" s="3" t="s">
        <v>710</v>
      </c>
      <c r="C592" s="3"/>
      <c r="D592" s="3"/>
      <c r="E592" s="3"/>
      <c r="F592" s="3"/>
    </row>
    <row r="593" spans="1:6" x14ac:dyDescent="0.3">
      <c r="A593" s="3"/>
      <c r="B593" s="3" t="s">
        <v>712</v>
      </c>
      <c r="C593" s="3"/>
      <c r="D593" s="3"/>
      <c r="E593" s="3"/>
      <c r="F593" s="3"/>
    </row>
    <row r="594" spans="1:6" ht="25.2" x14ac:dyDescent="0.3">
      <c r="A594" s="4" t="s">
        <v>714</v>
      </c>
      <c r="B594" s="3" t="s">
        <v>713</v>
      </c>
      <c r="C594" s="3"/>
      <c r="D594" s="3"/>
      <c r="E594" s="3"/>
      <c r="F594" s="3"/>
    </row>
    <row r="595" spans="1:6" x14ac:dyDescent="0.3">
      <c r="A595" s="3"/>
      <c r="B595" s="3" t="s">
        <v>715</v>
      </c>
      <c r="C595" s="3"/>
      <c r="D595" s="3"/>
      <c r="E595" s="3"/>
      <c r="F595" s="3"/>
    </row>
    <row r="596" spans="1:6" ht="25.2" x14ac:dyDescent="0.3">
      <c r="A596" s="4" t="s">
        <v>717</v>
      </c>
      <c r="B596" s="3" t="s">
        <v>716</v>
      </c>
      <c r="C596" s="3"/>
      <c r="D596" s="3"/>
      <c r="E596" s="3"/>
      <c r="F596" s="3"/>
    </row>
    <row r="597" spans="1:6" x14ac:dyDescent="0.3">
      <c r="A597" s="3"/>
      <c r="B597" s="3" t="s">
        <v>718</v>
      </c>
      <c r="C597" s="3"/>
      <c r="D597" s="3"/>
      <c r="E597" s="3"/>
      <c r="F597" s="3"/>
    </row>
    <row r="598" spans="1:6" ht="25.2" x14ac:dyDescent="0.3">
      <c r="A598" s="4" t="s">
        <v>720</v>
      </c>
      <c r="B598" s="3" t="s">
        <v>719</v>
      </c>
      <c r="C598" s="3"/>
      <c r="D598" s="3"/>
      <c r="E598" s="3"/>
      <c r="F598" s="3"/>
    </row>
    <row r="599" spans="1:6" x14ac:dyDescent="0.3">
      <c r="A599" s="3"/>
      <c r="B599" s="3" t="s">
        <v>2117</v>
      </c>
      <c r="C599" s="3"/>
      <c r="D599" s="3"/>
      <c r="E599" s="3"/>
      <c r="F599" s="3"/>
    </row>
    <row r="600" spans="1:6" ht="25.2" x14ac:dyDescent="0.3">
      <c r="A600" s="4" t="s">
        <v>722</v>
      </c>
      <c r="B600" s="3" t="s">
        <v>721</v>
      </c>
      <c r="C600" s="5">
        <v>8.9716919073798493</v>
      </c>
      <c r="D600" s="5">
        <v>10.216888701874501</v>
      </c>
      <c r="E600" s="5">
        <v>0.644945446993751</v>
      </c>
      <c r="F600" s="5">
        <v>0.67814619929153797</v>
      </c>
    </row>
    <row r="601" spans="1:6" x14ac:dyDescent="0.3">
      <c r="A601" s="3"/>
      <c r="B601" s="3" t="s">
        <v>723</v>
      </c>
      <c r="C601" s="3"/>
      <c r="D601" s="3"/>
      <c r="E601" s="3"/>
      <c r="F601" s="3"/>
    </row>
    <row r="602" spans="1:6" ht="25.2" x14ac:dyDescent="0.3">
      <c r="A602" s="4" t="s">
        <v>725</v>
      </c>
      <c r="B602" s="3" t="s">
        <v>724</v>
      </c>
      <c r="C602" s="3"/>
      <c r="D602" s="3"/>
      <c r="E602" s="3"/>
      <c r="F602" s="3"/>
    </row>
    <row r="603" spans="1:6" ht="25.2" x14ac:dyDescent="0.3">
      <c r="A603" s="4" t="s">
        <v>727</v>
      </c>
      <c r="B603" s="3" t="s">
        <v>726</v>
      </c>
      <c r="C603" s="3"/>
      <c r="D603" s="3"/>
      <c r="E603" s="3"/>
      <c r="F603" s="3"/>
    </row>
    <row r="604" spans="1:6" x14ac:dyDescent="0.3">
      <c r="A604" s="3"/>
      <c r="B604" s="3" t="s">
        <v>728</v>
      </c>
      <c r="C604" s="3"/>
      <c r="D604" s="3"/>
      <c r="E604" s="3"/>
      <c r="F604" s="3"/>
    </row>
    <row r="605" spans="1:6" ht="25.2" x14ac:dyDescent="0.3">
      <c r="A605" s="4" t="s">
        <v>730</v>
      </c>
      <c r="B605" s="3" t="s">
        <v>729</v>
      </c>
      <c r="C605" s="5">
        <v>6.84584766196439</v>
      </c>
      <c r="D605" s="3"/>
      <c r="E605" s="5">
        <v>0.81859500055388401</v>
      </c>
      <c r="F605" s="3"/>
    </row>
    <row r="606" spans="1:6" ht="25.2" x14ac:dyDescent="0.3">
      <c r="A606" s="4" t="s">
        <v>732</v>
      </c>
      <c r="B606" s="3" t="s">
        <v>731</v>
      </c>
      <c r="C606" s="5">
        <v>6.84919415306726</v>
      </c>
      <c r="D606" s="3"/>
      <c r="E606" s="5">
        <v>0.78212196095521103</v>
      </c>
      <c r="F606" s="3"/>
    </row>
    <row r="607" spans="1:6" x14ac:dyDescent="0.3">
      <c r="A607" s="3"/>
      <c r="B607" s="3" t="s">
        <v>733</v>
      </c>
      <c r="C607" s="3"/>
      <c r="D607" s="3"/>
      <c r="E607" s="3"/>
      <c r="F607" s="3"/>
    </row>
    <row r="608" spans="1:6" ht="25.2" x14ac:dyDescent="0.3">
      <c r="A608" s="4" t="s">
        <v>735</v>
      </c>
      <c r="B608" s="3" t="s">
        <v>734</v>
      </c>
      <c r="C608" s="5">
        <v>6.8435331589965003</v>
      </c>
      <c r="D608" s="3"/>
      <c r="E608" s="5">
        <v>0.81941682354630596</v>
      </c>
      <c r="F608" s="3"/>
    </row>
    <row r="609" spans="1:6" ht="25.2" x14ac:dyDescent="0.3">
      <c r="A609" s="4" t="s">
        <v>737</v>
      </c>
      <c r="B609" s="3" t="s">
        <v>736</v>
      </c>
      <c r="C609" s="5">
        <v>6.8474782292171001</v>
      </c>
      <c r="D609" s="3"/>
      <c r="E609" s="5">
        <v>0.782400051377526</v>
      </c>
      <c r="F609" s="3"/>
    </row>
    <row r="610" spans="1:6" x14ac:dyDescent="0.3">
      <c r="A610" s="4"/>
      <c r="B610" s="3" t="s">
        <v>2115</v>
      </c>
      <c r="C610" s="5">
        <f>MEDIAN(C577:C609)</f>
        <v>6.8474782292171001</v>
      </c>
      <c r="D610" s="5">
        <f>MEDIAN(D577:D609)</f>
        <v>8.0626149399037299</v>
      </c>
      <c r="E610" s="5">
        <f>MEDIAN(E577:E609)</f>
        <v>0.782400051377526</v>
      </c>
      <c r="F610" s="5">
        <f>MEDIAN(F577:F609)</f>
        <v>0.81356880767376805</v>
      </c>
    </row>
    <row r="611" spans="1:6" x14ac:dyDescent="0.3">
      <c r="A611" s="4"/>
      <c r="B611" s="3"/>
      <c r="C611" s="5"/>
      <c r="D611" s="3"/>
      <c r="E611" s="5"/>
      <c r="F611" s="3"/>
    </row>
    <row r="612" spans="1:6" ht="17.399999999999999" x14ac:dyDescent="0.3">
      <c r="A612" s="7"/>
      <c r="B612" s="7" t="s">
        <v>738</v>
      </c>
      <c r="C612" s="7"/>
      <c r="D612" s="7"/>
      <c r="E612" s="7"/>
      <c r="F612" s="7"/>
    </row>
    <row r="613" spans="1:6" x14ac:dyDescent="0.3">
      <c r="A613" s="11"/>
      <c r="B613" s="11"/>
      <c r="C613" s="13" t="s">
        <v>2125</v>
      </c>
      <c r="D613" s="14" t="s">
        <v>2126</v>
      </c>
      <c r="E613" s="14" t="s">
        <v>2127</v>
      </c>
      <c r="F613" s="14" t="s">
        <v>2128</v>
      </c>
    </row>
    <row r="614" spans="1:6" x14ac:dyDescent="0.3">
      <c r="A614" s="3"/>
      <c r="B614" s="3" t="s">
        <v>2116</v>
      </c>
      <c r="C614" s="3"/>
      <c r="D614" s="3"/>
      <c r="E614" s="3"/>
      <c r="F614" s="3"/>
    </row>
    <row r="615" spans="1:6" ht="25.2" x14ac:dyDescent="0.3">
      <c r="A615" s="4" t="s">
        <v>740</v>
      </c>
      <c r="B615" s="3" t="s">
        <v>739</v>
      </c>
      <c r="C615" s="5">
        <v>2.0207558910946202</v>
      </c>
      <c r="D615" s="5">
        <v>3.0005549613664502</v>
      </c>
      <c r="E615" s="5">
        <v>0.90418803792927005</v>
      </c>
      <c r="F615" s="5">
        <v>0.83528242577988199</v>
      </c>
    </row>
    <row r="616" spans="1:6" ht="25.2" x14ac:dyDescent="0.3">
      <c r="A616" s="4" t="s">
        <v>742</v>
      </c>
      <c r="B616" s="3" t="s">
        <v>741</v>
      </c>
      <c r="C616" s="3"/>
      <c r="D616" s="3"/>
      <c r="E616" s="3"/>
      <c r="F616" s="3"/>
    </row>
    <row r="617" spans="1:6" ht="25.2" x14ac:dyDescent="0.3">
      <c r="A617" s="4" t="s">
        <v>744</v>
      </c>
      <c r="B617" s="3" t="s">
        <v>743</v>
      </c>
      <c r="C617" s="3"/>
      <c r="D617" s="3"/>
      <c r="E617" s="3"/>
      <c r="F617" s="3"/>
    </row>
    <row r="618" spans="1:6" ht="25.2" x14ac:dyDescent="0.3">
      <c r="A618" s="4" t="s">
        <v>746</v>
      </c>
      <c r="B618" s="3" t="s">
        <v>745</v>
      </c>
      <c r="C618" s="3"/>
      <c r="D618" s="3"/>
      <c r="E618" s="3"/>
      <c r="F618" s="3"/>
    </row>
    <row r="619" spans="1:6" ht="25.2" x14ac:dyDescent="0.3">
      <c r="A619" s="4" t="s">
        <v>748</v>
      </c>
      <c r="B619" s="3" t="s">
        <v>747</v>
      </c>
      <c r="C619" s="5">
        <v>2.11942342655222</v>
      </c>
      <c r="D619" s="5">
        <v>2.5550258309013598</v>
      </c>
      <c r="E619" s="5">
        <v>0.96894338951599401</v>
      </c>
      <c r="F619" s="5">
        <v>0.89698736334457896</v>
      </c>
    </row>
    <row r="620" spans="1:6" ht="25.2" x14ac:dyDescent="0.3">
      <c r="A620" s="4" t="s">
        <v>750</v>
      </c>
      <c r="B620" s="3" t="s">
        <v>749</v>
      </c>
      <c r="C620" s="3"/>
      <c r="D620" s="3"/>
      <c r="E620" s="3"/>
      <c r="F620" s="3"/>
    </row>
    <row r="621" spans="1:6" ht="25.2" x14ac:dyDescent="0.3">
      <c r="A621" s="4" t="s">
        <v>752</v>
      </c>
      <c r="B621" s="3" t="s">
        <v>751</v>
      </c>
      <c r="C621" s="3"/>
      <c r="D621" s="3"/>
      <c r="E621" s="3"/>
      <c r="F621" s="3"/>
    </row>
    <row r="622" spans="1:6" ht="25.2" x14ac:dyDescent="0.3">
      <c r="A622" s="4" t="s">
        <v>754</v>
      </c>
      <c r="B622" s="3" t="s">
        <v>753</v>
      </c>
      <c r="C622" s="3"/>
      <c r="D622" s="3"/>
      <c r="E622" s="3"/>
      <c r="F622" s="3"/>
    </row>
    <row r="623" spans="1:6" ht="25.2" x14ac:dyDescent="0.3">
      <c r="A623" s="4" t="s">
        <v>756</v>
      </c>
      <c r="B623" s="3" t="s">
        <v>755</v>
      </c>
      <c r="C623" s="5">
        <v>2.6168462034084299</v>
      </c>
      <c r="D623" s="5">
        <v>2.5736677519311102</v>
      </c>
      <c r="E623" s="5">
        <v>0.97790399919980397</v>
      </c>
      <c r="F623" s="5">
        <v>1.14543988264257</v>
      </c>
    </row>
    <row r="624" spans="1:6" ht="25.2" x14ac:dyDescent="0.3">
      <c r="A624" s="4" t="s">
        <v>758</v>
      </c>
      <c r="B624" s="3" t="s">
        <v>757</v>
      </c>
      <c r="C624" s="3"/>
      <c r="D624" s="3"/>
      <c r="E624" s="3"/>
      <c r="F624" s="3"/>
    </row>
    <row r="625" spans="1:6" ht="25.2" x14ac:dyDescent="0.3">
      <c r="A625" s="4" t="s">
        <v>760</v>
      </c>
      <c r="B625" s="3" t="s">
        <v>759</v>
      </c>
      <c r="C625" s="5">
        <v>3.3623154031260398</v>
      </c>
      <c r="D625" s="5">
        <v>4.8726402045212298</v>
      </c>
      <c r="E625" s="5">
        <v>1.1901423090982399</v>
      </c>
      <c r="F625" s="5">
        <v>1.14592651810471</v>
      </c>
    </row>
    <row r="626" spans="1:6" ht="25.2" x14ac:dyDescent="0.3">
      <c r="A626" s="4" t="s">
        <v>762</v>
      </c>
      <c r="B626" s="3" t="s">
        <v>761</v>
      </c>
      <c r="C626" s="3"/>
      <c r="D626" s="3"/>
      <c r="E626" s="3"/>
      <c r="F626" s="3"/>
    </row>
    <row r="627" spans="1:6" x14ac:dyDescent="0.3">
      <c r="A627" s="3"/>
      <c r="B627" s="3" t="s">
        <v>763</v>
      </c>
      <c r="C627" s="3"/>
      <c r="D627" s="3"/>
      <c r="E627" s="3"/>
      <c r="F627" s="3"/>
    </row>
    <row r="628" spans="1:6" ht="25.2" x14ac:dyDescent="0.3">
      <c r="A628" s="4" t="s">
        <v>765</v>
      </c>
      <c r="B628" s="3" t="s">
        <v>764</v>
      </c>
      <c r="C628" s="5">
        <v>2.5294993765487099</v>
      </c>
      <c r="D628" s="5">
        <v>2.9747127145221199</v>
      </c>
      <c r="E628" s="5">
        <v>1.11705807614889</v>
      </c>
      <c r="F628" s="5">
        <v>0.72793104210397197</v>
      </c>
    </row>
    <row r="629" spans="1:6" x14ac:dyDescent="0.3">
      <c r="A629" s="3"/>
      <c r="B629" s="3" t="s">
        <v>766</v>
      </c>
      <c r="C629" s="3"/>
      <c r="D629" s="3"/>
      <c r="E629" s="3"/>
      <c r="F629" s="3"/>
    </row>
    <row r="630" spans="1:6" ht="25.2" x14ac:dyDescent="0.3">
      <c r="A630" s="4" t="s">
        <v>768</v>
      </c>
      <c r="B630" s="3" t="s">
        <v>767</v>
      </c>
      <c r="C630" s="5">
        <v>2.92014911524703</v>
      </c>
      <c r="D630" s="3"/>
      <c r="E630" s="5">
        <v>0.93762473022561599</v>
      </c>
      <c r="F630" s="3"/>
    </row>
    <row r="631" spans="1:6" x14ac:dyDescent="0.3">
      <c r="A631" s="3"/>
      <c r="B631" s="3" t="s">
        <v>769</v>
      </c>
      <c r="C631" s="3"/>
      <c r="D631" s="3"/>
      <c r="E631" s="3"/>
      <c r="F631" s="3"/>
    </row>
    <row r="632" spans="1:6" ht="25.2" x14ac:dyDescent="0.3">
      <c r="A632" s="4" t="s">
        <v>771</v>
      </c>
      <c r="B632" s="3" t="s">
        <v>770</v>
      </c>
      <c r="C632" s="3"/>
      <c r="D632" s="3"/>
      <c r="E632" s="3"/>
      <c r="F632" s="3"/>
    </row>
    <row r="633" spans="1:6" x14ac:dyDescent="0.3">
      <c r="A633" s="3"/>
      <c r="B633" s="3" t="s">
        <v>1693</v>
      </c>
      <c r="C633" s="3"/>
      <c r="D633" s="3"/>
      <c r="E633" s="3"/>
      <c r="F633" s="3"/>
    </row>
    <row r="634" spans="1:6" ht="25.2" x14ac:dyDescent="0.3">
      <c r="A634" s="4" t="s">
        <v>1694</v>
      </c>
      <c r="B634" s="3" t="s">
        <v>1695</v>
      </c>
      <c r="C634" s="3"/>
      <c r="D634" s="3"/>
      <c r="E634" s="3"/>
      <c r="F634" s="3"/>
    </row>
    <row r="635" spans="1:6" x14ac:dyDescent="0.3">
      <c r="A635" s="3"/>
      <c r="B635" s="3" t="s">
        <v>772</v>
      </c>
      <c r="C635" s="3"/>
      <c r="D635" s="3"/>
      <c r="E635" s="3"/>
      <c r="F635" s="3"/>
    </row>
    <row r="636" spans="1:6" ht="25.2" x14ac:dyDescent="0.3">
      <c r="A636" s="4" t="s">
        <v>774</v>
      </c>
      <c r="B636" s="3" t="s">
        <v>773</v>
      </c>
      <c r="C636" s="3"/>
      <c r="D636" s="3"/>
      <c r="E636" s="3"/>
      <c r="F636" s="3"/>
    </row>
    <row r="637" spans="1:6" x14ac:dyDescent="0.3">
      <c r="A637" s="3"/>
      <c r="B637" s="3" t="s">
        <v>775</v>
      </c>
      <c r="C637" s="3"/>
      <c r="D637" s="3"/>
      <c r="E637" s="3"/>
      <c r="F637" s="3"/>
    </row>
    <row r="638" spans="1:6" ht="25.2" x14ac:dyDescent="0.3">
      <c r="A638" s="4" t="s">
        <v>777</v>
      </c>
      <c r="B638" s="3" t="s">
        <v>776</v>
      </c>
      <c r="C638" s="3"/>
      <c r="D638" s="3"/>
      <c r="E638" s="3"/>
      <c r="F638" s="3"/>
    </row>
    <row r="639" spans="1:6" x14ac:dyDescent="0.3">
      <c r="A639" s="3"/>
      <c r="B639" s="3" t="s">
        <v>2117</v>
      </c>
      <c r="C639" s="3"/>
      <c r="D639" s="3"/>
      <c r="E639" s="3"/>
      <c r="F639" s="3"/>
    </row>
    <row r="640" spans="1:6" ht="25.2" x14ac:dyDescent="0.3">
      <c r="A640" s="4" t="s">
        <v>779</v>
      </c>
      <c r="B640" s="3" t="s">
        <v>778</v>
      </c>
      <c r="C640" s="5">
        <v>3.1562615922470099</v>
      </c>
      <c r="D640" s="5">
        <v>3.5237481167446498</v>
      </c>
      <c r="E640" s="5">
        <v>0.97025969464723605</v>
      </c>
      <c r="F640" s="5">
        <v>0.95774600587831404</v>
      </c>
    </row>
    <row r="641" spans="1:6" x14ac:dyDescent="0.3">
      <c r="A641" s="3"/>
      <c r="B641" s="3" t="s">
        <v>780</v>
      </c>
      <c r="C641" s="3"/>
      <c r="D641" s="3"/>
      <c r="E641" s="3"/>
      <c r="F641" s="3"/>
    </row>
    <row r="642" spans="1:6" ht="25.2" x14ac:dyDescent="0.3">
      <c r="A642" s="4" t="s">
        <v>782</v>
      </c>
      <c r="B642" s="3" t="s">
        <v>781</v>
      </c>
      <c r="C642" s="3"/>
      <c r="D642" s="3"/>
      <c r="E642" s="3"/>
      <c r="F642" s="3"/>
    </row>
    <row r="643" spans="1:6" ht="25.2" x14ac:dyDescent="0.3">
      <c r="A643" s="4" t="s">
        <v>784</v>
      </c>
      <c r="B643" s="3" t="s">
        <v>783</v>
      </c>
      <c r="C643" s="3"/>
      <c r="D643" s="3"/>
      <c r="E643" s="3"/>
      <c r="F643" s="3"/>
    </row>
    <row r="644" spans="1:6" x14ac:dyDescent="0.3">
      <c r="A644" s="3"/>
      <c r="B644" s="3" t="s">
        <v>785</v>
      </c>
      <c r="C644" s="3"/>
      <c r="D644" s="3"/>
      <c r="E644" s="3"/>
      <c r="F644" s="3"/>
    </row>
    <row r="645" spans="1:6" ht="25.2" x14ac:dyDescent="0.3">
      <c r="A645" s="4" t="s">
        <v>787</v>
      </c>
      <c r="B645" s="3" t="s">
        <v>786</v>
      </c>
      <c r="C645" s="5">
        <v>1.74180991835773</v>
      </c>
      <c r="D645" s="3"/>
      <c r="E645" s="5">
        <v>1.2588591363231001</v>
      </c>
      <c r="F645" s="3"/>
    </row>
    <row r="646" spans="1:6" x14ac:dyDescent="0.3">
      <c r="A646" s="3"/>
      <c r="B646" s="3" t="s">
        <v>788</v>
      </c>
      <c r="C646" s="3"/>
      <c r="D646" s="3"/>
      <c r="E646" s="3"/>
      <c r="F646" s="3"/>
    </row>
    <row r="647" spans="1:6" ht="25.2" x14ac:dyDescent="0.3">
      <c r="A647" s="4" t="s">
        <v>790</v>
      </c>
      <c r="B647" s="3" t="s">
        <v>789</v>
      </c>
      <c r="C647" s="5">
        <v>1.7441566635097601</v>
      </c>
      <c r="D647" s="3"/>
      <c r="E647" s="5">
        <v>1.2351340017922301</v>
      </c>
      <c r="F647" s="3"/>
    </row>
    <row r="648" spans="1:6" x14ac:dyDescent="0.3">
      <c r="A648" s="4"/>
      <c r="B648" s="3" t="s">
        <v>2115</v>
      </c>
      <c r="C648" s="5">
        <f>MEDIAN(C615:C647)</f>
        <v>2.5294993765487099</v>
      </c>
      <c r="D648" s="5">
        <f>MEDIAN(D615:D647)</f>
        <v>2.9876338379442853</v>
      </c>
      <c r="E648" s="5">
        <f>MEDIAN(E615:E647)</f>
        <v>0.97790399919980397</v>
      </c>
      <c r="F648" s="5">
        <f>MEDIAN(F615:F647)</f>
        <v>0.92736668461144656</v>
      </c>
    </row>
    <row r="649" spans="1:6" x14ac:dyDescent="0.3">
      <c r="A649" s="4"/>
      <c r="B649" s="3"/>
      <c r="C649" s="5"/>
      <c r="D649" s="3"/>
      <c r="E649" s="5"/>
      <c r="F649" s="3"/>
    </row>
    <row r="650" spans="1:6" ht="17.399999999999999" x14ac:dyDescent="0.3">
      <c r="A650" s="7"/>
      <c r="B650" s="7" t="s">
        <v>791</v>
      </c>
      <c r="C650" s="7"/>
      <c r="D650" s="7"/>
      <c r="E650" s="7"/>
      <c r="F650" s="7"/>
    </row>
    <row r="651" spans="1:6" x14ac:dyDescent="0.3">
      <c r="A651" s="11"/>
      <c r="B651" s="11"/>
      <c r="C651" s="13" t="s">
        <v>2125</v>
      </c>
      <c r="D651" s="14" t="s">
        <v>2126</v>
      </c>
      <c r="E651" s="14" t="s">
        <v>2127</v>
      </c>
      <c r="F651" s="14" t="s">
        <v>2128</v>
      </c>
    </row>
    <row r="652" spans="1:6" x14ac:dyDescent="0.3">
      <c r="A652" s="3"/>
      <c r="B652" s="3" t="s">
        <v>2116</v>
      </c>
      <c r="C652" s="3"/>
      <c r="D652" s="3"/>
      <c r="E652" s="3"/>
      <c r="F652" s="3"/>
    </row>
    <row r="653" spans="1:6" ht="25.2" x14ac:dyDescent="0.3">
      <c r="A653" s="4" t="s">
        <v>793</v>
      </c>
      <c r="B653" s="3" t="s">
        <v>792</v>
      </c>
      <c r="C653" s="3"/>
      <c r="D653" s="3"/>
      <c r="E653" s="3"/>
      <c r="F653" s="3"/>
    </row>
    <row r="654" spans="1:6" ht="25.2" x14ac:dyDescent="0.3">
      <c r="A654" s="4" t="s">
        <v>795</v>
      </c>
      <c r="B654" s="3" t="s">
        <v>794</v>
      </c>
      <c r="C654" s="3"/>
      <c r="D654" s="3"/>
      <c r="E654" s="3"/>
      <c r="F654" s="3"/>
    </row>
    <row r="655" spans="1:6" ht="25.2" x14ac:dyDescent="0.3">
      <c r="A655" s="4" t="s">
        <v>797</v>
      </c>
      <c r="B655" s="3" t="s">
        <v>796</v>
      </c>
      <c r="C655" s="3"/>
      <c r="D655" s="3"/>
      <c r="E655" s="3"/>
      <c r="F655" s="3"/>
    </row>
    <row r="656" spans="1:6" ht="25.2" x14ac:dyDescent="0.3">
      <c r="A656" s="4" t="s">
        <v>799</v>
      </c>
      <c r="B656" s="3" t="s">
        <v>798</v>
      </c>
      <c r="C656" s="3"/>
      <c r="D656" s="3"/>
      <c r="E656" s="3"/>
      <c r="F656" s="3"/>
    </row>
    <row r="657" spans="1:6" x14ac:dyDescent="0.3">
      <c r="A657" s="4"/>
      <c r="B657" s="3" t="s">
        <v>2115</v>
      </c>
      <c r="C657" s="5"/>
      <c r="D657" s="5"/>
      <c r="E657" s="5"/>
      <c r="F657" s="5"/>
    </row>
    <row r="658" spans="1:6" x14ac:dyDescent="0.3">
      <c r="A658" s="4"/>
      <c r="B658" s="3"/>
      <c r="C658" s="3"/>
      <c r="D658" s="3"/>
      <c r="E658" s="3"/>
      <c r="F658" s="3"/>
    </row>
    <row r="659" spans="1:6" ht="17.399999999999999" x14ac:dyDescent="0.3">
      <c r="A659" s="7"/>
      <c r="B659" s="7" t="s">
        <v>800</v>
      </c>
      <c r="C659" s="7"/>
      <c r="D659" s="7"/>
      <c r="E659" s="7"/>
      <c r="F659" s="7"/>
    </row>
    <row r="660" spans="1:6" x14ac:dyDescent="0.3">
      <c r="A660" s="11"/>
      <c r="B660" s="11"/>
      <c r="C660" s="13" t="s">
        <v>2125</v>
      </c>
      <c r="D660" s="14" t="s">
        <v>2126</v>
      </c>
      <c r="E660" s="14" t="s">
        <v>2127</v>
      </c>
      <c r="F660" s="14" t="s">
        <v>2128</v>
      </c>
    </row>
    <row r="661" spans="1:6" x14ac:dyDescent="0.3">
      <c r="A661" s="3"/>
      <c r="B661" s="3" t="s">
        <v>2116</v>
      </c>
      <c r="C661" s="3"/>
      <c r="D661" s="3"/>
      <c r="E661" s="3"/>
      <c r="F661" s="3"/>
    </row>
    <row r="662" spans="1:6" ht="25.2" x14ac:dyDescent="0.3">
      <c r="A662" s="4" t="s">
        <v>802</v>
      </c>
      <c r="B662" s="3" t="s">
        <v>801</v>
      </c>
      <c r="C662" s="5">
        <v>2.9169487170822399</v>
      </c>
      <c r="D662" s="5">
        <v>3.5024184412880301</v>
      </c>
      <c r="E662" s="5">
        <v>0.71043079217747096</v>
      </c>
      <c r="F662" s="5">
        <v>0.71880949274224704</v>
      </c>
    </row>
    <row r="663" spans="1:6" ht="25.2" x14ac:dyDescent="0.3">
      <c r="A663" s="4" t="s">
        <v>804</v>
      </c>
      <c r="B663" s="3" t="s">
        <v>803</v>
      </c>
      <c r="C663" s="5">
        <v>4.1351497597590798</v>
      </c>
      <c r="D663" s="5">
        <v>4.9121854034522299</v>
      </c>
      <c r="E663" s="5">
        <v>0.640976917051991</v>
      </c>
      <c r="F663" s="5">
        <v>0.684643159831413</v>
      </c>
    </row>
    <row r="664" spans="1:6" ht="25.2" x14ac:dyDescent="0.3">
      <c r="A664" s="4" t="s">
        <v>806</v>
      </c>
      <c r="B664" s="3" t="s">
        <v>805</v>
      </c>
      <c r="C664" s="5">
        <v>6.6467333446565799</v>
      </c>
      <c r="D664" s="5">
        <v>7.2696738629094204</v>
      </c>
      <c r="E664" s="5">
        <v>0.57988250628719995</v>
      </c>
      <c r="F664" s="5">
        <v>0.63425843526352299</v>
      </c>
    </row>
    <row r="665" spans="1:6" ht="25.2" x14ac:dyDescent="0.3">
      <c r="A665" s="4" t="s">
        <v>808</v>
      </c>
      <c r="B665" s="3" t="s">
        <v>807</v>
      </c>
      <c r="C665" s="5">
        <v>7.1365952519724001</v>
      </c>
      <c r="D665" s="5">
        <v>5.7077309222991799</v>
      </c>
      <c r="E665" s="5">
        <v>0.45421458873488302</v>
      </c>
      <c r="F665" s="5">
        <v>0.51328970605734303</v>
      </c>
    </row>
    <row r="666" spans="1:6" ht="25.2" x14ac:dyDescent="0.3">
      <c r="A666" s="4" t="s">
        <v>810</v>
      </c>
      <c r="B666" s="3" t="s">
        <v>809</v>
      </c>
      <c r="C666" s="5">
        <v>3.6653500030705799</v>
      </c>
      <c r="D666" s="5">
        <v>4.2639737071614903</v>
      </c>
      <c r="E666" s="5">
        <v>1.3110726038770499</v>
      </c>
      <c r="F666" s="5">
        <v>1.18842456553012</v>
      </c>
    </row>
    <row r="667" spans="1:6" ht="25.2" x14ac:dyDescent="0.3">
      <c r="A667" s="4" t="s">
        <v>812</v>
      </c>
      <c r="B667" s="3" t="s">
        <v>811</v>
      </c>
      <c r="C667" s="5">
        <v>6.3911246778914004</v>
      </c>
      <c r="D667" s="5">
        <v>7.2038652628765201</v>
      </c>
      <c r="E667" s="5">
        <v>0.92543999846312897</v>
      </c>
      <c r="F667" s="5">
        <v>0.89696233594770503</v>
      </c>
    </row>
    <row r="668" spans="1:6" ht="25.2" x14ac:dyDescent="0.3">
      <c r="A668" s="4" t="s">
        <v>814</v>
      </c>
      <c r="B668" s="3" t="s">
        <v>813</v>
      </c>
      <c r="C668" s="5">
        <v>8.4085969407299306</v>
      </c>
      <c r="D668" s="5">
        <v>9.3022359810975903</v>
      </c>
      <c r="E668" s="5">
        <v>0.78200929065393798</v>
      </c>
      <c r="F668" s="5">
        <v>0.76788004004852795</v>
      </c>
    </row>
    <row r="669" spans="1:6" x14ac:dyDescent="0.3">
      <c r="A669" s="3"/>
      <c r="B669" s="3" t="s">
        <v>2117</v>
      </c>
      <c r="C669" s="3"/>
      <c r="D669" s="3"/>
      <c r="E669" s="3"/>
      <c r="F669" s="3"/>
    </row>
    <row r="670" spans="1:6" ht="25.2" x14ac:dyDescent="0.3">
      <c r="A670" s="4" t="s">
        <v>816</v>
      </c>
      <c r="B670" s="3" t="s">
        <v>815</v>
      </c>
      <c r="C670" s="3"/>
      <c r="D670" s="3"/>
      <c r="E670" s="3"/>
      <c r="F670" s="3"/>
    </row>
    <row r="671" spans="1:6" ht="25.2" x14ac:dyDescent="0.3">
      <c r="A671" s="4" t="s">
        <v>818</v>
      </c>
      <c r="B671" s="3" t="s">
        <v>817</v>
      </c>
      <c r="C671" s="3"/>
      <c r="D671" s="3"/>
      <c r="E671" s="3"/>
      <c r="F671" s="3"/>
    </row>
    <row r="672" spans="1:6" ht="25.2" x14ac:dyDescent="0.3">
      <c r="A672" s="4" t="s">
        <v>820</v>
      </c>
      <c r="B672" s="3" t="s">
        <v>819</v>
      </c>
      <c r="C672" s="3"/>
      <c r="D672" s="3"/>
      <c r="E672" s="3"/>
      <c r="F672" s="3"/>
    </row>
    <row r="673" spans="1:6" ht="25.2" x14ac:dyDescent="0.3">
      <c r="A673" s="4" t="s">
        <v>822</v>
      </c>
      <c r="B673" s="3" t="s">
        <v>821</v>
      </c>
      <c r="C673" s="3"/>
      <c r="D673" s="3"/>
      <c r="E673" s="3"/>
      <c r="F673" s="3"/>
    </row>
    <row r="674" spans="1:6" x14ac:dyDescent="0.3">
      <c r="A674" s="4"/>
      <c r="B674" s="3" t="s">
        <v>2115</v>
      </c>
      <c r="C674" s="5">
        <f>MEDIAN(C653:C673)</f>
        <v>6.3911246778914004</v>
      </c>
      <c r="D674" s="5">
        <f>MEDIAN(D653:D673)</f>
        <v>5.7077309222991799</v>
      </c>
      <c r="E674" s="5">
        <f>MEDIAN(E653:E673)</f>
        <v>0.71043079217747096</v>
      </c>
      <c r="F674" s="5">
        <f>MEDIAN(F653:F673)</f>
        <v>0.71880949274224704</v>
      </c>
    </row>
    <row r="675" spans="1:6" x14ac:dyDescent="0.3">
      <c r="A675" s="4"/>
      <c r="B675" s="3"/>
      <c r="C675" s="3"/>
      <c r="D675" s="3"/>
      <c r="E675" s="3"/>
      <c r="F675" s="3"/>
    </row>
    <row r="676" spans="1:6" x14ac:dyDescent="0.3">
      <c r="A676" s="4"/>
      <c r="B676" s="3"/>
      <c r="C676" s="3"/>
      <c r="D676" s="3"/>
      <c r="E676" s="3"/>
      <c r="F676" s="3"/>
    </row>
    <row r="677" spans="1:6" x14ac:dyDescent="0.3">
      <c r="A677" s="4"/>
      <c r="B677" s="3"/>
      <c r="C677" s="3"/>
      <c r="D677" s="3"/>
      <c r="E677" s="3"/>
      <c r="F677" s="3"/>
    </row>
    <row r="678" spans="1:6" ht="17.399999999999999" x14ac:dyDescent="0.3">
      <c r="A678" s="7"/>
      <c r="B678" s="7" t="s">
        <v>823</v>
      </c>
      <c r="C678" s="7"/>
      <c r="D678" s="7"/>
      <c r="E678" s="7"/>
      <c r="F678" s="7"/>
    </row>
    <row r="679" spans="1:6" x14ac:dyDescent="0.3">
      <c r="A679" s="11"/>
      <c r="B679" s="11"/>
      <c r="C679" s="13" t="s">
        <v>2125</v>
      </c>
      <c r="D679" s="14" t="s">
        <v>2126</v>
      </c>
      <c r="E679" s="14" t="s">
        <v>2127</v>
      </c>
      <c r="F679" s="14" t="s">
        <v>2128</v>
      </c>
    </row>
    <row r="680" spans="1:6" x14ac:dyDescent="0.3">
      <c r="A680" s="3"/>
      <c r="B680" s="3" t="s">
        <v>2116</v>
      </c>
      <c r="C680" s="3"/>
      <c r="D680" s="3"/>
      <c r="E680" s="3"/>
      <c r="F680" s="3"/>
    </row>
    <row r="681" spans="1:6" ht="25.2" x14ac:dyDescent="0.3">
      <c r="A681" s="4" t="s">
        <v>825</v>
      </c>
      <c r="B681" s="3" t="s">
        <v>824</v>
      </c>
      <c r="C681" s="5">
        <v>0.75949354323711604</v>
      </c>
      <c r="D681" s="5">
        <v>0.65447569980671705</v>
      </c>
      <c r="E681" s="5">
        <v>1.6768774944954501</v>
      </c>
      <c r="F681" s="5">
        <v>1.9645094743382101</v>
      </c>
    </row>
    <row r="682" spans="1:6" x14ac:dyDescent="0.3">
      <c r="A682" s="4"/>
      <c r="B682" s="3"/>
      <c r="C682" s="5"/>
      <c r="D682" s="5"/>
      <c r="E682" s="5"/>
      <c r="F682" s="5"/>
    </row>
    <row r="683" spans="1:6" x14ac:dyDescent="0.3">
      <c r="A683" s="4"/>
      <c r="B683" s="3"/>
      <c r="C683" s="5"/>
      <c r="D683" s="5"/>
      <c r="E683" s="5"/>
      <c r="F683" s="5"/>
    </row>
    <row r="684" spans="1:6" x14ac:dyDescent="0.3">
      <c r="A684" s="4"/>
      <c r="B684" s="3"/>
      <c r="C684" s="5"/>
      <c r="D684" s="5"/>
      <c r="E684" s="5"/>
      <c r="F684" s="5"/>
    </row>
    <row r="685" spans="1:6" ht="17.399999999999999" x14ac:dyDescent="0.3">
      <c r="A685" s="7"/>
      <c r="B685" s="7" t="s">
        <v>826</v>
      </c>
      <c r="C685" s="7"/>
      <c r="D685" s="7"/>
      <c r="E685" s="7"/>
      <c r="F685" s="7"/>
    </row>
    <row r="686" spans="1:6" x14ac:dyDescent="0.3">
      <c r="A686" s="11"/>
      <c r="B686" s="11"/>
      <c r="C686" s="13" t="s">
        <v>2125</v>
      </c>
      <c r="D686" s="14" t="s">
        <v>2126</v>
      </c>
      <c r="E686" s="14" t="s">
        <v>2127</v>
      </c>
      <c r="F686" s="14" t="s">
        <v>2128</v>
      </c>
    </row>
    <row r="687" spans="1:6" x14ac:dyDescent="0.3">
      <c r="A687" s="3"/>
      <c r="B687" s="3" t="s">
        <v>2116</v>
      </c>
      <c r="C687" s="3"/>
      <c r="D687" s="3"/>
      <c r="E687" s="3"/>
      <c r="F687" s="3"/>
    </row>
    <row r="688" spans="1:6" ht="25.2" x14ac:dyDescent="0.3">
      <c r="A688" s="4" t="s">
        <v>828</v>
      </c>
      <c r="B688" s="3" t="s">
        <v>827</v>
      </c>
      <c r="C688" s="3"/>
      <c r="D688" s="3"/>
      <c r="E688" s="3"/>
      <c r="F688" s="3"/>
    </row>
    <row r="689" spans="1:6" x14ac:dyDescent="0.3">
      <c r="A689" s="4"/>
      <c r="B689" s="3"/>
      <c r="C689" s="3"/>
      <c r="D689" s="3"/>
      <c r="E689" s="3"/>
      <c r="F689" s="3"/>
    </row>
    <row r="690" spans="1:6" x14ac:dyDescent="0.3">
      <c r="A690" s="4"/>
      <c r="B690" s="3"/>
      <c r="C690" s="3"/>
      <c r="D690" s="3"/>
      <c r="E690" s="3"/>
      <c r="F690" s="3"/>
    </row>
    <row r="691" spans="1:6" x14ac:dyDescent="0.3">
      <c r="A691" s="4"/>
      <c r="B691" s="3"/>
      <c r="C691" s="3"/>
      <c r="D691" s="3"/>
      <c r="E691" s="3"/>
      <c r="F691" s="3"/>
    </row>
    <row r="692" spans="1:6" x14ac:dyDescent="0.3">
      <c r="A692" s="4"/>
      <c r="B692" s="3"/>
      <c r="C692" s="3"/>
      <c r="D692" s="3"/>
      <c r="E692" s="3"/>
      <c r="F692" s="3"/>
    </row>
    <row r="693" spans="1:6" ht="17.399999999999999" x14ac:dyDescent="0.3">
      <c r="A693" s="7"/>
      <c r="B693" s="7" t="s">
        <v>829</v>
      </c>
      <c r="C693" s="7"/>
      <c r="D693" s="7"/>
      <c r="E693" s="7"/>
      <c r="F693" s="7"/>
    </row>
    <row r="694" spans="1:6" x14ac:dyDescent="0.3">
      <c r="A694" s="11"/>
      <c r="B694" s="11"/>
      <c r="C694" s="13" t="s">
        <v>2125</v>
      </c>
      <c r="D694" s="14" t="s">
        <v>2126</v>
      </c>
      <c r="E694" s="14" t="s">
        <v>2127</v>
      </c>
      <c r="F694" s="14" t="s">
        <v>2128</v>
      </c>
    </row>
    <row r="695" spans="1:6" x14ac:dyDescent="0.3">
      <c r="A695" s="3"/>
      <c r="B695" s="3" t="s">
        <v>2116</v>
      </c>
      <c r="C695" s="3"/>
      <c r="D695" s="3"/>
      <c r="E695" s="3"/>
      <c r="F695" s="3"/>
    </row>
    <row r="696" spans="1:6" x14ac:dyDescent="0.3">
      <c r="A696" s="3"/>
      <c r="B696" s="3" t="s">
        <v>830</v>
      </c>
      <c r="C696" s="3"/>
      <c r="D696" s="3"/>
      <c r="E696" s="3"/>
      <c r="F696" s="3"/>
    </row>
    <row r="697" spans="1:6" ht="25.2" x14ac:dyDescent="0.3">
      <c r="A697" s="4" t="s">
        <v>832</v>
      </c>
      <c r="B697" s="3" t="s">
        <v>831</v>
      </c>
      <c r="C697" s="3"/>
      <c r="D697" s="3"/>
      <c r="E697" s="3"/>
      <c r="F697" s="3"/>
    </row>
    <row r="698" spans="1:6" x14ac:dyDescent="0.3">
      <c r="A698" s="3"/>
      <c r="B698" s="3" t="s">
        <v>833</v>
      </c>
      <c r="C698" s="3"/>
      <c r="D698" s="3"/>
      <c r="E698" s="3"/>
      <c r="F698" s="3"/>
    </row>
    <row r="699" spans="1:6" ht="25.2" x14ac:dyDescent="0.3">
      <c r="A699" s="4" t="s">
        <v>835</v>
      </c>
      <c r="B699" s="3" t="s">
        <v>834</v>
      </c>
      <c r="C699" s="3"/>
      <c r="D699" s="3"/>
      <c r="E699" s="3"/>
      <c r="F699" s="3"/>
    </row>
    <row r="700" spans="1:6" ht="25.2" x14ac:dyDescent="0.3">
      <c r="A700" s="4" t="s">
        <v>837</v>
      </c>
      <c r="B700" s="3" t="s">
        <v>836</v>
      </c>
      <c r="C700" s="5">
        <v>18.233802381363599</v>
      </c>
      <c r="D700" s="5">
        <v>15.226447733000199</v>
      </c>
      <c r="E700" s="5">
        <v>-0.13267187044943299</v>
      </c>
      <c r="F700" s="5">
        <v>-0.433385959359054</v>
      </c>
    </row>
    <row r="701" spans="1:6" x14ac:dyDescent="0.3">
      <c r="A701" s="3"/>
      <c r="B701" s="3" t="s">
        <v>2117</v>
      </c>
      <c r="C701" s="3"/>
      <c r="D701" s="3"/>
      <c r="E701" s="3"/>
      <c r="F701" s="3"/>
    </row>
    <row r="702" spans="1:6" ht="25.2" x14ac:dyDescent="0.3">
      <c r="A702" s="4" t="s">
        <v>839</v>
      </c>
      <c r="B702" s="3" t="s">
        <v>838</v>
      </c>
      <c r="C702" s="3"/>
      <c r="D702" s="3"/>
      <c r="E702" s="3"/>
      <c r="F702" s="3"/>
    </row>
    <row r="703" spans="1:6" x14ac:dyDescent="0.3">
      <c r="A703" s="4"/>
      <c r="B703" s="3" t="s">
        <v>2115</v>
      </c>
      <c r="C703" s="3"/>
      <c r="D703" s="3"/>
      <c r="E703" s="3"/>
      <c r="F703" s="3"/>
    </row>
    <row r="704" spans="1:6" x14ac:dyDescent="0.3">
      <c r="A704" s="4"/>
      <c r="B704" s="3"/>
      <c r="C704" s="3"/>
      <c r="D704" s="3"/>
      <c r="E704" s="3"/>
      <c r="F704" s="3"/>
    </row>
    <row r="705" spans="1:6" x14ac:dyDescent="0.3">
      <c r="A705" s="4"/>
      <c r="B705" s="3"/>
      <c r="C705" s="3"/>
      <c r="D705" s="3"/>
      <c r="E705" s="3"/>
      <c r="F705" s="3"/>
    </row>
    <row r="706" spans="1:6" ht="17.399999999999999" x14ac:dyDescent="0.3">
      <c r="A706" s="7"/>
      <c r="B706" s="7" t="s">
        <v>840</v>
      </c>
      <c r="C706" s="7"/>
      <c r="D706" s="7"/>
      <c r="E706" s="7"/>
      <c r="F706" s="7"/>
    </row>
    <row r="707" spans="1:6" x14ac:dyDescent="0.3">
      <c r="A707" s="11"/>
      <c r="B707" s="11"/>
      <c r="C707" s="13" t="s">
        <v>2125</v>
      </c>
      <c r="D707" s="14" t="s">
        <v>2126</v>
      </c>
      <c r="E707" s="14" t="s">
        <v>2127</v>
      </c>
      <c r="F707" s="14" t="s">
        <v>2128</v>
      </c>
    </row>
    <row r="708" spans="1:6" x14ac:dyDescent="0.3">
      <c r="A708" s="3"/>
      <c r="B708" s="3" t="s">
        <v>2116</v>
      </c>
      <c r="C708" s="3"/>
      <c r="D708" s="3"/>
      <c r="E708" s="3"/>
      <c r="F708" s="3"/>
    </row>
    <row r="709" spans="1:6" ht="25.2" x14ac:dyDescent="0.3">
      <c r="A709" s="4" t="s">
        <v>842</v>
      </c>
      <c r="B709" s="3" t="s">
        <v>841</v>
      </c>
      <c r="C709" s="5">
        <v>3.7670898121571001</v>
      </c>
      <c r="D709" s="5">
        <v>5.3509980927042999</v>
      </c>
      <c r="E709" s="5">
        <v>0.74537394593312101</v>
      </c>
      <c r="F709" s="5">
        <v>0.28305366116137498</v>
      </c>
    </row>
    <row r="710" spans="1:6" x14ac:dyDescent="0.3">
      <c r="A710" s="4"/>
      <c r="B710" s="3"/>
      <c r="C710" s="5"/>
      <c r="D710" s="5"/>
      <c r="E710" s="5"/>
      <c r="F710" s="5"/>
    </row>
    <row r="711" spans="1:6" x14ac:dyDescent="0.3">
      <c r="A711" s="4"/>
      <c r="B711" s="3"/>
      <c r="C711" s="5"/>
      <c r="D711" s="5"/>
      <c r="E711" s="5"/>
      <c r="F711" s="5"/>
    </row>
    <row r="712" spans="1:6" x14ac:dyDescent="0.3">
      <c r="A712" s="4"/>
      <c r="B712" s="3"/>
      <c r="C712" s="5"/>
      <c r="D712" s="5"/>
      <c r="E712" s="5"/>
      <c r="F712" s="5"/>
    </row>
    <row r="713" spans="1:6" x14ac:dyDescent="0.3">
      <c r="A713" s="4"/>
      <c r="B713" s="3"/>
      <c r="C713" s="5"/>
      <c r="D713" s="5"/>
      <c r="E713" s="5"/>
      <c r="F713" s="5"/>
    </row>
    <row r="714" spans="1:6" ht="17.399999999999999" x14ac:dyDescent="0.3">
      <c r="A714" s="7"/>
      <c r="B714" s="7" t="s">
        <v>843</v>
      </c>
      <c r="C714" s="7"/>
      <c r="D714" s="7"/>
      <c r="E714" s="7"/>
      <c r="F714" s="7"/>
    </row>
    <row r="715" spans="1:6" x14ac:dyDescent="0.3">
      <c r="A715" s="11"/>
      <c r="B715" s="11"/>
      <c r="C715" s="13" t="s">
        <v>2125</v>
      </c>
      <c r="D715" s="14" t="s">
        <v>2126</v>
      </c>
      <c r="E715" s="14" t="s">
        <v>2127</v>
      </c>
      <c r="F715" s="14" t="s">
        <v>2128</v>
      </c>
    </row>
    <row r="716" spans="1:6" x14ac:dyDescent="0.3">
      <c r="A716" s="3"/>
      <c r="B716" s="3" t="s">
        <v>2116</v>
      </c>
      <c r="C716" s="3"/>
      <c r="D716" s="3"/>
      <c r="E716" s="3"/>
      <c r="F716" s="3"/>
    </row>
    <row r="717" spans="1:6" x14ac:dyDescent="0.3">
      <c r="A717" s="3"/>
      <c r="B717" s="3" t="s">
        <v>844</v>
      </c>
      <c r="C717" s="3"/>
      <c r="D717" s="3"/>
      <c r="E717" s="3"/>
      <c r="F717" s="3"/>
    </row>
    <row r="718" spans="1:6" ht="25.2" x14ac:dyDescent="0.3">
      <c r="A718" s="4" t="s">
        <v>846</v>
      </c>
      <c r="B718" s="3" t="s">
        <v>845</v>
      </c>
      <c r="C718" s="5">
        <v>4.63058733980154</v>
      </c>
      <c r="D718" s="5">
        <v>4.8914688005090197</v>
      </c>
      <c r="E718" s="5">
        <v>0.479103822205036</v>
      </c>
      <c r="F718" s="5">
        <v>0.54433937621575001</v>
      </c>
    </row>
    <row r="719" spans="1:6" x14ac:dyDescent="0.3">
      <c r="A719" s="3"/>
      <c r="B719" s="3" t="s">
        <v>847</v>
      </c>
      <c r="C719" s="3"/>
      <c r="D719" s="3"/>
      <c r="E719" s="3"/>
      <c r="F719" s="3"/>
    </row>
    <row r="720" spans="1:6" ht="25.2" x14ac:dyDescent="0.3">
      <c r="A720" s="4" t="s">
        <v>849</v>
      </c>
      <c r="B720" s="3" t="s">
        <v>848</v>
      </c>
      <c r="C720" s="5">
        <v>4.5951375371472496</v>
      </c>
      <c r="D720" s="5">
        <v>4.8961450609643498</v>
      </c>
      <c r="E720" s="5">
        <v>0.53028430908825197</v>
      </c>
      <c r="F720" s="5">
        <v>0.57591962949708297</v>
      </c>
    </row>
    <row r="721" spans="1:6" x14ac:dyDescent="0.3">
      <c r="A721" s="3"/>
      <c r="B721" s="3" t="s">
        <v>850</v>
      </c>
      <c r="C721" s="3"/>
      <c r="D721" s="3"/>
      <c r="E721" s="3"/>
      <c r="F721" s="3"/>
    </row>
    <row r="722" spans="1:6" ht="25.2" x14ac:dyDescent="0.3">
      <c r="A722" s="4" t="s">
        <v>852</v>
      </c>
      <c r="B722" s="3" t="s">
        <v>851</v>
      </c>
      <c r="C722" s="5">
        <v>7.9045580807928504</v>
      </c>
      <c r="D722" s="5">
        <v>9.6308556098381004</v>
      </c>
      <c r="E722" s="5">
        <v>0.47335348565811303</v>
      </c>
      <c r="F722" s="5">
        <v>0.29241082061460699</v>
      </c>
    </row>
    <row r="723" spans="1:6" x14ac:dyDescent="0.3">
      <c r="A723" s="3"/>
      <c r="B723" s="3" t="s">
        <v>853</v>
      </c>
      <c r="C723" s="3"/>
      <c r="D723" s="3"/>
      <c r="E723" s="3"/>
      <c r="F723" s="3"/>
    </row>
    <row r="724" spans="1:6" ht="25.2" x14ac:dyDescent="0.3">
      <c r="A724" s="4" t="s">
        <v>855</v>
      </c>
      <c r="B724" s="3" t="s">
        <v>854</v>
      </c>
      <c r="C724" s="5">
        <v>8.2145005330852996</v>
      </c>
      <c r="D724" s="5">
        <v>9.5891030709688501</v>
      </c>
      <c r="E724" s="5">
        <v>0.53407616995398299</v>
      </c>
      <c r="F724" s="5">
        <v>0.23162955941107599</v>
      </c>
    </row>
    <row r="725" spans="1:6" x14ac:dyDescent="0.3">
      <c r="A725" s="3"/>
      <c r="B725" s="3" t="s">
        <v>856</v>
      </c>
      <c r="C725" s="3"/>
      <c r="D725" s="3"/>
      <c r="E725" s="3"/>
      <c r="F725" s="3"/>
    </row>
    <row r="726" spans="1:6" ht="25.2" x14ac:dyDescent="0.3">
      <c r="A726" s="4" t="s">
        <v>858</v>
      </c>
      <c r="B726" s="3" t="s">
        <v>857</v>
      </c>
      <c r="C726" s="5">
        <v>5.5616028100028103</v>
      </c>
      <c r="D726" s="5">
        <v>5.7644709031522003</v>
      </c>
      <c r="E726" s="5">
        <v>0.72965041314321999</v>
      </c>
      <c r="F726" s="5">
        <v>0.69223024107269904</v>
      </c>
    </row>
    <row r="727" spans="1:6" x14ac:dyDescent="0.3">
      <c r="A727" s="3"/>
      <c r="B727" s="3" t="s">
        <v>859</v>
      </c>
      <c r="C727" s="3"/>
      <c r="D727" s="3"/>
      <c r="E727" s="3"/>
      <c r="F727" s="3"/>
    </row>
    <row r="728" spans="1:6" ht="25.2" x14ac:dyDescent="0.3">
      <c r="A728" s="4" t="s">
        <v>861</v>
      </c>
      <c r="B728" s="3" t="s">
        <v>860</v>
      </c>
      <c r="C728" s="5">
        <v>5.6688507062127798</v>
      </c>
      <c r="D728" s="5">
        <v>5.7962246681107299</v>
      </c>
      <c r="E728" s="5">
        <v>0.64119818881490398</v>
      </c>
      <c r="F728" s="5">
        <v>0.73093146346474203</v>
      </c>
    </row>
    <row r="729" spans="1:6" x14ac:dyDescent="0.3">
      <c r="A729" s="3"/>
      <c r="B729" s="3" t="s">
        <v>862</v>
      </c>
      <c r="C729" s="3"/>
      <c r="D729" s="3"/>
      <c r="E729" s="3"/>
      <c r="F729" s="3"/>
    </row>
    <row r="730" spans="1:6" ht="25.2" x14ac:dyDescent="0.3">
      <c r="A730" s="4" t="s">
        <v>864</v>
      </c>
      <c r="B730" s="3" t="s">
        <v>863</v>
      </c>
      <c r="C730" s="5">
        <v>8.3802686188576807</v>
      </c>
      <c r="D730" s="5">
        <v>9.7208167247794606</v>
      </c>
      <c r="E730" s="5">
        <v>0.49680013874973999</v>
      </c>
      <c r="F730" s="5">
        <v>0.205063694641481</v>
      </c>
    </row>
    <row r="731" spans="1:6" x14ac:dyDescent="0.3">
      <c r="A731" s="3"/>
      <c r="B731" s="3" t="s">
        <v>865</v>
      </c>
      <c r="C731" s="3"/>
      <c r="D731" s="3"/>
      <c r="E731" s="3"/>
      <c r="F731" s="3"/>
    </row>
    <row r="732" spans="1:6" ht="25.2" x14ac:dyDescent="0.3">
      <c r="A732" s="4" t="s">
        <v>867</v>
      </c>
      <c r="B732" s="3" t="s">
        <v>866</v>
      </c>
      <c r="C732" s="5">
        <v>7.8308611919810502</v>
      </c>
      <c r="D732" s="5">
        <v>7.8273751719847704</v>
      </c>
      <c r="E732" s="5">
        <v>0.31047861583422598</v>
      </c>
      <c r="F732" s="5">
        <v>0.18810555358522599</v>
      </c>
    </row>
    <row r="733" spans="1:6" ht="25.2" x14ac:dyDescent="0.3">
      <c r="A733" s="4" t="s">
        <v>869</v>
      </c>
      <c r="B733" s="3" t="s">
        <v>868</v>
      </c>
      <c r="C733" s="5">
        <v>3.35949254783861</v>
      </c>
      <c r="D733" s="5">
        <v>4.8728507776932197</v>
      </c>
      <c r="E733" s="5">
        <v>0.37766323560779802</v>
      </c>
      <c r="F733" s="5">
        <v>-1.1124098020241901E-2</v>
      </c>
    </row>
    <row r="734" spans="1:6" ht="25.2" x14ac:dyDescent="0.3">
      <c r="A734" s="4" t="s">
        <v>871</v>
      </c>
      <c r="B734" s="3" t="s">
        <v>870</v>
      </c>
      <c r="C734" s="5">
        <v>5.9833799895605102</v>
      </c>
      <c r="D734" s="5">
        <v>5.8436958584543204</v>
      </c>
      <c r="E734" s="5">
        <v>0.37137603909428901</v>
      </c>
      <c r="F734" s="5">
        <v>0.46649732494247598</v>
      </c>
    </row>
    <row r="735" spans="1:6" ht="25.2" x14ac:dyDescent="0.3">
      <c r="A735" s="4" t="s">
        <v>873</v>
      </c>
      <c r="B735" s="3" t="s">
        <v>872</v>
      </c>
      <c r="C735" s="5">
        <v>7.5896126338135996</v>
      </c>
      <c r="D735" s="5">
        <v>9.4268613712421203</v>
      </c>
      <c r="E735" s="5">
        <v>0.40675443754867302</v>
      </c>
      <c r="F735" s="5">
        <v>0.25310928303026903</v>
      </c>
    </row>
    <row r="736" spans="1:6" ht="25.2" x14ac:dyDescent="0.3">
      <c r="A736" s="4" t="s">
        <v>875</v>
      </c>
      <c r="B736" s="3" t="s">
        <v>874</v>
      </c>
      <c r="C736" s="5">
        <v>6.59248574248483</v>
      </c>
      <c r="D736" s="5">
        <v>6.4210022590289197</v>
      </c>
      <c r="E736" s="5">
        <v>0.47479161549844101</v>
      </c>
      <c r="F736" s="5">
        <v>0.56423274571187498</v>
      </c>
    </row>
    <row r="737" spans="1:6" ht="25.2" x14ac:dyDescent="0.3">
      <c r="A737" s="4" t="s">
        <v>877</v>
      </c>
      <c r="B737" s="3" t="s">
        <v>876</v>
      </c>
      <c r="C737" s="5">
        <v>6.2312806123013003</v>
      </c>
      <c r="D737" s="5">
        <v>7.7715485428573299</v>
      </c>
      <c r="E737" s="5">
        <v>0.62635777538362503</v>
      </c>
      <c r="F737" s="5">
        <v>0.37307050731602598</v>
      </c>
    </row>
    <row r="738" spans="1:6" ht="25.2" x14ac:dyDescent="0.3">
      <c r="A738" s="4" t="s">
        <v>879</v>
      </c>
      <c r="B738" s="3" t="s">
        <v>878</v>
      </c>
      <c r="C738" s="5">
        <v>6.3035171440403301</v>
      </c>
      <c r="D738" s="5">
        <v>7.87911851483861</v>
      </c>
      <c r="E738" s="5">
        <v>0.62814832461636005</v>
      </c>
      <c r="F738" s="5">
        <v>0.37777127478952799</v>
      </c>
    </row>
    <row r="739" spans="1:6" x14ac:dyDescent="0.3">
      <c r="A739" s="3"/>
      <c r="B739" s="3" t="s">
        <v>880</v>
      </c>
      <c r="C739" s="3"/>
      <c r="D739" s="3"/>
      <c r="E739" s="3"/>
      <c r="F739" s="3"/>
    </row>
    <row r="740" spans="1:6" ht="25.2" x14ac:dyDescent="0.3">
      <c r="A740" s="4" t="s">
        <v>882</v>
      </c>
      <c r="B740" s="3" t="s">
        <v>881</v>
      </c>
      <c r="C740" s="3"/>
      <c r="D740" s="3"/>
      <c r="E740" s="3"/>
      <c r="F740" s="3"/>
    </row>
    <row r="741" spans="1:6" x14ac:dyDescent="0.3">
      <c r="A741" s="3"/>
      <c r="B741" s="3" t="s">
        <v>883</v>
      </c>
      <c r="C741" s="3"/>
      <c r="D741" s="3"/>
      <c r="E741" s="3"/>
      <c r="F741" s="3"/>
    </row>
    <row r="742" spans="1:6" ht="25.2" x14ac:dyDescent="0.3">
      <c r="A742" s="4" t="s">
        <v>885</v>
      </c>
      <c r="B742" s="3" t="s">
        <v>884</v>
      </c>
      <c r="C742" s="5">
        <v>5.18406632323134</v>
      </c>
      <c r="D742" s="5">
        <v>5.2684968668763901</v>
      </c>
      <c r="E742" s="5">
        <v>0.29815468362223202</v>
      </c>
      <c r="F742" s="5">
        <v>0.41939556597684202</v>
      </c>
    </row>
    <row r="743" spans="1:6" x14ac:dyDescent="0.3">
      <c r="A743" s="3"/>
      <c r="B743" s="3" t="s">
        <v>886</v>
      </c>
      <c r="C743" s="3"/>
      <c r="D743" s="3"/>
      <c r="E743" s="3"/>
      <c r="F743" s="3"/>
    </row>
    <row r="744" spans="1:6" ht="25.2" x14ac:dyDescent="0.3">
      <c r="A744" s="4" t="s">
        <v>888</v>
      </c>
      <c r="B744" s="3" t="s">
        <v>887</v>
      </c>
      <c r="C744" s="5">
        <v>6.0026071662520604</v>
      </c>
      <c r="D744" s="5">
        <v>6.2262008235629196</v>
      </c>
      <c r="E744" s="5">
        <v>0.30984865558964098</v>
      </c>
      <c r="F744" s="5">
        <v>0.31541295566982802</v>
      </c>
    </row>
    <row r="745" spans="1:6" x14ac:dyDescent="0.3">
      <c r="A745" s="3"/>
      <c r="B745" s="3" t="s">
        <v>889</v>
      </c>
      <c r="C745" s="3"/>
      <c r="D745" s="3"/>
      <c r="E745" s="3"/>
      <c r="F745" s="3"/>
    </row>
    <row r="746" spans="1:6" ht="25.2" x14ac:dyDescent="0.3">
      <c r="A746" s="4" t="s">
        <v>891</v>
      </c>
      <c r="B746" s="3" t="s">
        <v>890</v>
      </c>
      <c r="C746" s="5">
        <v>6.01037382476418</v>
      </c>
      <c r="D746" s="5">
        <v>6.2899627804155704</v>
      </c>
      <c r="E746" s="5">
        <v>0.31166448143618303</v>
      </c>
      <c r="F746" s="5">
        <v>0.31449748863383498</v>
      </c>
    </row>
    <row r="747" spans="1:6" ht="25.2" x14ac:dyDescent="0.3">
      <c r="A747" s="4" t="s">
        <v>893</v>
      </c>
      <c r="B747" s="3" t="s">
        <v>892</v>
      </c>
      <c r="C747" s="5">
        <v>3.00483364578524</v>
      </c>
      <c r="D747" s="5">
        <v>3.2054540842461199</v>
      </c>
      <c r="E747" s="5">
        <v>0.64542497324550696</v>
      </c>
      <c r="F747" s="5">
        <v>0.31916595132122799</v>
      </c>
    </row>
    <row r="748" spans="1:6" x14ac:dyDescent="0.3">
      <c r="A748" s="3"/>
      <c r="B748" s="3" t="s">
        <v>894</v>
      </c>
      <c r="C748" s="3"/>
      <c r="D748" s="3"/>
      <c r="E748" s="3"/>
      <c r="F748" s="3"/>
    </row>
    <row r="749" spans="1:6" ht="25.2" x14ac:dyDescent="0.3">
      <c r="A749" s="4" t="s">
        <v>896</v>
      </c>
      <c r="B749" s="3" t="s">
        <v>895</v>
      </c>
      <c r="C749" s="5">
        <v>7.78974887705784</v>
      </c>
      <c r="D749" s="5">
        <v>9.5428505199767404</v>
      </c>
      <c r="E749" s="5">
        <v>0.46824794336083603</v>
      </c>
      <c r="F749" s="5">
        <v>0.29736038230759598</v>
      </c>
    </row>
    <row r="750" spans="1:6" x14ac:dyDescent="0.3">
      <c r="A750" s="3"/>
      <c r="B750" s="3" t="s">
        <v>897</v>
      </c>
      <c r="C750" s="3"/>
      <c r="D750" s="3"/>
      <c r="E750" s="3"/>
      <c r="F750" s="3"/>
    </row>
    <row r="751" spans="1:6" ht="25.2" x14ac:dyDescent="0.3">
      <c r="A751" s="4" t="s">
        <v>899</v>
      </c>
      <c r="B751" s="3" t="s">
        <v>898</v>
      </c>
      <c r="C751" s="5">
        <v>6.34507429360134</v>
      </c>
      <c r="D751" s="5">
        <v>7.3451721805537797</v>
      </c>
      <c r="E751" s="5">
        <v>0.38404676946644201</v>
      </c>
      <c r="F751" s="5">
        <v>0.29602898301724001</v>
      </c>
    </row>
    <row r="752" spans="1:6" x14ac:dyDescent="0.3">
      <c r="A752" s="3"/>
      <c r="B752" s="3" t="s">
        <v>900</v>
      </c>
      <c r="C752" s="3"/>
      <c r="D752" s="3"/>
      <c r="E752" s="3"/>
      <c r="F752" s="3"/>
    </row>
    <row r="753" spans="1:6" ht="25.2" x14ac:dyDescent="0.3">
      <c r="A753" s="4" t="s">
        <v>902</v>
      </c>
      <c r="B753" s="3" t="s">
        <v>901</v>
      </c>
      <c r="C753" s="5">
        <v>6.4268178826775504</v>
      </c>
      <c r="D753" s="5">
        <v>7.5588828645413804</v>
      </c>
      <c r="E753" s="5">
        <v>0.50956965102884999</v>
      </c>
      <c r="F753" s="5">
        <v>0.28959864024134602</v>
      </c>
    </row>
    <row r="754" spans="1:6" x14ac:dyDescent="0.3">
      <c r="A754" s="4"/>
      <c r="B754" s="3" t="s">
        <v>2115</v>
      </c>
      <c r="C754" s="5">
        <f>MEDIAN(C718:C753)</f>
        <v>6.2312806123013003</v>
      </c>
      <c r="D754" s="5">
        <f>MEDIAN(D718:D753)</f>
        <v>6.4210022590289197</v>
      </c>
      <c r="E754" s="5">
        <f>MEDIAN(E718:E753)</f>
        <v>0.47479161549844101</v>
      </c>
      <c r="F754" s="5">
        <f>MEDIAN(F718:F753)</f>
        <v>0.31541295566982802</v>
      </c>
    </row>
    <row r="755" spans="1:6" x14ac:dyDescent="0.3">
      <c r="A755" s="4"/>
      <c r="B755" s="3" t="s">
        <v>903</v>
      </c>
      <c r="C755" s="5">
        <v>6.2627503749909001</v>
      </c>
      <c r="D755" s="5">
        <v>7.80927409716758</v>
      </c>
      <c r="E755" s="5">
        <v>0.91919587586664897</v>
      </c>
      <c r="F755" s="5">
        <v>1.19211702115034</v>
      </c>
    </row>
    <row r="756" spans="1:6" x14ac:dyDescent="0.3">
      <c r="A756" s="4"/>
      <c r="B756" s="3" t="s">
        <v>904</v>
      </c>
      <c r="C756" s="5">
        <v>5.6858347509468903</v>
      </c>
      <c r="D756" s="5">
        <v>5.5514593273512904</v>
      </c>
      <c r="E756" s="5">
        <v>0.49926736028694202</v>
      </c>
      <c r="F756" s="5">
        <v>0.64502263762558198</v>
      </c>
    </row>
    <row r="757" spans="1:6" x14ac:dyDescent="0.3">
      <c r="A757" s="4"/>
      <c r="B757" s="3" t="s">
        <v>905</v>
      </c>
      <c r="C757" s="5">
        <v>3.24391730953141</v>
      </c>
      <c r="D757" s="5">
        <v>3.71575737068002</v>
      </c>
      <c r="E757" s="5">
        <v>2.13212106137154</v>
      </c>
      <c r="F757" s="5">
        <v>1.9160243425872201</v>
      </c>
    </row>
    <row r="758" spans="1:6" x14ac:dyDescent="0.3">
      <c r="A758" s="4"/>
      <c r="B758" s="3"/>
      <c r="C758" s="5"/>
      <c r="D758" s="5"/>
      <c r="E758" s="5"/>
      <c r="F758" s="5"/>
    </row>
    <row r="759" spans="1:6" x14ac:dyDescent="0.3">
      <c r="A759" s="4"/>
      <c r="B759" s="3"/>
      <c r="C759" s="5"/>
      <c r="D759" s="5"/>
      <c r="E759" s="5"/>
      <c r="F759" s="5"/>
    </row>
    <row r="760" spans="1:6" x14ac:dyDescent="0.3">
      <c r="A760" s="4"/>
      <c r="B760" s="3"/>
      <c r="C760" s="5"/>
      <c r="D760" s="5"/>
      <c r="E760" s="5"/>
      <c r="F760" s="5"/>
    </row>
    <row r="761" spans="1:6" x14ac:dyDescent="0.3">
      <c r="A761" s="4"/>
      <c r="B761" s="3"/>
      <c r="C761" s="5"/>
      <c r="D761" s="5"/>
      <c r="E761" s="5"/>
      <c r="F761" s="5"/>
    </row>
    <row r="762" spans="1:6" ht="17.399999999999999" x14ac:dyDescent="0.3">
      <c r="A762" s="7"/>
      <c r="B762" s="7" t="s">
        <v>906</v>
      </c>
      <c r="C762" s="7"/>
      <c r="D762" s="7"/>
      <c r="E762" s="7"/>
      <c r="F762" s="7"/>
    </row>
    <row r="763" spans="1:6" x14ac:dyDescent="0.3">
      <c r="A763" s="11"/>
      <c r="B763" s="11"/>
      <c r="C763" s="13" t="s">
        <v>2125</v>
      </c>
      <c r="D763" s="14" t="s">
        <v>2126</v>
      </c>
      <c r="E763" s="14" t="s">
        <v>2127</v>
      </c>
      <c r="F763" s="14" t="s">
        <v>2128</v>
      </c>
    </row>
    <row r="764" spans="1:6" x14ac:dyDescent="0.3">
      <c r="A764" s="3"/>
      <c r="B764" s="3" t="s">
        <v>2116</v>
      </c>
      <c r="C764" s="3"/>
      <c r="D764" s="3"/>
      <c r="E764" s="3"/>
      <c r="F764" s="3"/>
    </row>
    <row r="765" spans="1:6" x14ac:dyDescent="0.3">
      <c r="A765" s="3"/>
      <c r="B765" s="3" t="s">
        <v>907</v>
      </c>
      <c r="C765" s="3"/>
      <c r="D765" s="3"/>
      <c r="E765" s="3"/>
      <c r="F765" s="3"/>
    </row>
    <row r="766" spans="1:6" ht="25.2" x14ac:dyDescent="0.3">
      <c r="A766" s="4" t="s">
        <v>909</v>
      </c>
      <c r="B766" s="3" t="s">
        <v>908</v>
      </c>
      <c r="C766" s="5">
        <v>2.1099732897169901</v>
      </c>
      <c r="D766" s="5">
        <v>2.4395398324227502</v>
      </c>
      <c r="E766" s="5">
        <v>-0.30641094490191201</v>
      </c>
      <c r="F766" s="5">
        <v>0.28051647301680199</v>
      </c>
    </row>
    <row r="767" spans="1:6" x14ac:dyDescent="0.3">
      <c r="A767" s="3"/>
      <c r="B767" s="3" t="s">
        <v>910</v>
      </c>
      <c r="C767" s="3"/>
      <c r="D767" s="3"/>
      <c r="E767" s="3"/>
      <c r="F767" s="3"/>
    </row>
    <row r="768" spans="1:6" ht="25.2" x14ac:dyDescent="0.3">
      <c r="A768" s="4" t="s">
        <v>912</v>
      </c>
      <c r="B768" s="3" t="s">
        <v>911</v>
      </c>
      <c r="C768" s="5">
        <v>2.28757587861331</v>
      </c>
      <c r="D768" s="5">
        <v>2.5594880267417501</v>
      </c>
      <c r="E768" s="5">
        <v>0.940604708502364</v>
      </c>
      <c r="F768" s="5">
        <v>0.96857259354607805</v>
      </c>
    </row>
    <row r="769" spans="1:6" x14ac:dyDescent="0.3">
      <c r="A769" s="3"/>
      <c r="B769" s="3" t="s">
        <v>913</v>
      </c>
      <c r="C769" s="3"/>
      <c r="D769" s="3"/>
      <c r="E769" s="3"/>
      <c r="F769" s="3"/>
    </row>
    <row r="770" spans="1:6" ht="25.2" x14ac:dyDescent="0.3">
      <c r="A770" s="4" t="s">
        <v>915</v>
      </c>
      <c r="B770" s="3" t="s">
        <v>914</v>
      </c>
      <c r="C770" s="3"/>
      <c r="D770" s="3"/>
      <c r="E770" s="3"/>
      <c r="F770" s="3"/>
    </row>
    <row r="771" spans="1:6" x14ac:dyDescent="0.3">
      <c r="A771" s="3"/>
      <c r="B771" s="3" t="s">
        <v>916</v>
      </c>
      <c r="C771" s="3"/>
      <c r="D771" s="3"/>
      <c r="E771" s="3"/>
      <c r="F771" s="3"/>
    </row>
    <row r="772" spans="1:6" ht="25.2" x14ac:dyDescent="0.3">
      <c r="A772" s="4" t="s">
        <v>918</v>
      </c>
      <c r="B772" s="3" t="s">
        <v>917</v>
      </c>
      <c r="C772" s="5">
        <v>2.2724293341959698</v>
      </c>
      <c r="D772" s="5">
        <v>2.5564983891583601</v>
      </c>
      <c r="E772" s="5">
        <v>0.95451674322341695</v>
      </c>
      <c r="F772" s="5">
        <v>0.96078837337682799</v>
      </c>
    </row>
    <row r="773" spans="1:6" x14ac:dyDescent="0.3">
      <c r="A773" s="3"/>
      <c r="B773" s="3" t="s">
        <v>919</v>
      </c>
      <c r="C773" s="3"/>
      <c r="D773" s="3"/>
      <c r="E773" s="3"/>
      <c r="F773" s="3"/>
    </row>
    <row r="774" spans="1:6" ht="25.2" x14ac:dyDescent="0.3">
      <c r="A774" s="4" t="s">
        <v>921</v>
      </c>
      <c r="B774" s="3" t="s">
        <v>920</v>
      </c>
      <c r="C774" s="5">
        <v>2.23853530632993</v>
      </c>
      <c r="D774" s="5">
        <v>2.7863427011739201</v>
      </c>
      <c r="E774" s="5">
        <v>1.13772135829042</v>
      </c>
      <c r="F774" s="5">
        <v>1.0752549869755501</v>
      </c>
    </row>
    <row r="775" spans="1:6" x14ac:dyDescent="0.3">
      <c r="A775" s="3"/>
      <c r="B775" s="3" t="s">
        <v>922</v>
      </c>
      <c r="C775" s="3"/>
      <c r="D775" s="3"/>
      <c r="E775" s="3"/>
      <c r="F775" s="3"/>
    </row>
    <row r="776" spans="1:6" ht="25.2" x14ac:dyDescent="0.3">
      <c r="A776" s="4" t="s">
        <v>924</v>
      </c>
      <c r="B776" s="3" t="s">
        <v>923</v>
      </c>
      <c r="C776" s="5">
        <v>2.2854048396921698</v>
      </c>
      <c r="D776" s="5">
        <v>2.81892800277432</v>
      </c>
      <c r="E776" s="5">
        <v>1.0620758903907299</v>
      </c>
      <c r="F776" s="5">
        <v>1.00834853502849</v>
      </c>
    </row>
    <row r="777" spans="1:6" x14ac:dyDescent="0.3">
      <c r="A777" s="3"/>
      <c r="B777" s="3" t="s">
        <v>925</v>
      </c>
      <c r="C777" s="3"/>
      <c r="D777" s="3"/>
      <c r="E777" s="3"/>
      <c r="F777" s="3"/>
    </row>
    <row r="778" spans="1:6" ht="25.2" x14ac:dyDescent="0.3">
      <c r="A778" s="4" t="s">
        <v>927</v>
      </c>
      <c r="B778" s="3" t="s">
        <v>926</v>
      </c>
      <c r="C778" s="5">
        <v>2.2061060770564902</v>
      </c>
      <c r="D778" s="5">
        <v>2.7062365568364601</v>
      </c>
      <c r="E778" s="5">
        <v>1.15001447131859</v>
      </c>
      <c r="F778" s="5">
        <v>1.0484434668538201</v>
      </c>
    </row>
    <row r="779" spans="1:6" x14ac:dyDescent="0.3">
      <c r="A779" s="3"/>
      <c r="B779" s="3" t="s">
        <v>928</v>
      </c>
      <c r="C779" s="3"/>
      <c r="D779" s="3"/>
      <c r="E779" s="3"/>
      <c r="F779" s="3"/>
    </row>
    <row r="780" spans="1:6" ht="25.2" x14ac:dyDescent="0.3">
      <c r="A780" s="4" t="s">
        <v>930</v>
      </c>
      <c r="B780" s="3" t="s">
        <v>929</v>
      </c>
      <c r="C780" s="5">
        <v>1.72985509808919</v>
      </c>
      <c r="D780" s="5">
        <v>1.5972916152462899</v>
      </c>
      <c r="E780" s="5">
        <v>1.24027967990165</v>
      </c>
      <c r="F780" s="5">
        <v>1.3794604058162401</v>
      </c>
    </row>
    <row r="781" spans="1:6" ht="25.2" x14ac:dyDescent="0.3">
      <c r="A781" s="4" t="s">
        <v>932</v>
      </c>
      <c r="B781" s="3" t="s">
        <v>931</v>
      </c>
      <c r="C781" s="5">
        <v>2.49222984694349</v>
      </c>
      <c r="D781" s="5">
        <v>2.8782514440670499</v>
      </c>
      <c r="E781" s="5">
        <v>1.1099026194752899</v>
      </c>
      <c r="F781" s="5">
        <v>1.1622068876682099</v>
      </c>
    </row>
    <row r="782" spans="1:6" ht="25.2" x14ac:dyDescent="0.3">
      <c r="A782" s="4" t="s">
        <v>934</v>
      </c>
      <c r="B782" s="3" t="s">
        <v>933</v>
      </c>
      <c r="C782" s="5">
        <v>1.69860777195738</v>
      </c>
      <c r="D782" s="5">
        <v>2.2493198002150501</v>
      </c>
      <c r="E782" s="5">
        <v>1.38210835520887</v>
      </c>
      <c r="F782" s="5">
        <v>1.2659721519274501</v>
      </c>
    </row>
    <row r="783" spans="1:6" ht="25.2" x14ac:dyDescent="0.3">
      <c r="A783" s="4" t="s">
        <v>936</v>
      </c>
      <c r="B783" s="3" t="s">
        <v>935</v>
      </c>
      <c r="C783" s="5">
        <v>4.3923467556568703</v>
      </c>
      <c r="D783" s="5">
        <v>6.1685439119701897</v>
      </c>
      <c r="E783" s="5">
        <v>0.31044649801608798</v>
      </c>
      <c r="F783" s="5">
        <v>0.75019672942472804</v>
      </c>
    </row>
    <row r="784" spans="1:6" ht="25.2" x14ac:dyDescent="0.3">
      <c r="A784" s="4" t="s">
        <v>938</v>
      </c>
      <c r="B784" s="3" t="s">
        <v>937</v>
      </c>
      <c r="C784" s="5">
        <v>2.3633885877256402</v>
      </c>
      <c r="D784" s="5">
        <v>2.7387894559027801</v>
      </c>
      <c r="E784" s="5">
        <v>0.85724780616804397</v>
      </c>
      <c r="F784" s="5">
        <v>0.93622387679788999</v>
      </c>
    </row>
    <row r="785" spans="1:6" ht="25.2" x14ac:dyDescent="0.3">
      <c r="A785" s="4" t="s">
        <v>940</v>
      </c>
      <c r="B785" s="3" t="s">
        <v>939</v>
      </c>
      <c r="C785" s="5">
        <v>2.3604166525517001</v>
      </c>
      <c r="D785" s="5">
        <v>2.5511814725489002</v>
      </c>
      <c r="E785" s="5">
        <v>1.1445588572371199</v>
      </c>
      <c r="F785" s="5">
        <v>1.2941425332460901</v>
      </c>
    </row>
    <row r="786" spans="1:6" x14ac:dyDescent="0.3">
      <c r="A786" s="3"/>
      <c r="B786" s="3" t="s">
        <v>941</v>
      </c>
      <c r="C786" s="3"/>
      <c r="D786" s="3"/>
      <c r="E786" s="3"/>
      <c r="F786" s="3"/>
    </row>
    <row r="787" spans="1:6" ht="25.2" x14ac:dyDescent="0.3">
      <c r="A787" s="4" t="s">
        <v>943</v>
      </c>
      <c r="B787" s="3" t="s">
        <v>942</v>
      </c>
      <c r="C787" s="5">
        <v>2.0806387485509998</v>
      </c>
      <c r="D787" s="5">
        <v>2.5927437551300199</v>
      </c>
      <c r="E787" s="5">
        <v>0.99109326867070002</v>
      </c>
      <c r="F787" s="5">
        <v>0.95924478175907901</v>
      </c>
    </row>
    <row r="788" spans="1:6" x14ac:dyDescent="0.3">
      <c r="A788" s="3"/>
      <c r="B788" s="3" t="s">
        <v>944</v>
      </c>
      <c r="C788" s="3"/>
      <c r="D788" s="3"/>
      <c r="E788" s="3"/>
      <c r="F788" s="3"/>
    </row>
    <row r="789" spans="1:6" ht="25.2" x14ac:dyDescent="0.3">
      <c r="A789" s="4" t="s">
        <v>946</v>
      </c>
      <c r="B789" s="3" t="s">
        <v>945</v>
      </c>
      <c r="C789" s="5">
        <v>5.2772454554207702</v>
      </c>
      <c r="D789" s="5">
        <v>7.3373525464117701</v>
      </c>
      <c r="E789" s="5">
        <v>0.244818309426002</v>
      </c>
      <c r="F789" s="5">
        <v>-8.4647547605861406E-2</v>
      </c>
    </row>
    <row r="790" spans="1:6" x14ac:dyDescent="0.3">
      <c r="A790" s="3"/>
      <c r="B790" s="3" t="s">
        <v>947</v>
      </c>
      <c r="C790" s="3"/>
      <c r="D790" s="3"/>
      <c r="E790" s="3"/>
      <c r="F790" s="3"/>
    </row>
    <row r="791" spans="1:6" ht="25.2" x14ac:dyDescent="0.3">
      <c r="A791" s="4" t="s">
        <v>949</v>
      </c>
      <c r="B791" s="3" t="s">
        <v>948</v>
      </c>
      <c r="C791" s="5">
        <v>4.7733246271328698</v>
      </c>
      <c r="D791" s="5">
        <v>6.0046737003572801</v>
      </c>
      <c r="E791" s="5">
        <v>0.27227618962921202</v>
      </c>
      <c r="F791" s="5">
        <v>0.37488100852905598</v>
      </c>
    </row>
    <row r="792" spans="1:6" x14ac:dyDescent="0.3">
      <c r="A792" s="3"/>
      <c r="B792" s="3" t="s">
        <v>950</v>
      </c>
      <c r="C792" s="3"/>
      <c r="D792" s="3"/>
      <c r="E792" s="3"/>
      <c r="F792" s="3"/>
    </row>
    <row r="793" spans="1:6" ht="25.2" x14ac:dyDescent="0.3">
      <c r="A793" s="4" t="s">
        <v>952</v>
      </c>
      <c r="B793" s="3" t="s">
        <v>951</v>
      </c>
      <c r="C793" s="5">
        <v>1.9828320615956001</v>
      </c>
      <c r="D793" s="5">
        <v>2.5693346833381998</v>
      </c>
      <c r="E793" s="5">
        <v>0.45571554677725001</v>
      </c>
      <c r="F793" s="5">
        <v>0.43025063875469599</v>
      </c>
    </row>
    <row r="794" spans="1:6" x14ac:dyDescent="0.3">
      <c r="A794" s="3"/>
      <c r="B794" s="3" t="s">
        <v>953</v>
      </c>
      <c r="C794" s="3"/>
      <c r="D794" s="3"/>
      <c r="E794" s="3"/>
      <c r="F794" s="3"/>
    </row>
    <row r="795" spans="1:6" ht="25.2" x14ac:dyDescent="0.3">
      <c r="A795" s="4" t="s">
        <v>955</v>
      </c>
      <c r="B795" s="3" t="s">
        <v>954</v>
      </c>
      <c r="C795" s="5">
        <v>3.54196816109611</v>
      </c>
      <c r="D795" s="5">
        <v>5.2782867945757603</v>
      </c>
      <c r="E795" s="5">
        <v>-0.282260908135257</v>
      </c>
      <c r="F795" s="5">
        <v>0.24797521851809401</v>
      </c>
    </row>
    <row r="796" spans="1:6" ht="25.2" x14ac:dyDescent="0.3">
      <c r="A796" s="4" t="s">
        <v>957</v>
      </c>
      <c r="B796" s="3" t="s">
        <v>956</v>
      </c>
      <c r="C796" s="5">
        <v>3.07951844206272</v>
      </c>
      <c r="D796" s="5">
        <v>3.1189365993473102</v>
      </c>
      <c r="E796" s="5">
        <v>0.535489439703833</v>
      </c>
      <c r="F796" s="5">
        <v>0.69229729542168095</v>
      </c>
    </row>
    <row r="797" spans="1:6" ht="25.2" x14ac:dyDescent="0.3">
      <c r="A797" s="4" t="s">
        <v>959</v>
      </c>
      <c r="B797" s="3" t="s">
        <v>958</v>
      </c>
      <c r="C797" s="5">
        <v>2.1934631017471702</v>
      </c>
      <c r="D797" s="3"/>
      <c r="E797" s="5">
        <v>0.83570184222156596</v>
      </c>
      <c r="F797" s="3"/>
    </row>
    <row r="798" spans="1:6" x14ac:dyDescent="0.3">
      <c r="A798" s="3"/>
      <c r="B798" s="3" t="s">
        <v>2117</v>
      </c>
      <c r="C798" s="3"/>
      <c r="D798" s="3"/>
      <c r="E798" s="3"/>
      <c r="F798" s="3"/>
    </row>
    <row r="799" spans="1:6" x14ac:dyDescent="0.3">
      <c r="A799" s="3"/>
      <c r="B799" s="3" t="s">
        <v>960</v>
      </c>
      <c r="C799" s="3"/>
      <c r="D799" s="3"/>
      <c r="E799" s="3"/>
      <c r="F799" s="3"/>
    </row>
    <row r="800" spans="1:6" ht="25.2" x14ac:dyDescent="0.3">
      <c r="A800" s="4" t="s">
        <v>962</v>
      </c>
      <c r="B800" s="3" t="s">
        <v>961</v>
      </c>
      <c r="C800" s="5">
        <v>0.25564137941322501</v>
      </c>
      <c r="D800" s="3"/>
      <c r="E800" s="5">
        <v>-1.30495031263608</v>
      </c>
      <c r="F800" s="3"/>
    </row>
    <row r="801" spans="1:6" x14ac:dyDescent="0.3">
      <c r="A801" s="3"/>
      <c r="B801" s="3" t="s">
        <v>947</v>
      </c>
      <c r="C801" s="3"/>
      <c r="D801" s="3"/>
      <c r="E801" s="3"/>
      <c r="F801" s="3"/>
    </row>
    <row r="802" spans="1:6" ht="25.2" x14ac:dyDescent="0.3">
      <c r="A802" s="4" t="s">
        <v>965</v>
      </c>
      <c r="B802" s="3" t="s">
        <v>964</v>
      </c>
      <c r="C802" s="3"/>
      <c r="D802" s="3"/>
      <c r="E802" s="3"/>
      <c r="F802" s="3"/>
    </row>
    <row r="803" spans="1:6" x14ac:dyDescent="0.3">
      <c r="A803" s="4"/>
      <c r="B803" s="3" t="s">
        <v>2115</v>
      </c>
      <c r="C803" s="10">
        <f>MEDIAN(C766:C801)</f>
        <v>2.2789170869440696</v>
      </c>
      <c r="D803" s="10">
        <f>MEDIAN(D766:D801)</f>
        <v>2.7225130063696201</v>
      </c>
      <c r="E803" s="10">
        <f>MEDIAN(E766:E801)</f>
        <v>0.89892625733520393</v>
      </c>
      <c r="F803" s="10">
        <f>MEDIAN(F766:F801)</f>
        <v>0.96001657756795344</v>
      </c>
    </row>
    <row r="804" spans="1:6" x14ac:dyDescent="0.3">
      <c r="A804" s="4"/>
      <c r="B804" s="3" t="s">
        <v>966</v>
      </c>
      <c r="C804" s="5">
        <v>4.5508934216778698</v>
      </c>
      <c r="D804" s="5">
        <v>6.1596060527152696</v>
      </c>
      <c r="E804" s="5">
        <v>0.79946501602924402</v>
      </c>
      <c r="F804" s="5">
        <v>1.0385814752583</v>
      </c>
    </row>
    <row r="805" spans="1:6" x14ac:dyDescent="0.3">
      <c r="A805" s="4"/>
      <c r="B805" s="3" t="s">
        <v>967</v>
      </c>
      <c r="C805" s="5">
        <v>2.8937176617067202</v>
      </c>
      <c r="D805" s="5">
        <v>3.2479373826648201</v>
      </c>
      <c r="E805" s="5">
        <v>0.87375624751084002</v>
      </c>
      <c r="F805" s="5">
        <v>1.1370406505750399</v>
      </c>
    </row>
    <row r="806" spans="1:6" x14ac:dyDescent="0.3">
      <c r="A806" s="4"/>
      <c r="B806" s="3" t="s">
        <v>968</v>
      </c>
      <c r="C806" s="5">
        <v>4.4246808552891101</v>
      </c>
      <c r="D806" s="5">
        <v>6.0610627735414004</v>
      </c>
      <c r="E806" s="5">
        <v>0.42905982201932802</v>
      </c>
      <c r="F806" s="5">
        <v>0.90549197911584201</v>
      </c>
    </row>
    <row r="807" spans="1:6" x14ac:dyDescent="0.3">
      <c r="A807" s="4"/>
      <c r="B807" s="3"/>
      <c r="C807" s="5"/>
      <c r="D807" s="5"/>
      <c r="E807" s="5"/>
      <c r="F807" s="5"/>
    </row>
    <row r="808" spans="1:6" x14ac:dyDescent="0.3">
      <c r="A808" s="4"/>
      <c r="B808" s="3"/>
      <c r="C808" s="5"/>
      <c r="D808" s="5"/>
      <c r="E808" s="5"/>
      <c r="F808" s="5"/>
    </row>
    <row r="809" spans="1:6" x14ac:dyDescent="0.3">
      <c r="A809" s="4"/>
      <c r="B809" s="3"/>
      <c r="C809" s="5"/>
      <c r="D809" s="5"/>
      <c r="E809" s="5"/>
      <c r="F809" s="5"/>
    </row>
    <row r="810" spans="1:6" x14ac:dyDescent="0.3">
      <c r="A810" s="4"/>
      <c r="B810" s="3"/>
      <c r="C810" s="5"/>
      <c r="D810" s="5"/>
      <c r="E810" s="5"/>
      <c r="F810" s="5"/>
    </row>
    <row r="811" spans="1:6" ht="17.399999999999999" x14ac:dyDescent="0.3">
      <c r="A811" s="7"/>
      <c r="B811" s="7" t="s">
        <v>969</v>
      </c>
      <c r="C811" s="7"/>
      <c r="D811" s="7"/>
      <c r="E811" s="7"/>
      <c r="F811" s="7"/>
    </row>
    <row r="812" spans="1:6" x14ac:dyDescent="0.3">
      <c r="A812" s="11"/>
      <c r="B812" s="11"/>
      <c r="C812" s="13" t="s">
        <v>2125</v>
      </c>
      <c r="D812" s="14" t="s">
        <v>2126</v>
      </c>
      <c r="E812" s="14" t="s">
        <v>2127</v>
      </c>
      <c r="F812" s="14" t="s">
        <v>2128</v>
      </c>
    </row>
    <row r="813" spans="1:6" x14ac:dyDescent="0.3">
      <c r="A813" s="3"/>
      <c r="B813" s="3" t="s">
        <v>2116</v>
      </c>
      <c r="C813" s="3"/>
      <c r="D813" s="3"/>
      <c r="E813" s="3"/>
      <c r="F813" s="3"/>
    </row>
    <row r="814" spans="1:6" x14ac:dyDescent="0.3">
      <c r="A814" s="3"/>
      <c r="B814" s="3" t="s">
        <v>970</v>
      </c>
      <c r="C814" s="3"/>
      <c r="D814" s="3"/>
      <c r="E814" s="3"/>
      <c r="F814" s="3"/>
    </row>
    <row r="815" spans="1:6" ht="25.2" x14ac:dyDescent="0.3">
      <c r="A815" s="4" t="s">
        <v>972</v>
      </c>
      <c r="B815" s="3" t="s">
        <v>971</v>
      </c>
      <c r="C815" s="5">
        <v>0.46959147610420399</v>
      </c>
      <c r="D815" s="5">
        <v>0.53926240560155603</v>
      </c>
      <c r="E815" s="5">
        <v>2.1095151236471201</v>
      </c>
      <c r="F815" s="5">
        <v>1.59807483522644</v>
      </c>
    </row>
    <row r="816" spans="1:6" x14ac:dyDescent="0.3">
      <c r="A816" s="3"/>
      <c r="B816" s="3" t="s">
        <v>973</v>
      </c>
      <c r="C816" s="3"/>
      <c r="D816" s="3"/>
      <c r="E816" s="3"/>
      <c r="F816" s="3"/>
    </row>
    <row r="817" spans="1:6" ht="25.2" x14ac:dyDescent="0.3">
      <c r="A817" s="4" t="s">
        <v>975</v>
      </c>
      <c r="B817" s="3" t="s">
        <v>974</v>
      </c>
      <c r="C817" s="5">
        <v>0.46087383587731001</v>
      </c>
      <c r="D817" s="5">
        <v>0.52420435559716805</v>
      </c>
      <c r="E817" s="5">
        <v>2.5056459623076801</v>
      </c>
      <c r="F817" s="5">
        <v>2.23771432519783</v>
      </c>
    </row>
    <row r="818" spans="1:6" x14ac:dyDescent="0.3">
      <c r="A818" s="3"/>
      <c r="B818" s="3" t="s">
        <v>976</v>
      </c>
      <c r="C818" s="3"/>
      <c r="D818" s="3"/>
      <c r="E818" s="3"/>
      <c r="F818" s="3"/>
    </row>
    <row r="819" spans="1:6" ht="25.2" x14ac:dyDescent="0.3">
      <c r="A819" s="4" t="s">
        <v>978</v>
      </c>
      <c r="B819" s="3" t="s">
        <v>977</v>
      </c>
      <c r="C819" s="5">
        <v>0.63815371543916899</v>
      </c>
      <c r="D819" s="5">
        <v>0.75163363167408503</v>
      </c>
      <c r="E819" s="5">
        <v>2.0148926837193102</v>
      </c>
      <c r="F819" s="5">
        <v>1.64633757937606</v>
      </c>
    </row>
    <row r="820" spans="1:6" x14ac:dyDescent="0.3">
      <c r="A820" s="3"/>
      <c r="B820" s="3" t="s">
        <v>979</v>
      </c>
      <c r="C820" s="3"/>
      <c r="D820" s="3"/>
      <c r="E820" s="3"/>
      <c r="F820" s="3"/>
    </row>
    <row r="821" spans="1:6" ht="25.2" x14ac:dyDescent="0.3">
      <c r="A821" s="4" t="s">
        <v>981</v>
      </c>
      <c r="B821" s="3" t="s">
        <v>980</v>
      </c>
      <c r="C821" s="3"/>
      <c r="D821" s="3"/>
      <c r="E821" s="3"/>
      <c r="F821" s="3"/>
    </row>
    <row r="822" spans="1:6" x14ac:dyDescent="0.3">
      <c r="A822" s="3"/>
      <c r="B822" s="3" t="s">
        <v>982</v>
      </c>
      <c r="C822" s="3"/>
      <c r="D822" s="3"/>
      <c r="E822" s="3"/>
      <c r="F822" s="3"/>
    </row>
    <row r="823" spans="1:6" ht="25.2" x14ac:dyDescent="0.3">
      <c r="A823" s="4" t="s">
        <v>984</v>
      </c>
      <c r="B823" s="3" t="s">
        <v>983</v>
      </c>
      <c r="C823" s="5">
        <v>0.28364390992153998</v>
      </c>
      <c r="D823" s="5">
        <v>0.60418475367736901</v>
      </c>
      <c r="E823" s="5">
        <v>3.8937881207197198</v>
      </c>
      <c r="F823" s="5">
        <v>1.16897851318853</v>
      </c>
    </row>
    <row r="824" spans="1:6" ht="25.2" x14ac:dyDescent="0.3">
      <c r="A824" s="4" t="s">
        <v>986</v>
      </c>
      <c r="B824" s="3" t="s">
        <v>985</v>
      </c>
      <c r="C824" s="5">
        <v>0.60388595709099402</v>
      </c>
      <c r="D824" s="5">
        <v>0.82270747952147605</v>
      </c>
      <c r="E824" s="5">
        <v>2.3557256369897099</v>
      </c>
      <c r="F824" s="5">
        <v>1.47126693679252</v>
      </c>
    </row>
    <row r="825" spans="1:6" ht="25.2" x14ac:dyDescent="0.3">
      <c r="A825" s="4" t="s">
        <v>988</v>
      </c>
      <c r="B825" s="3" t="s">
        <v>987</v>
      </c>
      <c r="C825" s="5">
        <v>0.75405513726068096</v>
      </c>
      <c r="D825" s="5">
        <v>0.81897551481646802</v>
      </c>
      <c r="E825" s="5">
        <v>2.3051708754346998</v>
      </c>
      <c r="F825" s="5">
        <v>2.1262775489424302</v>
      </c>
    </row>
    <row r="826" spans="1:6" ht="25.2" x14ac:dyDescent="0.3">
      <c r="A826" s="4" t="s">
        <v>990</v>
      </c>
      <c r="B826" s="3" t="s">
        <v>989</v>
      </c>
      <c r="C826" s="5">
        <v>0.63815641244301002</v>
      </c>
      <c r="D826" s="5">
        <v>0.74490986061165199</v>
      </c>
      <c r="E826" s="5">
        <v>2.4213482298248699</v>
      </c>
      <c r="F826" s="5">
        <v>2.10656844511047</v>
      </c>
    </row>
    <row r="827" spans="1:6" x14ac:dyDescent="0.3">
      <c r="A827" s="3"/>
      <c r="B827" s="3" t="s">
        <v>991</v>
      </c>
      <c r="C827" s="3"/>
      <c r="D827" s="3"/>
      <c r="E827" s="3"/>
      <c r="F827" s="3"/>
    </row>
    <row r="828" spans="1:6" ht="25.2" x14ac:dyDescent="0.3">
      <c r="A828" s="4" t="s">
        <v>993</v>
      </c>
      <c r="B828" s="3" t="s">
        <v>992</v>
      </c>
      <c r="C828" s="5">
        <v>0.52732391937401601</v>
      </c>
      <c r="D828" s="5">
        <v>0.64036451135218098</v>
      </c>
      <c r="E828" s="5">
        <v>2.0081054045532398</v>
      </c>
      <c r="F828" s="5">
        <v>1.5547396585634401</v>
      </c>
    </row>
    <row r="829" spans="1:6" x14ac:dyDescent="0.3">
      <c r="A829" s="3"/>
      <c r="B829" s="3" t="s">
        <v>1895</v>
      </c>
      <c r="C829" s="3"/>
      <c r="D829" s="3"/>
      <c r="E829" s="3"/>
      <c r="F829" s="3"/>
    </row>
    <row r="830" spans="1:6" ht="25.2" x14ac:dyDescent="0.3">
      <c r="A830" s="4" t="s">
        <v>1896</v>
      </c>
      <c r="B830" s="3" t="s">
        <v>1897</v>
      </c>
      <c r="C830" s="5">
        <v>0.67093394250137595</v>
      </c>
      <c r="D830" s="5">
        <v>0.77129616393711697</v>
      </c>
      <c r="E830" s="5">
        <v>1.7065148719222201</v>
      </c>
      <c r="F830" s="5">
        <v>1.5432384370516501</v>
      </c>
    </row>
    <row r="831" spans="1:6" x14ac:dyDescent="0.3">
      <c r="A831" s="3"/>
      <c r="B831" s="3" t="s">
        <v>994</v>
      </c>
      <c r="C831" s="3"/>
      <c r="D831" s="3"/>
      <c r="E831" s="3"/>
      <c r="F831" s="3"/>
    </row>
    <row r="832" spans="1:6" ht="25.2" x14ac:dyDescent="0.3">
      <c r="A832" s="4" t="s">
        <v>996</v>
      </c>
      <c r="B832" s="3" t="s">
        <v>995</v>
      </c>
      <c r="C832" s="5">
        <v>0.57806118315061605</v>
      </c>
      <c r="D832" s="5">
        <v>0.61113586482450599</v>
      </c>
      <c r="E832" s="5">
        <v>2.3729463179225401</v>
      </c>
      <c r="F832" s="5">
        <v>1.91767444400022</v>
      </c>
    </row>
    <row r="833" spans="1:6" x14ac:dyDescent="0.3">
      <c r="A833" s="3"/>
      <c r="B833" s="3" t="s">
        <v>2117</v>
      </c>
      <c r="C833" s="3"/>
      <c r="D833" s="3"/>
      <c r="E833" s="3"/>
      <c r="F833" s="3"/>
    </row>
    <row r="834" spans="1:6" ht="25.2" x14ac:dyDescent="0.3">
      <c r="A834" s="4" t="s">
        <v>998</v>
      </c>
      <c r="B834" s="3" t="s">
        <v>997</v>
      </c>
      <c r="C834" s="5">
        <v>0.450696626028386</v>
      </c>
      <c r="D834" s="5">
        <v>0.51364506926159503</v>
      </c>
      <c r="E834" s="5">
        <v>2.1090007535284698</v>
      </c>
      <c r="F834" s="5">
        <v>1.60146142914247</v>
      </c>
    </row>
    <row r="835" spans="1:6" x14ac:dyDescent="0.3">
      <c r="A835" s="3"/>
      <c r="B835" s="3" t="s">
        <v>999</v>
      </c>
      <c r="C835" s="3"/>
      <c r="D835" s="3"/>
      <c r="E835" s="3"/>
      <c r="F835" s="3"/>
    </row>
    <row r="836" spans="1:6" ht="25.2" x14ac:dyDescent="0.3">
      <c r="A836" s="4" t="s">
        <v>1001</v>
      </c>
      <c r="B836" s="3" t="s">
        <v>1000</v>
      </c>
      <c r="C836" s="5">
        <v>0.402165981798489</v>
      </c>
      <c r="D836" s="3"/>
      <c r="E836" s="5">
        <v>2.56525237468224</v>
      </c>
      <c r="F836" s="3"/>
    </row>
    <row r="837" spans="1:6" x14ac:dyDescent="0.3">
      <c r="A837" s="3"/>
      <c r="B837" s="3" t="s">
        <v>1002</v>
      </c>
      <c r="C837" s="3"/>
      <c r="D837" s="3"/>
      <c r="E837" s="3"/>
      <c r="F837" s="3"/>
    </row>
    <row r="838" spans="1:6" ht="25.2" x14ac:dyDescent="0.3">
      <c r="A838" s="4" t="s">
        <v>1004</v>
      </c>
      <c r="B838" s="3" t="s">
        <v>1003</v>
      </c>
      <c r="C838" s="5">
        <v>0.72971259055455195</v>
      </c>
      <c r="D838" s="5">
        <v>0.89725938575169095</v>
      </c>
      <c r="E838" s="5">
        <v>0.53982190810559805</v>
      </c>
      <c r="F838" s="5">
        <v>0.48714063800367802</v>
      </c>
    </row>
    <row r="839" spans="1:6" x14ac:dyDescent="0.3">
      <c r="A839" s="4"/>
      <c r="B839" s="3" t="s">
        <v>2115</v>
      </c>
      <c r="C839" s="5">
        <f>MEDIAN(C815:C838)</f>
        <v>0.57806118315061605</v>
      </c>
      <c r="D839" s="5">
        <f>MEDIAN(D815:D838)</f>
        <v>0.69263718598191648</v>
      </c>
      <c r="E839" s="5">
        <f>MEDIAN(E815:E838)</f>
        <v>2.3051708754346998</v>
      </c>
      <c r="F839" s="5">
        <f>MEDIAN(F815:F838)</f>
        <v>1.599768132184455</v>
      </c>
    </row>
    <row r="840" spans="1:6" x14ac:dyDescent="0.3">
      <c r="A840" s="4"/>
      <c r="B840" s="3" t="s">
        <v>1005</v>
      </c>
      <c r="C840" s="5">
        <v>0.34870776045374002</v>
      </c>
      <c r="D840" s="5">
        <v>0.60637429242336904</v>
      </c>
      <c r="E840" s="5">
        <v>0.22587940848869201</v>
      </c>
      <c r="F840" s="5">
        <v>0.50124041773341599</v>
      </c>
    </row>
    <row r="841" spans="1:6" x14ac:dyDescent="0.3">
      <c r="A841" s="4"/>
      <c r="B841" s="3"/>
      <c r="C841" s="5"/>
      <c r="D841" s="5"/>
      <c r="E841" s="5"/>
      <c r="F841" s="5"/>
    </row>
    <row r="842" spans="1:6" x14ac:dyDescent="0.3">
      <c r="A842" s="4"/>
      <c r="B842" s="3"/>
      <c r="C842" s="5"/>
      <c r="D842" s="5"/>
      <c r="E842" s="5"/>
      <c r="F842" s="5"/>
    </row>
    <row r="843" spans="1:6" x14ac:dyDescent="0.3">
      <c r="A843" s="4"/>
      <c r="B843" s="3"/>
      <c r="C843" s="5"/>
      <c r="D843" s="5"/>
      <c r="E843" s="5"/>
      <c r="F843" s="5"/>
    </row>
    <row r="844" spans="1:6" x14ac:dyDescent="0.3">
      <c r="A844" s="4"/>
      <c r="B844" s="3"/>
      <c r="C844" s="5"/>
      <c r="D844" s="5"/>
      <c r="E844" s="5"/>
      <c r="F844" s="5"/>
    </row>
    <row r="845" spans="1:6" x14ac:dyDescent="0.3">
      <c r="A845" s="4"/>
      <c r="B845" s="3"/>
      <c r="C845" s="5"/>
      <c r="D845" s="5"/>
      <c r="E845" s="5"/>
      <c r="F845" s="5"/>
    </row>
    <row r="846" spans="1:6" ht="17.399999999999999" x14ac:dyDescent="0.3">
      <c r="A846" s="7"/>
      <c r="B846" s="7" t="s">
        <v>1006</v>
      </c>
      <c r="C846" s="7"/>
      <c r="D846" s="7"/>
      <c r="E846" s="7"/>
      <c r="F846" s="7"/>
    </row>
    <row r="847" spans="1:6" x14ac:dyDescent="0.3">
      <c r="A847" s="11"/>
      <c r="B847" s="11"/>
      <c r="C847" s="13" t="s">
        <v>2125</v>
      </c>
      <c r="D847" s="14" t="s">
        <v>2126</v>
      </c>
      <c r="E847" s="14" t="s">
        <v>2127</v>
      </c>
      <c r="F847" s="14" t="s">
        <v>2128</v>
      </c>
    </row>
    <row r="848" spans="1:6" x14ac:dyDescent="0.3">
      <c r="A848" s="3"/>
      <c r="B848" s="3" t="s">
        <v>10</v>
      </c>
      <c r="C848" s="3"/>
      <c r="D848" s="3"/>
      <c r="E848" s="3"/>
      <c r="F848" s="3"/>
    </row>
    <row r="849" spans="1:6" x14ac:dyDescent="0.3">
      <c r="A849" s="3"/>
      <c r="B849" s="3" t="s">
        <v>1008</v>
      </c>
      <c r="C849" s="3"/>
      <c r="D849" s="3"/>
      <c r="E849" s="3"/>
      <c r="F849" s="3"/>
    </row>
    <row r="850" spans="1:6" ht="25.2" x14ac:dyDescent="0.3">
      <c r="A850" s="4" t="s">
        <v>1010</v>
      </c>
      <c r="B850" s="3" t="s">
        <v>1009</v>
      </c>
      <c r="C850" s="5">
        <v>2.1058133576891298</v>
      </c>
      <c r="D850" s="5">
        <v>2.4740258656292502</v>
      </c>
      <c r="E850" s="5">
        <v>1.41420629182583</v>
      </c>
      <c r="F850" s="5">
        <v>1.4020020308382899</v>
      </c>
    </row>
    <row r="851" spans="1:6" x14ac:dyDescent="0.3">
      <c r="A851" s="3"/>
      <c r="B851" s="3" t="s">
        <v>1011</v>
      </c>
      <c r="C851" s="3"/>
      <c r="D851" s="3"/>
      <c r="E851" s="3"/>
      <c r="F851" s="3"/>
    </row>
    <row r="852" spans="1:6" ht="25.2" x14ac:dyDescent="0.3">
      <c r="A852" s="4" t="s">
        <v>1013</v>
      </c>
      <c r="B852" s="3" t="s">
        <v>1012</v>
      </c>
      <c r="C852" s="5">
        <v>2.2759924728311001</v>
      </c>
      <c r="D852" s="5">
        <v>2.8884928965666599</v>
      </c>
      <c r="E852" s="5">
        <v>1.3136525001356001</v>
      </c>
      <c r="F852" s="5">
        <v>1.24613996036481</v>
      </c>
    </row>
    <row r="853" spans="1:6" ht="25.2" x14ac:dyDescent="0.3">
      <c r="A853" s="4" t="s">
        <v>1015</v>
      </c>
      <c r="B853" s="3" t="s">
        <v>1014</v>
      </c>
      <c r="C853" s="5">
        <v>2.4722150791953399</v>
      </c>
      <c r="D853" s="5">
        <v>2.9912324916757198</v>
      </c>
      <c r="E853" s="5">
        <v>1.4541768993311901</v>
      </c>
      <c r="F853" s="5">
        <v>1.3957523062722099</v>
      </c>
    </row>
    <row r="854" spans="1:6" ht="25.2" x14ac:dyDescent="0.3">
      <c r="A854" s="4" t="s">
        <v>1017</v>
      </c>
      <c r="B854" s="3" t="s">
        <v>1016</v>
      </c>
      <c r="C854" s="5">
        <v>2.3242461248897199</v>
      </c>
      <c r="D854" s="5">
        <v>2.3998148780787898</v>
      </c>
      <c r="E854" s="5">
        <v>1.6554649716865499</v>
      </c>
      <c r="F854" s="5">
        <v>1.6139763802823099</v>
      </c>
    </row>
    <row r="855" spans="1:6" ht="25.2" x14ac:dyDescent="0.3">
      <c r="A855" s="4" t="s">
        <v>1019</v>
      </c>
      <c r="B855" s="3" t="s">
        <v>1018</v>
      </c>
      <c r="C855" s="5">
        <v>2.3184992140701</v>
      </c>
      <c r="D855" s="5">
        <v>2.35029927908317</v>
      </c>
      <c r="E855" s="5">
        <v>1.67482816129028</v>
      </c>
      <c r="F855" s="5">
        <v>1.6785870636058999</v>
      </c>
    </row>
    <row r="856" spans="1:6" x14ac:dyDescent="0.3">
      <c r="A856" s="4"/>
      <c r="B856" s="3" t="s">
        <v>2115</v>
      </c>
      <c r="C856" s="5">
        <f>MEDIAN(C850:C855)</f>
        <v>2.3184992140701</v>
      </c>
      <c r="D856" s="5">
        <f>MEDIAN(D850:D855)</f>
        <v>2.4740258656292502</v>
      </c>
      <c r="E856" s="5">
        <f>MEDIAN(E850:E855)</f>
        <v>1.4541768993311901</v>
      </c>
      <c r="F856" s="5">
        <f>MEDIAN(F850:F855)</f>
        <v>1.4020020308382899</v>
      </c>
    </row>
    <row r="857" spans="1:6" x14ac:dyDescent="0.3">
      <c r="A857" s="4"/>
      <c r="B857" s="3" t="s">
        <v>1020</v>
      </c>
      <c r="C857" s="5">
        <v>3.50693965587101</v>
      </c>
      <c r="D857" s="5">
        <v>4.7831726764555196</v>
      </c>
      <c r="E857" s="5">
        <v>0.66399925815432204</v>
      </c>
      <c r="F857" s="5">
        <v>0.88814715519653498</v>
      </c>
    </row>
    <row r="858" spans="1:6" x14ac:dyDescent="0.3">
      <c r="A858" s="4"/>
      <c r="B858" s="3" t="s">
        <v>1021</v>
      </c>
      <c r="C858" s="5">
        <v>1.8207374490110999</v>
      </c>
      <c r="D858" s="5">
        <v>2.1359130646537499</v>
      </c>
      <c r="E858" s="5">
        <v>0.72190341323283902</v>
      </c>
      <c r="F858" s="5">
        <v>0.98930731957399798</v>
      </c>
    </row>
    <row r="859" spans="1:6" x14ac:dyDescent="0.3">
      <c r="A859" s="4"/>
      <c r="B859" s="3"/>
      <c r="C859" s="5"/>
      <c r="D859" s="5"/>
      <c r="E859" s="5"/>
      <c r="F859" s="5"/>
    </row>
    <row r="860" spans="1:6" x14ac:dyDescent="0.3">
      <c r="A860" s="4"/>
      <c r="B860" s="3"/>
      <c r="C860" s="5"/>
      <c r="D860" s="5"/>
      <c r="E860" s="5"/>
      <c r="F860" s="5"/>
    </row>
    <row r="861" spans="1:6" x14ac:dyDescent="0.3">
      <c r="A861" s="4"/>
      <c r="B861" s="3"/>
      <c r="C861" s="5"/>
      <c r="D861" s="5"/>
      <c r="E861" s="5"/>
      <c r="F861" s="5"/>
    </row>
    <row r="862" spans="1:6" ht="17.399999999999999" x14ac:dyDescent="0.3">
      <c r="A862" s="7"/>
      <c r="B862" s="7" t="s">
        <v>1022</v>
      </c>
      <c r="C862" s="7"/>
      <c r="D862" s="7"/>
      <c r="E862" s="7"/>
      <c r="F862" s="7"/>
    </row>
    <row r="863" spans="1:6" x14ac:dyDescent="0.3">
      <c r="A863" s="11"/>
      <c r="B863" s="11"/>
      <c r="C863" s="13" t="s">
        <v>2125</v>
      </c>
      <c r="D863" s="14" t="s">
        <v>2126</v>
      </c>
      <c r="E863" s="14" t="s">
        <v>2127</v>
      </c>
      <c r="F863" s="14" t="s">
        <v>2128</v>
      </c>
    </row>
    <row r="864" spans="1:6" x14ac:dyDescent="0.3">
      <c r="A864" s="3"/>
      <c r="B864" s="3" t="s">
        <v>2116</v>
      </c>
      <c r="C864" s="3"/>
      <c r="D864" s="3"/>
      <c r="E864" s="3"/>
      <c r="F864" s="3"/>
    </row>
    <row r="865" spans="1:6" x14ac:dyDescent="0.3">
      <c r="A865" s="3"/>
      <c r="B865" s="3" t="s">
        <v>1023</v>
      </c>
      <c r="C865" s="3"/>
      <c r="D865" s="3"/>
      <c r="E865" s="3"/>
      <c r="F865" s="3"/>
    </row>
    <row r="866" spans="1:6" ht="25.2" x14ac:dyDescent="0.3">
      <c r="A866" s="4" t="s">
        <v>1025</v>
      </c>
      <c r="B866" s="3" t="s">
        <v>1024</v>
      </c>
      <c r="C866" s="3"/>
      <c r="D866" s="3"/>
      <c r="E866" s="3"/>
      <c r="F866" s="3"/>
    </row>
    <row r="867" spans="1:6" x14ac:dyDescent="0.3">
      <c r="A867" s="3"/>
      <c r="B867" s="3" t="s">
        <v>1026</v>
      </c>
      <c r="C867" s="3"/>
      <c r="D867" s="3"/>
      <c r="E867" s="3"/>
      <c r="F867" s="3"/>
    </row>
    <row r="868" spans="1:6" ht="25.2" x14ac:dyDescent="0.3">
      <c r="A868" s="4" t="s">
        <v>1028</v>
      </c>
      <c r="B868" s="3" t="s">
        <v>1027</v>
      </c>
      <c r="C868" s="5">
        <v>4.0705086869060301</v>
      </c>
      <c r="D868" s="5">
        <v>4.7095995207098102</v>
      </c>
      <c r="E868" s="5">
        <v>0.62023736597167101</v>
      </c>
      <c r="F868" s="5">
        <v>0.37600734512453399</v>
      </c>
    </row>
    <row r="869" spans="1:6" x14ac:dyDescent="0.3">
      <c r="A869" s="3"/>
      <c r="B869" s="3" t="s">
        <v>1029</v>
      </c>
      <c r="C869" s="3"/>
      <c r="D869" s="3"/>
      <c r="E869" s="3"/>
      <c r="F869" s="3"/>
    </row>
    <row r="870" spans="1:6" ht="25.2" x14ac:dyDescent="0.3">
      <c r="A870" s="4" t="s">
        <v>1031</v>
      </c>
      <c r="B870" s="3" t="s">
        <v>1030</v>
      </c>
      <c r="C870" s="5">
        <v>3.9166845071349399</v>
      </c>
      <c r="D870" s="5">
        <v>4.5060837523467399</v>
      </c>
      <c r="E870" s="5">
        <v>1.1229155341841901</v>
      </c>
      <c r="F870" s="5">
        <v>0.76224556175942104</v>
      </c>
    </row>
    <row r="871" spans="1:6" x14ac:dyDescent="0.3">
      <c r="A871" s="3"/>
      <c r="B871" s="3" t="s">
        <v>1032</v>
      </c>
      <c r="C871" s="3"/>
      <c r="D871" s="3"/>
      <c r="E871" s="3"/>
      <c r="F871" s="3"/>
    </row>
    <row r="872" spans="1:6" ht="25.2" x14ac:dyDescent="0.3">
      <c r="A872" s="4" t="s">
        <v>1034</v>
      </c>
      <c r="B872" s="3" t="s">
        <v>1033</v>
      </c>
      <c r="C872" s="5">
        <v>3.89998308578549</v>
      </c>
      <c r="D872" s="5">
        <v>4.4527214168181599</v>
      </c>
      <c r="E872" s="5">
        <v>1.07867266989448</v>
      </c>
      <c r="F872" s="5">
        <v>0.75842575061905604</v>
      </c>
    </row>
    <row r="873" spans="1:6" x14ac:dyDescent="0.3">
      <c r="A873" s="3"/>
      <c r="B873" s="3" t="s">
        <v>1035</v>
      </c>
      <c r="C873" s="3"/>
      <c r="D873" s="3"/>
      <c r="E873" s="3"/>
      <c r="F873" s="3"/>
    </row>
    <row r="874" spans="1:6" ht="25.2" x14ac:dyDescent="0.3">
      <c r="A874" s="4" t="s">
        <v>1037</v>
      </c>
      <c r="B874" s="3" t="s">
        <v>1036</v>
      </c>
      <c r="C874" s="5">
        <v>3.8075991488591701</v>
      </c>
      <c r="D874" s="5">
        <v>5.6278151377732497</v>
      </c>
      <c r="E874" s="5">
        <v>1.0679361135157099</v>
      </c>
      <c r="F874" s="5">
        <v>0.45667102233727402</v>
      </c>
    </row>
    <row r="875" spans="1:6" x14ac:dyDescent="0.3">
      <c r="A875" s="3"/>
      <c r="B875" s="3" t="s">
        <v>1038</v>
      </c>
      <c r="C875" s="3"/>
      <c r="D875" s="3"/>
      <c r="E875" s="3"/>
      <c r="F875" s="3"/>
    </row>
    <row r="876" spans="1:6" ht="25.2" x14ac:dyDescent="0.3">
      <c r="A876" s="4" t="s">
        <v>1040</v>
      </c>
      <c r="B876" s="3" t="s">
        <v>1039</v>
      </c>
      <c r="C876" s="5">
        <v>3.79177111594141</v>
      </c>
      <c r="D876" s="5">
        <v>5.7330748302767196</v>
      </c>
      <c r="E876" s="5">
        <v>1.2277812051204</v>
      </c>
      <c r="F876" s="5">
        <v>0.43294122014226399</v>
      </c>
    </row>
    <row r="877" spans="1:6" ht="25.2" x14ac:dyDescent="0.3">
      <c r="A877" s="4" t="s">
        <v>1042</v>
      </c>
      <c r="B877" s="3" t="s">
        <v>1041</v>
      </c>
      <c r="C877" s="5">
        <v>3.4516947188554798</v>
      </c>
      <c r="D877" s="5">
        <v>4.1591782437848597</v>
      </c>
      <c r="E877" s="5">
        <v>1.36905522757012</v>
      </c>
      <c r="F877" s="5">
        <v>1.0371493686568001</v>
      </c>
    </row>
    <row r="878" spans="1:6" ht="25.2" x14ac:dyDescent="0.3">
      <c r="A878" s="4" t="s">
        <v>1044</v>
      </c>
      <c r="B878" s="3" t="s">
        <v>1043</v>
      </c>
      <c r="C878" s="5">
        <v>3.6280586520489</v>
      </c>
      <c r="D878" s="5">
        <v>3.9548985287080201</v>
      </c>
      <c r="E878" s="5">
        <v>0.76675133580223598</v>
      </c>
      <c r="F878" s="5">
        <v>0.61904202398326402</v>
      </c>
    </row>
    <row r="879" spans="1:6" ht="25.2" x14ac:dyDescent="0.3">
      <c r="A879" s="4" t="s">
        <v>1046</v>
      </c>
      <c r="B879" s="3" t="s">
        <v>1045</v>
      </c>
      <c r="C879" s="5">
        <v>4.0262720053307</v>
      </c>
      <c r="D879" s="5">
        <v>4.3494037566381998</v>
      </c>
      <c r="E879" s="5">
        <v>1.08107546881629</v>
      </c>
      <c r="F879" s="5">
        <v>0.91667353982564104</v>
      </c>
    </row>
    <row r="880" spans="1:6" ht="25.2" x14ac:dyDescent="0.3">
      <c r="A880" s="4" t="s">
        <v>1048</v>
      </c>
      <c r="B880" s="3" t="s">
        <v>1047</v>
      </c>
      <c r="C880" s="3"/>
      <c r="D880" s="3"/>
      <c r="E880" s="3"/>
      <c r="F880" s="3"/>
    </row>
    <row r="881" spans="1:6" ht="25.2" x14ac:dyDescent="0.3">
      <c r="A881" s="4" t="s">
        <v>1050</v>
      </c>
      <c r="B881" s="3" t="s">
        <v>1049</v>
      </c>
      <c r="C881" s="5">
        <v>3.4788648290690301</v>
      </c>
      <c r="D881" s="5">
        <v>3.5570184836496801</v>
      </c>
      <c r="E881" s="5">
        <v>1.43704974573443</v>
      </c>
      <c r="F881" s="5">
        <v>1.31233017153411</v>
      </c>
    </row>
    <row r="882" spans="1:6" x14ac:dyDescent="0.3">
      <c r="A882" s="3"/>
      <c r="B882" s="3" t="s">
        <v>1051</v>
      </c>
      <c r="C882" s="3"/>
      <c r="D882" s="3"/>
      <c r="E882" s="3"/>
      <c r="F882" s="3"/>
    </row>
    <row r="883" spans="1:6" ht="25.2" x14ac:dyDescent="0.3">
      <c r="A883" s="4" t="s">
        <v>1053</v>
      </c>
      <c r="B883" s="3" t="s">
        <v>1052</v>
      </c>
      <c r="C883" s="5">
        <v>4.2006735404878803</v>
      </c>
      <c r="D883" s="5">
        <v>5.2500379835544999</v>
      </c>
      <c r="E883" s="5">
        <v>0.97630485220640195</v>
      </c>
      <c r="F883" s="5">
        <v>0.58361608814404198</v>
      </c>
    </row>
    <row r="884" spans="1:6" ht="25.2" x14ac:dyDescent="0.3">
      <c r="A884" s="4" t="s">
        <v>1055</v>
      </c>
      <c r="B884" s="3" t="s">
        <v>1054</v>
      </c>
      <c r="C884" s="3"/>
      <c r="D884" s="3"/>
      <c r="E884" s="3"/>
      <c r="F884" s="3"/>
    </row>
    <row r="885" spans="1:6" x14ac:dyDescent="0.3">
      <c r="A885" s="3"/>
      <c r="B885" s="3" t="s">
        <v>1056</v>
      </c>
      <c r="C885" s="3"/>
      <c r="D885" s="3"/>
      <c r="E885" s="3"/>
      <c r="F885" s="3"/>
    </row>
    <row r="886" spans="1:6" ht="25.2" x14ac:dyDescent="0.3">
      <c r="A886" s="4" t="s">
        <v>1058</v>
      </c>
      <c r="B886" s="3" t="s">
        <v>1057</v>
      </c>
      <c r="C886" s="5">
        <v>2.2801193220669602</v>
      </c>
      <c r="D886" s="5">
        <v>3.6775732335575602</v>
      </c>
      <c r="E886" s="5">
        <v>0.53588326220039095</v>
      </c>
      <c r="F886" s="5">
        <v>0.118703566875694</v>
      </c>
    </row>
    <row r="887" spans="1:6" x14ac:dyDescent="0.3">
      <c r="A887" s="3"/>
      <c r="B887" s="3" t="s">
        <v>1059</v>
      </c>
      <c r="C887" s="3"/>
      <c r="D887" s="3"/>
      <c r="E887" s="3"/>
      <c r="F887" s="3"/>
    </row>
    <row r="888" spans="1:6" ht="25.2" x14ac:dyDescent="0.3">
      <c r="A888" s="4" t="s">
        <v>1061</v>
      </c>
      <c r="B888" s="3" t="s">
        <v>1060</v>
      </c>
      <c r="C888" s="5">
        <v>4.5515745448475204</v>
      </c>
      <c r="D888" s="5">
        <v>4.9189282525374702</v>
      </c>
      <c r="E888" s="5">
        <v>0.57188248456994195</v>
      </c>
      <c r="F888" s="5">
        <v>0.48433192430358701</v>
      </c>
    </row>
    <row r="889" spans="1:6" x14ac:dyDescent="0.3">
      <c r="A889" s="3"/>
      <c r="B889" s="3" t="s">
        <v>1062</v>
      </c>
      <c r="C889" s="3"/>
      <c r="D889" s="3"/>
      <c r="E889" s="3"/>
      <c r="F889" s="3"/>
    </row>
    <row r="890" spans="1:6" ht="25.2" x14ac:dyDescent="0.3">
      <c r="A890" s="4" t="s">
        <v>1064</v>
      </c>
      <c r="B890" s="3" t="s">
        <v>1063</v>
      </c>
      <c r="C890" s="5">
        <v>2.35263644306769</v>
      </c>
      <c r="D890" s="3"/>
      <c r="E890" s="5">
        <v>0.84453187580350397</v>
      </c>
      <c r="F890" s="3"/>
    </row>
    <row r="891" spans="1:6" x14ac:dyDescent="0.3">
      <c r="A891" s="3"/>
      <c r="B891" s="3" t="s">
        <v>1065</v>
      </c>
      <c r="C891" s="3"/>
      <c r="D891" s="3"/>
      <c r="E891" s="3"/>
      <c r="F891" s="3"/>
    </row>
    <row r="892" spans="1:6" ht="25.2" x14ac:dyDescent="0.3">
      <c r="A892" s="4" t="s">
        <v>1067</v>
      </c>
      <c r="B892" s="3" t="s">
        <v>1066</v>
      </c>
      <c r="C892" s="3"/>
      <c r="D892" s="3"/>
      <c r="E892" s="3"/>
      <c r="F892" s="3"/>
    </row>
    <row r="893" spans="1:6" x14ac:dyDescent="0.3">
      <c r="A893" s="3"/>
      <c r="B893" s="3" t="s">
        <v>1068</v>
      </c>
      <c r="C893" s="3"/>
      <c r="D893" s="3"/>
      <c r="E893" s="3"/>
      <c r="F893" s="3"/>
    </row>
    <row r="894" spans="1:6" ht="25.2" x14ac:dyDescent="0.3">
      <c r="A894" s="4" t="s">
        <v>1070</v>
      </c>
      <c r="B894" s="3" t="s">
        <v>1069</v>
      </c>
      <c r="C894" s="3"/>
      <c r="D894" s="3"/>
      <c r="E894" s="3"/>
      <c r="F894" s="3"/>
    </row>
    <row r="895" spans="1:6" ht="25.2" x14ac:dyDescent="0.3">
      <c r="A895" s="4" t="s">
        <v>1072</v>
      </c>
      <c r="B895" s="3" t="s">
        <v>1071</v>
      </c>
      <c r="C895" s="5">
        <v>2.0987868260929399</v>
      </c>
      <c r="D895" s="5">
        <v>2.7802878825447599</v>
      </c>
      <c r="E895" s="5">
        <v>1.0114594188944199</v>
      </c>
      <c r="F895" s="5">
        <v>-2.7820183916527699E-2</v>
      </c>
    </row>
    <row r="896" spans="1:6" ht="25.2" x14ac:dyDescent="0.3">
      <c r="A896" s="4" t="s">
        <v>1074</v>
      </c>
      <c r="B896" s="3" t="s">
        <v>1073</v>
      </c>
      <c r="C896" s="5">
        <v>1.2634581447339099</v>
      </c>
      <c r="D896" s="3"/>
      <c r="E896" s="5">
        <v>1.39201342532699</v>
      </c>
      <c r="F896" s="3"/>
    </row>
    <row r="897" spans="1:6" x14ac:dyDescent="0.3">
      <c r="A897" s="3"/>
      <c r="B897" s="3" t="s">
        <v>1075</v>
      </c>
      <c r="C897" s="3"/>
      <c r="D897" s="3"/>
      <c r="E897" s="3"/>
      <c r="F897" s="3"/>
    </row>
    <row r="898" spans="1:6" ht="25.2" x14ac:dyDescent="0.3">
      <c r="A898" s="4" t="s">
        <v>1077</v>
      </c>
      <c r="B898" s="3" t="s">
        <v>1076</v>
      </c>
      <c r="C898" s="5">
        <v>4.1267596332379304</v>
      </c>
      <c r="D898" s="5">
        <v>4.7213087059402499</v>
      </c>
      <c r="E898" s="5">
        <v>0.96508199667859795</v>
      </c>
      <c r="F898" s="5">
        <v>0.35276988230457601</v>
      </c>
    </row>
    <row r="899" spans="1:6" x14ac:dyDescent="0.3">
      <c r="A899" s="3"/>
      <c r="B899" s="3" t="s">
        <v>1078</v>
      </c>
      <c r="C899" s="3"/>
      <c r="D899" s="3"/>
      <c r="E899" s="3"/>
      <c r="F899" s="3"/>
    </row>
    <row r="900" spans="1:6" ht="25.2" x14ac:dyDescent="0.3">
      <c r="A900" s="4" t="s">
        <v>1080</v>
      </c>
      <c r="B900" s="3" t="s">
        <v>1079</v>
      </c>
      <c r="C900" s="5">
        <v>4.1561105917622596</v>
      </c>
      <c r="D900" s="5">
        <v>4.7575050995375898</v>
      </c>
      <c r="E900" s="5">
        <v>0.96378137147570297</v>
      </c>
      <c r="F900" s="5">
        <v>0.25263073806832598</v>
      </c>
    </row>
    <row r="901" spans="1:6" ht="25.2" x14ac:dyDescent="0.3">
      <c r="A901" s="4" t="s">
        <v>1082</v>
      </c>
      <c r="B901" s="3" t="s">
        <v>1081</v>
      </c>
      <c r="C901" s="5">
        <v>2.9199742044506101</v>
      </c>
      <c r="D901" s="3"/>
      <c r="E901" s="5">
        <v>1.2871193520998701</v>
      </c>
      <c r="F901" s="3"/>
    </row>
    <row r="902" spans="1:6" x14ac:dyDescent="0.3">
      <c r="A902" s="4"/>
      <c r="B902" s="3" t="s">
        <v>2115</v>
      </c>
      <c r="C902" s="5">
        <f>MEDIAN(C866:C901)</f>
        <v>3.79968513240029</v>
      </c>
      <c r="D902" s="5">
        <f>MEDIAN(D866:D901)</f>
        <v>4.5060837523467399</v>
      </c>
      <c r="E902" s="5">
        <f>MEDIAN(E866:E901)</f>
        <v>1.039697766205065</v>
      </c>
      <c r="F902" s="5">
        <f>MEDIAN(F866:F901)</f>
        <v>0.48433192430358701</v>
      </c>
    </row>
    <row r="903" spans="1:6" x14ac:dyDescent="0.3">
      <c r="A903" s="4"/>
      <c r="B903" s="3" t="s">
        <v>1083</v>
      </c>
      <c r="C903" s="5">
        <v>3.84280712823089</v>
      </c>
      <c r="D903" s="5">
        <v>4.8012077149470098</v>
      </c>
      <c r="E903" s="5">
        <v>1.3089578811315401</v>
      </c>
      <c r="F903" s="5">
        <v>0.87212529325731103</v>
      </c>
    </row>
    <row r="904" spans="1:6" x14ac:dyDescent="0.3">
      <c r="A904" s="4"/>
      <c r="B904" s="3" t="s">
        <v>1084</v>
      </c>
      <c r="C904" s="5">
        <v>5.7348306325452603</v>
      </c>
      <c r="D904" s="5">
        <v>7.0875421096275604</v>
      </c>
      <c r="E904" s="5">
        <v>1.1986754953037799</v>
      </c>
      <c r="F904" s="5">
        <v>1.14942661445647</v>
      </c>
    </row>
    <row r="905" spans="1:6" x14ac:dyDescent="0.3">
      <c r="A905" s="4"/>
      <c r="B905" s="3" t="s">
        <v>1085</v>
      </c>
      <c r="C905" s="5">
        <v>3.8979028451576201</v>
      </c>
      <c r="D905" s="5">
        <v>5.1660197293421897</v>
      </c>
      <c r="E905" s="5">
        <v>1.2290096375960899</v>
      </c>
      <c r="F905" s="5">
        <v>0.64953353945869896</v>
      </c>
    </row>
    <row r="906" spans="1:6" x14ac:dyDescent="0.3">
      <c r="A906" s="4"/>
      <c r="B906" s="3"/>
      <c r="C906" s="5"/>
      <c r="D906" s="5"/>
      <c r="E906" s="5"/>
      <c r="F906" s="5"/>
    </row>
    <row r="907" spans="1:6" x14ac:dyDescent="0.3">
      <c r="A907" s="4"/>
      <c r="B907" s="3"/>
      <c r="C907" s="5"/>
      <c r="D907" s="5"/>
      <c r="E907" s="5"/>
      <c r="F907" s="5"/>
    </row>
    <row r="908" spans="1:6" x14ac:dyDescent="0.3">
      <c r="A908" s="4"/>
      <c r="B908" s="3"/>
      <c r="C908" s="5"/>
      <c r="D908" s="5"/>
      <c r="E908" s="5"/>
      <c r="F908" s="5"/>
    </row>
    <row r="909" spans="1:6" x14ac:dyDescent="0.3">
      <c r="A909" s="4"/>
      <c r="B909" s="3"/>
      <c r="C909" s="5"/>
      <c r="D909" s="5"/>
      <c r="E909" s="5"/>
      <c r="F909" s="5"/>
    </row>
    <row r="910" spans="1:6" x14ac:dyDescent="0.3">
      <c r="A910" s="4"/>
      <c r="B910" s="3"/>
      <c r="C910" s="5"/>
      <c r="D910" s="5"/>
      <c r="E910" s="5"/>
      <c r="F910" s="5"/>
    </row>
    <row r="911" spans="1:6" ht="17.399999999999999" x14ac:dyDescent="0.3">
      <c r="A911" s="7"/>
      <c r="B911" s="7" t="s">
        <v>1086</v>
      </c>
      <c r="C911" s="7"/>
      <c r="D911" s="7"/>
      <c r="E911" s="7"/>
      <c r="F911" s="7"/>
    </row>
    <row r="912" spans="1:6" x14ac:dyDescent="0.3">
      <c r="A912" s="11"/>
      <c r="B912" s="11"/>
      <c r="C912" s="13" t="s">
        <v>2125</v>
      </c>
      <c r="D912" s="14" t="s">
        <v>2126</v>
      </c>
      <c r="E912" s="14" t="s">
        <v>2127</v>
      </c>
      <c r="F912" s="14" t="s">
        <v>2128</v>
      </c>
    </row>
    <row r="913" spans="1:6" x14ac:dyDescent="0.3">
      <c r="A913" s="3"/>
      <c r="B913" s="3" t="s">
        <v>2116</v>
      </c>
      <c r="C913" s="3"/>
      <c r="D913" s="3"/>
      <c r="E913" s="3"/>
      <c r="F913" s="3"/>
    </row>
    <row r="914" spans="1:6" x14ac:dyDescent="0.3">
      <c r="A914" s="3"/>
      <c r="B914" s="3" t="s">
        <v>1087</v>
      </c>
      <c r="C914" s="3"/>
      <c r="D914" s="3"/>
      <c r="E914" s="3"/>
      <c r="F914" s="3"/>
    </row>
    <row r="915" spans="1:6" ht="25.2" x14ac:dyDescent="0.3">
      <c r="A915" s="4" t="s">
        <v>1089</v>
      </c>
      <c r="B915" s="3" t="s">
        <v>1088</v>
      </c>
      <c r="C915" s="3"/>
      <c r="D915" s="3"/>
      <c r="E915" s="3"/>
      <c r="F915" s="3"/>
    </row>
    <row r="916" spans="1:6" ht="25.2" x14ac:dyDescent="0.3">
      <c r="A916" s="4" t="s">
        <v>1091</v>
      </c>
      <c r="B916" s="3" t="s">
        <v>1090</v>
      </c>
      <c r="C916" s="5">
        <v>2.9572162141392702</v>
      </c>
      <c r="D916" s="5">
        <v>3.4479565778193999</v>
      </c>
      <c r="E916" s="5">
        <v>0.95962156649548203</v>
      </c>
      <c r="F916" s="5">
        <v>0.807045968606946</v>
      </c>
    </row>
    <row r="917" spans="1:6" x14ac:dyDescent="0.3">
      <c r="A917" s="3"/>
      <c r="B917" s="3" t="s">
        <v>1092</v>
      </c>
      <c r="C917" s="3"/>
      <c r="D917" s="3"/>
      <c r="E917" s="3"/>
      <c r="F917" s="3"/>
    </row>
    <row r="918" spans="1:6" ht="25.2" x14ac:dyDescent="0.3">
      <c r="A918" s="4" t="s">
        <v>1094</v>
      </c>
      <c r="B918" s="3" t="s">
        <v>1093</v>
      </c>
      <c r="C918" s="5">
        <v>1.4227979862139899</v>
      </c>
      <c r="D918" s="5">
        <v>1.70120512287981</v>
      </c>
      <c r="E918" s="5">
        <v>1.48807188339274</v>
      </c>
      <c r="F918" s="5">
        <v>0.97254452113803402</v>
      </c>
    </row>
    <row r="919" spans="1:6" ht="25.2" x14ac:dyDescent="0.3">
      <c r="A919" s="4" t="s">
        <v>1096</v>
      </c>
      <c r="B919" s="3" t="s">
        <v>1095</v>
      </c>
      <c r="C919" s="5">
        <v>1.41383599776547</v>
      </c>
      <c r="D919" s="5">
        <v>1.6836742514043599</v>
      </c>
      <c r="E919" s="5">
        <v>1.4318436260705401</v>
      </c>
      <c r="F919" s="5">
        <v>0.92815509170903299</v>
      </c>
    </row>
    <row r="920" spans="1:6" x14ac:dyDescent="0.3">
      <c r="A920" s="3"/>
      <c r="B920" s="3" t="s">
        <v>1097</v>
      </c>
      <c r="C920" s="3"/>
      <c r="D920" s="3"/>
      <c r="E920" s="3"/>
      <c r="F920" s="3"/>
    </row>
    <row r="921" spans="1:6" ht="25.2" x14ac:dyDescent="0.3">
      <c r="A921" s="4" t="s">
        <v>1099</v>
      </c>
      <c r="B921" s="3" t="s">
        <v>1098</v>
      </c>
      <c r="C921" s="5">
        <v>1.3363781490369699</v>
      </c>
      <c r="D921" s="5">
        <v>2.1003068057565399</v>
      </c>
      <c r="E921" s="5">
        <v>1.4835958474422299</v>
      </c>
      <c r="F921" s="5">
        <v>0.63498096031104101</v>
      </c>
    </row>
    <row r="922" spans="1:6" ht="25.2" x14ac:dyDescent="0.3">
      <c r="A922" s="4" t="s">
        <v>1101</v>
      </c>
      <c r="B922" s="3" t="s">
        <v>1100</v>
      </c>
      <c r="C922" s="5">
        <v>2.8006036402873198</v>
      </c>
      <c r="D922" s="5">
        <v>2.91297410062396</v>
      </c>
      <c r="E922" s="5">
        <v>0.450222202704606</v>
      </c>
      <c r="F922" s="5">
        <v>0.85355691196164196</v>
      </c>
    </row>
    <row r="923" spans="1:6" ht="25.2" x14ac:dyDescent="0.3">
      <c r="A923" s="4" t="s">
        <v>1103</v>
      </c>
      <c r="B923" s="3" t="s">
        <v>1102</v>
      </c>
      <c r="C923" s="5">
        <v>1.3887486789761101</v>
      </c>
      <c r="D923" s="5">
        <v>1.74190838086913</v>
      </c>
      <c r="E923" s="5">
        <v>1.4230713134100199</v>
      </c>
      <c r="F923" s="5">
        <v>0.931444568832828</v>
      </c>
    </row>
    <row r="924" spans="1:6" ht="25.2" x14ac:dyDescent="0.3">
      <c r="A924" s="4" t="s">
        <v>1105</v>
      </c>
      <c r="B924" s="3" t="s">
        <v>1104</v>
      </c>
      <c r="C924" s="3"/>
      <c r="D924" s="3"/>
      <c r="E924" s="3"/>
      <c r="F924" s="3"/>
    </row>
    <row r="925" spans="1:6" ht="25.2" x14ac:dyDescent="0.3">
      <c r="A925" s="4" t="s">
        <v>1107</v>
      </c>
      <c r="B925" s="3" t="s">
        <v>1106</v>
      </c>
      <c r="C925" s="5">
        <v>3.20650940739274</v>
      </c>
      <c r="D925" s="3"/>
      <c r="E925" s="5">
        <v>1.1193909108848199</v>
      </c>
      <c r="F925" s="3"/>
    </row>
    <row r="926" spans="1:6" ht="25.2" x14ac:dyDescent="0.3">
      <c r="A926" s="4" t="s">
        <v>1109</v>
      </c>
      <c r="B926" s="3" t="s">
        <v>1108</v>
      </c>
      <c r="C926" s="5">
        <v>3.3958600916353201</v>
      </c>
      <c r="D926" s="5">
        <v>3.6978824187037</v>
      </c>
      <c r="E926" s="5">
        <v>0.92920962232872795</v>
      </c>
      <c r="F926" s="5">
        <v>0.94272096223425395</v>
      </c>
    </row>
    <row r="927" spans="1:6" ht="25.2" x14ac:dyDescent="0.3">
      <c r="A927" s="4" t="s">
        <v>1111</v>
      </c>
      <c r="B927" s="3" t="s">
        <v>1110</v>
      </c>
      <c r="C927" s="5">
        <v>2.1989686859772299</v>
      </c>
      <c r="D927" s="3"/>
      <c r="E927" s="5">
        <v>1.38626936807421</v>
      </c>
      <c r="F927" s="3"/>
    </row>
    <row r="928" spans="1:6" ht="25.2" x14ac:dyDescent="0.3">
      <c r="A928" s="4" t="s">
        <v>1113</v>
      </c>
      <c r="B928" s="3" t="s">
        <v>1112</v>
      </c>
      <c r="C928" s="5">
        <v>2.1383452373738701</v>
      </c>
      <c r="D928" s="3"/>
      <c r="E928" s="5">
        <v>1.4126432819816701</v>
      </c>
      <c r="F928" s="3"/>
    </row>
    <row r="929" spans="1:6" ht="25.2" x14ac:dyDescent="0.3">
      <c r="A929" s="4" t="s">
        <v>1115</v>
      </c>
      <c r="B929" s="3" t="s">
        <v>1114</v>
      </c>
      <c r="C929" s="5">
        <v>3.61671125612849</v>
      </c>
      <c r="D929" s="5">
        <v>6.1987792903826202</v>
      </c>
      <c r="E929" s="5">
        <v>1.1736734348483</v>
      </c>
      <c r="F929" s="5">
        <v>1.1641374977158701</v>
      </c>
    </row>
    <row r="930" spans="1:6" ht="25.2" x14ac:dyDescent="0.3">
      <c r="A930" s="4" t="s">
        <v>1117</v>
      </c>
      <c r="B930" s="3" t="s">
        <v>1116</v>
      </c>
      <c r="C930" s="3"/>
      <c r="D930" s="3"/>
      <c r="E930" s="3"/>
      <c r="F930" s="3"/>
    </row>
    <row r="931" spans="1:6" x14ac:dyDescent="0.3">
      <c r="A931" s="3"/>
      <c r="B931" s="3" t="s">
        <v>1118</v>
      </c>
      <c r="C931" s="3"/>
      <c r="D931" s="3"/>
      <c r="E931" s="3"/>
      <c r="F931" s="3"/>
    </row>
    <row r="932" spans="1:6" ht="25.2" x14ac:dyDescent="0.3">
      <c r="A932" s="4" t="s">
        <v>1120</v>
      </c>
      <c r="B932" s="3" t="s">
        <v>1119</v>
      </c>
      <c r="C932" s="3"/>
      <c r="D932" s="3"/>
      <c r="E932" s="3"/>
      <c r="F932" s="3"/>
    </row>
    <row r="933" spans="1:6" x14ac:dyDescent="0.3">
      <c r="A933" s="3"/>
      <c r="B933" s="3" t="s">
        <v>2117</v>
      </c>
      <c r="C933" s="3"/>
      <c r="D933" s="3"/>
      <c r="E933" s="3"/>
      <c r="F933" s="3"/>
    </row>
    <row r="934" spans="1:6" ht="25.2" x14ac:dyDescent="0.3">
      <c r="A934" s="4" t="s">
        <v>1122</v>
      </c>
      <c r="B934" s="3" t="s">
        <v>1121</v>
      </c>
      <c r="C934" s="5">
        <v>1.26603273747333</v>
      </c>
      <c r="D934" s="5">
        <v>1.44613651501726</v>
      </c>
      <c r="E934" s="5">
        <v>1.0812546310073901</v>
      </c>
      <c r="F934" s="5">
        <v>0.99616821951437395</v>
      </c>
    </row>
    <row r="935" spans="1:6" ht="25.2" x14ac:dyDescent="0.3">
      <c r="A935" s="4" t="s">
        <v>1124</v>
      </c>
      <c r="B935" s="3" t="s">
        <v>1123</v>
      </c>
      <c r="C935" s="3"/>
      <c r="D935" s="3"/>
      <c r="E935" s="3"/>
      <c r="F935" s="3"/>
    </row>
    <row r="936" spans="1:6" x14ac:dyDescent="0.3">
      <c r="A936" s="4"/>
      <c r="B936" s="3" t="s">
        <v>2115</v>
      </c>
      <c r="C936" s="5">
        <f>MEDIAN(C916:C935)</f>
        <v>2.1686569616755502</v>
      </c>
      <c r="D936" s="5">
        <f>MEDIAN(D916:D935)</f>
        <v>2.1003068057565399</v>
      </c>
      <c r="E936" s="5">
        <f>MEDIAN(E916:E935)</f>
        <v>1.2799714014612551</v>
      </c>
      <c r="F936" s="5">
        <f>MEDIAN(F916:F935)</f>
        <v>0.931444568832828</v>
      </c>
    </row>
    <row r="937" spans="1:6" x14ac:dyDescent="0.3">
      <c r="A937" s="4"/>
      <c r="B937" s="3"/>
      <c r="C937" s="3"/>
      <c r="D937" s="3"/>
      <c r="E937" s="3"/>
      <c r="F937" s="3"/>
    </row>
    <row r="938" spans="1:6" x14ac:dyDescent="0.3">
      <c r="A938" s="4"/>
      <c r="B938" s="3"/>
      <c r="C938" s="3"/>
      <c r="D938" s="3"/>
      <c r="E938" s="3"/>
      <c r="F938" s="3"/>
    </row>
    <row r="939" spans="1:6" x14ac:dyDescent="0.3">
      <c r="A939" s="4"/>
      <c r="B939" s="3"/>
      <c r="C939" s="3"/>
      <c r="D939" s="3"/>
      <c r="E939" s="3"/>
      <c r="F939" s="3"/>
    </row>
    <row r="940" spans="1:6" x14ac:dyDescent="0.3">
      <c r="A940" s="4"/>
      <c r="B940" s="3"/>
      <c r="C940" s="3"/>
      <c r="D940" s="3"/>
      <c r="E940" s="3"/>
      <c r="F940" s="3"/>
    </row>
    <row r="941" spans="1:6" ht="17.399999999999999" x14ac:dyDescent="0.3">
      <c r="A941" s="7"/>
      <c r="B941" s="7" t="s">
        <v>1125</v>
      </c>
      <c r="C941" s="7"/>
      <c r="D941" s="7"/>
      <c r="E941" s="7"/>
      <c r="F941" s="7"/>
    </row>
    <row r="942" spans="1:6" x14ac:dyDescent="0.3">
      <c r="A942" s="11"/>
      <c r="B942" s="11"/>
      <c r="C942" s="13" t="s">
        <v>2125</v>
      </c>
      <c r="D942" s="14" t="s">
        <v>2126</v>
      </c>
      <c r="E942" s="14" t="s">
        <v>2127</v>
      </c>
      <c r="F942" s="14" t="s">
        <v>2128</v>
      </c>
    </row>
    <row r="943" spans="1:6" x14ac:dyDescent="0.3">
      <c r="A943" s="3"/>
      <c r="B943" s="3" t="s">
        <v>2116</v>
      </c>
      <c r="C943" s="3"/>
      <c r="D943" s="3"/>
      <c r="E943" s="3"/>
      <c r="F943" s="3"/>
    </row>
    <row r="944" spans="1:6" x14ac:dyDescent="0.3">
      <c r="A944" s="3"/>
      <c r="B944" s="3" t="s">
        <v>1126</v>
      </c>
      <c r="C944" s="3"/>
      <c r="D944" s="3"/>
      <c r="E944" s="3"/>
      <c r="F944" s="3"/>
    </row>
    <row r="945" spans="1:6" ht="25.2" x14ac:dyDescent="0.3">
      <c r="A945" s="4" t="s">
        <v>1128</v>
      </c>
      <c r="B945" s="3" t="s">
        <v>1127</v>
      </c>
      <c r="C945" s="5">
        <v>1.4360868882415201</v>
      </c>
      <c r="D945" s="5">
        <v>1.75502043480979</v>
      </c>
      <c r="E945" s="5">
        <v>1.32359136277254</v>
      </c>
      <c r="F945" s="5">
        <v>1.28637400254759</v>
      </c>
    </row>
    <row r="946" spans="1:6" x14ac:dyDescent="0.3">
      <c r="A946" s="3"/>
      <c r="B946" s="3" t="s">
        <v>1129</v>
      </c>
      <c r="C946" s="3"/>
      <c r="D946" s="3"/>
      <c r="E946" s="3"/>
      <c r="F946" s="3"/>
    </row>
    <row r="947" spans="1:6" ht="25.2" x14ac:dyDescent="0.3">
      <c r="A947" s="4" t="s">
        <v>1131</v>
      </c>
      <c r="B947" s="3" t="s">
        <v>1130</v>
      </c>
      <c r="C947" s="5">
        <v>1.4880043384505801</v>
      </c>
      <c r="D947" s="5">
        <v>1.4538881847643901</v>
      </c>
      <c r="E947" s="5">
        <v>1.3577147981061599</v>
      </c>
      <c r="F947" s="5">
        <v>1.2160401747979499</v>
      </c>
    </row>
    <row r="948" spans="1:6" x14ac:dyDescent="0.3">
      <c r="A948" s="3"/>
      <c r="B948" s="3" t="s">
        <v>1132</v>
      </c>
      <c r="C948" s="3"/>
      <c r="D948" s="3"/>
      <c r="E948" s="3"/>
      <c r="F948" s="3"/>
    </row>
    <row r="949" spans="1:6" ht="25.2" x14ac:dyDescent="0.3">
      <c r="A949" s="4" t="s">
        <v>1134</v>
      </c>
      <c r="B949" s="3" t="s">
        <v>1133</v>
      </c>
      <c r="C949" s="5">
        <v>1.0450303954803499</v>
      </c>
      <c r="D949" s="5">
        <v>1.1655418454345901</v>
      </c>
      <c r="E949" s="5">
        <v>2.0589140731890199</v>
      </c>
      <c r="F949" s="5">
        <v>1.6966561574038099</v>
      </c>
    </row>
    <row r="950" spans="1:6" ht="25.2" x14ac:dyDescent="0.3">
      <c r="A950" s="4" t="s">
        <v>1136</v>
      </c>
      <c r="B950" s="3" t="s">
        <v>1135</v>
      </c>
      <c r="C950" s="5">
        <v>1.0141638829552</v>
      </c>
      <c r="D950" s="5">
        <v>1.10899761937222</v>
      </c>
      <c r="E950" s="5">
        <v>2.11226160932718</v>
      </c>
      <c r="F950" s="5">
        <v>1.75446627792556</v>
      </c>
    </row>
    <row r="951" spans="1:6" x14ac:dyDescent="0.3">
      <c r="A951" s="3"/>
      <c r="B951" s="3" t="s">
        <v>1137</v>
      </c>
      <c r="C951" s="3"/>
      <c r="D951" s="3"/>
      <c r="E951" s="3"/>
      <c r="F951" s="3"/>
    </row>
    <row r="952" spans="1:6" ht="25.2" x14ac:dyDescent="0.3">
      <c r="A952" s="4" t="s">
        <v>1139</v>
      </c>
      <c r="B952" s="3" t="s">
        <v>1138</v>
      </c>
      <c r="C952" s="5">
        <v>1.209585904129</v>
      </c>
      <c r="D952" s="5">
        <v>1.47150206067834</v>
      </c>
      <c r="E952" s="5">
        <v>1.5852899505753799</v>
      </c>
      <c r="F952" s="5">
        <v>1.3220258501540201</v>
      </c>
    </row>
    <row r="953" spans="1:6" ht="25.2" x14ac:dyDescent="0.3">
      <c r="A953" s="4" t="s">
        <v>1141</v>
      </c>
      <c r="B953" s="3" t="s">
        <v>1140</v>
      </c>
      <c r="C953" s="5">
        <v>1.89353507663428</v>
      </c>
      <c r="D953" s="5">
        <v>2.1964892745298501</v>
      </c>
      <c r="E953" s="5">
        <v>1.5494051529748001</v>
      </c>
      <c r="F953" s="5">
        <v>1.32821271586009</v>
      </c>
    </row>
    <row r="954" spans="1:6" ht="25.2" x14ac:dyDescent="0.3">
      <c r="A954" s="4" t="s">
        <v>1143</v>
      </c>
      <c r="B954" s="3" t="s">
        <v>1142</v>
      </c>
      <c r="C954" s="5">
        <v>1.9034629627756701</v>
      </c>
      <c r="D954" s="5">
        <v>2.2656994286377601</v>
      </c>
      <c r="E954" s="5">
        <v>1.6098494509636201</v>
      </c>
      <c r="F954" s="5">
        <v>1.3617100163139699</v>
      </c>
    </row>
    <row r="955" spans="1:6" ht="25.2" x14ac:dyDescent="0.3">
      <c r="A955" s="4" t="s">
        <v>1145</v>
      </c>
      <c r="B955" s="3" t="s">
        <v>1144</v>
      </c>
      <c r="C955" s="5">
        <v>0.88111473008811103</v>
      </c>
      <c r="D955" s="5">
        <v>1.21930755613501</v>
      </c>
      <c r="E955" s="5">
        <v>1.58295134091663</v>
      </c>
      <c r="F955" s="5">
        <v>1.2184162772367899</v>
      </c>
    </row>
    <row r="956" spans="1:6" ht="25.2" x14ac:dyDescent="0.3">
      <c r="A956" s="4" t="s">
        <v>1147</v>
      </c>
      <c r="B956" s="3" t="s">
        <v>1146</v>
      </c>
      <c r="C956" s="5">
        <v>0.856056570055863</v>
      </c>
      <c r="D956" s="5">
        <v>0.97378901777623394</v>
      </c>
      <c r="E956" s="5">
        <v>2.29718315965538</v>
      </c>
      <c r="F956" s="5">
        <v>2.2290798408279202</v>
      </c>
    </row>
    <row r="957" spans="1:6" ht="25.2" x14ac:dyDescent="0.3">
      <c r="A957" s="4" t="s">
        <v>1149</v>
      </c>
      <c r="B957" s="3" t="s">
        <v>1148</v>
      </c>
      <c r="C957" s="5">
        <v>2.9588164811881801</v>
      </c>
      <c r="D957" s="5">
        <v>3.3391693120553199</v>
      </c>
      <c r="E957" s="5">
        <v>1.49279596900211</v>
      </c>
      <c r="F957" s="5">
        <v>1.29510796132342</v>
      </c>
    </row>
    <row r="958" spans="1:6" ht="25.2" x14ac:dyDescent="0.3">
      <c r="A958" s="4" t="s">
        <v>1151</v>
      </c>
      <c r="B958" s="3" t="s">
        <v>1150</v>
      </c>
      <c r="C958" s="5">
        <v>1.49780926506371</v>
      </c>
      <c r="D958" s="5">
        <v>1.8445003583989099</v>
      </c>
      <c r="E958" s="5">
        <v>1.5965539302149601</v>
      </c>
      <c r="F958" s="5">
        <v>1.49920631947</v>
      </c>
    </row>
    <row r="959" spans="1:6" ht="25.2" x14ac:dyDescent="0.3">
      <c r="A959" s="4" t="s">
        <v>1153</v>
      </c>
      <c r="B959" s="3" t="s">
        <v>1152</v>
      </c>
      <c r="C959" s="5">
        <v>1.1407243165696299</v>
      </c>
      <c r="D959" s="3"/>
      <c r="E959" s="5">
        <v>1.3437358426997701</v>
      </c>
      <c r="F959" s="3"/>
    </row>
    <row r="960" spans="1:6" x14ac:dyDescent="0.3">
      <c r="A960" s="3"/>
      <c r="B960" s="3" t="s">
        <v>1154</v>
      </c>
      <c r="C960" s="3"/>
      <c r="D960" s="3"/>
      <c r="E960" s="3"/>
      <c r="F960" s="3"/>
    </row>
    <row r="961" spans="1:6" ht="25.2" x14ac:dyDescent="0.3">
      <c r="A961" s="4" t="s">
        <v>1156</v>
      </c>
      <c r="B961" s="3" t="s">
        <v>1155</v>
      </c>
      <c r="C961" s="5">
        <v>2.2815410390276298</v>
      </c>
      <c r="D961" s="5">
        <v>2.6416561059368</v>
      </c>
      <c r="E961" s="5">
        <v>1.1195470861638099</v>
      </c>
      <c r="F961" s="5">
        <v>1.1599048452109799</v>
      </c>
    </row>
    <row r="962" spans="1:6" x14ac:dyDescent="0.3">
      <c r="A962" s="3"/>
      <c r="B962" s="3" t="s">
        <v>1157</v>
      </c>
      <c r="C962" s="3"/>
      <c r="D962" s="3"/>
      <c r="E962" s="3"/>
      <c r="F962" s="3"/>
    </row>
    <row r="963" spans="1:6" ht="25.2" x14ac:dyDescent="0.3">
      <c r="A963" s="4" t="s">
        <v>1159</v>
      </c>
      <c r="B963" s="3" t="s">
        <v>1158</v>
      </c>
      <c r="C963" s="5">
        <v>1.4198266084109401</v>
      </c>
      <c r="D963" s="5">
        <v>1.54297801278014</v>
      </c>
      <c r="E963" s="5">
        <v>1.3684017079898201</v>
      </c>
      <c r="F963" s="5">
        <v>1.3656205277542</v>
      </c>
    </row>
    <row r="964" spans="1:6" ht="25.2" x14ac:dyDescent="0.3">
      <c r="A964" s="4" t="s">
        <v>1161</v>
      </c>
      <c r="B964" s="3" t="s">
        <v>1160</v>
      </c>
      <c r="C964" s="5">
        <v>0.85693549438058803</v>
      </c>
      <c r="D964" s="5">
        <v>1.0265903354005601</v>
      </c>
      <c r="E964" s="5">
        <v>1.8091261159346399</v>
      </c>
      <c r="F964" s="5">
        <v>1.3932204370385599</v>
      </c>
    </row>
    <row r="965" spans="1:6" x14ac:dyDescent="0.3">
      <c r="A965" s="3"/>
      <c r="B965" s="3" t="s">
        <v>1162</v>
      </c>
      <c r="C965" s="3"/>
      <c r="D965" s="3"/>
      <c r="E965" s="3"/>
      <c r="F965" s="3"/>
    </row>
    <row r="966" spans="1:6" ht="25.2" x14ac:dyDescent="0.3">
      <c r="A966" s="4" t="s">
        <v>1164</v>
      </c>
      <c r="B966" s="3" t="s">
        <v>1163</v>
      </c>
      <c r="C966" s="5">
        <v>1.2529862576267501</v>
      </c>
      <c r="D966" s="3"/>
      <c r="E966" s="5">
        <v>1.4330355096590299</v>
      </c>
      <c r="F966" s="3"/>
    </row>
    <row r="967" spans="1:6" x14ac:dyDescent="0.3">
      <c r="A967" s="3"/>
      <c r="B967" s="3" t="s">
        <v>1165</v>
      </c>
      <c r="C967" s="3"/>
      <c r="D967" s="3"/>
      <c r="E967" s="3"/>
      <c r="F967" s="3"/>
    </row>
    <row r="968" spans="1:6" ht="25.2" x14ac:dyDescent="0.3">
      <c r="A968" s="4" t="s">
        <v>1167</v>
      </c>
      <c r="B968" s="3" t="s">
        <v>1166</v>
      </c>
      <c r="C968" s="5">
        <v>1.2667624834195399</v>
      </c>
      <c r="D968" s="3"/>
      <c r="E968" s="5">
        <v>1.43761201625737</v>
      </c>
      <c r="F968" s="3"/>
    </row>
    <row r="969" spans="1:6" x14ac:dyDescent="0.3">
      <c r="A969" s="3"/>
      <c r="B969" s="3" t="s">
        <v>2117</v>
      </c>
      <c r="C969" s="3"/>
      <c r="D969" s="3"/>
      <c r="E969" s="3"/>
      <c r="F969" s="3"/>
    </row>
    <row r="970" spans="1:6" ht="25.2" x14ac:dyDescent="0.3">
      <c r="A970" s="4" t="s">
        <v>1169</v>
      </c>
      <c r="B970" s="3" t="s">
        <v>1168</v>
      </c>
      <c r="C970" s="5">
        <v>0.95181498786099195</v>
      </c>
      <c r="D970" s="5">
        <v>1.05622625217262</v>
      </c>
      <c r="E970" s="5">
        <v>1.77851455924589</v>
      </c>
      <c r="F970" s="5">
        <v>1.43230368733682</v>
      </c>
    </row>
    <row r="971" spans="1:6" ht="25.2" x14ac:dyDescent="0.3">
      <c r="A971" s="4" t="s">
        <v>1171</v>
      </c>
      <c r="B971" s="3" t="s">
        <v>1170</v>
      </c>
      <c r="C971" s="3"/>
      <c r="D971" s="3"/>
      <c r="E971" s="3"/>
      <c r="F971" s="3"/>
    </row>
    <row r="972" spans="1:6" ht="25.2" x14ac:dyDescent="0.3">
      <c r="A972" s="4" t="s">
        <v>1173</v>
      </c>
      <c r="B972" s="3" t="s">
        <v>1172</v>
      </c>
      <c r="C972" s="5">
        <v>1.3962167239199399</v>
      </c>
      <c r="D972" s="5">
        <v>1.60049145261616</v>
      </c>
      <c r="E972" s="5">
        <v>1.46480956941062</v>
      </c>
      <c r="F972" s="5">
        <v>1.41890152386774</v>
      </c>
    </row>
    <row r="973" spans="1:6" x14ac:dyDescent="0.3">
      <c r="A973" s="3"/>
      <c r="B973" s="3" t="s">
        <v>1174</v>
      </c>
      <c r="C973" s="3"/>
      <c r="D973" s="3"/>
      <c r="E973" s="3"/>
      <c r="F973" s="3"/>
    </row>
    <row r="974" spans="1:6" ht="25.2" x14ac:dyDescent="0.3">
      <c r="A974" s="4" t="s">
        <v>1176</v>
      </c>
      <c r="B974" s="3" t="s">
        <v>1175</v>
      </c>
      <c r="C974" s="5">
        <v>1.2330087266148999</v>
      </c>
      <c r="D974" s="5">
        <v>1.49944297022287</v>
      </c>
      <c r="E974" s="5">
        <v>1.24691501223271</v>
      </c>
      <c r="F974" s="5">
        <v>1.0264001807244101</v>
      </c>
    </row>
    <row r="975" spans="1:6" x14ac:dyDescent="0.3">
      <c r="A975" s="4"/>
      <c r="B975" s="3" t="s">
        <v>2115</v>
      </c>
      <c r="C975" s="5">
        <f>MEDIAN(C945:C974)</f>
        <v>1.259874370523145</v>
      </c>
      <c r="D975" s="5">
        <f>MEDIAN(D945:D974)</f>
        <v>1.49944297022287</v>
      </c>
      <c r="E975" s="5">
        <f>MEDIAN(E945:E974)</f>
        <v>1.5211005609884549</v>
      </c>
      <c r="F975" s="5">
        <f>MEDIAN(F945:F974)</f>
        <v>1.3617100163139699</v>
      </c>
    </row>
    <row r="976" spans="1:6" x14ac:dyDescent="0.3">
      <c r="A976" s="4"/>
      <c r="B976" s="3" t="s">
        <v>1020</v>
      </c>
      <c r="C976" s="5">
        <v>3.50693965587101</v>
      </c>
      <c r="D976" s="5">
        <v>4.7831726764555196</v>
      </c>
      <c r="E976" s="5">
        <v>0.66399925815432204</v>
      </c>
      <c r="F976" s="5">
        <v>0.88814715519653498</v>
      </c>
    </row>
    <row r="977" spans="1:6" x14ac:dyDescent="0.3">
      <c r="A977" s="4"/>
      <c r="B977" s="3" t="s">
        <v>1021</v>
      </c>
      <c r="C977" s="5">
        <v>1.8207374490110999</v>
      </c>
      <c r="D977" s="5">
        <v>2.1359130646537499</v>
      </c>
      <c r="E977" s="5">
        <v>0.72190341323283902</v>
      </c>
      <c r="F977" s="5">
        <v>0.98930731957399798</v>
      </c>
    </row>
    <row r="978" spans="1:6" x14ac:dyDescent="0.3">
      <c r="A978" s="4"/>
      <c r="B978" s="3"/>
      <c r="C978" s="5"/>
      <c r="D978" s="5"/>
      <c r="E978" s="5"/>
      <c r="F978" s="5"/>
    </row>
    <row r="979" spans="1:6" x14ac:dyDescent="0.3">
      <c r="A979" s="4"/>
      <c r="B979" s="3"/>
      <c r="C979" s="5"/>
      <c r="D979" s="5"/>
      <c r="E979" s="5"/>
      <c r="F979" s="5"/>
    </row>
    <row r="980" spans="1:6" x14ac:dyDescent="0.3">
      <c r="A980" s="4"/>
      <c r="B980" s="3"/>
      <c r="C980" s="5"/>
      <c r="D980" s="5"/>
      <c r="E980" s="5"/>
      <c r="F980" s="5"/>
    </row>
    <row r="981" spans="1:6" x14ac:dyDescent="0.3">
      <c r="A981" s="4"/>
      <c r="B981" s="3"/>
      <c r="C981" s="5"/>
      <c r="D981" s="5"/>
      <c r="E981" s="5"/>
      <c r="F981" s="5"/>
    </row>
    <row r="982" spans="1:6" ht="17.399999999999999" x14ac:dyDescent="0.3">
      <c r="A982" s="7"/>
      <c r="B982" s="7" t="s">
        <v>1179</v>
      </c>
      <c r="C982" s="7"/>
      <c r="D982" s="7"/>
      <c r="E982" s="7"/>
      <c r="F982" s="7"/>
    </row>
    <row r="983" spans="1:6" x14ac:dyDescent="0.3">
      <c r="A983" s="11"/>
      <c r="B983" s="11"/>
      <c r="C983" s="13" t="s">
        <v>2125</v>
      </c>
      <c r="D983" s="14" t="s">
        <v>2126</v>
      </c>
      <c r="E983" s="14" t="s">
        <v>2127</v>
      </c>
      <c r="F983" s="14" t="s">
        <v>2128</v>
      </c>
    </row>
    <row r="984" spans="1:6" x14ac:dyDescent="0.3">
      <c r="A984" s="3"/>
      <c r="B984" s="3" t="s">
        <v>2116</v>
      </c>
      <c r="C984" s="3"/>
      <c r="D984" s="3"/>
      <c r="E984" s="3"/>
      <c r="F984" s="3"/>
    </row>
    <row r="985" spans="1:6" x14ac:dyDescent="0.3">
      <c r="A985" s="3"/>
      <c r="B985" s="3" t="s">
        <v>1180</v>
      </c>
      <c r="C985" s="3"/>
      <c r="D985" s="3"/>
      <c r="E985" s="3"/>
      <c r="F985" s="3"/>
    </row>
    <row r="986" spans="1:6" ht="25.2" x14ac:dyDescent="0.3">
      <c r="A986" s="4" t="s">
        <v>1182</v>
      </c>
      <c r="B986" s="3" t="s">
        <v>1181</v>
      </c>
      <c r="C986" s="5">
        <v>2.4301473353288099</v>
      </c>
      <c r="D986" s="5">
        <v>3.43613932216899</v>
      </c>
      <c r="E986" s="5">
        <v>0.10351984288814001</v>
      </c>
      <c r="F986" s="5">
        <v>0.447857971865878</v>
      </c>
    </row>
    <row r="987" spans="1:6" x14ac:dyDescent="0.3">
      <c r="A987" s="3"/>
      <c r="B987" s="3" t="s">
        <v>1183</v>
      </c>
      <c r="C987" s="3"/>
      <c r="D987" s="3"/>
      <c r="E987" s="3"/>
      <c r="F987" s="3"/>
    </row>
    <row r="988" spans="1:6" ht="25.2" x14ac:dyDescent="0.3">
      <c r="A988" s="4" t="s">
        <v>1185</v>
      </c>
      <c r="B988" s="3" t="s">
        <v>1184</v>
      </c>
      <c r="C988" s="5">
        <v>4.44536030270854</v>
      </c>
      <c r="D988" s="5">
        <v>5.0469375256730302</v>
      </c>
      <c r="E988" s="5">
        <v>0.309572941829171</v>
      </c>
      <c r="F988" s="5">
        <v>0.53261643283835602</v>
      </c>
    </row>
    <row r="989" spans="1:6" x14ac:dyDescent="0.3">
      <c r="A989" s="3"/>
      <c r="B989" s="3" t="s">
        <v>1186</v>
      </c>
      <c r="C989" s="3"/>
      <c r="D989" s="3"/>
      <c r="E989" s="3"/>
      <c r="F989" s="3"/>
    </row>
    <row r="990" spans="1:6" ht="25.2" x14ac:dyDescent="0.3">
      <c r="A990" s="4" t="s">
        <v>1188</v>
      </c>
      <c r="B990" s="3" t="s">
        <v>1187</v>
      </c>
      <c r="C990" s="5">
        <v>4.44418676305283</v>
      </c>
      <c r="D990" s="5">
        <v>5.0541985517823997</v>
      </c>
      <c r="E990" s="5">
        <v>0.30820538042294798</v>
      </c>
      <c r="F990" s="5">
        <v>0.53297923793889701</v>
      </c>
    </row>
    <row r="991" spans="1:6" x14ac:dyDescent="0.3">
      <c r="A991" s="3"/>
      <c r="B991" s="3" t="s">
        <v>1189</v>
      </c>
      <c r="C991" s="3"/>
      <c r="D991" s="3"/>
      <c r="E991" s="3"/>
      <c r="F991" s="3"/>
    </row>
    <row r="992" spans="1:6" ht="25.2" x14ac:dyDescent="0.3">
      <c r="A992" s="4" t="s">
        <v>1191</v>
      </c>
      <c r="B992" s="3" t="s">
        <v>1190</v>
      </c>
      <c r="C992" s="5">
        <v>1.9122309886637501</v>
      </c>
      <c r="D992" s="5">
        <v>2.2360798469968599</v>
      </c>
      <c r="E992" s="5">
        <v>3.83144929781081E-2</v>
      </c>
      <c r="F992" s="5">
        <v>6.1051545389579902E-2</v>
      </c>
    </row>
    <row r="993" spans="1:6" x14ac:dyDescent="0.3">
      <c r="A993" s="3"/>
      <c r="B993" s="3" t="s">
        <v>1192</v>
      </c>
      <c r="C993" s="3"/>
      <c r="D993" s="3"/>
      <c r="E993" s="3"/>
      <c r="F993" s="3"/>
    </row>
    <row r="994" spans="1:6" ht="25.2" x14ac:dyDescent="0.3">
      <c r="A994" s="4" t="s">
        <v>1194</v>
      </c>
      <c r="B994" s="3" t="s">
        <v>1193</v>
      </c>
      <c r="C994" s="3"/>
      <c r="D994" s="3"/>
      <c r="E994" s="3"/>
      <c r="F994" s="3"/>
    </row>
    <row r="995" spans="1:6" ht="25.2" x14ac:dyDescent="0.3">
      <c r="A995" s="4" t="s">
        <v>1196</v>
      </c>
      <c r="B995" s="3" t="s">
        <v>1195</v>
      </c>
      <c r="C995" s="3"/>
      <c r="D995" s="3"/>
      <c r="E995" s="3"/>
      <c r="F995" s="3"/>
    </row>
    <row r="996" spans="1:6" x14ac:dyDescent="0.3">
      <c r="A996" s="4"/>
      <c r="B996" s="3" t="s">
        <v>2115</v>
      </c>
      <c r="C996" s="10">
        <f>MEDIAN(C986:C994)</f>
        <v>3.4371670491908199</v>
      </c>
      <c r="D996" s="10">
        <f>MEDIAN(D986:D994)</f>
        <v>4.2415384239210105</v>
      </c>
      <c r="E996" s="10">
        <f>MEDIAN(E986:E994)</f>
        <v>0.20586261165554398</v>
      </c>
      <c r="F996" s="10">
        <f>MEDIAN(F986:F994)</f>
        <v>0.49023720235211699</v>
      </c>
    </row>
    <row r="997" spans="1:6" x14ac:dyDescent="0.3">
      <c r="A997" s="4"/>
      <c r="B997" s="3"/>
      <c r="C997" s="3"/>
      <c r="D997" s="3"/>
      <c r="E997" s="3"/>
      <c r="F997" s="3"/>
    </row>
    <row r="998" spans="1:6" x14ac:dyDescent="0.3">
      <c r="A998" s="4"/>
      <c r="B998" s="3"/>
      <c r="C998" s="3"/>
      <c r="D998" s="3"/>
      <c r="E998" s="3"/>
      <c r="F998" s="3"/>
    </row>
    <row r="999" spans="1:6" ht="17.399999999999999" x14ac:dyDescent="0.3">
      <c r="A999" s="7"/>
      <c r="B999" s="7" t="s">
        <v>1197</v>
      </c>
      <c r="C999" s="7"/>
      <c r="D999" s="7"/>
      <c r="E999" s="7"/>
      <c r="F999" s="7"/>
    </row>
    <row r="1000" spans="1:6" x14ac:dyDescent="0.3">
      <c r="A1000" s="11"/>
      <c r="B1000" s="11"/>
      <c r="C1000" s="13" t="s">
        <v>2125</v>
      </c>
      <c r="D1000" s="14" t="s">
        <v>2126</v>
      </c>
      <c r="E1000" s="14" t="s">
        <v>2127</v>
      </c>
      <c r="F1000" s="14" t="s">
        <v>2128</v>
      </c>
    </row>
    <row r="1001" spans="1:6" x14ac:dyDescent="0.3">
      <c r="A1001" s="3"/>
      <c r="B1001" s="3" t="s">
        <v>2116</v>
      </c>
      <c r="C1001" s="3"/>
      <c r="D1001" s="3"/>
      <c r="E1001" s="3"/>
      <c r="F1001" s="3"/>
    </row>
    <row r="1002" spans="1:6" ht="25.2" x14ac:dyDescent="0.3">
      <c r="A1002" s="4" t="s">
        <v>1199</v>
      </c>
      <c r="B1002" s="3" t="s">
        <v>1198</v>
      </c>
      <c r="C1002" s="3"/>
      <c r="D1002" s="3"/>
      <c r="E1002" s="3"/>
      <c r="F1002" s="3"/>
    </row>
    <row r="1003" spans="1:6" x14ac:dyDescent="0.3">
      <c r="A1003" s="3"/>
      <c r="B1003" s="3" t="s">
        <v>2117</v>
      </c>
      <c r="C1003" s="3"/>
      <c r="D1003" s="3"/>
      <c r="E1003" s="3"/>
      <c r="F1003" s="3"/>
    </row>
    <row r="1004" spans="1:6" x14ac:dyDescent="0.3">
      <c r="A1004" s="3"/>
      <c r="B1004" s="3" t="s">
        <v>1200</v>
      </c>
      <c r="C1004" s="3"/>
      <c r="D1004" s="3"/>
      <c r="E1004" s="3"/>
      <c r="F1004" s="3"/>
    </row>
    <row r="1005" spans="1:6" ht="25.2" x14ac:dyDescent="0.3">
      <c r="A1005" s="4" t="s">
        <v>1202</v>
      </c>
      <c r="B1005" s="3" t="s">
        <v>1201</v>
      </c>
      <c r="C1005" s="5">
        <v>4.2333737862975198</v>
      </c>
      <c r="D1005" s="5">
        <v>9.4860501162022093</v>
      </c>
      <c r="E1005" s="5">
        <v>0.58503027726720103</v>
      </c>
      <c r="F1005" s="5">
        <v>0.64929978661557397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486AB-262A-40CD-BAFC-38D941DD278A}">
  <dimension ref="A1:F879"/>
  <sheetViews>
    <sheetView workbookViewId="0">
      <selection activeCell="A2" sqref="A2:F2"/>
    </sheetView>
  </sheetViews>
  <sheetFormatPr defaultRowHeight="14.4" x14ac:dyDescent="0.3"/>
  <cols>
    <col min="1" max="1" width="14.44140625" customWidth="1"/>
    <col min="2" max="2" width="49.77734375" customWidth="1"/>
    <col min="3" max="3" width="15.88671875" customWidth="1"/>
    <col min="4" max="4" width="10.88671875" customWidth="1"/>
    <col min="5" max="5" width="12.44140625" customWidth="1"/>
    <col min="6" max="6" width="15" customWidth="1"/>
  </cols>
  <sheetData>
    <row r="1" spans="1:6" ht="16.2" x14ac:dyDescent="0.3">
      <c r="A1" s="38" t="s">
        <v>2144</v>
      </c>
      <c r="B1" s="39"/>
      <c r="C1" s="39"/>
      <c r="D1" s="39"/>
      <c r="E1" s="39"/>
      <c r="F1" s="40"/>
    </row>
    <row r="2" spans="1:6" ht="54.6" customHeight="1" x14ac:dyDescent="0.3">
      <c r="A2" s="41" t="s">
        <v>2141</v>
      </c>
      <c r="B2" s="42"/>
      <c r="C2" s="42"/>
      <c r="D2" s="42"/>
      <c r="E2" s="42"/>
      <c r="F2" s="43"/>
    </row>
    <row r="3" spans="1:6" ht="17.399999999999999" x14ac:dyDescent="0.3">
      <c r="A3" s="7"/>
      <c r="B3" s="7" t="s">
        <v>1203</v>
      </c>
      <c r="C3" s="7"/>
      <c r="D3" s="7"/>
      <c r="E3" s="7"/>
      <c r="F3" s="7"/>
    </row>
    <row r="4" spans="1:6" x14ac:dyDescent="0.3">
      <c r="A4" s="11"/>
      <c r="B4" s="11"/>
      <c r="C4" s="13" t="s">
        <v>2125</v>
      </c>
      <c r="D4" s="14" t="s">
        <v>2126</v>
      </c>
      <c r="E4" s="14" t="s">
        <v>2127</v>
      </c>
      <c r="F4" s="14" t="s">
        <v>2128</v>
      </c>
    </row>
    <row r="5" spans="1:6" x14ac:dyDescent="0.3">
      <c r="A5" s="3"/>
      <c r="B5" s="3" t="s">
        <v>2116</v>
      </c>
      <c r="C5" s="3"/>
      <c r="D5" s="3"/>
      <c r="E5" s="3"/>
      <c r="F5" s="3"/>
    </row>
    <row r="6" spans="1:6" ht="25.2" x14ac:dyDescent="0.3">
      <c r="A6" s="4" t="s">
        <v>1204</v>
      </c>
      <c r="B6" s="3" t="s">
        <v>1205</v>
      </c>
      <c r="C6" s="5">
        <v>13.761075603899901</v>
      </c>
      <c r="D6" s="5">
        <v>14.3152817904248</v>
      </c>
      <c r="E6" s="5">
        <v>0.97319656061273696</v>
      </c>
      <c r="F6" s="5">
        <v>0.63488650765839105</v>
      </c>
    </row>
    <row r="7" spans="1:6" x14ac:dyDescent="0.3">
      <c r="A7" s="4"/>
      <c r="B7" s="3"/>
      <c r="C7" s="5"/>
      <c r="D7" s="5"/>
      <c r="E7" s="5"/>
      <c r="F7" s="5"/>
    </row>
    <row r="8" spans="1:6" x14ac:dyDescent="0.3">
      <c r="A8" s="4"/>
      <c r="B8" s="3"/>
      <c r="C8" s="5"/>
      <c r="D8" s="5"/>
      <c r="E8" s="5"/>
      <c r="F8" s="5"/>
    </row>
    <row r="9" spans="1:6" x14ac:dyDescent="0.3">
      <c r="A9" s="4"/>
      <c r="B9" s="3"/>
      <c r="C9" s="5"/>
      <c r="D9" s="5"/>
      <c r="E9" s="5"/>
      <c r="F9" s="5"/>
    </row>
    <row r="10" spans="1:6" ht="17.399999999999999" x14ac:dyDescent="0.3">
      <c r="A10" s="7"/>
      <c r="B10" s="7" t="s">
        <v>9</v>
      </c>
      <c r="C10" s="7"/>
      <c r="D10" s="7"/>
      <c r="E10" s="7"/>
      <c r="F10" s="7"/>
    </row>
    <row r="11" spans="1:6" x14ac:dyDescent="0.3">
      <c r="A11" s="11"/>
      <c r="B11" s="11"/>
      <c r="C11" s="13" t="s">
        <v>2125</v>
      </c>
      <c r="D11" s="14" t="s">
        <v>2126</v>
      </c>
      <c r="E11" s="14" t="s">
        <v>2127</v>
      </c>
      <c r="F11" s="14" t="s">
        <v>2128</v>
      </c>
    </row>
    <row r="12" spans="1:6" x14ac:dyDescent="0.3">
      <c r="A12" s="3"/>
      <c r="B12" s="3" t="s">
        <v>2116</v>
      </c>
      <c r="C12" s="3"/>
      <c r="D12" s="3"/>
      <c r="E12" s="3"/>
      <c r="F12" s="3"/>
    </row>
    <row r="13" spans="1:6" ht="25.2" x14ac:dyDescent="0.3">
      <c r="A13" s="4" t="s">
        <v>1206</v>
      </c>
      <c r="B13" s="3" t="s">
        <v>1207</v>
      </c>
      <c r="C13" s="5">
        <v>11.7524888676672</v>
      </c>
      <c r="D13" s="5">
        <v>12.1256933513211</v>
      </c>
      <c r="E13" s="5">
        <v>0.44442528861311797</v>
      </c>
      <c r="F13" s="5">
        <v>0.83006913982508601</v>
      </c>
    </row>
    <row r="14" spans="1:6" ht="25.2" x14ac:dyDescent="0.3">
      <c r="A14" s="4" t="s">
        <v>1208</v>
      </c>
      <c r="B14" s="3" t="s">
        <v>1209</v>
      </c>
      <c r="C14" s="5">
        <v>11.9867909050579</v>
      </c>
      <c r="D14" s="5">
        <v>12.421617480459499</v>
      </c>
      <c r="E14" s="5">
        <v>0.440472148101267</v>
      </c>
      <c r="F14" s="5">
        <v>0.69126066694640298</v>
      </c>
    </row>
    <row r="15" spans="1:6" ht="25.2" x14ac:dyDescent="0.3">
      <c r="A15" s="4" t="s">
        <v>1210</v>
      </c>
      <c r="B15" s="3" t="s">
        <v>1211</v>
      </c>
      <c r="C15" s="3"/>
      <c r="D15" s="3"/>
      <c r="E15" s="3"/>
      <c r="F15" s="3"/>
    </row>
    <row r="16" spans="1:6" ht="25.2" x14ac:dyDescent="0.3">
      <c r="A16" s="4" t="s">
        <v>1212</v>
      </c>
      <c r="B16" s="3" t="s">
        <v>1213</v>
      </c>
      <c r="C16" s="3"/>
      <c r="D16" s="3"/>
      <c r="E16" s="3"/>
      <c r="F16" s="3"/>
    </row>
    <row r="17" spans="1:6" x14ac:dyDescent="0.3">
      <c r="A17" s="3"/>
      <c r="B17" s="3" t="s">
        <v>2117</v>
      </c>
      <c r="C17" s="3"/>
      <c r="D17" s="3"/>
      <c r="E17" s="3"/>
      <c r="F17" s="3"/>
    </row>
    <row r="18" spans="1:6" x14ac:dyDescent="0.3">
      <c r="A18" s="3"/>
      <c r="B18" s="3" t="s">
        <v>11</v>
      </c>
      <c r="C18" s="3"/>
      <c r="D18" s="3"/>
      <c r="E18" s="3"/>
      <c r="F18" s="3"/>
    </row>
    <row r="19" spans="1:6" ht="25.2" x14ac:dyDescent="0.3">
      <c r="A19" s="4" t="s">
        <v>1216</v>
      </c>
      <c r="B19" s="3" t="s">
        <v>1217</v>
      </c>
      <c r="C19" s="5">
        <v>10.8327564450199</v>
      </c>
      <c r="D19" s="3"/>
      <c r="E19" s="5">
        <v>0.621207184311794</v>
      </c>
      <c r="F19" s="3"/>
    </row>
    <row r="20" spans="1:6" x14ac:dyDescent="0.3">
      <c r="A20" s="3"/>
      <c r="B20" s="3" t="s">
        <v>14</v>
      </c>
      <c r="C20" s="3"/>
      <c r="D20" s="3"/>
      <c r="E20" s="3"/>
      <c r="F20" s="3"/>
    </row>
    <row r="21" spans="1:6" ht="25.2" x14ac:dyDescent="0.3">
      <c r="A21" s="4" t="s">
        <v>1218</v>
      </c>
      <c r="B21" s="3" t="s">
        <v>1219</v>
      </c>
      <c r="C21" s="5">
        <v>10.8725782835755</v>
      </c>
      <c r="D21" s="5">
        <v>11.5236001763862</v>
      </c>
      <c r="E21" s="5">
        <v>0.64891078014562298</v>
      </c>
      <c r="F21" s="5">
        <v>0.95532504891403902</v>
      </c>
    </row>
    <row r="22" spans="1:6" x14ac:dyDescent="0.3">
      <c r="A22" s="3"/>
      <c r="B22" s="3" t="s">
        <v>17</v>
      </c>
      <c r="C22" s="3"/>
      <c r="D22" s="3"/>
      <c r="E22" s="3"/>
      <c r="F22" s="3"/>
    </row>
    <row r="23" spans="1:6" ht="25.2" x14ac:dyDescent="0.3">
      <c r="A23" s="4" t="s">
        <v>1220</v>
      </c>
      <c r="B23" s="3" t="s">
        <v>1221</v>
      </c>
      <c r="C23" s="3"/>
      <c r="D23" s="3"/>
      <c r="E23" s="3"/>
      <c r="F23" s="3"/>
    </row>
    <row r="24" spans="1:6" x14ac:dyDescent="0.3">
      <c r="A24" s="3"/>
      <c r="B24" s="3" t="s">
        <v>20</v>
      </c>
      <c r="C24" s="3"/>
      <c r="D24" s="3"/>
      <c r="E24" s="3"/>
      <c r="F24" s="3"/>
    </row>
    <row r="25" spans="1:6" ht="25.2" x14ac:dyDescent="0.3">
      <c r="A25" s="4" t="s">
        <v>1222</v>
      </c>
      <c r="B25" s="3" t="s">
        <v>1223</v>
      </c>
      <c r="C25" s="3"/>
      <c r="D25" s="3"/>
      <c r="E25" s="3"/>
      <c r="F25" s="3"/>
    </row>
    <row r="26" spans="1:6" x14ac:dyDescent="0.3">
      <c r="A26" s="3"/>
      <c r="B26" s="3" t="s">
        <v>25</v>
      </c>
      <c r="C26" s="3"/>
      <c r="D26" s="3"/>
      <c r="E26" s="3"/>
      <c r="F26" s="3"/>
    </row>
    <row r="27" spans="1:6" ht="25.2" x14ac:dyDescent="0.3">
      <c r="A27" s="4" t="s">
        <v>1224</v>
      </c>
      <c r="B27" s="3" t="s">
        <v>1225</v>
      </c>
      <c r="C27" s="5">
        <v>10.7301596287527</v>
      </c>
      <c r="D27" s="5">
        <v>11.909646828909001</v>
      </c>
      <c r="E27" s="5">
        <v>0.52337188700182102</v>
      </c>
      <c r="F27" s="5">
        <v>0.88777248941678799</v>
      </c>
    </row>
    <row r="28" spans="1:6" x14ac:dyDescent="0.3">
      <c r="A28" s="3"/>
      <c r="B28" s="3" t="s">
        <v>28</v>
      </c>
      <c r="C28" s="3"/>
      <c r="D28" s="3"/>
      <c r="E28" s="3"/>
      <c r="F28" s="3"/>
    </row>
    <row r="29" spans="1:6" ht="25.2" x14ac:dyDescent="0.3">
      <c r="A29" s="4" t="s">
        <v>1226</v>
      </c>
      <c r="B29" s="3" t="s">
        <v>1227</v>
      </c>
      <c r="C29" s="5">
        <v>11.1117601736068</v>
      </c>
      <c r="D29" s="5">
        <v>12.2962057462498</v>
      </c>
      <c r="E29" s="5">
        <v>0.41150464368728301</v>
      </c>
      <c r="F29" s="5">
        <v>0.83056495401043995</v>
      </c>
    </row>
    <row r="30" spans="1:6" x14ac:dyDescent="0.3">
      <c r="A30" s="3"/>
      <c r="B30" s="3" t="s">
        <v>31</v>
      </c>
      <c r="C30" s="3"/>
      <c r="D30" s="3"/>
      <c r="E30" s="3"/>
      <c r="F30" s="3"/>
    </row>
    <row r="31" spans="1:6" ht="25.2" x14ac:dyDescent="0.3">
      <c r="A31" s="4" t="s">
        <v>1228</v>
      </c>
      <c r="B31" s="3" t="s">
        <v>1229</v>
      </c>
      <c r="C31" s="5">
        <v>10.8757675926835</v>
      </c>
      <c r="D31" s="5">
        <v>11.6969467710661</v>
      </c>
      <c r="E31" s="5">
        <v>0.67327291593329996</v>
      </c>
      <c r="F31" s="5">
        <v>0.88843449013046605</v>
      </c>
    </row>
    <row r="32" spans="1:6" x14ac:dyDescent="0.3">
      <c r="A32" s="3"/>
      <c r="B32" s="3" t="s">
        <v>34</v>
      </c>
      <c r="C32" s="3"/>
      <c r="D32" s="3"/>
      <c r="E32" s="3"/>
      <c r="F32" s="3"/>
    </row>
    <row r="33" spans="1:6" ht="25.2" x14ac:dyDescent="0.3">
      <c r="A33" s="4" t="s">
        <v>1230</v>
      </c>
      <c r="B33" s="3" t="s">
        <v>1231</v>
      </c>
      <c r="C33" s="5">
        <v>11.6716397809193</v>
      </c>
      <c r="D33" s="5">
        <v>12.169249976775101</v>
      </c>
      <c r="E33" s="5">
        <v>0.94156975773943297</v>
      </c>
      <c r="F33" s="5">
        <v>1.0881373967971499</v>
      </c>
    </row>
    <row r="34" spans="1:6" x14ac:dyDescent="0.3">
      <c r="A34" s="3"/>
      <c r="B34" s="3" t="s">
        <v>37</v>
      </c>
      <c r="C34" s="3"/>
      <c r="D34" s="3"/>
      <c r="E34" s="3"/>
      <c r="F34" s="3"/>
    </row>
    <row r="35" spans="1:6" ht="25.2" x14ac:dyDescent="0.3">
      <c r="A35" s="4" t="s">
        <v>1232</v>
      </c>
      <c r="B35" s="3" t="s">
        <v>1233</v>
      </c>
      <c r="C35" s="5">
        <v>10.723633414664899</v>
      </c>
      <c r="D35" s="5">
        <v>11.884598376300699</v>
      </c>
      <c r="E35" s="5">
        <v>0.53321859768117497</v>
      </c>
      <c r="F35" s="5">
        <v>0.90237016886885002</v>
      </c>
    </row>
    <row r="36" spans="1:6" x14ac:dyDescent="0.3">
      <c r="A36" s="3"/>
      <c r="B36" s="3" t="s">
        <v>49</v>
      </c>
      <c r="C36" s="3"/>
      <c r="D36" s="3"/>
      <c r="E36" s="3"/>
      <c r="F36" s="3"/>
    </row>
    <row r="37" spans="1:6" ht="25.2" x14ac:dyDescent="0.3">
      <c r="A37" s="4" t="s">
        <v>1234</v>
      </c>
      <c r="B37" s="3" t="s">
        <v>1235</v>
      </c>
      <c r="C37" s="5">
        <v>11.6411162604421</v>
      </c>
      <c r="D37" s="5">
        <v>12.4703004951935</v>
      </c>
      <c r="E37" s="5">
        <v>0.60481290375061203</v>
      </c>
      <c r="F37" s="5">
        <v>0.92520909574348398</v>
      </c>
    </row>
    <row r="38" spans="1:6" ht="25.2" x14ac:dyDescent="0.3">
      <c r="A38" s="4" t="s">
        <v>1236</v>
      </c>
      <c r="B38" s="3" t="s">
        <v>1237</v>
      </c>
      <c r="C38" s="5">
        <v>11.646410424532901</v>
      </c>
      <c r="D38" s="3"/>
      <c r="E38" s="5">
        <v>0.609163198547643</v>
      </c>
      <c r="F38" s="3"/>
    </row>
    <row r="39" spans="1:6" x14ac:dyDescent="0.3">
      <c r="A39" s="3"/>
      <c r="B39" s="3" t="s">
        <v>58</v>
      </c>
      <c r="C39" s="3"/>
      <c r="D39" s="3"/>
      <c r="E39" s="3"/>
      <c r="F39" s="3"/>
    </row>
    <row r="40" spans="1:6" ht="25.2" x14ac:dyDescent="0.3">
      <c r="A40" s="4" t="s">
        <v>1238</v>
      </c>
      <c r="B40" s="3" t="s">
        <v>1239</v>
      </c>
      <c r="C40" s="5">
        <v>12.182695894665899</v>
      </c>
      <c r="D40" s="5">
        <v>12.4709549357645</v>
      </c>
      <c r="E40" s="5">
        <v>0.66639480633785797</v>
      </c>
      <c r="F40" s="5">
        <v>0.826303855349933</v>
      </c>
    </row>
    <row r="41" spans="1:6" x14ac:dyDescent="0.3">
      <c r="A41" s="3"/>
      <c r="B41" s="3" t="s">
        <v>71</v>
      </c>
      <c r="C41" s="3"/>
      <c r="D41" s="3"/>
      <c r="E41" s="3"/>
      <c r="F41" s="3"/>
    </row>
    <row r="42" spans="1:6" ht="25.2" x14ac:dyDescent="0.3">
      <c r="A42" s="4" t="s">
        <v>1240</v>
      </c>
      <c r="B42" s="3" t="s">
        <v>1241</v>
      </c>
      <c r="C42" s="5">
        <v>11.303961594614099</v>
      </c>
      <c r="D42" s="5">
        <v>11.822650274518301</v>
      </c>
      <c r="E42" s="5">
        <v>0.48335343956351901</v>
      </c>
      <c r="F42" s="5">
        <v>0.85505823012161997</v>
      </c>
    </row>
    <row r="43" spans="1:6" x14ac:dyDescent="0.3">
      <c r="A43" s="3"/>
      <c r="B43" s="3" t="s">
        <v>74</v>
      </c>
      <c r="C43" s="3"/>
      <c r="D43" s="3"/>
      <c r="E43" s="3"/>
      <c r="F43" s="3"/>
    </row>
    <row r="44" spans="1:6" ht="25.2" x14ac:dyDescent="0.3">
      <c r="A44" s="4" t="s">
        <v>1242</v>
      </c>
      <c r="B44" s="3" t="s">
        <v>1243</v>
      </c>
      <c r="C44" s="5">
        <v>11.3187600923965</v>
      </c>
      <c r="D44" s="5">
        <v>11.8740731680724</v>
      </c>
      <c r="E44" s="5">
        <v>0.54281606935367499</v>
      </c>
      <c r="F44" s="5">
        <v>0.89925283321537897</v>
      </c>
    </row>
    <row r="45" spans="1:6" x14ac:dyDescent="0.3">
      <c r="A45" s="3"/>
      <c r="B45" s="3" t="s">
        <v>77</v>
      </c>
      <c r="C45" s="3"/>
      <c r="D45" s="3"/>
      <c r="E45" s="3"/>
      <c r="F45" s="3"/>
    </row>
    <row r="46" spans="1:6" ht="25.2" x14ac:dyDescent="0.3">
      <c r="A46" s="4" t="s">
        <v>1244</v>
      </c>
      <c r="B46" s="3" t="s">
        <v>1245</v>
      </c>
      <c r="C46" s="5">
        <v>10.108463857815501</v>
      </c>
      <c r="D46" s="5">
        <v>10.753326260085901</v>
      </c>
      <c r="E46" s="5">
        <v>0.82568078282009705</v>
      </c>
      <c r="F46" s="5">
        <v>0.93382284411941896</v>
      </c>
    </row>
    <row r="47" spans="1:6" x14ac:dyDescent="0.3">
      <c r="A47" s="3"/>
      <c r="B47" s="3" t="s">
        <v>80</v>
      </c>
      <c r="C47" s="3"/>
      <c r="D47" s="3"/>
      <c r="E47" s="3"/>
      <c r="F47" s="3"/>
    </row>
    <row r="48" spans="1:6" ht="25.2" x14ac:dyDescent="0.3">
      <c r="A48" s="4" t="s">
        <v>1246</v>
      </c>
      <c r="B48" s="3" t="s">
        <v>1247</v>
      </c>
      <c r="C48" s="3"/>
      <c r="D48" s="3"/>
      <c r="E48" s="3"/>
      <c r="F48" s="3"/>
    </row>
    <row r="49" spans="1:6" x14ac:dyDescent="0.3">
      <c r="A49" s="4"/>
      <c r="B49" s="3" t="s">
        <v>2115</v>
      </c>
      <c r="C49" s="5">
        <f>MEDIAN(C13:C48)</f>
        <v>11.303961594614099</v>
      </c>
      <c r="D49" s="5">
        <f>MEDIAN(D13:D48)</f>
        <v>11.909646828909001</v>
      </c>
      <c r="E49" s="5">
        <f>MEDIAN(E13:E48)</f>
        <v>0.60481290375061203</v>
      </c>
      <c r="F49" s="5">
        <f>MEDIAN(F13:F48)</f>
        <v>0.88843449013046605</v>
      </c>
    </row>
    <row r="50" spans="1:6" x14ac:dyDescent="0.3">
      <c r="A50" s="4"/>
      <c r="B50" s="3" t="s">
        <v>83</v>
      </c>
      <c r="C50" s="5">
        <v>11.2962234712233</v>
      </c>
      <c r="D50" s="5">
        <v>12.640173162385</v>
      </c>
      <c r="E50" s="5">
        <v>0.49947776590882098</v>
      </c>
      <c r="F50" s="5">
        <v>0.755176933634647</v>
      </c>
    </row>
    <row r="51" spans="1:6" x14ac:dyDescent="0.3">
      <c r="A51" s="4"/>
      <c r="B51" s="3" t="s">
        <v>84</v>
      </c>
      <c r="C51" s="5">
        <v>10.9008289890143</v>
      </c>
      <c r="D51" s="5">
        <v>11.739520929028499</v>
      </c>
      <c r="E51" s="5">
        <v>0.72181150595370602</v>
      </c>
      <c r="F51" s="5">
        <v>0.93088742683533199</v>
      </c>
    </row>
    <row r="52" spans="1:6" x14ac:dyDescent="0.3">
      <c r="A52" s="4"/>
      <c r="B52" s="3"/>
      <c r="C52" s="5"/>
      <c r="D52" s="5"/>
      <c r="E52" s="5"/>
      <c r="F52" s="5"/>
    </row>
    <row r="53" spans="1:6" x14ac:dyDescent="0.3">
      <c r="A53" s="4"/>
      <c r="B53" s="3"/>
      <c r="C53" s="5"/>
      <c r="D53" s="5"/>
      <c r="E53" s="5"/>
      <c r="F53" s="5"/>
    </row>
    <row r="54" spans="1:6" x14ac:dyDescent="0.3">
      <c r="A54" s="4"/>
      <c r="B54" s="3"/>
      <c r="C54" s="5"/>
      <c r="D54" s="5"/>
      <c r="E54" s="5"/>
      <c r="F54" s="5"/>
    </row>
    <row r="55" spans="1:6" ht="17.399999999999999" x14ac:dyDescent="0.3">
      <c r="A55" s="7"/>
      <c r="B55" s="7" t="s">
        <v>85</v>
      </c>
      <c r="C55" s="7"/>
      <c r="D55" s="7"/>
      <c r="E55" s="7"/>
      <c r="F55" s="7"/>
    </row>
    <row r="56" spans="1:6" x14ac:dyDescent="0.3">
      <c r="A56" s="11"/>
      <c r="B56" s="11"/>
      <c r="C56" s="13" t="s">
        <v>2125</v>
      </c>
      <c r="D56" s="14" t="s">
        <v>2126</v>
      </c>
      <c r="E56" s="14" t="s">
        <v>2127</v>
      </c>
      <c r="F56" s="14" t="s">
        <v>2128</v>
      </c>
    </row>
    <row r="57" spans="1:6" x14ac:dyDescent="0.3">
      <c r="A57" s="3"/>
      <c r="B57" s="3" t="s">
        <v>2116</v>
      </c>
      <c r="C57" s="3"/>
      <c r="D57" s="3"/>
      <c r="E57" s="3"/>
      <c r="F57" s="3"/>
    </row>
    <row r="58" spans="1:6" ht="25.2" x14ac:dyDescent="0.3">
      <c r="A58" s="4" t="s">
        <v>1248</v>
      </c>
      <c r="B58" s="3" t="s">
        <v>1249</v>
      </c>
      <c r="C58" s="3"/>
      <c r="D58" s="3"/>
      <c r="E58" s="3"/>
      <c r="F58" s="3"/>
    </row>
    <row r="59" spans="1:6" x14ac:dyDescent="0.3">
      <c r="A59" s="4"/>
      <c r="B59" s="3"/>
      <c r="C59" s="3"/>
      <c r="D59" s="3"/>
      <c r="E59" s="3"/>
      <c r="F59" s="3"/>
    </row>
    <row r="60" spans="1:6" x14ac:dyDescent="0.3">
      <c r="A60" s="4"/>
      <c r="B60" s="3"/>
      <c r="C60" s="3"/>
      <c r="D60" s="3"/>
      <c r="E60" s="3"/>
      <c r="F60" s="3"/>
    </row>
    <row r="61" spans="1:6" x14ac:dyDescent="0.3">
      <c r="A61" s="4"/>
      <c r="B61" s="3"/>
      <c r="C61" s="3"/>
      <c r="D61" s="3"/>
      <c r="E61" s="3"/>
      <c r="F61" s="3"/>
    </row>
    <row r="62" spans="1:6" x14ac:dyDescent="0.3">
      <c r="A62" s="4"/>
      <c r="B62" s="3"/>
      <c r="C62" s="3"/>
      <c r="D62" s="3"/>
      <c r="E62" s="3"/>
      <c r="F62" s="3"/>
    </row>
    <row r="63" spans="1:6" ht="17.399999999999999" x14ac:dyDescent="0.3">
      <c r="A63" s="7"/>
      <c r="B63" s="7" t="s">
        <v>91</v>
      </c>
      <c r="C63" s="7"/>
      <c r="D63" s="7"/>
      <c r="E63" s="7"/>
      <c r="F63" s="7"/>
    </row>
    <row r="64" spans="1:6" x14ac:dyDescent="0.3">
      <c r="A64" s="11"/>
      <c r="B64" s="11"/>
      <c r="C64" s="13" t="s">
        <v>2125</v>
      </c>
      <c r="D64" s="14" t="s">
        <v>2126</v>
      </c>
      <c r="E64" s="14" t="s">
        <v>2127</v>
      </c>
      <c r="F64" s="14" t="s">
        <v>2128</v>
      </c>
    </row>
    <row r="65" spans="1:6" x14ac:dyDescent="0.3">
      <c r="A65" s="3"/>
      <c r="B65" s="3" t="s">
        <v>2116</v>
      </c>
      <c r="C65" s="3"/>
      <c r="D65" s="3"/>
      <c r="E65" s="3"/>
      <c r="F65" s="3"/>
    </row>
    <row r="66" spans="1:6" ht="25.2" x14ac:dyDescent="0.3">
      <c r="A66" s="4" t="s">
        <v>1250</v>
      </c>
      <c r="B66" s="3" t="s">
        <v>1251</v>
      </c>
      <c r="C66" s="5">
        <v>12.8770914111693</v>
      </c>
      <c r="D66" s="3"/>
      <c r="E66" s="5">
        <v>0.76767534144552396</v>
      </c>
      <c r="F66" s="3"/>
    </row>
    <row r="67" spans="1:6" ht="25.2" x14ac:dyDescent="0.3">
      <c r="A67" s="4" t="s">
        <v>1252</v>
      </c>
      <c r="B67" s="3" t="s">
        <v>1253</v>
      </c>
      <c r="C67" s="5">
        <v>12.4787045977408</v>
      </c>
      <c r="D67" s="5">
        <v>13.9179272131353</v>
      </c>
      <c r="E67" s="5">
        <v>0.59914501824662603</v>
      </c>
      <c r="F67" s="5">
        <v>0.241194372058226</v>
      </c>
    </row>
    <row r="68" spans="1:6" ht="25.2" x14ac:dyDescent="0.3">
      <c r="A68" s="4" t="s">
        <v>1254</v>
      </c>
      <c r="B68" s="3" t="s">
        <v>1255</v>
      </c>
      <c r="C68" s="5">
        <v>13.472780826021101</v>
      </c>
      <c r="D68" s="5">
        <v>15.0063339425978</v>
      </c>
      <c r="E68" s="5">
        <v>0.77312754404788397</v>
      </c>
      <c r="F68" s="5">
        <v>0.41627835486845599</v>
      </c>
    </row>
    <row r="69" spans="1:6" x14ac:dyDescent="0.3">
      <c r="A69" s="3"/>
      <c r="B69" s="3"/>
      <c r="C69" s="3"/>
      <c r="D69" s="3"/>
      <c r="E69" s="3"/>
      <c r="F69" s="3"/>
    </row>
    <row r="70" spans="1:6" x14ac:dyDescent="0.3">
      <c r="A70" s="3"/>
      <c r="B70" s="3" t="s">
        <v>2117</v>
      </c>
      <c r="C70" s="3"/>
      <c r="D70" s="3"/>
      <c r="E70" s="3"/>
      <c r="F70" s="3"/>
    </row>
    <row r="71" spans="1:6" x14ac:dyDescent="0.3">
      <c r="A71" s="3"/>
      <c r="B71" s="3" t="s">
        <v>92</v>
      </c>
      <c r="C71" s="3"/>
      <c r="D71" s="3"/>
      <c r="E71" s="3"/>
      <c r="F71" s="3"/>
    </row>
    <row r="72" spans="1:6" ht="25.2" x14ac:dyDescent="0.3">
      <c r="A72" s="4" t="s">
        <v>1258</v>
      </c>
      <c r="B72" s="3" t="s">
        <v>1259</v>
      </c>
      <c r="C72" s="5">
        <v>11.832454722405799</v>
      </c>
      <c r="D72" s="5">
        <v>14.0988377495273</v>
      </c>
      <c r="E72" s="5">
        <v>0.63317178916334105</v>
      </c>
      <c r="F72" s="5">
        <v>0.30246815970077601</v>
      </c>
    </row>
    <row r="73" spans="1:6" x14ac:dyDescent="0.3">
      <c r="A73" s="3"/>
      <c r="B73" s="3" t="s">
        <v>95</v>
      </c>
      <c r="C73" s="3"/>
      <c r="D73" s="3"/>
      <c r="E73" s="3"/>
      <c r="F73" s="3"/>
    </row>
    <row r="74" spans="1:6" ht="25.2" x14ac:dyDescent="0.3">
      <c r="A74" s="4" t="s">
        <v>1260</v>
      </c>
      <c r="B74" s="3" t="s">
        <v>1261</v>
      </c>
      <c r="C74" s="5">
        <v>9.7109107078464998</v>
      </c>
      <c r="D74" s="5">
        <v>10.837152469908499</v>
      </c>
      <c r="E74" s="5">
        <v>7.2010461982960697E-2</v>
      </c>
      <c r="F74" s="5">
        <v>-9.0294363193889601E-2</v>
      </c>
    </row>
    <row r="75" spans="1:6" x14ac:dyDescent="0.3">
      <c r="A75" s="3"/>
      <c r="B75" s="3" t="s">
        <v>100</v>
      </c>
      <c r="C75" s="3"/>
      <c r="D75" s="3"/>
      <c r="E75" s="3"/>
      <c r="F75" s="3"/>
    </row>
    <row r="76" spans="1:6" ht="25.2" x14ac:dyDescent="0.3">
      <c r="A76" s="4" t="s">
        <v>1262</v>
      </c>
      <c r="B76" s="3" t="s">
        <v>1263</v>
      </c>
      <c r="C76" s="5">
        <v>11.1830529230692</v>
      </c>
      <c r="D76" s="5">
        <v>13.4122279035319</v>
      </c>
      <c r="E76" s="5">
        <v>0.44160847031196698</v>
      </c>
      <c r="F76" s="5">
        <v>0.33064438817608499</v>
      </c>
    </row>
    <row r="77" spans="1:6" x14ac:dyDescent="0.3">
      <c r="A77" s="3"/>
      <c r="B77" s="3" t="s">
        <v>103</v>
      </c>
      <c r="C77" s="3"/>
      <c r="D77" s="3"/>
      <c r="E77" s="3"/>
      <c r="F77" s="3"/>
    </row>
    <row r="78" spans="1:6" ht="25.2" x14ac:dyDescent="0.3">
      <c r="A78" s="4" t="s">
        <v>1264</v>
      </c>
      <c r="B78" s="3" t="s">
        <v>1265</v>
      </c>
      <c r="C78" s="5">
        <v>11.187072102314501</v>
      </c>
      <c r="D78" s="5">
        <v>13.469671589917199</v>
      </c>
      <c r="E78" s="5">
        <v>0.39554890428287198</v>
      </c>
      <c r="F78" s="5">
        <v>0.29805338938287601</v>
      </c>
    </row>
    <row r="79" spans="1:6" x14ac:dyDescent="0.3">
      <c r="A79" s="3"/>
      <c r="B79" s="3" t="s">
        <v>109</v>
      </c>
      <c r="C79" s="3"/>
      <c r="D79" s="3"/>
      <c r="E79" s="3"/>
      <c r="F79" s="3"/>
    </row>
    <row r="80" spans="1:6" ht="25.2" x14ac:dyDescent="0.3">
      <c r="A80" s="4" t="s">
        <v>1266</v>
      </c>
      <c r="B80" s="3" t="s">
        <v>1267</v>
      </c>
      <c r="C80" s="5">
        <v>10.237752001925999</v>
      </c>
      <c r="D80" s="5">
        <v>11.6899862082198</v>
      </c>
      <c r="E80" s="5">
        <v>0.23283924955781499</v>
      </c>
      <c r="F80" s="5">
        <v>0.235280542921216</v>
      </c>
    </row>
    <row r="81" spans="1:6" x14ac:dyDescent="0.3">
      <c r="A81" s="3"/>
      <c r="B81" s="3" t="s">
        <v>112</v>
      </c>
      <c r="C81" s="3"/>
      <c r="D81" s="3"/>
      <c r="E81" s="3"/>
      <c r="F81" s="3"/>
    </row>
    <row r="82" spans="1:6" ht="25.2" x14ac:dyDescent="0.3">
      <c r="A82" s="4" t="s">
        <v>1268</v>
      </c>
      <c r="B82" s="3" t="s">
        <v>1269</v>
      </c>
      <c r="C82" s="5">
        <v>11.191178422604599</v>
      </c>
      <c r="D82" s="5">
        <v>13.349922282542099</v>
      </c>
      <c r="E82" s="5">
        <v>0.52387561438247998</v>
      </c>
      <c r="F82" s="5">
        <v>0.38922637510046298</v>
      </c>
    </row>
    <row r="83" spans="1:6" x14ac:dyDescent="0.3">
      <c r="A83" s="3"/>
      <c r="B83" s="3" t="s">
        <v>1270</v>
      </c>
      <c r="C83" s="3"/>
      <c r="D83" s="3"/>
      <c r="E83" s="3"/>
      <c r="F83" s="3"/>
    </row>
    <row r="84" spans="1:6" ht="25.2" x14ac:dyDescent="0.3">
      <c r="A84" s="4" t="s">
        <v>1271</v>
      </c>
      <c r="B84" s="3" t="s">
        <v>1272</v>
      </c>
      <c r="C84" s="5">
        <v>10.8416489077031</v>
      </c>
      <c r="D84" s="3"/>
      <c r="E84" s="5">
        <v>0.755722902387296</v>
      </c>
      <c r="F84" s="3"/>
    </row>
    <row r="85" spans="1:6" x14ac:dyDescent="0.3">
      <c r="A85" s="3"/>
      <c r="B85" s="3" t="s">
        <v>119</v>
      </c>
      <c r="C85" s="3"/>
      <c r="D85" s="3"/>
      <c r="E85" s="3"/>
      <c r="F85" s="3"/>
    </row>
    <row r="86" spans="1:6" ht="25.2" x14ac:dyDescent="0.3">
      <c r="A86" s="4" t="s">
        <v>1273</v>
      </c>
      <c r="B86" s="3" t="s">
        <v>1274</v>
      </c>
      <c r="C86" s="5">
        <v>11.5361196429785</v>
      </c>
      <c r="D86" s="5">
        <v>15.020077227967199</v>
      </c>
      <c r="E86" s="5">
        <v>0.43355841793529298</v>
      </c>
      <c r="F86" s="5">
        <v>0.13467770059924</v>
      </c>
    </row>
    <row r="87" spans="1:6" x14ac:dyDescent="0.3">
      <c r="A87" s="3"/>
      <c r="B87" s="3" t="s">
        <v>136</v>
      </c>
      <c r="C87" s="3"/>
      <c r="D87" s="3"/>
      <c r="E87" s="3"/>
      <c r="F87" s="3"/>
    </row>
    <row r="88" spans="1:6" ht="25.2" x14ac:dyDescent="0.3">
      <c r="A88" s="4" t="s">
        <v>1275</v>
      </c>
      <c r="B88" s="3" t="s">
        <v>1276</v>
      </c>
      <c r="C88" s="5">
        <v>10.3475403347443</v>
      </c>
      <c r="D88" s="5">
        <v>14.606822589315099</v>
      </c>
      <c r="E88" s="5">
        <v>0.42677470295178099</v>
      </c>
      <c r="F88" s="5">
        <v>0.21357943490699299</v>
      </c>
    </row>
    <row r="89" spans="1:6" x14ac:dyDescent="0.3">
      <c r="A89" s="3"/>
      <c r="B89" s="3" t="s">
        <v>139</v>
      </c>
      <c r="C89" s="3"/>
      <c r="D89" s="3"/>
      <c r="E89" s="3"/>
      <c r="F89" s="3"/>
    </row>
    <row r="90" spans="1:6" ht="25.2" x14ac:dyDescent="0.3">
      <c r="A90" s="4" t="s">
        <v>1277</v>
      </c>
      <c r="B90" s="3" t="s">
        <v>1278</v>
      </c>
      <c r="C90" s="3"/>
      <c r="D90" s="3"/>
      <c r="E90" s="3"/>
      <c r="F90" s="3"/>
    </row>
    <row r="91" spans="1:6" x14ac:dyDescent="0.3">
      <c r="A91" s="3"/>
      <c r="B91" s="3" t="s">
        <v>144</v>
      </c>
      <c r="C91" s="3"/>
      <c r="D91" s="3"/>
      <c r="E91" s="3"/>
      <c r="F91" s="3"/>
    </row>
    <row r="92" spans="1:6" ht="25.2" x14ac:dyDescent="0.3">
      <c r="A92" s="4" t="s">
        <v>1279</v>
      </c>
      <c r="B92" s="3" t="s">
        <v>1280</v>
      </c>
      <c r="C92" s="5">
        <v>11.666792074065899</v>
      </c>
      <c r="D92" s="3"/>
      <c r="E92" s="5">
        <v>0.72571584576729298</v>
      </c>
      <c r="F92" s="3"/>
    </row>
    <row r="93" spans="1:6" x14ac:dyDescent="0.3">
      <c r="A93" s="3"/>
      <c r="B93" s="3" t="s">
        <v>147</v>
      </c>
      <c r="C93" s="3"/>
      <c r="D93" s="3"/>
      <c r="E93" s="3"/>
      <c r="F93" s="3"/>
    </row>
    <row r="94" spans="1:6" ht="25.2" x14ac:dyDescent="0.3">
      <c r="A94" s="4" t="s">
        <v>1281</v>
      </c>
      <c r="B94" s="3" t="s">
        <v>1282</v>
      </c>
      <c r="C94" s="5">
        <v>11.728455839601899</v>
      </c>
      <c r="D94" s="5">
        <v>13.4813139077252</v>
      </c>
      <c r="E94" s="5">
        <v>0.70841813161189604</v>
      </c>
      <c r="F94" s="5">
        <v>0.499964774028272</v>
      </c>
    </row>
    <row r="95" spans="1:6" x14ac:dyDescent="0.3">
      <c r="A95" s="3"/>
      <c r="B95" s="3" t="s">
        <v>150</v>
      </c>
      <c r="C95" s="3"/>
      <c r="D95" s="3"/>
      <c r="E95" s="3"/>
      <c r="F95" s="3"/>
    </row>
    <row r="96" spans="1:6" ht="25.2" x14ac:dyDescent="0.3">
      <c r="A96" s="4" t="s">
        <v>1283</v>
      </c>
      <c r="B96" s="3" t="s">
        <v>1284</v>
      </c>
      <c r="C96" s="5">
        <v>12.006679149119901</v>
      </c>
      <c r="D96" s="5">
        <v>14.58112410375</v>
      </c>
      <c r="E96" s="5">
        <v>0.93853877355026705</v>
      </c>
      <c r="F96" s="5">
        <v>0.27767197829982598</v>
      </c>
    </row>
    <row r="97" spans="1:6" x14ac:dyDescent="0.3">
      <c r="A97" s="4"/>
      <c r="B97" s="3" t="s">
        <v>2115</v>
      </c>
      <c r="C97" s="5">
        <f>MEDIAN(C66:C96)</f>
        <v>11.5361196429785</v>
      </c>
      <c r="D97" s="5">
        <f>MEDIAN(D66:D96)</f>
        <v>13.699620560430251</v>
      </c>
      <c r="E97" s="5">
        <f>MEDIAN(E66:E96)</f>
        <v>0.59914501824662603</v>
      </c>
      <c r="F97" s="5">
        <f>MEDIAN(F66:F96)</f>
        <v>0.287862683841351</v>
      </c>
    </row>
    <row r="98" spans="1:6" x14ac:dyDescent="0.3">
      <c r="A98" s="4"/>
      <c r="B98" s="3" t="s">
        <v>153</v>
      </c>
      <c r="C98" s="5">
        <v>11.011673982406601</v>
      </c>
      <c r="D98" s="5">
        <v>13.465709981644601</v>
      </c>
      <c r="E98" s="5">
        <v>0.79091377288743003</v>
      </c>
      <c r="F98" s="5">
        <v>0.42986070614592298</v>
      </c>
    </row>
    <row r="99" spans="1:6" x14ac:dyDescent="0.3">
      <c r="A99" s="4"/>
      <c r="B99" s="3"/>
      <c r="C99" s="5"/>
      <c r="D99" s="5"/>
      <c r="E99" s="5"/>
      <c r="F99" s="5"/>
    </row>
    <row r="100" spans="1:6" x14ac:dyDescent="0.3">
      <c r="A100" s="4"/>
      <c r="B100" s="3"/>
      <c r="C100" s="5"/>
      <c r="D100" s="5"/>
      <c r="E100" s="5"/>
      <c r="F100" s="5"/>
    </row>
    <row r="101" spans="1:6" x14ac:dyDescent="0.3">
      <c r="A101" s="4"/>
      <c r="B101" s="3"/>
      <c r="C101" s="5"/>
      <c r="D101" s="5"/>
      <c r="E101" s="5"/>
      <c r="F101" s="5"/>
    </row>
    <row r="102" spans="1:6" ht="17.399999999999999" x14ac:dyDescent="0.3">
      <c r="A102" s="7"/>
      <c r="B102" s="7" t="s">
        <v>154</v>
      </c>
      <c r="C102" s="7"/>
      <c r="D102" s="7"/>
      <c r="E102" s="7"/>
      <c r="F102" s="7"/>
    </row>
    <row r="103" spans="1:6" x14ac:dyDescent="0.3">
      <c r="A103" s="6"/>
      <c r="B103" s="6"/>
      <c r="C103" s="6"/>
      <c r="D103" s="6"/>
      <c r="E103" s="6"/>
      <c r="F103" s="6"/>
    </row>
    <row r="104" spans="1:6" x14ac:dyDescent="0.3">
      <c r="A104" s="3"/>
      <c r="B104" s="3" t="s">
        <v>2116</v>
      </c>
      <c r="C104" s="3"/>
      <c r="D104" s="3"/>
      <c r="E104" s="3"/>
      <c r="F104" s="3"/>
    </row>
    <row r="105" spans="1:6" ht="25.2" x14ac:dyDescent="0.3">
      <c r="A105" s="4" t="s">
        <v>1285</v>
      </c>
      <c r="B105" s="3" t="s">
        <v>1286</v>
      </c>
      <c r="C105" s="5">
        <v>15.9460385816606</v>
      </c>
      <c r="D105" s="5">
        <v>21.207909968202401</v>
      </c>
      <c r="E105" s="5">
        <v>1.0341516879999999</v>
      </c>
      <c r="F105" s="5">
        <v>0.44737318642997698</v>
      </c>
    </row>
    <row r="106" spans="1:6" x14ac:dyDescent="0.3">
      <c r="A106" s="4"/>
      <c r="B106" s="3"/>
      <c r="C106" s="5"/>
      <c r="D106" s="5"/>
      <c r="E106" s="5"/>
      <c r="F106" s="5"/>
    </row>
    <row r="107" spans="1:6" x14ac:dyDescent="0.3">
      <c r="A107" s="4"/>
      <c r="B107" s="3"/>
      <c r="C107" s="5"/>
      <c r="D107" s="5"/>
      <c r="E107" s="5"/>
      <c r="F107" s="5"/>
    </row>
    <row r="108" spans="1:6" x14ac:dyDescent="0.3">
      <c r="A108" s="4"/>
      <c r="B108" s="3"/>
      <c r="C108" s="5"/>
      <c r="D108" s="5"/>
      <c r="E108" s="5"/>
      <c r="F108" s="5"/>
    </row>
    <row r="109" spans="1:6" x14ac:dyDescent="0.3">
      <c r="A109" s="4"/>
      <c r="B109" s="3"/>
      <c r="C109" s="5"/>
      <c r="D109" s="5"/>
      <c r="E109" s="5"/>
      <c r="F109" s="5"/>
    </row>
    <row r="110" spans="1:6" ht="17.399999999999999" x14ac:dyDescent="0.3">
      <c r="A110" s="7"/>
      <c r="B110" s="7" t="s">
        <v>159</v>
      </c>
      <c r="C110" s="7"/>
      <c r="D110" s="7"/>
      <c r="E110" s="7"/>
      <c r="F110" s="7"/>
    </row>
    <row r="111" spans="1:6" x14ac:dyDescent="0.3">
      <c r="A111" s="11"/>
      <c r="B111" s="11"/>
      <c r="C111" s="13" t="s">
        <v>2125</v>
      </c>
      <c r="D111" s="14" t="s">
        <v>2126</v>
      </c>
      <c r="E111" s="14" t="s">
        <v>2127</v>
      </c>
      <c r="F111" s="14" t="s">
        <v>2128</v>
      </c>
    </row>
    <row r="112" spans="1:6" x14ac:dyDescent="0.3">
      <c r="A112" s="3"/>
      <c r="B112" s="3" t="s">
        <v>2116</v>
      </c>
      <c r="C112" s="3"/>
      <c r="D112" s="3"/>
      <c r="E112" s="3"/>
      <c r="F112" s="3"/>
    </row>
    <row r="113" spans="1:6" ht="25.2" x14ac:dyDescent="0.3">
      <c r="A113" s="4" t="s">
        <v>1287</v>
      </c>
      <c r="B113" s="3" t="s">
        <v>1288</v>
      </c>
      <c r="C113" s="5">
        <v>11.7656404073578</v>
      </c>
      <c r="D113" s="5">
        <v>13.6181274152238</v>
      </c>
      <c r="E113" s="5">
        <v>0.32489787742381099</v>
      </c>
      <c r="F113" s="5">
        <v>0.28322996310665399</v>
      </c>
    </row>
    <row r="114" spans="1:6" ht="25.2" x14ac:dyDescent="0.3">
      <c r="A114" s="4" t="s">
        <v>1289</v>
      </c>
      <c r="B114" s="3" t="s">
        <v>1290</v>
      </c>
      <c r="C114" s="5">
        <v>10.310832066646199</v>
      </c>
      <c r="D114" s="5">
        <v>11.977735326168199</v>
      </c>
      <c r="E114" s="5">
        <v>0.69755021030193198</v>
      </c>
      <c r="F114" s="5">
        <v>0.72343985850622905</v>
      </c>
    </row>
    <row r="115" spans="1:6" ht="25.2" x14ac:dyDescent="0.3">
      <c r="A115" s="4" t="s">
        <v>1291</v>
      </c>
      <c r="B115" s="3" t="s">
        <v>1292</v>
      </c>
      <c r="C115" s="3"/>
      <c r="D115" s="3"/>
      <c r="E115" s="3"/>
      <c r="F115" s="3"/>
    </row>
    <row r="116" spans="1:6" ht="25.2" x14ac:dyDescent="0.3">
      <c r="A116" s="4" t="s">
        <v>1293</v>
      </c>
      <c r="B116" s="3" t="s">
        <v>1294</v>
      </c>
      <c r="C116" s="3"/>
      <c r="D116" s="3"/>
      <c r="E116" s="3"/>
      <c r="F116" s="3"/>
    </row>
    <row r="117" spans="1:6" ht="25.2" x14ac:dyDescent="0.3">
      <c r="A117" s="4" t="s">
        <v>1295</v>
      </c>
      <c r="B117" s="3" t="s">
        <v>1296</v>
      </c>
      <c r="C117" s="5">
        <v>10.088154270195799</v>
      </c>
      <c r="D117" s="5">
        <v>12.3060244139276</v>
      </c>
      <c r="E117" s="5">
        <v>0.72233239916582503</v>
      </c>
      <c r="F117" s="5">
        <v>0.40648297814384599</v>
      </c>
    </row>
    <row r="118" spans="1:6" x14ac:dyDescent="0.3">
      <c r="A118" s="3"/>
      <c r="B118" s="3" t="s">
        <v>2117</v>
      </c>
      <c r="C118" s="3"/>
      <c r="D118" s="3"/>
      <c r="E118" s="3"/>
      <c r="F118" s="3"/>
    </row>
    <row r="119" spans="1:6" x14ac:dyDescent="0.3">
      <c r="A119" s="3"/>
      <c r="B119" s="3" t="s">
        <v>160</v>
      </c>
      <c r="C119" s="3"/>
      <c r="D119" s="3"/>
      <c r="E119" s="3"/>
      <c r="F119" s="3"/>
    </row>
    <row r="120" spans="1:6" ht="25.2" x14ac:dyDescent="0.3">
      <c r="A120" s="4" t="s">
        <v>1303</v>
      </c>
      <c r="B120" s="3" t="s">
        <v>1304</v>
      </c>
      <c r="C120" s="5">
        <v>12.549668658405</v>
      </c>
      <c r="D120" s="3"/>
      <c r="E120" s="5">
        <v>0.44972442942060498</v>
      </c>
      <c r="F120" s="3"/>
    </row>
    <row r="121" spans="1:6" x14ac:dyDescent="0.3">
      <c r="A121" s="3"/>
      <c r="B121" s="3" t="s">
        <v>163</v>
      </c>
      <c r="C121" s="3"/>
      <c r="D121" s="3"/>
      <c r="E121" s="3"/>
      <c r="F121" s="3"/>
    </row>
    <row r="122" spans="1:6" ht="25.2" x14ac:dyDescent="0.3">
      <c r="A122" s="4" t="s">
        <v>1305</v>
      </c>
      <c r="B122" s="3" t="s">
        <v>1306</v>
      </c>
      <c r="C122" s="5">
        <v>9.5873442891645002</v>
      </c>
      <c r="D122" s="5">
        <v>10.6573871680437</v>
      </c>
      <c r="E122" s="5">
        <v>0.74597032672229602</v>
      </c>
      <c r="F122" s="5">
        <v>0.58141592073232695</v>
      </c>
    </row>
    <row r="123" spans="1:6" x14ac:dyDescent="0.3">
      <c r="A123" s="3"/>
      <c r="B123" s="3" t="s">
        <v>170</v>
      </c>
      <c r="C123" s="3"/>
      <c r="D123" s="3"/>
      <c r="E123" s="3"/>
      <c r="F123" s="3"/>
    </row>
    <row r="124" spans="1:6" ht="25.2" x14ac:dyDescent="0.3">
      <c r="A124" s="4" t="s">
        <v>1307</v>
      </c>
      <c r="B124" s="3" t="s">
        <v>1308</v>
      </c>
      <c r="C124" s="5">
        <v>10.193562670765701</v>
      </c>
      <c r="D124" s="5">
        <v>11.4524412852838</v>
      </c>
      <c r="E124" s="5">
        <v>0.58262383797488504</v>
      </c>
      <c r="F124" s="5">
        <v>0.45894583905965097</v>
      </c>
    </row>
    <row r="125" spans="1:6" x14ac:dyDescent="0.3">
      <c r="A125" s="3"/>
      <c r="B125" s="3" t="s">
        <v>173</v>
      </c>
      <c r="C125" s="3"/>
      <c r="D125" s="3"/>
      <c r="E125" s="3"/>
      <c r="F125" s="3"/>
    </row>
    <row r="126" spans="1:6" ht="25.2" x14ac:dyDescent="0.3">
      <c r="A126" s="4" t="s">
        <v>1309</v>
      </c>
      <c r="B126" s="3" t="s">
        <v>1310</v>
      </c>
      <c r="C126" s="5">
        <v>10.190845484581001</v>
      </c>
      <c r="D126" s="5">
        <v>11.4356817958913</v>
      </c>
      <c r="E126" s="5">
        <v>0.59249751446696997</v>
      </c>
      <c r="F126" s="5">
        <v>0.46682589219083298</v>
      </c>
    </row>
    <row r="127" spans="1:6" x14ac:dyDescent="0.3">
      <c r="A127" s="3"/>
      <c r="B127" s="3" t="s">
        <v>176</v>
      </c>
      <c r="C127" s="3"/>
      <c r="D127" s="3"/>
      <c r="E127" s="3"/>
      <c r="F127" s="3"/>
    </row>
    <row r="128" spans="1:6" ht="25.2" x14ac:dyDescent="0.3">
      <c r="A128" s="4" t="s">
        <v>1311</v>
      </c>
      <c r="B128" s="3" t="s">
        <v>1312</v>
      </c>
      <c r="C128" s="5">
        <v>11.0175192206492</v>
      </c>
      <c r="D128" s="5">
        <v>13.086823605629</v>
      </c>
      <c r="E128" s="5">
        <v>0.65933461422287498</v>
      </c>
      <c r="F128" s="5">
        <v>0.39390937741343202</v>
      </c>
    </row>
    <row r="129" spans="1:6" x14ac:dyDescent="0.3">
      <c r="A129" s="3"/>
      <c r="B129" s="3" t="s">
        <v>179</v>
      </c>
      <c r="C129" s="3"/>
      <c r="D129" s="3"/>
      <c r="E129" s="3"/>
      <c r="F129" s="3"/>
    </row>
    <row r="130" spans="1:6" ht="25.2" x14ac:dyDescent="0.3">
      <c r="A130" s="4" t="s">
        <v>1313</v>
      </c>
      <c r="B130" s="3" t="s">
        <v>1314</v>
      </c>
      <c r="C130" s="5">
        <v>10.2534026942068</v>
      </c>
      <c r="D130" s="5">
        <v>12.245344999207999</v>
      </c>
      <c r="E130" s="5">
        <v>0.67831862199648596</v>
      </c>
      <c r="F130" s="5">
        <v>0.43042860856615001</v>
      </c>
    </row>
    <row r="131" spans="1:6" x14ac:dyDescent="0.3">
      <c r="A131" s="3"/>
      <c r="B131" s="3" t="s">
        <v>182</v>
      </c>
      <c r="C131" s="3"/>
      <c r="D131" s="3"/>
      <c r="E131" s="3"/>
      <c r="F131" s="3"/>
    </row>
    <row r="132" spans="1:6" ht="25.2" x14ac:dyDescent="0.3">
      <c r="A132" s="4" t="s">
        <v>1315</v>
      </c>
      <c r="B132" s="3" t="s">
        <v>1316</v>
      </c>
      <c r="C132" s="5">
        <v>10.051240465463501</v>
      </c>
      <c r="D132" s="5">
        <v>12.020556999086301</v>
      </c>
      <c r="E132" s="5">
        <v>0.65606843539140003</v>
      </c>
      <c r="F132" s="5">
        <v>0.50370338261061698</v>
      </c>
    </row>
    <row r="133" spans="1:6" x14ac:dyDescent="0.3">
      <c r="A133" s="3"/>
      <c r="B133" s="3" t="s">
        <v>188</v>
      </c>
      <c r="C133" s="3"/>
      <c r="D133" s="3"/>
      <c r="E133" s="3"/>
      <c r="F133" s="3"/>
    </row>
    <row r="134" spans="1:6" ht="25.2" x14ac:dyDescent="0.3">
      <c r="A134" s="4" t="s">
        <v>1317</v>
      </c>
      <c r="B134" s="3" t="s">
        <v>1318</v>
      </c>
      <c r="C134" s="3"/>
      <c r="D134" s="3"/>
      <c r="E134" s="3"/>
      <c r="F134" s="3"/>
    </row>
    <row r="135" spans="1:6" ht="25.2" x14ac:dyDescent="0.3">
      <c r="A135" s="4" t="s">
        <v>1319</v>
      </c>
      <c r="B135" s="3" t="s">
        <v>1320</v>
      </c>
      <c r="C135" s="5">
        <v>8.7148060395465308</v>
      </c>
      <c r="D135" s="5">
        <v>10.4472168183884</v>
      </c>
      <c r="E135" s="5">
        <v>0.85143269881820505</v>
      </c>
      <c r="F135" s="5">
        <v>0.75257145597893405</v>
      </c>
    </row>
    <row r="136" spans="1:6" x14ac:dyDescent="0.3">
      <c r="A136" s="3"/>
      <c r="B136" s="3" t="s">
        <v>1321</v>
      </c>
      <c r="C136" s="3"/>
      <c r="D136" s="3"/>
      <c r="E136" s="3"/>
      <c r="F136" s="3"/>
    </row>
    <row r="137" spans="1:6" ht="25.2" x14ac:dyDescent="0.3">
      <c r="A137" s="4" t="s">
        <v>1322</v>
      </c>
      <c r="B137" s="3" t="s">
        <v>1323</v>
      </c>
      <c r="C137" s="5">
        <v>10.2725369857303</v>
      </c>
      <c r="D137" s="3"/>
      <c r="E137" s="5">
        <v>0.66203995090329004</v>
      </c>
      <c r="F137" s="3"/>
    </row>
    <row r="138" spans="1:6" x14ac:dyDescent="0.3">
      <c r="A138" s="3"/>
      <c r="B138" s="3" t="s">
        <v>193</v>
      </c>
      <c r="C138" s="3"/>
      <c r="D138" s="3"/>
      <c r="E138" s="3"/>
      <c r="F138" s="3"/>
    </row>
    <row r="139" spans="1:6" ht="25.2" x14ac:dyDescent="0.3">
      <c r="A139" s="4" t="s">
        <v>1324</v>
      </c>
      <c r="B139" s="3" t="s">
        <v>1325</v>
      </c>
      <c r="C139" s="5">
        <v>11.285304503564401</v>
      </c>
      <c r="D139" s="5">
        <v>12.5937465527259</v>
      </c>
      <c r="E139" s="5">
        <v>0.45522830308003998</v>
      </c>
      <c r="F139" s="5">
        <v>0.43390185574312801</v>
      </c>
    </row>
    <row r="140" spans="1:6" ht="25.2" x14ac:dyDescent="0.3">
      <c r="A140" s="4" t="s">
        <v>1326</v>
      </c>
      <c r="B140" s="3" t="s">
        <v>1327</v>
      </c>
      <c r="C140" s="5">
        <v>11.2845124972484</v>
      </c>
      <c r="D140" s="3"/>
      <c r="E140" s="5">
        <v>0.45997064322346498</v>
      </c>
      <c r="F140" s="3"/>
    </row>
    <row r="141" spans="1:6" x14ac:dyDescent="0.3">
      <c r="A141" s="3"/>
      <c r="B141" s="3" t="s">
        <v>212</v>
      </c>
      <c r="C141" s="3"/>
      <c r="D141" s="3"/>
      <c r="E141" s="3"/>
      <c r="F141" s="3"/>
    </row>
    <row r="142" spans="1:6" ht="25.2" x14ac:dyDescent="0.3">
      <c r="A142" s="4" t="s">
        <v>1328</v>
      </c>
      <c r="B142" s="3" t="s">
        <v>1329</v>
      </c>
      <c r="C142" s="5">
        <v>9.90747849023405</v>
      </c>
      <c r="D142" s="5">
        <v>11.882119557106099</v>
      </c>
      <c r="E142" s="5">
        <v>0.71198568638431803</v>
      </c>
      <c r="F142" s="5">
        <v>0.53965478896143404</v>
      </c>
    </row>
    <row r="143" spans="1:6" x14ac:dyDescent="0.3">
      <c r="A143" s="3"/>
      <c r="B143" s="3" t="s">
        <v>215</v>
      </c>
      <c r="C143" s="3"/>
      <c r="D143" s="3"/>
      <c r="E143" s="3"/>
      <c r="F143" s="3"/>
    </row>
    <row r="144" spans="1:6" ht="25.2" x14ac:dyDescent="0.3">
      <c r="A144" s="4" t="s">
        <v>1330</v>
      </c>
      <c r="B144" s="3" t="s">
        <v>1331</v>
      </c>
      <c r="C144" s="5">
        <v>12.4580324416146</v>
      </c>
      <c r="D144" s="5">
        <v>14.220063830699999</v>
      </c>
      <c r="E144" s="5">
        <v>0.66672333142100904</v>
      </c>
      <c r="F144" s="5">
        <v>0.74544823164399798</v>
      </c>
    </row>
    <row r="145" spans="1:6" x14ac:dyDescent="0.3">
      <c r="A145" s="3"/>
      <c r="B145" s="3" t="s">
        <v>218</v>
      </c>
      <c r="C145" s="3"/>
      <c r="D145" s="3"/>
      <c r="E145" s="3"/>
      <c r="F145" s="3"/>
    </row>
    <row r="146" spans="1:6" ht="25.2" x14ac:dyDescent="0.3">
      <c r="A146" s="4" t="s">
        <v>1332</v>
      </c>
      <c r="B146" s="3" t="s">
        <v>1333</v>
      </c>
      <c r="C146" s="5">
        <v>12.2440704225997</v>
      </c>
      <c r="D146" s="5">
        <v>13.848185099372801</v>
      </c>
      <c r="E146" s="5">
        <v>0.525087299061475</v>
      </c>
      <c r="F146" s="5">
        <v>0.33161219775621198</v>
      </c>
    </row>
    <row r="147" spans="1:6" x14ac:dyDescent="0.3">
      <c r="A147" s="3"/>
      <c r="B147" s="3" t="s">
        <v>1334</v>
      </c>
      <c r="C147" s="3"/>
      <c r="D147" s="3"/>
      <c r="E147" s="3"/>
      <c r="F147" s="3"/>
    </row>
    <row r="148" spans="1:6" ht="25.2" x14ac:dyDescent="0.3">
      <c r="A148" s="4" t="s">
        <v>1335</v>
      </c>
      <c r="B148" s="3" t="s">
        <v>1336</v>
      </c>
      <c r="C148" s="3"/>
      <c r="D148" s="3"/>
      <c r="E148" s="3"/>
      <c r="F148" s="3"/>
    </row>
    <row r="149" spans="1:6" x14ac:dyDescent="0.3">
      <c r="A149" s="3"/>
      <c r="B149" s="3" t="s">
        <v>221</v>
      </c>
      <c r="C149" s="3"/>
      <c r="D149" s="3"/>
      <c r="E149" s="3"/>
      <c r="F149" s="3"/>
    </row>
    <row r="150" spans="1:6" ht="25.2" x14ac:dyDescent="0.3">
      <c r="A150" s="4" t="s">
        <v>1337</v>
      </c>
      <c r="B150" s="3" t="s">
        <v>1338</v>
      </c>
      <c r="C150" s="5">
        <v>11.7283183358355</v>
      </c>
      <c r="D150" s="5">
        <v>12.667534045336801</v>
      </c>
      <c r="E150" s="5">
        <v>0.47523764863253798</v>
      </c>
      <c r="F150" s="5">
        <v>0.35310840582368003</v>
      </c>
    </row>
    <row r="151" spans="1:6" x14ac:dyDescent="0.3">
      <c r="A151" s="3"/>
      <c r="B151" s="3" t="s">
        <v>224</v>
      </c>
      <c r="C151" s="3"/>
      <c r="D151" s="3"/>
      <c r="E151" s="3"/>
      <c r="F151" s="3"/>
    </row>
    <row r="152" spans="1:6" ht="25.2" x14ac:dyDescent="0.3">
      <c r="A152" s="4" t="s">
        <v>1339</v>
      </c>
      <c r="B152" s="3" t="s">
        <v>1340</v>
      </c>
      <c r="C152" s="3"/>
      <c r="D152" s="3"/>
      <c r="E152" s="3"/>
      <c r="F152" s="3"/>
    </row>
    <row r="153" spans="1:6" x14ac:dyDescent="0.3">
      <c r="A153" s="4"/>
      <c r="B153" s="3" t="s">
        <v>2115</v>
      </c>
      <c r="C153" s="5">
        <f>MEDIAN(C113:C152)</f>
        <v>10.291684526188249</v>
      </c>
      <c r="D153" s="5">
        <f>MEDIAN(D113:D152)</f>
        <v>12.245344999207999</v>
      </c>
      <c r="E153" s="5">
        <f>MEDIAN(E113:E152)</f>
        <v>0.65770152480713751</v>
      </c>
      <c r="F153" s="5">
        <f>MEDIAN(F113:F152)</f>
        <v>0.45894583905965097</v>
      </c>
    </row>
    <row r="154" spans="1:6" x14ac:dyDescent="0.3">
      <c r="A154" s="4"/>
      <c r="B154" s="3" t="s">
        <v>227</v>
      </c>
      <c r="C154" s="5">
        <v>10.2974304153284</v>
      </c>
      <c r="D154" s="5">
        <v>12.3473159160515</v>
      </c>
      <c r="E154" s="5">
        <v>0.71148768879451596</v>
      </c>
      <c r="F154" s="5">
        <v>0.45377156980468297</v>
      </c>
    </row>
    <row r="155" spans="1:6" x14ac:dyDescent="0.3">
      <c r="A155" s="4"/>
      <c r="B155" s="3"/>
      <c r="C155" s="5"/>
      <c r="D155" s="5"/>
      <c r="E155" s="5"/>
      <c r="F155" s="5"/>
    </row>
    <row r="156" spans="1:6" x14ac:dyDescent="0.3">
      <c r="A156" s="4"/>
      <c r="B156" s="3"/>
      <c r="C156" s="5"/>
      <c r="D156" s="5"/>
      <c r="E156" s="5"/>
      <c r="F156" s="5"/>
    </row>
    <row r="157" spans="1:6" x14ac:dyDescent="0.3">
      <c r="A157" s="4"/>
      <c r="B157" s="3"/>
      <c r="C157" s="5"/>
      <c r="D157" s="5"/>
      <c r="E157" s="5"/>
      <c r="F157" s="5"/>
    </row>
    <row r="158" spans="1:6" ht="17.399999999999999" x14ac:dyDescent="0.3">
      <c r="A158" s="7"/>
      <c r="B158" s="7" t="s">
        <v>228</v>
      </c>
      <c r="C158" s="7"/>
      <c r="D158" s="7"/>
      <c r="E158" s="7"/>
      <c r="F158" s="7"/>
    </row>
    <row r="159" spans="1:6" x14ac:dyDescent="0.3">
      <c r="A159" s="11"/>
      <c r="B159" s="11"/>
      <c r="C159" s="13" t="s">
        <v>2125</v>
      </c>
      <c r="D159" s="14" t="s">
        <v>2126</v>
      </c>
      <c r="E159" s="14" t="s">
        <v>2127</v>
      </c>
      <c r="F159" s="14" t="s">
        <v>2128</v>
      </c>
    </row>
    <row r="160" spans="1:6" x14ac:dyDescent="0.3">
      <c r="A160" s="3"/>
      <c r="B160" s="3" t="s">
        <v>2117</v>
      </c>
      <c r="C160" s="3"/>
      <c r="D160" s="3"/>
      <c r="E160" s="3"/>
      <c r="F160" s="3"/>
    </row>
    <row r="161" spans="1:6" x14ac:dyDescent="0.3">
      <c r="A161" s="3"/>
      <c r="B161" s="3" t="s">
        <v>229</v>
      </c>
      <c r="C161" s="3"/>
      <c r="D161" s="3"/>
      <c r="E161" s="3"/>
      <c r="F161" s="3"/>
    </row>
    <row r="162" spans="1:6" ht="25.2" x14ac:dyDescent="0.3">
      <c r="A162" s="4" t="s">
        <v>1341</v>
      </c>
      <c r="B162" s="3" t="s">
        <v>1342</v>
      </c>
      <c r="C162" s="5">
        <v>12.8552365248693</v>
      </c>
      <c r="D162" s="5">
        <v>14.7854013958432</v>
      </c>
      <c r="E162" s="5">
        <v>0.425593492128783</v>
      </c>
      <c r="F162" s="5">
        <v>0.22460107713724201</v>
      </c>
    </row>
    <row r="163" spans="1:6" x14ac:dyDescent="0.3">
      <c r="A163" s="3"/>
      <c r="B163" s="3" t="s">
        <v>232</v>
      </c>
      <c r="C163" s="3"/>
      <c r="D163" s="3"/>
      <c r="E163" s="3"/>
      <c r="F163" s="3"/>
    </row>
    <row r="164" spans="1:6" ht="25.2" x14ac:dyDescent="0.3">
      <c r="A164" s="4" t="s">
        <v>1343</v>
      </c>
      <c r="B164" s="3" t="s">
        <v>1344</v>
      </c>
      <c r="C164" s="5">
        <v>14.9268148169181</v>
      </c>
      <c r="D164" s="5">
        <v>16.487208845481302</v>
      </c>
      <c r="E164" s="5">
        <v>0.67512253543021195</v>
      </c>
      <c r="F164" s="5">
        <v>0.57898333755629805</v>
      </c>
    </row>
    <row r="165" spans="1:6" x14ac:dyDescent="0.3">
      <c r="A165" s="3"/>
      <c r="B165" s="3" t="s">
        <v>1345</v>
      </c>
      <c r="C165" s="3"/>
      <c r="D165" s="3"/>
      <c r="E165" s="3"/>
      <c r="F165" s="3"/>
    </row>
    <row r="166" spans="1:6" ht="25.2" x14ac:dyDescent="0.3">
      <c r="A166" s="4" t="s">
        <v>1346</v>
      </c>
      <c r="B166" s="3" t="s">
        <v>1347</v>
      </c>
      <c r="C166" s="5">
        <v>10.947717659413</v>
      </c>
      <c r="D166" s="3"/>
      <c r="E166" s="5">
        <v>0.72698925455712204</v>
      </c>
      <c r="F166" s="3"/>
    </row>
    <row r="167" spans="1:6" x14ac:dyDescent="0.3">
      <c r="A167" s="3"/>
      <c r="B167" s="3" t="s">
        <v>241</v>
      </c>
      <c r="C167" s="3"/>
      <c r="D167" s="3"/>
      <c r="E167" s="3"/>
      <c r="F167" s="3"/>
    </row>
    <row r="168" spans="1:6" ht="25.2" x14ac:dyDescent="0.3">
      <c r="A168" s="4" t="s">
        <v>1348</v>
      </c>
      <c r="B168" s="3" t="s">
        <v>1349</v>
      </c>
      <c r="C168" s="5">
        <v>13.810650823725499</v>
      </c>
      <c r="D168" s="5">
        <v>15.5463676791389</v>
      </c>
      <c r="E168" s="5">
        <v>0.95931300540435005</v>
      </c>
      <c r="F168" s="5">
        <v>0.76199761674333599</v>
      </c>
    </row>
    <row r="169" spans="1:6" ht="25.2" x14ac:dyDescent="0.3">
      <c r="A169" s="4" t="s">
        <v>1350</v>
      </c>
      <c r="B169" s="3" t="s">
        <v>1351</v>
      </c>
      <c r="C169" s="5">
        <v>13.811893470497701</v>
      </c>
      <c r="D169" s="3"/>
      <c r="E169" s="5">
        <v>0.96308939538039795</v>
      </c>
      <c r="F169" s="3"/>
    </row>
    <row r="170" spans="1:6" x14ac:dyDescent="0.3">
      <c r="A170" s="3"/>
      <c r="B170" s="3" t="s">
        <v>248</v>
      </c>
      <c r="C170" s="3"/>
      <c r="D170" s="3"/>
      <c r="E170" s="3"/>
      <c r="F170" s="3"/>
    </row>
    <row r="171" spans="1:6" ht="25.2" x14ac:dyDescent="0.3">
      <c r="A171" s="4" t="s">
        <v>1352</v>
      </c>
      <c r="B171" s="3" t="s">
        <v>1353</v>
      </c>
      <c r="C171" s="5">
        <v>13.4595333803105</v>
      </c>
      <c r="D171" s="3"/>
      <c r="E171" s="5">
        <v>0.44010340678797399</v>
      </c>
      <c r="F171" s="3"/>
    </row>
    <row r="172" spans="1:6" x14ac:dyDescent="0.3">
      <c r="A172" s="3"/>
      <c r="B172" s="3" t="s">
        <v>251</v>
      </c>
      <c r="C172" s="3"/>
      <c r="D172" s="3"/>
      <c r="E172" s="3"/>
      <c r="F172" s="3"/>
    </row>
    <row r="173" spans="1:6" ht="25.2" x14ac:dyDescent="0.3">
      <c r="A173" s="4" t="s">
        <v>1354</v>
      </c>
      <c r="B173" s="3" t="s">
        <v>1355</v>
      </c>
      <c r="C173" s="5">
        <v>13.500170943522001</v>
      </c>
      <c r="D173" s="5">
        <v>15.1109502117632</v>
      </c>
      <c r="E173" s="5">
        <v>0.43736853813271998</v>
      </c>
      <c r="F173" s="5">
        <v>0.45498257614898102</v>
      </c>
    </row>
    <row r="174" spans="1:6" x14ac:dyDescent="0.3">
      <c r="A174" s="4"/>
      <c r="B174" s="3" t="s">
        <v>2115</v>
      </c>
      <c r="C174" s="5">
        <f>MEDIAN(C162:C173)</f>
        <v>13.500170943522001</v>
      </c>
      <c r="D174" s="5">
        <f>MEDIAN(D162:D173)</f>
        <v>15.32865894545105</v>
      </c>
      <c r="E174" s="5">
        <f>MEDIAN(E162:E173)</f>
        <v>0.67512253543021195</v>
      </c>
      <c r="F174" s="5">
        <f>MEDIAN(F162:F173)</f>
        <v>0.51698295685263951</v>
      </c>
    </row>
    <row r="175" spans="1:6" x14ac:dyDescent="0.3">
      <c r="A175" s="4"/>
      <c r="B175" s="3" t="s">
        <v>256</v>
      </c>
      <c r="C175" s="5">
        <v>12.1424187548447</v>
      </c>
      <c r="D175" s="5">
        <v>14.121678568263301</v>
      </c>
      <c r="E175" s="5">
        <v>0.77267272382706698</v>
      </c>
      <c r="F175" s="5">
        <v>0.53810332255970705</v>
      </c>
    </row>
    <row r="176" spans="1:6" x14ac:dyDescent="0.3">
      <c r="A176" s="4"/>
      <c r="B176" s="3"/>
      <c r="C176" s="5"/>
      <c r="D176" s="5"/>
      <c r="E176" s="5"/>
      <c r="F176" s="5"/>
    </row>
    <row r="177" spans="1:6" x14ac:dyDescent="0.3">
      <c r="A177" s="4"/>
      <c r="B177" s="3"/>
      <c r="C177" s="5"/>
      <c r="D177" s="5"/>
      <c r="E177" s="5"/>
      <c r="F177" s="5"/>
    </row>
    <row r="178" spans="1:6" x14ac:dyDescent="0.3">
      <c r="A178" s="4"/>
      <c r="B178" s="3"/>
      <c r="C178" s="5"/>
      <c r="D178" s="5"/>
      <c r="E178" s="5"/>
      <c r="F178" s="5"/>
    </row>
    <row r="179" spans="1:6" ht="17.399999999999999" x14ac:dyDescent="0.3">
      <c r="A179" s="7"/>
      <c r="B179" s="7" t="s">
        <v>257</v>
      </c>
      <c r="C179" s="7"/>
      <c r="D179" s="7"/>
      <c r="E179" s="7"/>
      <c r="F179" s="7"/>
    </row>
    <row r="180" spans="1:6" x14ac:dyDescent="0.3">
      <c r="A180" s="11"/>
      <c r="B180" s="11"/>
      <c r="C180" s="13" t="s">
        <v>2125</v>
      </c>
      <c r="D180" s="14" t="s">
        <v>2126</v>
      </c>
      <c r="E180" s="14" t="s">
        <v>2127</v>
      </c>
      <c r="F180" s="14" t="s">
        <v>2128</v>
      </c>
    </row>
    <row r="181" spans="1:6" x14ac:dyDescent="0.3">
      <c r="A181" s="3"/>
      <c r="B181" s="3" t="s">
        <v>2116</v>
      </c>
      <c r="C181" s="3"/>
      <c r="D181" s="3"/>
      <c r="E181" s="3"/>
      <c r="F181" s="3"/>
    </row>
    <row r="182" spans="1:6" ht="25.2" x14ac:dyDescent="0.3">
      <c r="A182" s="4" t="s">
        <v>1356</v>
      </c>
      <c r="B182" s="3" t="s">
        <v>1357</v>
      </c>
      <c r="C182" s="5">
        <v>11.258901798855099</v>
      </c>
      <c r="D182" s="5">
        <v>12.9799119963594</v>
      </c>
      <c r="E182" s="5">
        <v>0.91595937267264804</v>
      </c>
      <c r="F182" s="5">
        <v>0.74183348684046702</v>
      </c>
    </row>
    <row r="183" spans="1:6" ht="25.2" x14ac:dyDescent="0.3">
      <c r="A183" s="4" t="s">
        <v>1358</v>
      </c>
      <c r="B183" s="3" t="s">
        <v>1359</v>
      </c>
      <c r="C183" s="5">
        <v>10.703186152265801</v>
      </c>
      <c r="D183" s="5">
        <v>11.716621477602001</v>
      </c>
      <c r="E183" s="5">
        <v>1.0617930778901099</v>
      </c>
      <c r="F183" s="5">
        <v>0.922705505992374</v>
      </c>
    </row>
    <row r="184" spans="1:6" ht="25.2" x14ac:dyDescent="0.3">
      <c r="A184" s="4" t="s">
        <v>1360</v>
      </c>
      <c r="B184" s="3" t="s">
        <v>1361</v>
      </c>
      <c r="C184" s="5">
        <v>12.5565882935354</v>
      </c>
      <c r="D184" s="5">
        <v>12.631173243894899</v>
      </c>
      <c r="E184" s="5">
        <v>0.90867673818723205</v>
      </c>
      <c r="F184" s="5">
        <v>0.84486360118110104</v>
      </c>
    </row>
    <row r="185" spans="1:6" ht="25.2" x14ac:dyDescent="0.3">
      <c r="A185" s="4" t="s">
        <v>1362</v>
      </c>
      <c r="B185" s="3" t="s">
        <v>1363</v>
      </c>
      <c r="C185" s="5">
        <v>10.782267891310701</v>
      </c>
      <c r="D185" s="3"/>
      <c r="E185" s="5">
        <v>0.41087038794305702</v>
      </c>
      <c r="F185" s="3"/>
    </row>
    <row r="186" spans="1:6" ht="25.2" x14ac:dyDescent="0.3">
      <c r="A186" s="4" t="s">
        <v>1364</v>
      </c>
      <c r="B186" s="3" t="s">
        <v>1365</v>
      </c>
      <c r="C186" s="5">
        <v>9.9997799371896097</v>
      </c>
      <c r="D186" s="3"/>
      <c r="E186" s="5">
        <v>0.57235165759649398</v>
      </c>
      <c r="F186" s="3"/>
    </row>
    <row r="187" spans="1:6" ht="25.2" x14ac:dyDescent="0.3">
      <c r="A187" s="4" t="s">
        <v>1366</v>
      </c>
      <c r="B187" s="3" t="s">
        <v>1367</v>
      </c>
      <c r="C187" s="3"/>
      <c r="D187" s="3"/>
      <c r="E187" s="3"/>
      <c r="F187" s="3"/>
    </row>
    <row r="188" spans="1:6" ht="25.2" x14ac:dyDescent="0.3">
      <c r="A188" s="4" t="s">
        <v>1368</v>
      </c>
      <c r="B188" s="3" t="s">
        <v>1369</v>
      </c>
      <c r="C188" s="3"/>
      <c r="D188" s="3"/>
      <c r="E188" s="3"/>
      <c r="F188" s="3"/>
    </row>
    <row r="189" spans="1:6" ht="25.2" x14ac:dyDescent="0.3">
      <c r="A189" s="4" t="s">
        <v>1370</v>
      </c>
      <c r="B189" s="3" t="s">
        <v>1371</v>
      </c>
      <c r="C189" s="5">
        <v>12.179428444537701</v>
      </c>
      <c r="D189" s="5">
        <v>13.692249770647299</v>
      </c>
      <c r="E189" s="5">
        <v>1.1391608539367599</v>
      </c>
      <c r="F189" s="5">
        <v>0.94530752174522703</v>
      </c>
    </row>
    <row r="190" spans="1:6" ht="25.2" x14ac:dyDescent="0.3">
      <c r="A190" s="4" t="s">
        <v>1372</v>
      </c>
      <c r="B190" s="3" t="s">
        <v>1373</v>
      </c>
      <c r="C190" s="5">
        <v>12.1702717997597</v>
      </c>
      <c r="D190" s="3"/>
      <c r="E190" s="5">
        <v>1.13314832347357</v>
      </c>
      <c r="F190" s="3"/>
    </row>
    <row r="191" spans="1:6" ht="25.2" x14ac:dyDescent="0.3">
      <c r="A191" s="4" t="s">
        <v>1374</v>
      </c>
      <c r="B191" s="3" t="s">
        <v>1375</v>
      </c>
      <c r="C191" s="5">
        <v>9.4654004468868198</v>
      </c>
      <c r="D191" s="5">
        <v>10.826413793717901</v>
      </c>
      <c r="E191" s="5">
        <v>1.0103156510765601</v>
      </c>
      <c r="F191" s="5">
        <v>0.95317926362216499</v>
      </c>
    </row>
    <row r="192" spans="1:6" ht="25.2" x14ac:dyDescent="0.3">
      <c r="A192" s="4" t="s">
        <v>1376</v>
      </c>
      <c r="B192" s="3" t="s">
        <v>1377</v>
      </c>
      <c r="C192" s="5">
        <v>9.4741565715629807</v>
      </c>
      <c r="D192" s="3"/>
      <c r="E192" s="5">
        <v>0.996188944503686</v>
      </c>
      <c r="F192" s="3"/>
    </row>
    <row r="193" spans="1:6" ht="25.2" x14ac:dyDescent="0.3">
      <c r="A193" s="4" t="s">
        <v>1378</v>
      </c>
      <c r="B193" s="3" t="s">
        <v>1379</v>
      </c>
      <c r="C193" s="5">
        <v>13.366454598938001</v>
      </c>
      <c r="D193" s="3"/>
      <c r="E193" s="5">
        <v>0.69869023703294997</v>
      </c>
      <c r="F193" s="3"/>
    </row>
    <row r="194" spans="1:6" ht="25.2" x14ac:dyDescent="0.3">
      <c r="A194" s="4" t="s">
        <v>1380</v>
      </c>
      <c r="B194" s="3" t="s">
        <v>1381</v>
      </c>
      <c r="C194" s="3"/>
      <c r="D194" s="3"/>
      <c r="E194" s="3"/>
      <c r="F194" s="3"/>
    </row>
    <row r="195" spans="1:6" ht="25.2" x14ac:dyDescent="0.3">
      <c r="A195" s="4" t="s">
        <v>1382</v>
      </c>
      <c r="B195" s="3" t="s">
        <v>1383</v>
      </c>
      <c r="C195" s="3"/>
      <c r="D195" s="3"/>
      <c r="E195" s="3"/>
      <c r="F195" s="3"/>
    </row>
    <row r="196" spans="1:6" ht="25.2" x14ac:dyDescent="0.3">
      <c r="A196" s="4" t="s">
        <v>1384</v>
      </c>
      <c r="B196" s="3" t="s">
        <v>1385</v>
      </c>
      <c r="C196" s="5">
        <v>10.9403261809694</v>
      </c>
      <c r="D196" s="5">
        <v>12.0785749135686</v>
      </c>
      <c r="E196" s="5">
        <v>0.95354457893143896</v>
      </c>
      <c r="F196" s="5">
        <v>0.87017648482682897</v>
      </c>
    </row>
    <row r="197" spans="1:6" ht="25.2" x14ac:dyDescent="0.3">
      <c r="A197" s="4" t="s">
        <v>1386</v>
      </c>
      <c r="B197" s="3" t="s">
        <v>1387</v>
      </c>
      <c r="C197" s="5">
        <v>12.2409553002755</v>
      </c>
      <c r="D197" s="5">
        <v>13.508840105394899</v>
      </c>
      <c r="E197" s="5">
        <v>0.82362665497435505</v>
      </c>
      <c r="F197" s="5">
        <v>0.82556197420284205</v>
      </c>
    </row>
    <row r="198" spans="1:6" ht="25.2" x14ac:dyDescent="0.3">
      <c r="A198" s="4" t="s">
        <v>1388</v>
      </c>
      <c r="B198" s="3" t="s">
        <v>1389</v>
      </c>
      <c r="C198" s="5">
        <v>11.269825262531899</v>
      </c>
      <c r="D198" s="3"/>
      <c r="E198" s="5">
        <v>1.0396475944741299</v>
      </c>
      <c r="F198" s="3"/>
    </row>
    <row r="199" spans="1:6" ht="25.2" x14ac:dyDescent="0.3">
      <c r="A199" s="4" t="s">
        <v>1390</v>
      </c>
      <c r="B199" s="3" t="s">
        <v>1391</v>
      </c>
      <c r="C199" s="5">
        <v>11.9395639874732</v>
      </c>
      <c r="D199" s="3"/>
      <c r="E199" s="5">
        <v>0.64639030372142903</v>
      </c>
      <c r="F199" s="3"/>
    </row>
    <row r="200" spans="1:6" ht="25.2" x14ac:dyDescent="0.3">
      <c r="A200" s="4" t="s">
        <v>1392</v>
      </c>
      <c r="B200" s="3" t="s">
        <v>1393</v>
      </c>
      <c r="C200" s="5">
        <v>10.571529424730301</v>
      </c>
      <c r="D200" s="3"/>
      <c r="E200" s="5">
        <v>1.0729805858738899</v>
      </c>
      <c r="F200" s="3"/>
    </row>
    <row r="201" spans="1:6" ht="25.2" x14ac:dyDescent="0.3">
      <c r="A201" s="4" t="s">
        <v>1394</v>
      </c>
      <c r="B201" s="3" t="s">
        <v>1395</v>
      </c>
      <c r="C201" s="5">
        <v>10.5647703010786</v>
      </c>
      <c r="D201" s="3"/>
      <c r="E201" s="5">
        <v>1.0844898733099999</v>
      </c>
      <c r="F201" s="3"/>
    </row>
    <row r="202" spans="1:6" ht="25.2" x14ac:dyDescent="0.3">
      <c r="A202" s="4" t="s">
        <v>1396</v>
      </c>
      <c r="B202" s="3" t="s">
        <v>1397</v>
      </c>
      <c r="C202" s="3"/>
      <c r="D202" s="3"/>
      <c r="E202" s="3"/>
      <c r="F202" s="3"/>
    </row>
    <row r="203" spans="1:6" ht="25.2" x14ac:dyDescent="0.3">
      <c r="A203" s="4" t="s">
        <v>1411</v>
      </c>
      <c r="B203" s="3" t="s">
        <v>1412</v>
      </c>
      <c r="C203" s="5">
        <v>9.7421050526288795</v>
      </c>
      <c r="D203" s="5">
        <v>10.5110629486649</v>
      </c>
      <c r="E203" s="5">
        <v>0.74994199082312596</v>
      </c>
      <c r="F203" s="5">
        <v>0.83968361819842097</v>
      </c>
    </row>
    <row r="204" spans="1:6" ht="25.2" x14ac:dyDescent="0.3">
      <c r="A204" s="4" t="s">
        <v>1413</v>
      </c>
      <c r="B204" s="3" t="s">
        <v>1414</v>
      </c>
      <c r="C204" s="3"/>
      <c r="D204" s="3"/>
      <c r="E204" s="3"/>
      <c r="F204" s="3"/>
    </row>
    <row r="205" spans="1:6" x14ac:dyDescent="0.3">
      <c r="A205" s="3"/>
      <c r="B205" s="3" t="s">
        <v>2117</v>
      </c>
      <c r="C205" s="3"/>
      <c r="D205" s="3"/>
      <c r="E205" s="3"/>
      <c r="F205" s="3"/>
    </row>
    <row r="206" spans="1:6" x14ac:dyDescent="0.3">
      <c r="A206" s="3"/>
      <c r="B206" s="3" t="s">
        <v>260</v>
      </c>
      <c r="C206" s="3"/>
      <c r="D206" s="3"/>
      <c r="E206" s="3"/>
      <c r="F206" s="3"/>
    </row>
    <row r="207" spans="1:6" ht="25.2" x14ac:dyDescent="0.3">
      <c r="A207" s="4" t="s">
        <v>1415</v>
      </c>
      <c r="B207" s="3" t="s">
        <v>1416</v>
      </c>
      <c r="C207" s="5">
        <v>11.1050182065761</v>
      </c>
      <c r="D207" s="5">
        <v>12.378704402475901</v>
      </c>
      <c r="E207" s="5">
        <v>0.52141430930560095</v>
      </c>
      <c r="F207" s="5">
        <v>0.61008199002902097</v>
      </c>
    </row>
    <row r="208" spans="1:6" x14ac:dyDescent="0.3">
      <c r="A208" s="3"/>
      <c r="B208" s="3" t="s">
        <v>263</v>
      </c>
      <c r="C208" s="3"/>
      <c r="D208" s="3"/>
      <c r="E208" s="3"/>
      <c r="F208" s="3"/>
    </row>
    <row r="209" spans="1:6" ht="25.2" x14ac:dyDescent="0.3">
      <c r="A209" s="4" t="s">
        <v>1417</v>
      </c>
      <c r="B209" s="3" t="s">
        <v>1418</v>
      </c>
      <c r="C209" s="3"/>
      <c r="D209" s="3"/>
      <c r="E209" s="3"/>
      <c r="F209" s="3"/>
    </row>
    <row r="210" spans="1:6" x14ac:dyDescent="0.3">
      <c r="A210" s="3"/>
      <c r="B210" s="3" t="s">
        <v>266</v>
      </c>
      <c r="C210" s="3"/>
      <c r="D210" s="3"/>
      <c r="E210" s="3"/>
      <c r="F210" s="3"/>
    </row>
    <row r="211" spans="1:6" ht="25.2" x14ac:dyDescent="0.3">
      <c r="A211" s="4" t="s">
        <v>1419</v>
      </c>
      <c r="B211" s="3" t="s">
        <v>1420</v>
      </c>
      <c r="C211" s="5">
        <v>11.0902246582905</v>
      </c>
      <c r="D211" s="5">
        <v>12.3457854563826</v>
      </c>
      <c r="E211" s="5">
        <v>0.53744564548268903</v>
      </c>
      <c r="F211" s="5">
        <v>0.62016546212110402</v>
      </c>
    </row>
    <row r="212" spans="1:6" x14ac:dyDescent="0.3">
      <c r="A212" s="3"/>
      <c r="B212" s="3" t="s">
        <v>271</v>
      </c>
      <c r="C212" s="3"/>
      <c r="D212" s="3"/>
      <c r="E212" s="3"/>
      <c r="F212" s="3"/>
    </row>
    <row r="213" spans="1:6" ht="25.2" x14ac:dyDescent="0.3">
      <c r="A213" s="4" t="s">
        <v>1421</v>
      </c>
      <c r="B213" s="3" t="s">
        <v>1422</v>
      </c>
      <c r="C213" s="3"/>
      <c r="D213" s="3"/>
      <c r="E213" s="3"/>
      <c r="F213" s="3"/>
    </row>
    <row r="214" spans="1:6" x14ac:dyDescent="0.3">
      <c r="A214" s="3"/>
      <c r="B214" s="3" t="s">
        <v>274</v>
      </c>
      <c r="C214" s="3"/>
      <c r="D214" s="3"/>
      <c r="E214" s="3"/>
      <c r="F214" s="3"/>
    </row>
    <row r="215" spans="1:6" ht="25.2" x14ac:dyDescent="0.3">
      <c r="A215" s="4" t="s">
        <v>1423</v>
      </c>
      <c r="B215" s="3" t="s">
        <v>1424</v>
      </c>
      <c r="C215" s="5">
        <v>9.9115382027091208</v>
      </c>
      <c r="D215" s="5">
        <v>10.676400924150901</v>
      </c>
      <c r="E215" s="5">
        <v>0.98565707222681198</v>
      </c>
      <c r="F215" s="5">
        <v>0.97269692641920402</v>
      </c>
    </row>
    <row r="216" spans="1:6" ht="25.2" x14ac:dyDescent="0.3">
      <c r="A216" s="4" t="s">
        <v>1425</v>
      </c>
      <c r="B216" s="3" t="s">
        <v>1426</v>
      </c>
      <c r="C216" s="3"/>
      <c r="D216" s="3"/>
      <c r="E216" s="3"/>
      <c r="F216" s="3"/>
    </row>
    <row r="217" spans="1:6" ht="25.2" x14ac:dyDescent="0.3">
      <c r="A217" s="4" t="s">
        <v>1427</v>
      </c>
      <c r="B217" s="3" t="s">
        <v>1428</v>
      </c>
      <c r="C217" s="3"/>
      <c r="D217" s="3"/>
      <c r="E217" s="3"/>
      <c r="F217" s="3"/>
    </row>
    <row r="218" spans="1:6" x14ac:dyDescent="0.3">
      <c r="A218" s="3"/>
      <c r="B218" s="3" t="s">
        <v>277</v>
      </c>
      <c r="C218" s="3"/>
      <c r="D218" s="3"/>
      <c r="E218" s="3"/>
      <c r="F218" s="3"/>
    </row>
    <row r="219" spans="1:6" ht="25.2" x14ac:dyDescent="0.3">
      <c r="A219" s="4" t="s">
        <v>1429</v>
      </c>
      <c r="B219" s="3" t="s">
        <v>1430</v>
      </c>
      <c r="C219" s="5">
        <v>10.490318817019499</v>
      </c>
      <c r="D219" s="3"/>
      <c r="E219" s="5">
        <v>1.0149127652712999</v>
      </c>
      <c r="F219" s="3"/>
    </row>
    <row r="220" spans="1:6" x14ac:dyDescent="0.3">
      <c r="A220" s="3"/>
      <c r="B220" s="3" t="s">
        <v>280</v>
      </c>
      <c r="C220" s="3"/>
      <c r="D220" s="3"/>
      <c r="E220" s="3"/>
      <c r="F220" s="3"/>
    </row>
    <row r="221" spans="1:6" ht="25.2" x14ac:dyDescent="0.3">
      <c r="A221" s="4" t="s">
        <v>1431</v>
      </c>
      <c r="B221" s="3" t="s">
        <v>1432</v>
      </c>
      <c r="C221" s="3"/>
      <c r="D221" s="3"/>
      <c r="E221" s="3"/>
      <c r="F221" s="3"/>
    </row>
    <row r="222" spans="1:6" x14ac:dyDescent="0.3">
      <c r="A222" s="3"/>
      <c r="B222" s="3" t="s">
        <v>283</v>
      </c>
      <c r="C222" s="3"/>
      <c r="D222" s="3"/>
      <c r="E222" s="3"/>
      <c r="F222" s="3"/>
    </row>
    <row r="223" spans="1:6" ht="25.2" x14ac:dyDescent="0.3">
      <c r="A223" s="4" t="s">
        <v>1433</v>
      </c>
      <c r="B223" s="3" t="s">
        <v>1434</v>
      </c>
      <c r="C223" s="5">
        <v>10.4487659931964</v>
      </c>
      <c r="D223" s="5">
        <v>12.5912436878805</v>
      </c>
      <c r="E223" s="5">
        <v>0.96161972553348596</v>
      </c>
      <c r="F223" s="5">
        <v>0.90077287991900001</v>
      </c>
    </row>
    <row r="224" spans="1:6" ht="25.2" x14ac:dyDescent="0.3">
      <c r="A224" s="4" t="s">
        <v>1435</v>
      </c>
      <c r="B224" s="3" t="s">
        <v>1436</v>
      </c>
      <c r="C224" s="5">
        <v>10.450568789468299</v>
      </c>
      <c r="D224" s="5">
        <v>12.590798791924801</v>
      </c>
      <c r="E224" s="5">
        <v>0.98522816533919699</v>
      </c>
      <c r="F224" s="5">
        <v>0.912658195691608</v>
      </c>
    </row>
    <row r="225" spans="1:6" ht="25.2" x14ac:dyDescent="0.3">
      <c r="A225" s="4" t="s">
        <v>1437</v>
      </c>
      <c r="B225" s="3" t="s">
        <v>1438</v>
      </c>
      <c r="C225" s="3"/>
      <c r="D225" s="3"/>
      <c r="E225" s="3"/>
      <c r="F225" s="3"/>
    </row>
    <row r="226" spans="1:6" x14ac:dyDescent="0.3">
      <c r="A226" s="3"/>
      <c r="B226" s="3" t="s">
        <v>286</v>
      </c>
      <c r="C226" s="3"/>
      <c r="D226" s="3"/>
      <c r="E226" s="3"/>
      <c r="F226" s="3"/>
    </row>
    <row r="227" spans="1:6" ht="25.2" x14ac:dyDescent="0.3">
      <c r="A227" s="4" t="s">
        <v>1439</v>
      </c>
      <c r="B227" s="3" t="s">
        <v>1440</v>
      </c>
      <c r="C227" s="3"/>
      <c r="D227" s="3"/>
      <c r="E227" s="3"/>
      <c r="F227" s="3"/>
    </row>
    <row r="228" spans="1:6" x14ac:dyDescent="0.3">
      <c r="A228" s="3"/>
      <c r="B228" s="3" t="s">
        <v>289</v>
      </c>
      <c r="C228" s="3"/>
      <c r="D228" s="3"/>
      <c r="E228" s="3"/>
      <c r="F228" s="3"/>
    </row>
    <row r="229" spans="1:6" ht="25.2" x14ac:dyDescent="0.3">
      <c r="A229" s="4" t="s">
        <v>1441</v>
      </c>
      <c r="B229" s="3" t="s">
        <v>1442</v>
      </c>
      <c r="C229" s="5">
        <v>8.7989901346455408</v>
      </c>
      <c r="D229" s="3"/>
      <c r="E229" s="5">
        <v>0.72660733627294305</v>
      </c>
      <c r="F229" s="3"/>
    </row>
    <row r="230" spans="1:6" x14ac:dyDescent="0.3">
      <c r="A230" s="3"/>
      <c r="B230" s="3" t="s">
        <v>292</v>
      </c>
      <c r="C230" s="3"/>
      <c r="D230" s="3"/>
      <c r="E230" s="3"/>
      <c r="F230" s="3"/>
    </row>
    <row r="231" spans="1:6" ht="25.2" x14ac:dyDescent="0.3">
      <c r="A231" s="4" t="s">
        <v>1443</v>
      </c>
      <c r="B231" s="3" t="s">
        <v>1444</v>
      </c>
      <c r="C231" s="5">
        <v>10.667604510393399</v>
      </c>
      <c r="D231" s="5">
        <v>10.995077146433699</v>
      </c>
      <c r="E231" s="5">
        <v>0.81883224560452395</v>
      </c>
      <c r="F231" s="5">
        <v>0.63814343109949201</v>
      </c>
    </row>
    <row r="232" spans="1:6" x14ac:dyDescent="0.3">
      <c r="A232" s="3"/>
      <c r="B232" s="3" t="s">
        <v>295</v>
      </c>
      <c r="C232" s="3"/>
      <c r="D232" s="3"/>
      <c r="E232" s="3"/>
      <c r="F232" s="3"/>
    </row>
    <row r="233" spans="1:6" ht="25.2" x14ac:dyDescent="0.3">
      <c r="A233" s="4" t="s">
        <v>1445</v>
      </c>
      <c r="B233" s="3" t="s">
        <v>1446</v>
      </c>
      <c r="C233" s="5">
        <v>10.8529273286587</v>
      </c>
      <c r="D233" s="5">
        <v>12.004784423623899</v>
      </c>
      <c r="E233" s="5">
        <v>0.94816611802907302</v>
      </c>
      <c r="F233" s="5">
        <v>0.87324228650302405</v>
      </c>
    </row>
    <row r="234" spans="1:6" x14ac:dyDescent="0.3">
      <c r="A234" s="3"/>
      <c r="B234" s="3" t="s">
        <v>300</v>
      </c>
      <c r="C234" s="3"/>
      <c r="D234" s="3"/>
      <c r="E234" s="3"/>
      <c r="F234" s="3"/>
    </row>
    <row r="235" spans="1:6" ht="25.2" x14ac:dyDescent="0.3">
      <c r="A235" s="4" t="s">
        <v>1447</v>
      </c>
      <c r="B235" s="3" t="s">
        <v>1448</v>
      </c>
      <c r="C235" s="5">
        <v>10.3883894687878</v>
      </c>
      <c r="D235" s="5">
        <v>11.657378907477</v>
      </c>
      <c r="E235" s="5">
        <v>0.87312257346538102</v>
      </c>
      <c r="F235" s="5">
        <v>0.818023620865172</v>
      </c>
    </row>
    <row r="236" spans="1:6" x14ac:dyDescent="0.3">
      <c r="A236" s="3"/>
      <c r="B236" s="3" t="s">
        <v>305</v>
      </c>
      <c r="C236" s="3"/>
      <c r="D236" s="3"/>
      <c r="E236" s="3"/>
      <c r="F236" s="3"/>
    </row>
    <row r="237" spans="1:6" ht="25.2" x14ac:dyDescent="0.3">
      <c r="A237" s="4" t="s">
        <v>1449</v>
      </c>
      <c r="B237" s="3" t="s">
        <v>1450</v>
      </c>
      <c r="C237" s="5">
        <v>10.419807281350201</v>
      </c>
      <c r="D237" s="5">
        <v>11.643694671867401</v>
      </c>
      <c r="E237" s="5">
        <v>0.86284559689893403</v>
      </c>
      <c r="F237" s="5">
        <v>0.81845960311731403</v>
      </c>
    </row>
    <row r="238" spans="1:6" x14ac:dyDescent="0.3">
      <c r="A238" s="3"/>
      <c r="B238" s="3" t="s">
        <v>1451</v>
      </c>
      <c r="C238" s="3"/>
      <c r="D238" s="3"/>
      <c r="E238" s="3"/>
      <c r="F238" s="3"/>
    </row>
    <row r="239" spans="1:6" ht="25.2" x14ac:dyDescent="0.3">
      <c r="A239" s="4" t="s">
        <v>1452</v>
      </c>
      <c r="B239" s="3" t="s">
        <v>1453</v>
      </c>
      <c r="C239" s="5">
        <v>10.5076504199782</v>
      </c>
      <c r="D239" s="5">
        <v>11.771422272858601</v>
      </c>
      <c r="E239" s="5">
        <v>0.71552214151091897</v>
      </c>
      <c r="F239" s="5">
        <v>0.69910874768397302</v>
      </c>
    </row>
    <row r="240" spans="1:6" ht="25.2" x14ac:dyDescent="0.3">
      <c r="A240" s="4" t="s">
        <v>1454</v>
      </c>
      <c r="B240" s="3" t="s">
        <v>1455</v>
      </c>
      <c r="C240" s="3"/>
      <c r="D240" s="3"/>
      <c r="E240" s="3"/>
      <c r="F240" s="3"/>
    </row>
    <row r="241" spans="1:6" ht="25.2" x14ac:dyDescent="0.3">
      <c r="A241" s="4" t="s">
        <v>1456</v>
      </c>
      <c r="B241" s="3" t="s">
        <v>1457</v>
      </c>
      <c r="C241" s="5">
        <v>9.4241349961037599</v>
      </c>
      <c r="D241" s="5">
        <v>10.685664893014801</v>
      </c>
      <c r="E241" s="5">
        <v>0.78789811468165405</v>
      </c>
      <c r="F241" s="5">
        <v>0.78444598813739297</v>
      </c>
    </row>
    <row r="242" spans="1:6" ht="25.2" x14ac:dyDescent="0.3">
      <c r="A242" s="4" t="s">
        <v>1458</v>
      </c>
      <c r="B242" s="3" t="s">
        <v>1459</v>
      </c>
      <c r="C242" s="5">
        <v>10.541476595915899</v>
      </c>
      <c r="D242" s="5">
        <v>11.821383700073699</v>
      </c>
      <c r="E242" s="5">
        <v>0.72593487077459595</v>
      </c>
      <c r="F242" s="5">
        <v>0.70408051986089903</v>
      </c>
    </row>
    <row r="243" spans="1:6" x14ac:dyDescent="0.3">
      <c r="A243" s="3"/>
      <c r="B243" s="3" t="s">
        <v>308</v>
      </c>
      <c r="C243" s="3"/>
      <c r="D243" s="3"/>
      <c r="E243" s="3"/>
      <c r="F243" s="3"/>
    </row>
    <row r="244" spans="1:6" ht="25.2" x14ac:dyDescent="0.3">
      <c r="A244" s="4" t="s">
        <v>1460</v>
      </c>
      <c r="B244" s="3" t="s">
        <v>1461</v>
      </c>
      <c r="C244" s="5">
        <v>10.6624013173422</v>
      </c>
      <c r="D244" s="5">
        <v>11.396686835346101</v>
      </c>
      <c r="E244" s="5">
        <v>0.77157196386833904</v>
      </c>
      <c r="F244" s="5">
        <v>0.93806058033249295</v>
      </c>
    </row>
    <row r="245" spans="1:6" ht="25.2" x14ac:dyDescent="0.3">
      <c r="A245" s="4" t="s">
        <v>1462</v>
      </c>
      <c r="B245" s="3" t="s">
        <v>1463</v>
      </c>
      <c r="C245" s="5">
        <v>10.4826259781458</v>
      </c>
      <c r="D245" s="5">
        <v>12.027795521859501</v>
      </c>
      <c r="E245" s="5">
        <v>0.80525262834863898</v>
      </c>
      <c r="F245" s="5">
        <v>0.76182482575467003</v>
      </c>
    </row>
    <row r="246" spans="1:6" ht="25.2" x14ac:dyDescent="0.3">
      <c r="A246" s="4" t="s">
        <v>1464</v>
      </c>
      <c r="B246" s="3" t="s">
        <v>1465</v>
      </c>
      <c r="C246" s="5">
        <v>10.8062372466882</v>
      </c>
      <c r="D246" s="5">
        <v>11.8985358012005</v>
      </c>
      <c r="E246" s="5">
        <v>0.95748041124994498</v>
      </c>
      <c r="F246" s="5">
        <v>0.87159293344850797</v>
      </c>
    </row>
    <row r="247" spans="1:6" x14ac:dyDescent="0.3">
      <c r="A247" s="3"/>
      <c r="B247" s="3" t="s">
        <v>1466</v>
      </c>
      <c r="C247" s="3"/>
      <c r="D247" s="3"/>
      <c r="E247" s="3"/>
      <c r="F247" s="3"/>
    </row>
    <row r="248" spans="1:6" ht="25.2" x14ac:dyDescent="0.3">
      <c r="A248" s="4" t="s">
        <v>1467</v>
      </c>
      <c r="B248" s="3" t="s">
        <v>1468</v>
      </c>
      <c r="C248" s="5">
        <v>10.4847014413939</v>
      </c>
      <c r="D248" s="3"/>
      <c r="E248" s="5">
        <v>0.94927876281248702</v>
      </c>
      <c r="F248" s="3"/>
    </row>
    <row r="249" spans="1:6" x14ac:dyDescent="0.3">
      <c r="A249" s="3"/>
      <c r="B249" s="3" t="s">
        <v>323</v>
      </c>
      <c r="C249" s="3"/>
      <c r="D249" s="3"/>
      <c r="E249" s="3"/>
      <c r="F249" s="3"/>
    </row>
    <row r="250" spans="1:6" ht="25.2" x14ac:dyDescent="0.3">
      <c r="A250" s="4" t="s">
        <v>1469</v>
      </c>
      <c r="B250" s="3" t="s">
        <v>1470</v>
      </c>
      <c r="C250" s="3"/>
      <c r="D250" s="3"/>
      <c r="E250" s="3"/>
      <c r="F250" s="3"/>
    </row>
    <row r="251" spans="1:6" ht="25.2" x14ac:dyDescent="0.3">
      <c r="A251" s="4" t="s">
        <v>1471</v>
      </c>
      <c r="B251" s="3" t="s">
        <v>1472</v>
      </c>
      <c r="C251" s="3"/>
      <c r="D251" s="3"/>
      <c r="E251" s="3"/>
      <c r="F251" s="3"/>
    </row>
    <row r="252" spans="1:6" x14ac:dyDescent="0.3">
      <c r="A252" s="3"/>
      <c r="B252" s="3" t="s">
        <v>339</v>
      </c>
      <c r="C252" s="3"/>
      <c r="D252" s="3"/>
      <c r="E252" s="3"/>
      <c r="F252" s="3"/>
    </row>
    <row r="253" spans="1:6" ht="25.2" x14ac:dyDescent="0.3">
      <c r="A253" s="4" t="s">
        <v>1473</v>
      </c>
      <c r="B253" s="3" t="s">
        <v>1474</v>
      </c>
      <c r="C253" s="5">
        <v>15.062147969559</v>
      </c>
      <c r="D253" s="5">
        <v>15.418057804848299</v>
      </c>
      <c r="E253" s="5">
        <v>0.36426342577416698</v>
      </c>
      <c r="F253" s="5">
        <v>0.50742065473134002</v>
      </c>
    </row>
    <row r="254" spans="1:6" x14ac:dyDescent="0.3">
      <c r="A254" s="3"/>
      <c r="B254" s="3" t="s">
        <v>342</v>
      </c>
      <c r="C254" s="3"/>
      <c r="D254" s="3"/>
      <c r="E254" s="3"/>
      <c r="F254" s="3"/>
    </row>
    <row r="255" spans="1:6" ht="25.2" x14ac:dyDescent="0.3">
      <c r="A255" s="4" t="s">
        <v>1475</v>
      </c>
      <c r="B255" s="3" t="s">
        <v>1476</v>
      </c>
      <c r="C255" s="5">
        <v>12.980651673745401</v>
      </c>
      <c r="D255" s="5">
        <v>13.875817615007</v>
      </c>
      <c r="E255" s="5">
        <v>0.92659806267238598</v>
      </c>
      <c r="F255" s="5">
        <v>0.694773029771654</v>
      </c>
    </row>
    <row r="256" spans="1:6" x14ac:dyDescent="0.3">
      <c r="A256" s="3"/>
      <c r="B256" s="3" t="s">
        <v>345</v>
      </c>
      <c r="C256" s="3"/>
      <c r="D256" s="3"/>
      <c r="E256" s="3"/>
      <c r="F256" s="3"/>
    </row>
    <row r="257" spans="1:6" ht="25.2" x14ac:dyDescent="0.3">
      <c r="A257" s="4" t="s">
        <v>1477</v>
      </c>
      <c r="B257" s="3" t="s">
        <v>1478</v>
      </c>
      <c r="C257" s="5">
        <v>13.3066490404355</v>
      </c>
      <c r="D257" s="3"/>
      <c r="E257" s="5">
        <v>0.70142274694404605</v>
      </c>
      <c r="F257" s="3"/>
    </row>
    <row r="258" spans="1:6" x14ac:dyDescent="0.3">
      <c r="A258" s="3"/>
      <c r="B258" s="3" t="s">
        <v>348</v>
      </c>
      <c r="C258" s="3"/>
      <c r="D258" s="3"/>
      <c r="E258" s="3"/>
      <c r="F258" s="3"/>
    </row>
    <row r="259" spans="1:6" ht="25.2" x14ac:dyDescent="0.3">
      <c r="A259" s="4" t="s">
        <v>1479</v>
      </c>
      <c r="B259" s="3" t="s">
        <v>1480</v>
      </c>
      <c r="C259" s="5">
        <v>13.269231029778</v>
      </c>
      <c r="D259" s="5">
        <v>12.849476738463199</v>
      </c>
      <c r="E259" s="5">
        <v>0.70985387646713205</v>
      </c>
      <c r="F259" s="5">
        <v>0.89316635567276803</v>
      </c>
    </row>
    <row r="260" spans="1:6" x14ac:dyDescent="0.3">
      <c r="A260" s="3"/>
      <c r="B260" s="3" t="s">
        <v>351</v>
      </c>
      <c r="C260" s="3"/>
      <c r="D260" s="3"/>
      <c r="E260" s="3"/>
      <c r="F260" s="3"/>
    </row>
    <row r="261" spans="1:6" ht="25.2" x14ac:dyDescent="0.3">
      <c r="A261" s="4" t="s">
        <v>1481</v>
      </c>
      <c r="B261" s="3" t="s">
        <v>1482</v>
      </c>
      <c r="C261" s="3"/>
      <c r="D261" s="3"/>
      <c r="E261" s="3"/>
      <c r="F261" s="3"/>
    </row>
    <row r="262" spans="1:6" x14ac:dyDescent="0.3">
      <c r="A262" s="3"/>
      <c r="B262" s="3" t="s">
        <v>1483</v>
      </c>
      <c r="C262" s="3"/>
      <c r="D262" s="3"/>
      <c r="E262" s="3"/>
      <c r="F262" s="3"/>
    </row>
    <row r="263" spans="1:6" ht="25.2" x14ac:dyDescent="0.3">
      <c r="A263" s="4" t="s">
        <v>1484</v>
      </c>
      <c r="B263" s="3" t="s">
        <v>1485</v>
      </c>
      <c r="C263" s="5">
        <v>10.453987327185899</v>
      </c>
      <c r="D263" s="5">
        <v>12.5835763690247</v>
      </c>
      <c r="E263" s="5">
        <v>1.0751834565934699</v>
      </c>
      <c r="F263" s="5">
        <v>0.90711842971870205</v>
      </c>
    </row>
    <row r="264" spans="1:6" ht="25.2" x14ac:dyDescent="0.3">
      <c r="A264" s="4" t="s">
        <v>1486</v>
      </c>
      <c r="B264" s="3" t="s">
        <v>1487</v>
      </c>
      <c r="C264" s="5">
        <v>10.449311951205701</v>
      </c>
      <c r="D264" s="5">
        <v>12.5771300185522</v>
      </c>
      <c r="E264" s="5">
        <v>1.08448075508659</v>
      </c>
      <c r="F264" s="5">
        <v>0.92159653613956605</v>
      </c>
    </row>
    <row r="265" spans="1:6" ht="25.2" x14ac:dyDescent="0.3">
      <c r="A265" s="4" t="s">
        <v>1488</v>
      </c>
      <c r="B265" s="3" t="s">
        <v>1489</v>
      </c>
      <c r="C265" s="5">
        <v>10.4459536112652</v>
      </c>
      <c r="D265" s="5">
        <v>12.570607928130499</v>
      </c>
      <c r="E265" s="5">
        <v>1.0877819897824501</v>
      </c>
      <c r="F265" s="5">
        <v>0.92740705206562701</v>
      </c>
    </row>
    <row r="266" spans="1:6" x14ac:dyDescent="0.3">
      <c r="A266" s="3"/>
      <c r="B266" s="3" t="s">
        <v>1490</v>
      </c>
      <c r="C266" s="3"/>
      <c r="D266" s="3"/>
      <c r="E266" s="3"/>
      <c r="F266" s="3"/>
    </row>
    <row r="267" spans="1:6" ht="25.2" x14ac:dyDescent="0.3">
      <c r="A267" s="4" t="s">
        <v>1491</v>
      </c>
      <c r="B267" s="3" t="s">
        <v>1492</v>
      </c>
      <c r="C267" s="5">
        <v>9.6189651119124608</v>
      </c>
      <c r="D267" s="5">
        <v>10.7195559589052</v>
      </c>
      <c r="E267" s="5">
        <v>0.78127495439442995</v>
      </c>
      <c r="F267" s="5">
        <v>0.77148430061682405</v>
      </c>
    </row>
    <row r="268" spans="1:6" ht="25.2" x14ac:dyDescent="0.3">
      <c r="A268" s="4" t="s">
        <v>1493</v>
      </c>
      <c r="B268" s="3" t="s">
        <v>1494</v>
      </c>
      <c r="C268" s="5">
        <v>9.62322954139937</v>
      </c>
      <c r="D268" s="5">
        <v>10.7196657922757</v>
      </c>
      <c r="E268" s="5">
        <v>0.79065007744251703</v>
      </c>
      <c r="F268" s="5">
        <v>0.79178993284047905</v>
      </c>
    </row>
    <row r="269" spans="1:6" ht="25.2" x14ac:dyDescent="0.3">
      <c r="A269" s="4" t="s">
        <v>1495</v>
      </c>
      <c r="B269" s="3" t="s">
        <v>1496</v>
      </c>
      <c r="C269" s="5">
        <v>9.6233889333709595</v>
      </c>
      <c r="D269" s="5">
        <v>10.718820554604999</v>
      </c>
      <c r="E269" s="5">
        <v>0.79396518085616397</v>
      </c>
      <c r="F269" s="5">
        <v>0.79916950805082299</v>
      </c>
    </row>
    <row r="270" spans="1:6" ht="25.2" x14ac:dyDescent="0.3">
      <c r="A270" s="4" t="s">
        <v>1497</v>
      </c>
      <c r="B270" s="3" t="s">
        <v>1498</v>
      </c>
      <c r="C270" s="5">
        <v>10.0839430742659</v>
      </c>
      <c r="D270" s="5">
        <v>11.125810679564401</v>
      </c>
      <c r="E270" s="5">
        <v>0.78031780099711701</v>
      </c>
      <c r="F270" s="5">
        <v>0.75486900646196797</v>
      </c>
    </row>
    <row r="271" spans="1:6" ht="25.2" x14ac:dyDescent="0.3">
      <c r="A271" s="4" t="s">
        <v>1499</v>
      </c>
      <c r="B271" s="3" t="s">
        <v>1500</v>
      </c>
      <c r="C271" s="5">
        <v>10.3871512279333</v>
      </c>
      <c r="D271" s="5">
        <v>12.889763676367799</v>
      </c>
      <c r="E271" s="5">
        <v>0.78248939600036105</v>
      </c>
      <c r="F271" s="5">
        <v>0.39246395862961803</v>
      </c>
    </row>
    <row r="272" spans="1:6" ht="25.2" x14ac:dyDescent="0.3">
      <c r="A272" s="4" t="s">
        <v>1501</v>
      </c>
      <c r="B272" s="3" t="s">
        <v>1502</v>
      </c>
      <c r="C272" s="3"/>
      <c r="D272" s="3"/>
      <c r="E272" s="3"/>
      <c r="F272" s="3"/>
    </row>
    <row r="273" spans="1:6" ht="25.2" x14ac:dyDescent="0.3">
      <c r="A273" s="4" t="s">
        <v>1503</v>
      </c>
      <c r="B273" s="3" t="s">
        <v>1504</v>
      </c>
      <c r="C273" s="3"/>
      <c r="D273" s="3"/>
      <c r="E273" s="3"/>
      <c r="F273" s="3"/>
    </row>
    <row r="274" spans="1:6" x14ac:dyDescent="0.3">
      <c r="A274" s="3"/>
      <c r="B274" s="3" t="s">
        <v>421</v>
      </c>
      <c r="C274" s="3"/>
      <c r="D274" s="3"/>
      <c r="E274" s="3"/>
      <c r="F274" s="3"/>
    </row>
    <row r="275" spans="1:6" ht="25.2" x14ac:dyDescent="0.3">
      <c r="A275" s="4" t="s">
        <v>1505</v>
      </c>
      <c r="B275" s="3" t="s">
        <v>1506</v>
      </c>
      <c r="C275" s="5">
        <v>12.6459851176845</v>
      </c>
      <c r="D275" s="5">
        <v>13.185868297273601</v>
      </c>
      <c r="E275" s="5">
        <v>0.66250529981941497</v>
      </c>
      <c r="F275" s="5">
        <v>0.57700296921735506</v>
      </c>
    </row>
    <row r="276" spans="1:6" x14ac:dyDescent="0.3">
      <c r="A276" s="3"/>
      <c r="B276" s="3" t="s">
        <v>424</v>
      </c>
      <c r="C276" s="3"/>
      <c r="D276" s="3"/>
      <c r="E276" s="3"/>
      <c r="F276" s="3"/>
    </row>
    <row r="277" spans="1:6" ht="25.2" x14ac:dyDescent="0.3">
      <c r="A277" s="4" t="s">
        <v>1507</v>
      </c>
      <c r="B277" s="3" t="s">
        <v>1508</v>
      </c>
      <c r="C277" s="5">
        <v>12.299430816073301</v>
      </c>
      <c r="D277" s="5">
        <v>12.6612965539263</v>
      </c>
      <c r="E277" s="5">
        <v>0.55484848104866602</v>
      </c>
      <c r="F277" s="5">
        <v>0.69632889487429594</v>
      </c>
    </row>
    <row r="278" spans="1:6" x14ac:dyDescent="0.3">
      <c r="A278" s="3"/>
      <c r="B278" s="3" t="s">
        <v>427</v>
      </c>
      <c r="C278" s="3"/>
      <c r="D278" s="3"/>
      <c r="E278" s="3"/>
      <c r="F278" s="3"/>
    </row>
    <row r="279" spans="1:6" ht="25.2" x14ac:dyDescent="0.3">
      <c r="A279" s="4" t="s">
        <v>1509</v>
      </c>
      <c r="B279" s="3" t="s">
        <v>1510</v>
      </c>
      <c r="C279" s="5">
        <v>12.472747674561599</v>
      </c>
      <c r="D279" s="5">
        <v>12.748505602771401</v>
      </c>
      <c r="E279" s="5">
        <v>0.55973747640412397</v>
      </c>
      <c r="F279" s="5">
        <v>0.70986637871783598</v>
      </c>
    </row>
    <row r="280" spans="1:6" x14ac:dyDescent="0.3">
      <c r="A280" s="3"/>
      <c r="B280" s="3" t="s">
        <v>430</v>
      </c>
      <c r="C280" s="3"/>
      <c r="D280" s="3"/>
      <c r="E280" s="3"/>
      <c r="F280" s="3"/>
    </row>
    <row r="281" spans="1:6" ht="25.2" x14ac:dyDescent="0.3">
      <c r="A281" s="4" t="s">
        <v>1511</v>
      </c>
      <c r="B281" s="3" t="s">
        <v>1512</v>
      </c>
      <c r="C281" s="5">
        <v>12.662714369043</v>
      </c>
      <c r="D281" s="5">
        <v>13.264076140411801</v>
      </c>
      <c r="E281" s="5">
        <v>0.64761661154917904</v>
      </c>
      <c r="F281" s="5">
        <v>0.56203655558326204</v>
      </c>
    </row>
    <row r="282" spans="1:6" ht="25.2" x14ac:dyDescent="0.3">
      <c r="A282" s="4" t="s">
        <v>1513</v>
      </c>
      <c r="B282" s="3" t="s">
        <v>1514</v>
      </c>
      <c r="C282" s="3"/>
      <c r="D282" s="3"/>
      <c r="E282" s="3"/>
      <c r="F282" s="3"/>
    </row>
    <row r="283" spans="1:6" x14ac:dyDescent="0.3">
      <c r="A283" s="3"/>
      <c r="B283" s="3" t="s">
        <v>439</v>
      </c>
      <c r="C283" s="3"/>
      <c r="D283" s="3"/>
      <c r="E283" s="3"/>
      <c r="F283" s="3"/>
    </row>
    <row r="284" spans="1:6" ht="25.2" x14ac:dyDescent="0.3">
      <c r="A284" s="4" t="s">
        <v>1515</v>
      </c>
      <c r="B284" s="3" t="s">
        <v>1516</v>
      </c>
      <c r="C284" s="3"/>
      <c r="D284" s="3"/>
      <c r="E284" s="3"/>
      <c r="F284" s="3"/>
    </row>
    <row r="285" spans="1:6" x14ac:dyDescent="0.3">
      <c r="A285" s="3"/>
      <c r="B285" s="3" t="s">
        <v>1517</v>
      </c>
      <c r="C285" s="3"/>
      <c r="D285" s="3"/>
      <c r="E285" s="3"/>
      <c r="F285" s="3"/>
    </row>
    <row r="286" spans="1:6" ht="25.2" x14ac:dyDescent="0.3">
      <c r="A286" s="4" t="s">
        <v>1518</v>
      </c>
      <c r="B286" s="3" t="s">
        <v>1519</v>
      </c>
      <c r="C286" s="5">
        <v>11.867983995688499</v>
      </c>
      <c r="D286" s="3"/>
      <c r="E286" s="5">
        <v>0.704022811604611</v>
      </c>
      <c r="F286" s="3"/>
    </row>
    <row r="287" spans="1:6" x14ac:dyDescent="0.3">
      <c r="A287" s="3"/>
      <c r="B287" s="3" t="s">
        <v>442</v>
      </c>
      <c r="C287" s="3"/>
      <c r="D287" s="3"/>
      <c r="E287" s="3"/>
      <c r="F287" s="3"/>
    </row>
    <row r="288" spans="1:6" ht="25.2" x14ac:dyDescent="0.3">
      <c r="A288" s="4" t="s">
        <v>1520</v>
      </c>
      <c r="B288" s="3" t="s">
        <v>1521</v>
      </c>
      <c r="C288" s="5">
        <v>11.8478123200384</v>
      </c>
      <c r="D288" s="3"/>
      <c r="E288" s="5">
        <v>0.68770610858599202</v>
      </c>
      <c r="F288" s="3"/>
    </row>
    <row r="289" spans="1:6" x14ac:dyDescent="0.3">
      <c r="A289" s="3"/>
      <c r="B289" s="3" t="s">
        <v>445</v>
      </c>
      <c r="C289" s="3"/>
      <c r="D289" s="3"/>
      <c r="E289" s="3"/>
      <c r="F289" s="3"/>
    </row>
    <row r="290" spans="1:6" ht="25.2" x14ac:dyDescent="0.3">
      <c r="A290" s="4" t="s">
        <v>1522</v>
      </c>
      <c r="B290" s="3" t="s">
        <v>1523</v>
      </c>
      <c r="C290" s="5">
        <v>7.5256608817101798</v>
      </c>
      <c r="D290" s="5">
        <v>9.9106993959799308</v>
      </c>
      <c r="E290" s="5">
        <v>0.77886462483810404</v>
      </c>
      <c r="F290" s="5">
        <v>1.12492144417358</v>
      </c>
    </row>
    <row r="291" spans="1:6" ht="25.2" x14ac:dyDescent="0.3">
      <c r="A291" s="4" t="s">
        <v>1524</v>
      </c>
      <c r="B291" s="3" t="s">
        <v>1525</v>
      </c>
      <c r="C291" s="5">
        <v>7.5205112436006001</v>
      </c>
      <c r="D291" s="5">
        <v>9.9077920000305202</v>
      </c>
      <c r="E291" s="5">
        <v>0.78224125844004699</v>
      </c>
      <c r="F291" s="5">
        <v>1.12655026983899</v>
      </c>
    </row>
    <row r="292" spans="1:6" x14ac:dyDescent="0.3">
      <c r="A292" s="3"/>
      <c r="B292" s="3" t="s">
        <v>448</v>
      </c>
      <c r="C292" s="3"/>
      <c r="D292" s="3"/>
      <c r="E292" s="3"/>
      <c r="F292" s="3"/>
    </row>
    <row r="293" spans="1:6" ht="25.2" x14ac:dyDescent="0.3">
      <c r="A293" s="4" t="s">
        <v>1526</v>
      </c>
      <c r="B293" s="3" t="s">
        <v>1527</v>
      </c>
      <c r="C293" s="3"/>
      <c r="D293" s="3"/>
      <c r="E293" s="3"/>
      <c r="F293" s="3"/>
    </row>
    <row r="294" spans="1:6" ht="25.2" x14ac:dyDescent="0.3">
      <c r="A294" s="4" t="s">
        <v>1528</v>
      </c>
      <c r="B294" s="3" t="s">
        <v>1529</v>
      </c>
      <c r="C294" s="5">
        <v>7.5083311051123403</v>
      </c>
      <c r="D294" s="5">
        <v>9.8991694609150294</v>
      </c>
      <c r="E294" s="5">
        <v>0.790989207520154</v>
      </c>
      <c r="F294" s="5">
        <v>1.13390784041893</v>
      </c>
    </row>
    <row r="295" spans="1:6" x14ac:dyDescent="0.3">
      <c r="A295" s="3"/>
      <c r="B295" s="3" t="s">
        <v>457</v>
      </c>
      <c r="C295" s="3"/>
      <c r="D295" s="3"/>
      <c r="E295" s="3"/>
      <c r="F295" s="3"/>
    </row>
    <row r="296" spans="1:6" ht="25.2" x14ac:dyDescent="0.3">
      <c r="A296" s="4" t="s">
        <v>1530</v>
      </c>
      <c r="B296" s="3" t="s">
        <v>1531</v>
      </c>
      <c r="C296" s="3"/>
      <c r="D296" s="3"/>
      <c r="E296" s="3"/>
      <c r="F296" s="3"/>
    </row>
    <row r="297" spans="1:6" x14ac:dyDescent="0.3">
      <c r="A297" s="4"/>
      <c r="B297" s="3" t="s">
        <v>2115</v>
      </c>
      <c r="C297" s="5">
        <f>MEDIAN(C182:C296)</f>
        <v>10.56814986290445</v>
      </c>
      <c r="D297" s="5">
        <f>MEDIAN(D182:D296)</f>
        <v>12.027795521859501</v>
      </c>
      <c r="E297" s="5">
        <f>MEDIAN(E182:E296)</f>
        <v>0.79247719418815898</v>
      </c>
      <c r="F297" s="5">
        <f>MEDIAN(F182:F296)</f>
        <v>0.81845960311731403</v>
      </c>
    </row>
    <row r="298" spans="1:6" x14ac:dyDescent="0.3">
      <c r="A298" s="4"/>
      <c r="B298" s="3" t="s">
        <v>467</v>
      </c>
      <c r="C298" s="5">
        <v>10.8776815557646</v>
      </c>
      <c r="D298" s="5">
        <v>12.0544983035677</v>
      </c>
      <c r="E298" s="5">
        <v>0.96837575666654296</v>
      </c>
      <c r="F298" s="5">
        <v>0.89460503397442304</v>
      </c>
    </row>
    <row r="299" spans="1:6" x14ac:dyDescent="0.3">
      <c r="A299" s="4"/>
      <c r="B299" s="3" t="s">
        <v>468</v>
      </c>
      <c r="C299" s="5">
        <v>10.5388938898462</v>
      </c>
      <c r="D299" s="5">
        <v>11.8037134323149</v>
      </c>
      <c r="E299" s="5">
        <v>0.97844907891006705</v>
      </c>
      <c r="F299" s="5">
        <v>0.86843104267407201</v>
      </c>
    </row>
    <row r="300" spans="1:6" x14ac:dyDescent="0.3">
      <c r="A300" s="4"/>
      <c r="B300" s="3"/>
      <c r="C300" s="5"/>
      <c r="D300" s="5"/>
      <c r="E300" s="5"/>
      <c r="F300" s="5"/>
    </row>
    <row r="301" spans="1:6" x14ac:dyDescent="0.3">
      <c r="A301" s="4"/>
      <c r="B301" s="3"/>
      <c r="C301" s="5"/>
      <c r="D301" s="5"/>
      <c r="E301" s="5"/>
      <c r="F301" s="5"/>
    </row>
    <row r="302" spans="1:6" x14ac:dyDescent="0.3">
      <c r="A302" s="4"/>
      <c r="B302" s="3"/>
      <c r="C302" s="5"/>
      <c r="D302" s="5"/>
      <c r="E302" s="5"/>
      <c r="F302" s="5"/>
    </row>
    <row r="303" spans="1:6" ht="17.399999999999999" x14ac:dyDescent="0.3">
      <c r="A303" s="7"/>
      <c r="B303" s="7" t="s">
        <v>478</v>
      </c>
      <c r="C303" s="7"/>
      <c r="D303" s="7"/>
      <c r="E303" s="7"/>
      <c r="F303" s="7"/>
    </row>
    <row r="304" spans="1:6" x14ac:dyDescent="0.3">
      <c r="A304" s="11"/>
      <c r="B304" s="11"/>
      <c r="C304" s="13" t="s">
        <v>2125</v>
      </c>
      <c r="D304" s="14" t="s">
        <v>2126</v>
      </c>
      <c r="E304" s="14" t="s">
        <v>2127</v>
      </c>
      <c r="F304" s="14" t="s">
        <v>2128</v>
      </c>
    </row>
    <row r="305" spans="1:6" x14ac:dyDescent="0.3">
      <c r="A305" s="3"/>
      <c r="B305" s="3" t="s">
        <v>2117</v>
      </c>
      <c r="C305" s="3"/>
      <c r="D305" s="3"/>
      <c r="E305" s="3"/>
      <c r="F305" s="3"/>
    </row>
    <row r="306" spans="1:6" x14ac:dyDescent="0.3">
      <c r="A306" s="3"/>
      <c r="B306" s="3" t="s">
        <v>479</v>
      </c>
      <c r="C306" s="3"/>
      <c r="D306" s="3"/>
      <c r="E306" s="3"/>
      <c r="F306" s="3"/>
    </row>
    <row r="307" spans="1:6" ht="25.2" x14ac:dyDescent="0.3">
      <c r="A307" s="4" t="s">
        <v>1538</v>
      </c>
      <c r="B307" s="3" t="s">
        <v>1539</v>
      </c>
      <c r="C307" s="5">
        <v>9.98884421178861</v>
      </c>
      <c r="D307" s="5">
        <v>12.6766960922377</v>
      </c>
      <c r="E307" s="5">
        <v>0.63770397904545095</v>
      </c>
      <c r="F307" s="5">
        <v>0.65455575042861103</v>
      </c>
    </row>
    <row r="308" spans="1:6" x14ac:dyDescent="0.3">
      <c r="A308" s="3"/>
      <c r="B308" s="3" t="s">
        <v>1540</v>
      </c>
      <c r="C308" s="3"/>
      <c r="D308" s="3"/>
      <c r="E308" s="3"/>
      <c r="F308" s="3"/>
    </row>
    <row r="309" spans="1:6" ht="25.2" x14ac:dyDescent="0.3">
      <c r="A309" s="4" t="s">
        <v>1541</v>
      </c>
      <c r="B309" s="3" t="s">
        <v>1542</v>
      </c>
      <c r="C309" s="3"/>
      <c r="D309" s="3"/>
      <c r="E309" s="3"/>
      <c r="F309" s="3"/>
    </row>
    <row r="310" spans="1:6" x14ac:dyDescent="0.3">
      <c r="A310" s="3"/>
      <c r="B310" s="3" t="s">
        <v>490</v>
      </c>
      <c r="C310" s="3"/>
      <c r="D310" s="3"/>
      <c r="E310" s="3"/>
      <c r="F310" s="3"/>
    </row>
    <row r="311" spans="1:6" ht="25.2" x14ac:dyDescent="0.3">
      <c r="A311" s="4" t="s">
        <v>1543</v>
      </c>
      <c r="B311" s="3" t="s">
        <v>1544</v>
      </c>
      <c r="C311" s="5">
        <v>11.0934467390967</v>
      </c>
      <c r="D311" s="5">
        <v>12.9353441629569</v>
      </c>
      <c r="E311" s="5">
        <v>0.41446807125410501</v>
      </c>
      <c r="F311" s="5">
        <v>0.62096522302525203</v>
      </c>
    </row>
    <row r="312" spans="1:6" x14ac:dyDescent="0.3">
      <c r="A312" s="4"/>
      <c r="B312" s="3" t="s">
        <v>2115</v>
      </c>
      <c r="C312" s="5">
        <f>MEDIAN(C1:C311)</f>
        <v>10.947717659413</v>
      </c>
      <c r="D312" s="5">
        <f>MEDIAN(D1:D311)</f>
        <v>12.3473159160515</v>
      </c>
      <c r="E312" s="5">
        <f>MEDIAN(E1:E311)</f>
        <v>0.71148768879451596</v>
      </c>
      <c r="F312" s="5">
        <f>MEDIAN(F1:F311)</f>
        <v>0.72343985850622905</v>
      </c>
    </row>
    <row r="313" spans="1:6" x14ac:dyDescent="0.3">
      <c r="A313" s="4"/>
      <c r="B313" s="3" t="s">
        <v>495</v>
      </c>
      <c r="C313" s="5">
        <v>9.6011422657132108</v>
      </c>
      <c r="D313" s="5">
        <v>12.930365858806301</v>
      </c>
      <c r="E313" s="5">
        <v>0.659700450514765</v>
      </c>
      <c r="F313" s="5">
        <v>0.63862110131579997</v>
      </c>
    </row>
    <row r="314" spans="1:6" x14ac:dyDescent="0.3">
      <c r="A314" s="4"/>
      <c r="B314" s="3"/>
      <c r="C314" s="5"/>
      <c r="D314" s="5"/>
      <c r="E314" s="5"/>
      <c r="F314" s="5"/>
    </row>
    <row r="315" spans="1:6" x14ac:dyDescent="0.3">
      <c r="A315" s="4"/>
      <c r="B315" s="3"/>
      <c r="C315" s="5"/>
      <c r="D315" s="5"/>
      <c r="E315" s="5"/>
      <c r="F315" s="5"/>
    </row>
    <row r="316" spans="1:6" x14ac:dyDescent="0.3">
      <c r="A316" s="4"/>
      <c r="B316" s="3"/>
      <c r="C316" s="5"/>
      <c r="D316" s="5"/>
      <c r="E316" s="5"/>
      <c r="F316" s="5"/>
    </row>
    <row r="317" spans="1:6" ht="17.399999999999999" x14ac:dyDescent="0.3">
      <c r="A317" s="7"/>
      <c r="B317" s="7" t="s">
        <v>519</v>
      </c>
      <c r="C317" s="7"/>
      <c r="D317" s="7"/>
      <c r="E317" s="7"/>
      <c r="F317" s="7"/>
    </row>
    <row r="318" spans="1:6" x14ac:dyDescent="0.3">
      <c r="A318" s="3"/>
      <c r="B318" s="3" t="s">
        <v>2116</v>
      </c>
      <c r="C318" s="3"/>
      <c r="D318" s="3"/>
      <c r="E318" s="3"/>
      <c r="F318" s="3"/>
    </row>
    <row r="319" spans="1:6" ht="25.2" x14ac:dyDescent="0.3">
      <c r="A319" s="4" t="s">
        <v>1545</v>
      </c>
      <c r="B319" s="3" t="s">
        <v>1546</v>
      </c>
      <c r="C319" s="5">
        <v>16.995662166913601</v>
      </c>
      <c r="D319" s="3"/>
      <c r="E319" s="5">
        <v>0.52172857359159996</v>
      </c>
      <c r="F319" s="3"/>
    </row>
    <row r="320" spans="1:6" ht="25.2" x14ac:dyDescent="0.3">
      <c r="A320" s="4" t="s">
        <v>1547</v>
      </c>
      <c r="B320" s="3" t="s">
        <v>1548</v>
      </c>
      <c r="C320" s="5">
        <v>13.959599563810301</v>
      </c>
      <c r="D320" s="5">
        <v>14.9919756359754</v>
      </c>
      <c r="E320" s="5">
        <v>0.25976878149696198</v>
      </c>
      <c r="F320" s="5">
        <v>0.399282172753331</v>
      </c>
    </row>
    <row r="321" spans="1:6" ht="25.2" x14ac:dyDescent="0.3">
      <c r="A321" s="4" t="s">
        <v>1549</v>
      </c>
      <c r="B321" s="3" t="s">
        <v>1550</v>
      </c>
      <c r="C321" s="5">
        <v>12.476479347243099</v>
      </c>
      <c r="D321" s="5">
        <v>12.829693973419401</v>
      </c>
      <c r="E321" s="5">
        <v>0.954971034526929</v>
      </c>
      <c r="F321" s="5">
        <v>1.0008140686864999</v>
      </c>
    </row>
    <row r="322" spans="1:6" x14ac:dyDescent="0.3">
      <c r="A322" s="3"/>
      <c r="B322" s="3" t="s">
        <v>2117</v>
      </c>
      <c r="C322" s="3"/>
      <c r="D322" s="3"/>
      <c r="E322" s="3"/>
      <c r="F322" s="3"/>
    </row>
    <row r="323" spans="1:6" x14ac:dyDescent="0.3">
      <c r="A323" s="3"/>
      <c r="B323" s="3" t="s">
        <v>520</v>
      </c>
      <c r="C323" s="3"/>
      <c r="D323" s="3"/>
      <c r="E323" s="3"/>
      <c r="F323" s="3"/>
    </row>
    <row r="324" spans="1:6" ht="25.2" x14ac:dyDescent="0.3">
      <c r="A324" s="4" t="s">
        <v>1557</v>
      </c>
      <c r="B324" s="3" t="s">
        <v>1558</v>
      </c>
      <c r="C324" s="3"/>
      <c r="D324" s="3"/>
      <c r="E324" s="3"/>
      <c r="F324" s="3"/>
    </row>
    <row r="325" spans="1:6" x14ac:dyDescent="0.3">
      <c r="A325" s="3"/>
      <c r="B325" s="3" t="s">
        <v>523</v>
      </c>
      <c r="C325" s="3"/>
      <c r="D325" s="3"/>
      <c r="E325" s="3"/>
      <c r="F325" s="3"/>
    </row>
    <row r="326" spans="1:6" ht="25.2" x14ac:dyDescent="0.3">
      <c r="A326" s="4" t="s">
        <v>1559</v>
      </c>
      <c r="B326" s="3" t="s">
        <v>1560</v>
      </c>
      <c r="C326" s="5">
        <v>16.520602236293598</v>
      </c>
      <c r="D326" s="3"/>
      <c r="E326" s="5">
        <v>0.59992365041150897</v>
      </c>
      <c r="F326" s="3"/>
    </row>
    <row r="327" spans="1:6" x14ac:dyDescent="0.3">
      <c r="A327" s="3"/>
      <c r="B327" s="3" t="s">
        <v>526</v>
      </c>
      <c r="C327" s="3"/>
      <c r="D327" s="3"/>
      <c r="E327" s="3"/>
      <c r="F327" s="3"/>
    </row>
    <row r="328" spans="1:6" ht="25.2" x14ac:dyDescent="0.3">
      <c r="A328" s="4" t="s">
        <v>1561</v>
      </c>
      <c r="B328" s="3" t="s">
        <v>1562</v>
      </c>
      <c r="C328" s="5">
        <v>11.8274979901422</v>
      </c>
      <c r="D328" s="5">
        <v>11.7511530525446</v>
      </c>
      <c r="E328" s="5">
        <v>0.70181646610015203</v>
      </c>
      <c r="F328" s="5">
        <v>0.56789950046937998</v>
      </c>
    </row>
    <row r="329" spans="1:6" ht="25.2" x14ac:dyDescent="0.3">
      <c r="A329" s="4" t="s">
        <v>1563</v>
      </c>
      <c r="B329" s="3" t="s">
        <v>1564</v>
      </c>
      <c r="C329" s="3"/>
      <c r="D329" s="3"/>
      <c r="E329" s="3"/>
      <c r="F329" s="3"/>
    </row>
    <row r="330" spans="1:6" x14ac:dyDescent="0.3">
      <c r="A330" s="3"/>
      <c r="B330" s="3" t="s">
        <v>529</v>
      </c>
      <c r="C330" s="3"/>
      <c r="D330" s="3"/>
      <c r="E330" s="3"/>
      <c r="F330" s="3"/>
    </row>
    <row r="331" spans="1:6" ht="25.2" x14ac:dyDescent="0.3">
      <c r="A331" s="4" t="s">
        <v>1565</v>
      </c>
      <c r="B331" s="3" t="s">
        <v>1566</v>
      </c>
      <c r="C331" s="5">
        <v>12.836961471651501</v>
      </c>
      <c r="D331" s="5">
        <v>13.0034511103983</v>
      </c>
      <c r="E331" s="5">
        <v>0.83224416703577597</v>
      </c>
      <c r="F331" s="5">
        <v>0.89637389808415002</v>
      </c>
    </row>
    <row r="332" spans="1:6" x14ac:dyDescent="0.3">
      <c r="A332" s="3"/>
      <c r="B332" s="3" t="s">
        <v>1567</v>
      </c>
      <c r="C332" s="3"/>
      <c r="D332" s="3"/>
      <c r="E332" s="3"/>
      <c r="F332" s="3"/>
    </row>
    <row r="333" spans="1:6" ht="25.2" x14ac:dyDescent="0.3">
      <c r="A333" s="4" t="s">
        <v>1568</v>
      </c>
      <c r="B333" s="3" t="s">
        <v>1569</v>
      </c>
      <c r="C333" s="5">
        <v>12.439762956511601</v>
      </c>
      <c r="D333" s="3"/>
      <c r="E333" s="5">
        <v>1.0227729804663399</v>
      </c>
      <c r="F333" s="3"/>
    </row>
    <row r="334" spans="1:6" x14ac:dyDescent="0.3">
      <c r="A334" s="3"/>
      <c r="B334" s="3" t="s">
        <v>534</v>
      </c>
      <c r="C334" s="3"/>
      <c r="D334" s="3"/>
      <c r="E334" s="3"/>
      <c r="F334" s="3"/>
    </row>
    <row r="335" spans="1:6" ht="25.2" x14ac:dyDescent="0.3">
      <c r="A335" s="4" t="s">
        <v>1570</v>
      </c>
      <c r="B335" s="3" t="s">
        <v>1571</v>
      </c>
      <c r="C335" s="5">
        <v>14.4674123005104</v>
      </c>
      <c r="D335" s="5">
        <v>15.2391757196971</v>
      </c>
      <c r="E335" s="5">
        <v>0.95684897535595703</v>
      </c>
      <c r="F335" s="5">
        <v>0.94178348580659099</v>
      </c>
    </row>
    <row r="336" spans="1:6" ht="25.2" x14ac:dyDescent="0.3">
      <c r="A336" s="4" t="s">
        <v>1572</v>
      </c>
      <c r="B336" s="3" t="s">
        <v>1573</v>
      </c>
      <c r="C336" s="5">
        <v>14.4670241515736</v>
      </c>
      <c r="D336" s="3"/>
      <c r="E336" s="5">
        <v>0.95945627879339601</v>
      </c>
      <c r="F336" s="3"/>
    </row>
    <row r="337" spans="1:6" x14ac:dyDescent="0.3">
      <c r="A337" s="3"/>
      <c r="B337" s="3" t="s">
        <v>547</v>
      </c>
      <c r="C337" s="3"/>
      <c r="D337" s="3"/>
      <c r="E337" s="3"/>
      <c r="F337" s="3"/>
    </row>
    <row r="338" spans="1:6" ht="25.2" x14ac:dyDescent="0.3">
      <c r="A338" s="4" t="s">
        <v>1574</v>
      </c>
      <c r="B338" s="3" t="s">
        <v>1575</v>
      </c>
      <c r="C338" s="3"/>
      <c r="D338" s="3"/>
      <c r="E338" s="3"/>
      <c r="F338" s="3"/>
    </row>
    <row r="339" spans="1:6" x14ac:dyDescent="0.3">
      <c r="A339" s="3"/>
      <c r="B339" s="3" t="s">
        <v>1576</v>
      </c>
      <c r="C339" s="3"/>
      <c r="D339" s="3"/>
      <c r="E339" s="3"/>
      <c r="F339" s="3"/>
    </row>
    <row r="340" spans="1:6" ht="25.2" x14ac:dyDescent="0.3">
      <c r="A340" s="4" t="s">
        <v>1577</v>
      </c>
      <c r="B340" s="3" t="s">
        <v>1578</v>
      </c>
      <c r="C340" s="3"/>
      <c r="D340" s="3"/>
      <c r="E340" s="3"/>
      <c r="F340" s="3"/>
    </row>
    <row r="341" spans="1:6" x14ac:dyDescent="0.3">
      <c r="A341" s="3"/>
      <c r="B341" s="3" t="s">
        <v>1579</v>
      </c>
      <c r="C341" s="3"/>
      <c r="D341" s="3"/>
      <c r="E341" s="3"/>
      <c r="F341" s="3"/>
    </row>
    <row r="342" spans="1:6" x14ac:dyDescent="0.3">
      <c r="A342" s="3"/>
      <c r="B342" s="3"/>
      <c r="C342" s="3"/>
      <c r="D342" s="3"/>
      <c r="E342" s="3"/>
      <c r="F342" s="3"/>
    </row>
    <row r="343" spans="1:6" ht="25.2" x14ac:dyDescent="0.3">
      <c r="A343" s="4" t="s">
        <v>1580</v>
      </c>
      <c r="B343" s="3" t="s">
        <v>1581</v>
      </c>
      <c r="C343" s="3"/>
      <c r="D343" s="3"/>
      <c r="E343" s="3"/>
      <c r="F343" s="3"/>
    </row>
    <row r="344" spans="1:6" x14ac:dyDescent="0.3">
      <c r="A344" s="4"/>
      <c r="B344" s="3" t="s">
        <v>2115</v>
      </c>
      <c r="C344" s="5">
        <f>MEDIAN(C319:C343)</f>
        <v>13.959599563810301</v>
      </c>
      <c r="D344" s="5">
        <f>MEDIAN(D319:D343)</f>
        <v>13.0034511103983</v>
      </c>
      <c r="E344" s="5">
        <f>MEDIAN(E319:E343)</f>
        <v>0.83224416703577597</v>
      </c>
      <c r="F344" s="5">
        <f>MEDIAN(F319:F343)</f>
        <v>0.89637389808415002</v>
      </c>
    </row>
    <row r="345" spans="1:6" x14ac:dyDescent="0.3">
      <c r="A345" s="4"/>
      <c r="B345" s="3" t="s">
        <v>554</v>
      </c>
      <c r="C345" s="5">
        <v>12.5273780477992</v>
      </c>
      <c r="D345" s="5">
        <v>13.040041471067299</v>
      </c>
      <c r="E345" s="5">
        <v>1.0058952060135899</v>
      </c>
      <c r="F345" s="5">
        <v>1.07573321453955</v>
      </c>
    </row>
    <row r="346" spans="1:6" x14ac:dyDescent="0.3">
      <c r="A346" s="4"/>
      <c r="B346" s="3"/>
      <c r="C346" s="5"/>
      <c r="D346" s="5"/>
      <c r="E346" s="5"/>
      <c r="F346" s="5"/>
    </row>
    <row r="347" spans="1:6" x14ac:dyDescent="0.3">
      <c r="A347" s="4"/>
      <c r="B347" s="3"/>
      <c r="C347" s="5"/>
      <c r="D347" s="5"/>
      <c r="E347" s="5"/>
      <c r="F347" s="5"/>
    </row>
    <row r="348" spans="1:6" x14ac:dyDescent="0.3">
      <c r="A348" s="4"/>
      <c r="B348" s="3"/>
      <c r="C348" s="5"/>
      <c r="D348" s="5"/>
      <c r="E348" s="5"/>
      <c r="F348" s="5"/>
    </row>
    <row r="349" spans="1:6" x14ac:dyDescent="0.3">
      <c r="A349" s="4"/>
      <c r="B349" s="3"/>
      <c r="C349" s="5"/>
      <c r="D349" s="5"/>
      <c r="E349" s="5"/>
      <c r="F349" s="5"/>
    </row>
    <row r="350" spans="1:6" ht="17.399999999999999" x14ac:dyDescent="0.3">
      <c r="A350" s="7"/>
      <c r="B350" s="7" t="s">
        <v>555</v>
      </c>
      <c r="C350" s="7"/>
      <c r="D350" s="7"/>
      <c r="E350" s="7"/>
      <c r="F350" s="7"/>
    </row>
    <row r="351" spans="1:6" x14ac:dyDescent="0.3">
      <c r="A351" s="11"/>
      <c r="B351" s="11"/>
      <c r="C351" s="13" t="s">
        <v>2125</v>
      </c>
      <c r="D351" s="14" t="s">
        <v>2126</v>
      </c>
      <c r="E351" s="14" t="s">
        <v>2127</v>
      </c>
      <c r="F351" s="14" t="s">
        <v>2128</v>
      </c>
    </row>
    <row r="352" spans="1:6" x14ac:dyDescent="0.3">
      <c r="A352" s="3"/>
      <c r="B352" s="3" t="s">
        <v>2116</v>
      </c>
      <c r="C352" s="3"/>
      <c r="D352" s="3"/>
      <c r="E352" s="3"/>
      <c r="F352" s="3"/>
    </row>
    <row r="353" spans="1:6" ht="25.2" x14ac:dyDescent="0.3">
      <c r="A353" s="4" t="s">
        <v>1582</v>
      </c>
      <c r="B353" s="3" t="s">
        <v>1583</v>
      </c>
      <c r="C353" s="5">
        <v>10.1697195631818</v>
      </c>
      <c r="D353" s="5">
        <v>12.3077403734016</v>
      </c>
      <c r="E353" s="5">
        <v>0.45884966187132598</v>
      </c>
      <c r="F353" s="5">
        <v>0.32813034008321401</v>
      </c>
    </row>
    <row r="354" spans="1:6" x14ac:dyDescent="0.3">
      <c r="A354" s="3"/>
      <c r="B354" s="3" t="s">
        <v>2117</v>
      </c>
      <c r="C354" s="3"/>
      <c r="D354" s="3"/>
      <c r="E354" s="3"/>
      <c r="F354" s="3"/>
    </row>
    <row r="355" spans="1:6" x14ac:dyDescent="0.3">
      <c r="A355" s="3"/>
      <c r="B355" s="3" t="s">
        <v>556</v>
      </c>
      <c r="C355" s="3"/>
      <c r="D355" s="3"/>
      <c r="E355" s="3"/>
      <c r="F355" s="3"/>
    </row>
    <row r="356" spans="1:6" ht="25.2" x14ac:dyDescent="0.3">
      <c r="A356" s="4" t="s">
        <v>1584</v>
      </c>
      <c r="B356" s="3" t="s">
        <v>1585</v>
      </c>
      <c r="C356" s="5">
        <v>9.6363583481942996</v>
      </c>
      <c r="D356" s="5">
        <v>11.2724380845416</v>
      </c>
      <c r="E356" s="5">
        <v>0.78816645114228301</v>
      </c>
      <c r="F356" s="5">
        <v>0.63214281078768397</v>
      </c>
    </row>
    <row r="357" spans="1:6" x14ac:dyDescent="0.3">
      <c r="A357" s="4"/>
      <c r="B357" s="3" t="s">
        <v>569</v>
      </c>
      <c r="C357" s="5">
        <v>22.818601355131001</v>
      </c>
      <c r="D357" s="5">
        <v>19.779366037666499</v>
      </c>
      <c r="E357" s="5">
        <v>0.52765788960337701</v>
      </c>
      <c r="F357" s="5">
        <v>0.45277460270339398</v>
      </c>
    </row>
    <row r="358" spans="1:6" x14ac:dyDescent="0.3">
      <c r="A358" s="4"/>
      <c r="B358" s="3" t="s">
        <v>570</v>
      </c>
      <c r="C358" s="5">
        <v>10.1726066397596</v>
      </c>
      <c r="D358" s="5">
        <v>11.957720919287199</v>
      </c>
      <c r="E358" s="5">
        <v>0.52083719710719401</v>
      </c>
      <c r="F358" s="5">
        <v>0.42911474481755002</v>
      </c>
    </row>
    <row r="359" spans="1:6" x14ac:dyDescent="0.3">
      <c r="A359" s="4"/>
      <c r="B359" s="3"/>
      <c r="C359" s="5"/>
      <c r="D359" s="5"/>
      <c r="E359" s="5"/>
      <c r="F359" s="5"/>
    </row>
    <row r="360" spans="1:6" x14ac:dyDescent="0.3">
      <c r="A360" s="4"/>
      <c r="B360" s="3"/>
      <c r="C360" s="5"/>
      <c r="D360" s="5"/>
      <c r="E360" s="5"/>
      <c r="F360" s="5"/>
    </row>
    <row r="361" spans="1:6" x14ac:dyDescent="0.3">
      <c r="A361" s="4"/>
      <c r="B361" s="3"/>
      <c r="C361" s="5"/>
      <c r="D361" s="5"/>
      <c r="E361" s="5"/>
      <c r="F361" s="5"/>
    </row>
    <row r="362" spans="1:6" ht="17.399999999999999" x14ac:dyDescent="0.3">
      <c r="A362" s="7"/>
      <c r="B362" s="7" t="s">
        <v>571</v>
      </c>
      <c r="C362" s="7"/>
      <c r="D362" s="7"/>
      <c r="E362" s="7"/>
      <c r="F362" s="7"/>
    </row>
    <row r="363" spans="1:6" x14ac:dyDescent="0.3">
      <c r="A363" s="11"/>
      <c r="B363" s="11"/>
      <c r="C363" s="13" t="s">
        <v>2125</v>
      </c>
      <c r="D363" s="14" t="s">
        <v>2126</v>
      </c>
      <c r="E363" s="14" t="s">
        <v>2127</v>
      </c>
      <c r="F363" s="14" t="s">
        <v>2128</v>
      </c>
    </row>
    <row r="364" spans="1:6" x14ac:dyDescent="0.3">
      <c r="A364" s="3"/>
      <c r="B364" s="3" t="s">
        <v>2117</v>
      </c>
      <c r="C364" s="3"/>
      <c r="D364" s="3"/>
      <c r="E364" s="3"/>
      <c r="F364" s="3"/>
    </row>
    <row r="365" spans="1:6" x14ac:dyDescent="0.3">
      <c r="A365" s="3"/>
      <c r="B365" s="3" t="s">
        <v>572</v>
      </c>
      <c r="C365" s="3"/>
      <c r="D365" s="3"/>
      <c r="E365" s="3"/>
      <c r="F365" s="3"/>
    </row>
    <row r="366" spans="1:6" ht="25.2" x14ac:dyDescent="0.3">
      <c r="A366" s="4" t="s">
        <v>1586</v>
      </c>
      <c r="B366" s="3" t="s">
        <v>1587</v>
      </c>
      <c r="C366" s="3"/>
      <c r="D366" s="3"/>
      <c r="E366" s="3"/>
      <c r="F366" s="3"/>
    </row>
    <row r="367" spans="1:6" x14ac:dyDescent="0.3">
      <c r="A367" s="4"/>
      <c r="B367" s="3" t="s">
        <v>579</v>
      </c>
      <c r="C367" s="5">
        <v>14.288854859928</v>
      </c>
      <c r="D367" s="5">
        <v>18.711166234931</v>
      </c>
      <c r="E367" s="5">
        <v>1.1729989852840701</v>
      </c>
      <c r="F367" s="5">
        <v>0.45396146961053502</v>
      </c>
    </row>
    <row r="368" spans="1:6" x14ac:dyDescent="0.3">
      <c r="A368" s="4"/>
      <c r="B368" s="3" t="s">
        <v>580</v>
      </c>
      <c r="C368" s="5">
        <v>12.7661848403686</v>
      </c>
      <c r="D368" s="5">
        <v>17.540504132700601</v>
      </c>
      <c r="E368" s="5">
        <v>1.24993128488415</v>
      </c>
      <c r="F368" s="5">
        <v>0.47650324866264598</v>
      </c>
    </row>
    <row r="369" spans="1:6" x14ac:dyDescent="0.3">
      <c r="A369" s="4"/>
      <c r="B369" s="3"/>
      <c r="C369" s="5"/>
      <c r="D369" s="5"/>
      <c r="E369" s="5"/>
      <c r="F369" s="5"/>
    </row>
    <row r="370" spans="1:6" x14ac:dyDescent="0.3">
      <c r="A370" s="4"/>
      <c r="B370" s="3"/>
      <c r="C370" s="5"/>
      <c r="D370" s="5"/>
      <c r="E370" s="5"/>
      <c r="F370" s="5"/>
    </row>
    <row r="371" spans="1:6" x14ac:dyDescent="0.3">
      <c r="A371" s="4"/>
      <c r="B371" s="3"/>
      <c r="C371" s="5"/>
      <c r="D371" s="5"/>
      <c r="E371" s="5"/>
      <c r="F371" s="5"/>
    </row>
    <row r="372" spans="1:6" ht="17.399999999999999" x14ac:dyDescent="0.3">
      <c r="A372" s="7"/>
      <c r="B372" s="7" t="s">
        <v>581</v>
      </c>
      <c r="C372" s="7"/>
      <c r="D372" s="7"/>
      <c r="E372" s="7"/>
      <c r="F372" s="7"/>
    </row>
    <row r="373" spans="1:6" x14ac:dyDescent="0.3">
      <c r="A373" s="11"/>
      <c r="B373" s="11"/>
      <c r="C373" s="13" t="s">
        <v>2125</v>
      </c>
      <c r="D373" s="14" t="s">
        <v>2126</v>
      </c>
      <c r="E373" s="14" t="s">
        <v>2127</v>
      </c>
      <c r="F373" s="14" t="s">
        <v>2128</v>
      </c>
    </row>
    <row r="374" spans="1:6" x14ac:dyDescent="0.3">
      <c r="A374" s="3"/>
      <c r="B374" s="3" t="s">
        <v>2117</v>
      </c>
      <c r="C374" s="3"/>
      <c r="D374" s="3"/>
      <c r="E374" s="3"/>
      <c r="F374" s="3"/>
    </row>
    <row r="375" spans="1:6" x14ac:dyDescent="0.3">
      <c r="A375" s="3"/>
      <c r="B375" s="3" t="s">
        <v>582</v>
      </c>
      <c r="C375" s="3"/>
      <c r="D375" s="3"/>
      <c r="E375" s="3"/>
      <c r="F375" s="3"/>
    </row>
    <row r="376" spans="1:6" ht="25.2" x14ac:dyDescent="0.3">
      <c r="A376" s="4" t="s">
        <v>1588</v>
      </c>
      <c r="B376" s="3" t="s">
        <v>1589</v>
      </c>
      <c r="C376" s="3"/>
      <c r="D376" s="3"/>
      <c r="E376" s="3"/>
      <c r="F376" s="3"/>
    </row>
    <row r="377" spans="1:6" x14ac:dyDescent="0.3">
      <c r="A377" s="4"/>
      <c r="B377" s="3" t="s">
        <v>588</v>
      </c>
      <c r="C377" s="5">
        <v>12.5425349452959</v>
      </c>
      <c r="D377" s="5">
        <v>15.502649669355</v>
      </c>
      <c r="E377" s="5">
        <v>0.40111315852631801</v>
      </c>
      <c r="F377" s="5">
        <v>0.31522328406969702</v>
      </c>
    </row>
    <row r="378" spans="1:6" x14ac:dyDescent="0.3">
      <c r="A378" s="4"/>
      <c r="B378" s="3"/>
      <c r="C378" s="5"/>
      <c r="D378" s="5"/>
      <c r="E378" s="5"/>
      <c r="F378" s="5"/>
    </row>
    <row r="379" spans="1:6" x14ac:dyDescent="0.3">
      <c r="A379" s="4"/>
      <c r="B379" s="3"/>
      <c r="C379" s="5"/>
      <c r="D379" s="5"/>
      <c r="E379" s="5"/>
      <c r="F379" s="5"/>
    </row>
    <row r="380" spans="1:6" x14ac:dyDescent="0.3">
      <c r="A380" s="4"/>
      <c r="B380" s="3"/>
      <c r="C380" s="5"/>
      <c r="D380" s="5"/>
      <c r="E380" s="5"/>
      <c r="F380" s="5"/>
    </row>
    <row r="381" spans="1:6" ht="17.399999999999999" x14ac:dyDescent="0.3">
      <c r="A381" s="7"/>
      <c r="B381" s="7" t="s">
        <v>589</v>
      </c>
      <c r="C381" s="7"/>
      <c r="D381" s="7"/>
      <c r="E381" s="7"/>
      <c r="F381" s="7"/>
    </row>
    <row r="382" spans="1:6" x14ac:dyDescent="0.3">
      <c r="A382" s="11"/>
      <c r="B382" s="11"/>
      <c r="C382" s="13" t="s">
        <v>2125</v>
      </c>
      <c r="D382" s="14" t="s">
        <v>2126</v>
      </c>
      <c r="E382" s="14" t="s">
        <v>2127</v>
      </c>
      <c r="F382" s="14" t="s">
        <v>2128</v>
      </c>
    </row>
    <row r="383" spans="1:6" x14ac:dyDescent="0.3">
      <c r="A383" s="3"/>
      <c r="B383" s="3" t="s">
        <v>2117</v>
      </c>
      <c r="C383" s="3"/>
      <c r="D383" s="3"/>
      <c r="E383" s="3"/>
      <c r="F383" s="3"/>
    </row>
    <row r="384" spans="1:6" ht="25.2" x14ac:dyDescent="0.3">
      <c r="A384" s="4" t="s">
        <v>1590</v>
      </c>
      <c r="B384" s="3" t="s">
        <v>1591</v>
      </c>
      <c r="C384" s="5">
        <v>8.2426395948117008</v>
      </c>
      <c r="D384" s="5">
        <v>8.7723243520935394</v>
      </c>
      <c r="E384" s="5">
        <v>0.65381176868901103</v>
      </c>
      <c r="F384" s="5">
        <v>0.69788587540547498</v>
      </c>
    </row>
    <row r="385" spans="1:6" x14ac:dyDescent="0.3">
      <c r="A385" s="4"/>
      <c r="B385" s="3"/>
      <c r="C385" s="5"/>
      <c r="D385" s="5"/>
      <c r="E385" s="5"/>
      <c r="F385" s="5"/>
    </row>
    <row r="386" spans="1:6" x14ac:dyDescent="0.3">
      <c r="A386" s="4"/>
      <c r="B386" s="3"/>
      <c r="C386" s="5"/>
      <c r="D386" s="5"/>
      <c r="E386" s="5"/>
      <c r="F386" s="5"/>
    </row>
    <row r="387" spans="1:6" x14ac:dyDescent="0.3">
      <c r="A387" s="4"/>
      <c r="B387" s="3"/>
      <c r="C387" s="5"/>
      <c r="D387" s="5"/>
      <c r="E387" s="5"/>
      <c r="F387" s="5"/>
    </row>
    <row r="388" spans="1:6" ht="17.399999999999999" x14ac:dyDescent="0.3">
      <c r="A388" s="7"/>
      <c r="B388" s="7" t="s">
        <v>593</v>
      </c>
      <c r="C388" s="7"/>
      <c r="D388" s="7"/>
      <c r="E388" s="7"/>
      <c r="F388" s="7"/>
    </row>
    <row r="389" spans="1:6" x14ac:dyDescent="0.3">
      <c r="A389" s="11"/>
      <c r="B389" s="11"/>
      <c r="C389" s="13" t="s">
        <v>2125</v>
      </c>
      <c r="D389" s="14" t="s">
        <v>2126</v>
      </c>
      <c r="E389" s="14" t="s">
        <v>2127</v>
      </c>
      <c r="F389" s="14" t="s">
        <v>2128</v>
      </c>
    </row>
    <row r="390" spans="1:6" x14ac:dyDescent="0.3">
      <c r="A390" s="3"/>
      <c r="B390" s="3" t="s">
        <v>2116</v>
      </c>
      <c r="C390" s="3"/>
      <c r="D390" s="3"/>
      <c r="E390" s="3"/>
      <c r="F390" s="3"/>
    </row>
    <row r="391" spans="1:6" ht="25.2" x14ac:dyDescent="0.3">
      <c r="A391" s="4" t="s">
        <v>1592</v>
      </c>
      <c r="B391" s="3" t="s">
        <v>1593</v>
      </c>
      <c r="C391" s="5">
        <v>6.3360027750223997</v>
      </c>
      <c r="D391" s="5">
        <v>7.9016136573882001</v>
      </c>
      <c r="E391" s="5">
        <v>0.90598486006356505</v>
      </c>
      <c r="F391" s="5">
        <v>0.67504355123278204</v>
      </c>
    </row>
    <row r="392" spans="1:6" ht="25.2" x14ac:dyDescent="0.3">
      <c r="A392" s="4" t="s">
        <v>1594</v>
      </c>
      <c r="B392" s="3" t="s">
        <v>1595</v>
      </c>
      <c r="C392" s="5">
        <v>7.8029537752441804</v>
      </c>
      <c r="D392" s="5">
        <v>8.5864200128516703</v>
      </c>
      <c r="E392" s="5">
        <v>1.07605019202373</v>
      </c>
      <c r="F392" s="5">
        <v>0.88240619223078998</v>
      </c>
    </row>
    <row r="393" spans="1:6" ht="25.2" x14ac:dyDescent="0.3">
      <c r="A393" s="4" t="s">
        <v>1596</v>
      </c>
      <c r="B393" s="3" t="s">
        <v>1597</v>
      </c>
      <c r="C393" s="5">
        <v>6.1985833676423097</v>
      </c>
      <c r="D393" s="5">
        <v>6.8105270521153498</v>
      </c>
      <c r="E393" s="5">
        <v>1.1457593911249799</v>
      </c>
      <c r="F393" s="5">
        <v>0.911231246188557</v>
      </c>
    </row>
    <row r="394" spans="1:6" ht="25.2" x14ac:dyDescent="0.3">
      <c r="A394" s="4" t="s">
        <v>1598</v>
      </c>
      <c r="B394" s="3" t="s">
        <v>1599</v>
      </c>
      <c r="C394" s="3"/>
      <c r="D394" s="3"/>
      <c r="E394" s="3"/>
      <c r="F394" s="3"/>
    </row>
    <row r="395" spans="1:6" ht="25.2" x14ac:dyDescent="0.3">
      <c r="A395" s="4" t="s">
        <v>1600</v>
      </c>
      <c r="B395" s="3" t="s">
        <v>1601</v>
      </c>
      <c r="C395" s="5">
        <v>5.8149283179172304</v>
      </c>
      <c r="D395" s="3"/>
      <c r="E395" s="5">
        <v>0.82650222546893803</v>
      </c>
      <c r="F395" s="3"/>
    </row>
    <row r="396" spans="1:6" ht="25.2" x14ac:dyDescent="0.3">
      <c r="A396" s="4" t="s">
        <v>1602</v>
      </c>
      <c r="B396" s="3" t="s">
        <v>1603</v>
      </c>
      <c r="C396" s="5">
        <v>6.1317944416604497</v>
      </c>
      <c r="D396" s="5">
        <v>7.4310350221359203</v>
      </c>
      <c r="E396" s="5">
        <v>1.0212059500508801</v>
      </c>
      <c r="F396" s="5">
        <v>0.84279624503861506</v>
      </c>
    </row>
    <row r="397" spans="1:6" ht="25.2" x14ac:dyDescent="0.3">
      <c r="A397" s="4" t="s">
        <v>1604</v>
      </c>
      <c r="B397" s="3" t="s">
        <v>1605</v>
      </c>
      <c r="C397" s="5">
        <v>5.2208750714067396</v>
      </c>
      <c r="D397" s="5">
        <v>6.3238677567412003</v>
      </c>
      <c r="E397" s="5">
        <v>1.00905980319272</v>
      </c>
      <c r="F397" s="5">
        <v>0.918791891723169</v>
      </c>
    </row>
    <row r="398" spans="1:6" ht="25.2" x14ac:dyDescent="0.3">
      <c r="A398" s="4" t="s">
        <v>1606</v>
      </c>
      <c r="B398" s="3" t="s">
        <v>1607</v>
      </c>
      <c r="C398" s="3"/>
      <c r="D398" s="3"/>
      <c r="E398" s="3"/>
      <c r="F398" s="3"/>
    </row>
    <row r="399" spans="1:6" ht="25.2" x14ac:dyDescent="0.3">
      <c r="A399" s="4" t="s">
        <v>1608</v>
      </c>
      <c r="B399" s="3" t="s">
        <v>1609</v>
      </c>
      <c r="C399" s="3"/>
      <c r="D399" s="3"/>
      <c r="E399" s="3"/>
      <c r="F399" s="3"/>
    </row>
    <row r="400" spans="1:6" x14ac:dyDescent="0.3">
      <c r="A400" s="3"/>
      <c r="B400" s="3" t="s">
        <v>2117</v>
      </c>
      <c r="C400" s="3"/>
      <c r="D400" s="3"/>
      <c r="E400" s="3"/>
      <c r="F400" s="3"/>
    </row>
    <row r="401" spans="1:6" ht="25.2" x14ac:dyDescent="0.3">
      <c r="A401" s="4" t="s">
        <v>1613</v>
      </c>
      <c r="B401" s="3" t="s">
        <v>1614</v>
      </c>
      <c r="C401" s="3"/>
      <c r="D401" s="3"/>
      <c r="E401" s="3"/>
      <c r="F401" s="3"/>
    </row>
    <row r="402" spans="1:6" ht="25.2" x14ac:dyDescent="0.3">
      <c r="A402" s="4" t="s">
        <v>1615</v>
      </c>
      <c r="B402" s="3" t="s">
        <v>1616</v>
      </c>
      <c r="C402" s="3"/>
      <c r="D402" s="3"/>
      <c r="E402" s="3"/>
      <c r="F402" s="3"/>
    </row>
    <row r="403" spans="1:6" x14ac:dyDescent="0.3">
      <c r="A403" s="3"/>
      <c r="B403" s="3" t="s">
        <v>1617</v>
      </c>
      <c r="C403" s="3"/>
      <c r="D403" s="3"/>
      <c r="E403" s="3"/>
      <c r="F403" s="3"/>
    </row>
    <row r="404" spans="1:6" ht="25.2" x14ac:dyDescent="0.3">
      <c r="A404" s="4" t="s">
        <v>1618</v>
      </c>
      <c r="B404" s="3" t="s">
        <v>1619</v>
      </c>
      <c r="C404" s="5">
        <v>8.2290471849464399</v>
      </c>
      <c r="D404" s="5">
        <v>9.2112067215959001</v>
      </c>
      <c r="E404" s="5">
        <v>0.255890684628097</v>
      </c>
      <c r="F404" s="5">
        <v>0.66680518246523601</v>
      </c>
    </row>
    <row r="405" spans="1:6" ht="25.2" x14ac:dyDescent="0.3">
      <c r="A405" s="4" t="s">
        <v>1620</v>
      </c>
      <c r="B405" s="3" t="s">
        <v>1621</v>
      </c>
      <c r="C405" s="5">
        <v>8.2277368970687998</v>
      </c>
      <c r="D405" s="5">
        <v>9.2104066501317803</v>
      </c>
      <c r="E405" s="5">
        <v>0.25980357578083102</v>
      </c>
      <c r="F405" s="5">
        <v>0.67218500639261602</v>
      </c>
    </row>
    <row r="406" spans="1:6" ht="25.2" x14ac:dyDescent="0.3">
      <c r="A406" s="4" t="s">
        <v>1622</v>
      </c>
      <c r="B406" s="3" t="s">
        <v>1623</v>
      </c>
      <c r="C406" s="5">
        <v>8.2251466715854296</v>
      </c>
      <c r="D406" s="5">
        <v>9.2114810397536999</v>
      </c>
      <c r="E406" s="5">
        <v>0.26333767420571402</v>
      </c>
      <c r="F406" s="5">
        <v>0.67883357991542503</v>
      </c>
    </row>
    <row r="407" spans="1:6" ht="25.2" x14ac:dyDescent="0.3">
      <c r="A407" s="4" t="s">
        <v>1624</v>
      </c>
      <c r="B407" s="3" t="s">
        <v>1625</v>
      </c>
      <c r="C407" s="3"/>
      <c r="D407" s="3"/>
      <c r="E407" s="3"/>
      <c r="F407" s="3"/>
    </row>
    <row r="408" spans="1:6" ht="25.2" x14ac:dyDescent="0.3">
      <c r="A408" s="4" t="s">
        <v>1626</v>
      </c>
      <c r="B408" s="3" t="s">
        <v>1627</v>
      </c>
      <c r="C408" s="3"/>
      <c r="D408" s="3"/>
      <c r="E408" s="3"/>
      <c r="F408" s="3"/>
    </row>
    <row r="409" spans="1:6" x14ac:dyDescent="0.3">
      <c r="A409" s="3"/>
      <c r="B409" s="3" t="s">
        <v>627</v>
      </c>
      <c r="C409" s="3"/>
      <c r="D409" s="3"/>
      <c r="E409" s="3"/>
      <c r="F409" s="3"/>
    </row>
    <row r="410" spans="1:6" ht="25.2" x14ac:dyDescent="0.3">
      <c r="A410" s="4" t="s">
        <v>1628</v>
      </c>
      <c r="B410" s="3" t="s">
        <v>1629</v>
      </c>
      <c r="C410" s="3"/>
      <c r="D410" s="3"/>
      <c r="E410" s="3"/>
      <c r="F410" s="3"/>
    </row>
    <row r="411" spans="1:6" ht="25.2" x14ac:dyDescent="0.3">
      <c r="A411" s="4" t="s">
        <v>1630</v>
      </c>
      <c r="B411" s="3" t="s">
        <v>1631</v>
      </c>
      <c r="C411" s="5">
        <v>4.7486782033096899</v>
      </c>
      <c r="D411" s="3"/>
      <c r="E411" s="5">
        <v>0.87758346912470298</v>
      </c>
      <c r="F411" s="3"/>
    </row>
    <row r="412" spans="1:6" ht="25.2" x14ac:dyDescent="0.3">
      <c r="A412" s="4" t="s">
        <v>1632</v>
      </c>
      <c r="B412" s="3" t="s">
        <v>1633</v>
      </c>
      <c r="C412" s="3"/>
      <c r="D412" s="3"/>
      <c r="E412" s="3"/>
      <c r="F412" s="3"/>
    </row>
    <row r="413" spans="1:6" ht="25.2" x14ac:dyDescent="0.3">
      <c r="A413" s="4" t="s">
        <v>1634</v>
      </c>
      <c r="B413" s="3" t="s">
        <v>1635</v>
      </c>
      <c r="C413" s="3"/>
      <c r="D413" s="3"/>
      <c r="E413" s="3"/>
      <c r="F413" s="3"/>
    </row>
    <row r="414" spans="1:6" x14ac:dyDescent="0.3">
      <c r="A414" s="3"/>
      <c r="B414" s="3" t="s">
        <v>647</v>
      </c>
      <c r="C414" s="3"/>
      <c r="D414" s="3"/>
      <c r="E414" s="3"/>
      <c r="F414" s="3"/>
    </row>
    <row r="415" spans="1:6" ht="25.2" x14ac:dyDescent="0.3">
      <c r="A415" s="4" t="s">
        <v>1636</v>
      </c>
      <c r="B415" s="3" t="s">
        <v>1637</v>
      </c>
      <c r="C415" s="5">
        <v>4.1946510813153202</v>
      </c>
      <c r="D415" s="3"/>
      <c r="E415" s="5">
        <v>1.0278142938754899</v>
      </c>
      <c r="F415" s="3"/>
    </row>
    <row r="416" spans="1:6" x14ac:dyDescent="0.3">
      <c r="A416" s="3"/>
      <c r="B416" s="3" t="s">
        <v>652</v>
      </c>
      <c r="C416" s="3"/>
      <c r="D416" s="3"/>
      <c r="E416" s="3"/>
      <c r="F416" s="3"/>
    </row>
    <row r="417" spans="1:6" ht="25.2" x14ac:dyDescent="0.3">
      <c r="A417" s="4" t="s">
        <v>1638</v>
      </c>
      <c r="B417" s="3" t="s">
        <v>1639</v>
      </c>
      <c r="C417" s="5">
        <v>4.2205516213119703</v>
      </c>
      <c r="D417" s="3"/>
      <c r="E417" s="5">
        <v>1.02119892828723</v>
      </c>
      <c r="F417" s="3"/>
    </row>
    <row r="418" spans="1:6" ht="25.2" x14ac:dyDescent="0.3">
      <c r="A418" s="4" t="s">
        <v>1640</v>
      </c>
      <c r="B418" s="3" t="s">
        <v>1641</v>
      </c>
      <c r="C418" s="3"/>
      <c r="D418" s="3"/>
      <c r="E418" s="3"/>
      <c r="F418" s="3"/>
    </row>
    <row r="419" spans="1:6" ht="25.2" x14ac:dyDescent="0.3">
      <c r="A419" s="4" t="s">
        <v>1642</v>
      </c>
      <c r="B419" s="3" t="s">
        <v>1643</v>
      </c>
      <c r="C419" s="3"/>
      <c r="D419" s="3"/>
      <c r="E419" s="3"/>
      <c r="F419" s="3"/>
    </row>
    <row r="420" spans="1:6" ht="25.2" x14ac:dyDescent="0.3">
      <c r="A420" s="4" t="s">
        <v>1644</v>
      </c>
      <c r="B420" s="3" t="s">
        <v>1645</v>
      </c>
      <c r="C420" s="3"/>
      <c r="D420" s="3"/>
      <c r="E420" s="3"/>
      <c r="F420" s="3"/>
    </row>
    <row r="421" spans="1:6" ht="25.2" x14ac:dyDescent="0.3">
      <c r="A421" s="4" t="s">
        <v>1646</v>
      </c>
      <c r="B421" s="3" t="s">
        <v>1647</v>
      </c>
      <c r="C421" s="3"/>
      <c r="D421" s="3"/>
      <c r="E421" s="3"/>
      <c r="F421" s="3"/>
    </row>
    <row r="422" spans="1:6" ht="25.2" x14ac:dyDescent="0.3">
      <c r="A422" s="4" t="s">
        <v>1648</v>
      </c>
      <c r="B422" s="3" t="s">
        <v>1649</v>
      </c>
      <c r="C422" s="5">
        <v>4.6274519518089496</v>
      </c>
      <c r="D422" s="3"/>
      <c r="E422" s="5">
        <v>0.46626651633480898</v>
      </c>
      <c r="F422" s="3"/>
    </row>
    <row r="423" spans="1:6" x14ac:dyDescent="0.3">
      <c r="A423" s="4"/>
      <c r="B423" s="3" t="s">
        <v>2115</v>
      </c>
      <c r="C423" s="5">
        <f>MEDIAN(C391:C422)</f>
        <v>6.1317944416604497</v>
      </c>
      <c r="D423" s="5">
        <f>MEDIAN(D391:D422)</f>
        <v>8.2440168351199361</v>
      </c>
      <c r="E423" s="5">
        <f>MEDIAN(E391:E422)</f>
        <v>0.90598486006356505</v>
      </c>
      <c r="F423" s="5">
        <f>MEDIAN(F391:F422)</f>
        <v>0.76081491247702004</v>
      </c>
    </row>
    <row r="424" spans="1:6" x14ac:dyDescent="0.3">
      <c r="A424" s="4"/>
      <c r="B424" s="3"/>
      <c r="C424" s="5"/>
      <c r="D424" s="3"/>
      <c r="E424" s="5"/>
      <c r="F424" s="3"/>
    </row>
    <row r="425" spans="1:6" x14ac:dyDescent="0.3">
      <c r="A425" s="4"/>
      <c r="B425" s="3"/>
      <c r="C425" s="5"/>
      <c r="D425" s="3"/>
      <c r="E425" s="5"/>
      <c r="F425" s="3"/>
    </row>
    <row r="426" spans="1:6" ht="17.399999999999999" x14ac:dyDescent="0.3">
      <c r="A426" s="7"/>
      <c r="B426" s="7" t="s">
        <v>657</v>
      </c>
      <c r="C426" s="7"/>
      <c r="D426" s="7"/>
      <c r="E426" s="7"/>
      <c r="F426" s="7"/>
    </row>
    <row r="427" spans="1:6" x14ac:dyDescent="0.3">
      <c r="A427" s="11"/>
      <c r="B427" s="11"/>
      <c r="C427" s="13" t="s">
        <v>2125</v>
      </c>
      <c r="D427" s="14" t="s">
        <v>2126</v>
      </c>
      <c r="E427" s="14" t="s">
        <v>2127</v>
      </c>
      <c r="F427" s="14" t="s">
        <v>2128</v>
      </c>
    </row>
    <row r="428" spans="1:6" x14ac:dyDescent="0.3">
      <c r="A428" s="3"/>
      <c r="B428" s="3" t="s">
        <v>2116</v>
      </c>
      <c r="C428" s="3"/>
      <c r="D428" s="3"/>
      <c r="E428" s="3"/>
      <c r="F428" s="3"/>
    </row>
    <row r="429" spans="1:6" ht="25.2" x14ac:dyDescent="0.3">
      <c r="A429" s="4" t="s">
        <v>1650</v>
      </c>
      <c r="B429" s="3" t="s">
        <v>1651</v>
      </c>
      <c r="C429" s="3"/>
      <c r="D429" s="3"/>
      <c r="E429" s="3"/>
      <c r="F429" s="3"/>
    </row>
    <row r="430" spans="1:6" x14ac:dyDescent="0.3">
      <c r="A430" s="3"/>
      <c r="B430" s="3" t="s">
        <v>2117</v>
      </c>
      <c r="C430" s="3"/>
      <c r="D430" s="3"/>
      <c r="E430" s="3"/>
      <c r="F430" s="3"/>
    </row>
    <row r="431" spans="1:6" x14ac:dyDescent="0.3">
      <c r="A431" s="3"/>
      <c r="B431" s="3" t="s">
        <v>662</v>
      </c>
      <c r="C431" s="3"/>
      <c r="D431" s="3"/>
      <c r="E431" s="3"/>
      <c r="F431" s="3"/>
    </row>
    <row r="432" spans="1:6" ht="25.2" x14ac:dyDescent="0.3">
      <c r="A432" s="4" t="s">
        <v>1652</v>
      </c>
      <c r="B432" s="3" t="s">
        <v>1653</v>
      </c>
      <c r="C432" s="5">
        <v>5.5665392517722001</v>
      </c>
      <c r="D432" s="5">
        <v>6.3892521922576897</v>
      </c>
      <c r="E432" s="5">
        <v>-0.48285675496371799</v>
      </c>
      <c r="F432" s="5">
        <v>0.27252321225599602</v>
      </c>
    </row>
    <row r="433" spans="1:6" x14ac:dyDescent="0.3">
      <c r="A433" s="4"/>
      <c r="B433" s="3"/>
      <c r="C433" s="5"/>
      <c r="D433" s="5"/>
      <c r="E433" s="5"/>
      <c r="F433" s="5"/>
    </row>
    <row r="434" spans="1:6" x14ac:dyDescent="0.3">
      <c r="A434" s="4"/>
      <c r="B434" s="3"/>
      <c r="C434" s="5"/>
      <c r="D434" s="5"/>
      <c r="E434" s="5"/>
      <c r="F434" s="5"/>
    </row>
    <row r="435" spans="1:6" x14ac:dyDescent="0.3">
      <c r="A435" s="4"/>
      <c r="B435" s="3"/>
      <c r="C435" s="5"/>
      <c r="D435" s="5"/>
      <c r="E435" s="5"/>
      <c r="F435" s="5"/>
    </row>
    <row r="436" spans="1:6" x14ac:dyDescent="0.3">
      <c r="A436" s="4"/>
      <c r="B436" s="3"/>
      <c r="C436" s="5"/>
      <c r="D436" s="5"/>
      <c r="E436" s="5"/>
      <c r="F436" s="5"/>
    </row>
    <row r="437" spans="1:6" ht="17.399999999999999" x14ac:dyDescent="0.3">
      <c r="A437" s="7"/>
      <c r="B437" s="7" t="s">
        <v>686</v>
      </c>
      <c r="C437" s="7"/>
      <c r="D437" s="7"/>
      <c r="E437" s="7"/>
      <c r="F437" s="7"/>
    </row>
    <row r="438" spans="1:6" x14ac:dyDescent="0.3">
      <c r="A438" s="11"/>
      <c r="B438" s="11"/>
      <c r="C438" s="13" t="s">
        <v>2125</v>
      </c>
      <c r="D438" s="14" t="s">
        <v>2126</v>
      </c>
      <c r="E438" s="14" t="s">
        <v>2127</v>
      </c>
      <c r="F438" s="14" t="s">
        <v>2128</v>
      </c>
    </row>
    <row r="439" spans="1:6" x14ac:dyDescent="0.3">
      <c r="A439" s="3"/>
      <c r="B439" s="3" t="s">
        <v>2116</v>
      </c>
      <c r="C439" s="3"/>
      <c r="D439" s="3"/>
      <c r="E439" s="3"/>
      <c r="F439" s="3"/>
    </row>
    <row r="440" spans="1:6" ht="25.2" x14ac:dyDescent="0.3">
      <c r="A440" s="4" t="s">
        <v>1654</v>
      </c>
      <c r="B440" s="3" t="s">
        <v>1655</v>
      </c>
      <c r="C440" s="5">
        <v>8.3130626392579998</v>
      </c>
      <c r="D440" s="5">
        <v>10.264379622202799</v>
      </c>
      <c r="E440" s="5">
        <v>0.88634120586433196</v>
      </c>
      <c r="F440" s="5">
        <v>0.72608793907728897</v>
      </c>
    </row>
    <row r="441" spans="1:6" ht="25.2" x14ac:dyDescent="0.3">
      <c r="A441" s="4" t="s">
        <v>1656</v>
      </c>
      <c r="B441" s="3" t="s">
        <v>1657</v>
      </c>
      <c r="C441" s="5">
        <v>9.1082534265786901</v>
      </c>
      <c r="D441" s="5">
        <v>10.499058007171399</v>
      </c>
      <c r="E441" s="5">
        <v>0.98683671800123396</v>
      </c>
      <c r="F441" s="5">
        <v>0.81793797083856701</v>
      </c>
    </row>
    <row r="442" spans="1:6" ht="25.2" x14ac:dyDescent="0.3">
      <c r="A442" s="4" t="s">
        <v>1658</v>
      </c>
      <c r="B442" s="3" t="s">
        <v>1659</v>
      </c>
      <c r="C442" s="3"/>
      <c r="D442" s="3"/>
      <c r="E442" s="3"/>
      <c r="F442" s="3"/>
    </row>
    <row r="443" spans="1:6" x14ac:dyDescent="0.3">
      <c r="A443" s="3"/>
      <c r="B443" s="3" t="s">
        <v>2117</v>
      </c>
      <c r="C443" s="3"/>
      <c r="D443" s="3"/>
      <c r="E443" s="3"/>
      <c r="F443" s="3"/>
    </row>
    <row r="444" spans="1:6" ht="25.2" x14ac:dyDescent="0.3">
      <c r="A444" s="4" t="s">
        <v>1663</v>
      </c>
      <c r="B444" s="3" t="s">
        <v>1664</v>
      </c>
      <c r="C444" s="3"/>
      <c r="D444" s="3"/>
      <c r="E444" s="3"/>
      <c r="F444" s="3"/>
    </row>
    <row r="445" spans="1:6" x14ac:dyDescent="0.3">
      <c r="A445" s="3"/>
      <c r="B445" s="3" t="s">
        <v>706</v>
      </c>
      <c r="C445" s="3"/>
      <c r="D445" s="3"/>
      <c r="E445" s="3"/>
      <c r="F445" s="3"/>
    </row>
    <row r="446" spans="1:6" ht="25.2" x14ac:dyDescent="0.3">
      <c r="A446" s="4" t="s">
        <v>1665</v>
      </c>
      <c r="B446" s="3" t="s">
        <v>1666</v>
      </c>
      <c r="C446" s="3"/>
      <c r="D446" s="3"/>
      <c r="E446" s="3"/>
      <c r="F446" s="3"/>
    </row>
    <row r="447" spans="1:6" ht="25.2" x14ac:dyDescent="0.3">
      <c r="A447" s="4" t="s">
        <v>1667</v>
      </c>
      <c r="B447" s="3" t="s">
        <v>1668</v>
      </c>
      <c r="C447" s="5">
        <v>6.7620122025053098</v>
      </c>
      <c r="D447" s="3"/>
      <c r="E447" s="5">
        <v>0.77197042905755597</v>
      </c>
      <c r="F447" s="3"/>
    </row>
    <row r="448" spans="1:6" ht="25.2" x14ac:dyDescent="0.3">
      <c r="A448" s="4" t="s">
        <v>1669</v>
      </c>
      <c r="B448" s="3" t="s">
        <v>1670</v>
      </c>
      <c r="C448" s="3"/>
      <c r="D448" s="3"/>
      <c r="E448" s="3"/>
      <c r="F448" s="3"/>
    </row>
    <row r="449" spans="1:6" x14ac:dyDescent="0.3">
      <c r="A449" s="3"/>
      <c r="B449" s="3" t="s">
        <v>728</v>
      </c>
      <c r="C449" s="3"/>
      <c r="D449" s="3"/>
      <c r="E449" s="3"/>
      <c r="F449" s="3"/>
    </row>
    <row r="450" spans="1:6" ht="25.2" x14ac:dyDescent="0.3">
      <c r="A450" s="4" t="s">
        <v>1671</v>
      </c>
      <c r="B450" s="3" t="s">
        <v>1672</v>
      </c>
      <c r="C450" s="5">
        <v>6.84362400461651</v>
      </c>
      <c r="D450" s="3"/>
      <c r="E450" s="5">
        <v>0.85499216812108303</v>
      </c>
      <c r="F450" s="3"/>
    </row>
    <row r="451" spans="1:6" x14ac:dyDescent="0.3">
      <c r="A451" s="3"/>
      <c r="B451" s="3" t="s">
        <v>733</v>
      </c>
      <c r="C451" s="3"/>
      <c r="D451" s="3"/>
      <c r="E451" s="3"/>
      <c r="F451" s="3"/>
    </row>
    <row r="452" spans="1:6" ht="25.2" x14ac:dyDescent="0.3">
      <c r="A452" s="4" t="s">
        <v>1673</v>
      </c>
      <c r="B452" s="3" t="s">
        <v>1674</v>
      </c>
      <c r="C452" s="5">
        <v>6.8438380494405502</v>
      </c>
      <c r="D452" s="3"/>
      <c r="E452" s="5">
        <v>0.85550183365658605</v>
      </c>
      <c r="F452" s="3"/>
    </row>
    <row r="453" spans="1:6" ht="25.2" x14ac:dyDescent="0.3">
      <c r="A453" s="4" t="s">
        <v>1675</v>
      </c>
      <c r="B453" s="3" t="s">
        <v>1676</v>
      </c>
      <c r="C453" s="3"/>
      <c r="D453" s="3"/>
      <c r="E453" s="3"/>
      <c r="F453" s="3"/>
    </row>
    <row r="454" spans="1:6" ht="25.2" x14ac:dyDescent="0.3">
      <c r="A454" s="4" t="s">
        <v>1677</v>
      </c>
      <c r="B454" s="3" t="s">
        <v>1678</v>
      </c>
      <c r="C454" s="3"/>
      <c r="D454" s="3"/>
      <c r="E454" s="3"/>
      <c r="F454" s="3"/>
    </row>
    <row r="455" spans="1:6" ht="25.2" x14ac:dyDescent="0.3">
      <c r="A455" s="4" t="s">
        <v>1679</v>
      </c>
      <c r="B455" s="3" t="s">
        <v>1680</v>
      </c>
      <c r="C455" s="3"/>
      <c r="D455" s="3"/>
      <c r="E455" s="3"/>
      <c r="F455" s="3"/>
    </row>
    <row r="456" spans="1:6" x14ac:dyDescent="0.3">
      <c r="A456" s="4"/>
      <c r="B456" s="3" t="s">
        <v>2115</v>
      </c>
      <c r="C456" s="10">
        <f>MEDIAN(C440:C455)</f>
        <v>6.8438380494405502</v>
      </c>
      <c r="D456" s="10">
        <f>MEDIAN(D440:D455)</f>
        <v>10.381718814687099</v>
      </c>
      <c r="E456" s="10">
        <f>MEDIAN(E440:E455)</f>
        <v>0.85550183365658605</v>
      </c>
      <c r="F456" s="10">
        <f>MEDIAN(F440:F455)</f>
        <v>0.77201295495792799</v>
      </c>
    </row>
    <row r="457" spans="1:6" x14ac:dyDescent="0.3">
      <c r="A457" s="4"/>
      <c r="B457" s="3"/>
      <c r="C457" s="3"/>
      <c r="D457" s="3"/>
      <c r="E457" s="3"/>
      <c r="F457" s="3"/>
    </row>
    <row r="458" spans="1:6" x14ac:dyDescent="0.3">
      <c r="A458" s="4"/>
      <c r="B458" s="3"/>
      <c r="C458" s="3"/>
      <c r="D458" s="3"/>
      <c r="E458" s="3"/>
      <c r="F458" s="3"/>
    </row>
    <row r="459" spans="1:6" ht="17.399999999999999" x14ac:dyDescent="0.3">
      <c r="A459" s="7"/>
      <c r="B459" s="7" t="s">
        <v>738</v>
      </c>
      <c r="C459" s="7"/>
      <c r="D459" s="7"/>
      <c r="E459" s="7"/>
      <c r="F459" s="7"/>
    </row>
    <row r="460" spans="1:6" x14ac:dyDescent="0.3">
      <c r="A460" s="11"/>
      <c r="B460" s="11"/>
      <c r="C460" s="13" t="s">
        <v>2125</v>
      </c>
      <c r="D460" s="14" t="s">
        <v>2126</v>
      </c>
      <c r="E460" s="14" t="s">
        <v>2127</v>
      </c>
      <c r="F460" s="14" t="s">
        <v>2128</v>
      </c>
    </row>
    <row r="461" spans="1:6" x14ac:dyDescent="0.3">
      <c r="A461" s="3"/>
      <c r="B461" s="3" t="s">
        <v>2116</v>
      </c>
      <c r="C461" s="3"/>
      <c r="D461" s="3"/>
      <c r="E461" s="3"/>
      <c r="F461" s="3"/>
    </row>
    <row r="462" spans="1:6" ht="25.2" x14ac:dyDescent="0.3">
      <c r="A462" s="4" t="s">
        <v>1681</v>
      </c>
      <c r="B462" s="3" t="s">
        <v>1682</v>
      </c>
      <c r="C462" s="5">
        <v>1.8559510466889899</v>
      </c>
      <c r="D462" s="5">
        <v>2.12685489676679</v>
      </c>
      <c r="E462" s="5">
        <v>0.98657534168536998</v>
      </c>
      <c r="F462" s="5">
        <v>0.77446859528141798</v>
      </c>
    </row>
    <row r="463" spans="1:6" ht="25.2" x14ac:dyDescent="0.3">
      <c r="A463" s="4" t="s">
        <v>1683</v>
      </c>
      <c r="B463" s="3" t="s">
        <v>1684</v>
      </c>
      <c r="C463" s="5">
        <v>4.1997968173340698</v>
      </c>
      <c r="D463" s="5">
        <v>4.5748144561555204</v>
      </c>
      <c r="E463" s="5">
        <v>1.2391069490829301</v>
      </c>
      <c r="F463" s="5">
        <v>1.0284643272873</v>
      </c>
    </row>
    <row r="464" spans="1:6" ht="25.2" x14ac:dyDescent="0.3">
      <c r="A464" s="4" t="s">
        <v>1685</v>
      </c>
      <c r="B464" s="3" t="s">
        <v>1686</v>
      </c>
      <c r="C464" s="5">
        <v>5.5992208736905704</v>
      </c>
      <c r="D464" s="5">
        <v>5.9102550787822299</v>
      </c>
      <c r="E464" s="5">
        <v>1.12327541016133</v>
      </c>
      <c r="F464" s="5">
        <v>0.88251797601002002</v>
      </c>
    </row>
    <row r="465" spans="1:6" ht="25.2" x14ac:dyDescent="0.3">
      <c r="A465" s="4" t="s">
        <v>1687</v>
      </c>
      <c r="B465" s="3" t="s">
        <v>1688</v>
      </c>
      <c r="C465" s="5">
        <v>2.8698463594113499</v>
      </c>
      <c r="D465" s="5">
        <v>6.3390369071405797</v>
      </c>
      <c r="E465" s="5">
        <v>1.43022941598497</v>
      </c>
      <c r="F465" s="5">
        <v>0.42335932439537</v>
      </c>
    </row>
    <row r="466" spans="1:6" ht="25.2" x14ac:dyDescent="0.3">
      <c r="A466" s="4" t="s">
        <v>1689</v>
      </c>
      <c r="B466" s="3" t="s">
        <v>1690</v>
      </c>
      <c r="C466" s="5">
        <v>3.3231124039335902</v>
      </c>
      <c r="D466" s="5">
        <v>4.0173981546872</v>
      </c>
      <c r="E466" s="5">
        <v>1.1090571454467499</v>
      </c>
      <c r="F466" s="5">
        <v>0.98578095304838997</v>
      </c>
    </row>
    <row r="467" spans="1:6" ht="25.2" x14ac:dyDescent="0.3">
      <c r="A467" s="4" t="s">
        <v>1691</v>
      </c>
      <c r="B467" s="3" t="s">
        <v>1692</v>
      </c>
      <c r="C467" s="3"/>
      <c r="D467" s="3"/>
      <c r="E467" s="3"/>
      <c r="F467" s="3"/>
    </row>
    <row r="468" spans="1:6" x14ac:dyDescent="0.3">
      <c r="A468" s="3"/>
      <c r="B468" s="3" t="s">
        <v>2117</v>
      </c>
      <c r="C468" s="3"/>
      <c r="D468" s="3"/>
      <c r="E468" s="3"/>
      <c r="F468" s="3"/>
    </row>
    <row r="469" spans="1:6" ht="25.2" x14ac:dyDescent="0.3">
      <c r="A469" s="4" t="s">
        <v>1696</v>
      </c>
      <c r="B469" s="3" t="s">
        <v>1697</v>
      </c>
      <c r="C469" s="3"/>
      <c r="D469" s="3"/>
      <c r="E469" s="3"/>
      <c r="F469" s="3"/>
    </row>
    <row r="470" spans="1:6" x14ac:dyDescent="0.3">
      <c r="A470" s="3"/>
      <c r="B470" s="3" t="s">
        <v>766</v>
      </c>
      <c r="C470" s="3"/>
      <c r="D470" s="3"/>
      <c r="E470" s="3"/>
      <c r="F470" s="3"/>
    </row>
    <row r="471" spans="1:6" ht="25.2" x14ac:dyDescent="0.3">
      <c r="A471" s="4" t="s">
        <v>1698</v>
      </c>
      <c r="B471" s="3" t="s">
        <v>1699</v>
      </c>
      <c r="C471" s="3"/>
      <c r="D471" s="3"/>
      <c r="E471" s="3"/>
      <c r="F471" s="3"/>
    </row>
    <row r="472" spans="1:6" ht="25.2" x14ac:dyDescent="0.3">
      <c r="A472" s="4" t="s">
        <v>1700</v>
      </c>
      <c r="B472" s="3" t="s">
        <v>1701</v>
      </c>
      <c r="C472" s="5">
        <v>2.9154839022076802</v>
      </c>
      <c r="D472" s="3"/>
      <c r="E472" s="5">
        <v>1.0341726612305799</v>
      </c>
      <c r="F472" s="3"/>
    </row>
    <row r="473" spans="1:6" x14ac:dyDescent="0.3">
      <c r="A473" s="3"/>
      <c r="B473" s="3" t="s">
        <v>769</v>
      </c>
      <c r="C473" s="3"/>
      <c r="D473" s="3"/>
      <c r="E473" s="3"/>
      <c r="F473" s="3"/>
    </row>
    <row r="474" spans="1:6" ht="25.2" x14ac:dyDescent="0.3">
      <c r="A474" s="4" t="s">
        <v>1702</v>
      </c>
      <c r="B474" s="3" t="s">
        <v>1703</v>
      </c>
      <c r="C474" s="3"/>
      <c r="D474" s="3"/>
      <c r="E474" s="3"/>
      <c r="F474" s="3"/>
    </row>
    <row r="475" spans="1:6" ht="25.2" x14ac:dyDescent="0.3">
      <c r="A475" s="4" t="s">
        <v>1704</v>
      </c>
      <c r="B475" s="3" t="s">
        <v>1705</v>
      </c>
      <c r="C475" s="3"/>
      <c r="D475" s="3"/>
      <c r="E475" s="3"/>
      <c r="F475" s="3"/>
    </row>
    <row r="476" spans="1:6" x14ac:dyDescent="0.3">
      <c r="A476" s="3"/>
      <c r="B476" s="3" t="s">
        <v>785</v>
      </c>
      <c r="C476" s="3"/>
      <c r="D476" s="3"/>
      <c r="E476" s="3"/>
      <c r="F476" s="3"/>
    </row>
    <row r="477" spans="1:6" ht="25.2" x14ac:dyDescent="0.3">
      <c r="A477" s="4" t="s">
        <v>1706</v>
      </c>
      <c r="B477" s="3" t="s">
        <v>1707</v>
      </c>
      <c r="C477" s="5">
        <v>1.7395952981918701</v>
      </c>
      <c r="D477" s="3"/>
      <c r="E477" s="5">
        <v>1.40551087059733</v>
      </c>
      <c r="F477" s="3"/>
    </row>
    <row r="478" spans="1:6" x14ac:dyDescent="0.3">
      <c r="A478" s="3"/>
      <c r="B478" s="3" t="s">
        <v>788</v>
      </c>
      <c r="C478" s="3"/>
      <c r="D478" s="3"/>
      <c r="E478" s="3"/>
      <c r="F478" s="3"/>
    </row>
    <row r="479" spans="1:6" ht="25.2" x14ac:dyDescent="0.3">
      <c r="A479" s="4" t="s">
        <v>1708</v>
      </c>
      <c r="B479" s="3" t="s">
        <v>1709</v>
      </c>
      <c r="C479" s="5">
        <v>1.73818455687508</v>
      </c>
      <c r="D479" s="3"/>
      <c r="E479" s="5">
        <v>1.3853597739005701</v>
      </c>
      <c r="F479" s="3"/>
    </row>
    <row r="480" spans="1:6" ht="25.2" x14ac:dyDescent="0.3">
      <c r="A480" s="4" t="s">
        <v>1710</v>
      </c>
      <c r="B480" s="3" t="s">
        <v>1711</v>
      </c>
      <c r="C480" s="3"/>
      <c r="D480" s="3"/>
      <c r="E480" s="3"/>
      <c r="F480" s="3"/>
    </row>
    <row r="481" spans="1:6" ht="25.2" x14ac:dyDescent="0.3">
      <c r="A481" s="4" t="s">
        <v>1712</v>
      </c>
      <c r="B481" s="3" t="s">
        <v>1713</v>
      </c>
      <c r="C481" s="3"/>
      <c r="D481" s="3"/>
      <c r="E481" s="3"/>
      <c r="F481" s="3"/>
    </row>
    <row r="482" spans="1:6" ht="25.2" x14ac:dyDescent="0.3">
      <c r="A482" s="4" t="s">
        <v>1714</v>
      </c>
      <c r="B482" s="3" t="s">
        <v>1715</v>
      </c>
      <c r="C482" s="3"/>
      <c r="D482" s="3"/>
      <c r="E482" s="3"/>
      <c r="F482" s="3"/>
    </row>
    <row r="483" spans="1:6" ht="25.2" x14ac:dyDescent="0.3">
      <c r="A483" s="4" t="s">
        <v>1716</v>
      </c>
      <c r="B483" s="3" t="s">
        <v>1717</v>
      </c>
      <c r="C483" s="5">
        <v>1.72558627265056</v>
      </c>
      <c r="D483" s="5">
        <v>2.0199160717999698</v>
      </c>
      <c r="E483" s="5">
        <v>1.10710548897706</v>
      </c>
      <c r="F483" s="5">
        <v>1.0693707776205601</v>
      </c>
    </row>
    <row r="484" spans="1:6" x14ac:dyDescent="0.3">
      <c r="A484" s="4"/>
      <c r="B484" s="3" t="s">
        <v>2115</v>
      </c>
      <c r="C484" s="5">
        <f>MEDIAN(C462:C483)</f>
        <v>2.8698463594113499</v>
      </c>
      <c r="D484" s="5">
        <f>MEDIAN(D462:D483)</f>
        <v>4.2961063054213602</v>
      </c>
      <c r="E484" s="5">
        <f>MEDIAN(E462:E483)</f>
        <v>1.12327541016133</v>
      </c>
      <c r="F484" s="5">
        <f>MEDIAN(F462:F483)</f>
        <v>0.934149464529205</v>
      </c>
    </row>
    <row r="485" spans="1:6" x14ac:dyDescent="0.3">
      <c r="A485" s="4"/>
      <c r="B485" s="3"/>
      <c r="C485" s="5"/>
      <c r="D485" s="5"/>
      <c r="E485" s="5"/>
      <c r="F485" s="5"/>
    </row>
    <row r="486" spans="1:6" ht="17.399999999999999" x14ac:dyDescent="0.3">
      <c r="A486" s="7"/>
      <c r="B486" s="7" t="s">
        <v>791</v>
      </c>
      <c r="C486" s="7"/>
      <c r="D486" s="7"/>
      <c r="E486" s="7"/>
      <c r="F486" s="7"/>
    </row>
    <row r="487" spans="1:6" x14ac:dyDescent="0.3">
      <c r="A487" s="11"/>
      <c r="B487" s="11"/>
      <c r="C487" s="13" t="s">
        <v>2125</v>
      </c>
      <c r="D487" s="14" t="s">
        <v>2126</v>
      </c>
      <c r="E487" s="14" t="s">
        <v>2127</v>
      </c>
      <c r="F487" s="14" t="s">
        <v>2128</v>
      </c>
    </row>
    <row r="488" spans="1:6" x14ac:dyDescent="0.3">
      <c r="A488" s="3"/>
      <c r="B488" s="3" t="s">
        <v>2116</v>
      </c>
      <c r="C488" s="3"/>
      <c r="D488" s="3"/>
      <c r="E488" s="3"/>
      <c r="F488" s="3"/>
    </row>
    <row r="489" spans="1:6" ht="25.2" x14ac:dyDescent="0.3">
      <c r="A489" s="4" t="s">
        <v>1718</v>
      </c>
      <c r="B489" s="3" t="s">
        <v>1719</v>
      </c>
      <c r="C489" s="5">
        <v>9.4057552921750496</v>
      </c>
      <c r="D489" s="5">
        <v>10.5744663760879</v>
      </c>
      <c r="E489" s="5">
        <v>1.36484588160553</v>
      </c>
      <c r="F489" s="5">
        <v>1.2617672651826199</v>
      </c>
    </row>
    <row r="490" spans="1:6" ht="25.2" x14ac:dyDescent="0.3">
      <c r="A490" s="4" t="s">
        <v>1720</v>
      </c>
      <c r="B490" s="3" t="s">
        <v>1721</v>
      </c>
      <c r="C490" s="5">
        <v>10.6294210798157</v>
      </c>
      <c r="D490" s="5">
        <v>11.9474768567034</v>
      </c>
      <c r="E490" s="5">
        <v>1.60202258699358</v>
      </c>
      <c r="F490" s="5">
        <v>1.2692153211650099</v>
      </c>
    </row>
    <row r="491" spans="1:6" ht="25.2" x14ac:dyDescent="0.3">
      <c r="A491" s="4" t="s">
        <v>1722</v>
      </c>
      <c r="B491" s="3" t="s">
        <v>1723</v>
      </c>
      <c r="C491" s="5">
        <v>11.683666749690101</v>
      </c>
      <c r="D491" s="3"/>
      <c r="E491" s="5">
        <v>1.4775168715281299</v>
      </c>
      <c r="F491" s="3"/>
    </row>
    <row r="492" spans="1:6" ht="25.2" x14ac:dyDescent="0.3">
      <c r="A492" s="4" t="s">
        <v>1724</v>
      </c>
      <c r="B492" s="3" t="s">
        <v>1725</v>
      </c>
      <c r="C492" s="5">
        <v>8.8069846858034193</v>
      </c>
      <c r="D492" s="3"/>
      <c r="E492" s="5">
        <v>1.1068120874374101</v>
      </c>
      <c r="F492" s="3"/>
    </row>
    <row r="493" spans="1:6" ht="25.2" x14ac:dyDescent="0.3">
      <c r="A493" s="4" t="s">
        <v>1726</v>
      </c>
      <c r="B493" s="3" t="s">
        <v>1727</v>
      </c>
      <c r="C493" s="3"/>
      <c r="D493" s="3"/>
      <c r="E493" s="3"/>
      <c r="F493" s="3"/>
    </row>
    <row r="494" spans="1:6" ht="25.2" x14ac:dyDescent="0.3">
      <c r="A494" s="4" t="s">
        <v>1728</v>
      </c>
      <c r="B494" s="3" t="s">
        <v>1729</v>
      </c>
      <c r="C494" s="5">
        <v>11.1900332531778</v>
      </c>
      <c r="D494" s="5">
        <v>12.694413498904201</v>
      </c>
      <c r="E494" s="5">
        <v>0.53696941232238904</v>
      </c>
      <c r="F494" s="5">
        <v>0.99718346027145399</v>
      </c>
    </row>
    <row r="495" spans="1:6" x14ac:dyDescent="0.3">
      <c r="A495" s="3"/>
      <c r="B495" s="3" t="s">
        <v>2117</v>
      </c>
      <c r="C495" s="3"/>
      <c r="D495" s="3"/>
      <c r="E495" s="3"/>
      <c r="F495" s="3"/>
    </row>
    <row r="496" spans="1:6" ht="25.2" x14ac:dyDescent="0.3">
      <c r="A496" s="4" t="s">
        <v>1730</v>
      </c>
      <c r="B496" s="3" t="s">
        <v>1731</v>
      </c>
      <c r="C496" s="3"/>
      <c r="D496" s="3"/>
      <c r="E496" s="3"/>
      <c r="F496" s="3"/>
    </row>
    <row r="497" spans="1:6" ht="25.2" x14ac:dyDescent="0.3">
      <c r="A497" s="4" t="s">
        <v>1732</v>
      </c>
      <c r="B497" s="3" t="s">
        <v>1733</v>
      </c>
      <c r="C497" s="3"/>
      <c r="D497" s="3"/>
      <c r="E497" s="3"/>
      <c r="F497" s="3"/>
    </row>
    <row r="498" spans="1:6" ht="25.2" x14ac:dyDescent="0.3">
      <c r="A498" s="4" t="s">
        <v>1734</v>
      </c>
      <c r="B498" s="3" t="s">
        <v>1735</v>
      </c>
      <c r="C498" s="5">
        <v>11.204410003092899</v>
      </c>
      <c r="D498" s="5">
        <v>12.762803992550801</v>
      </c>
      <c r="E498" s="5">
        <v>0.61058594695808199</v>
      </c>
      <c r="F498" s="5">
        <v>1.0452334397922201</v>
      </c>
    </row>
    <row r="499" spans="1:6" x14ac:dyDescent="0.3">
      <c r="A499" s="4"/>
      <c r="B499" s="3" t="s">
        <v>2115</v>
      </c>
      <c r="C499" s="5">
        <f>MEDIAN(C489:C498)</f>
        <v>10.909727166496751</v>
      </c>
      <c r="D499" s="5">
        <f>MEDIAN(D489:D498)</f>
        <v>12.3209451778038</v>
      </c>
      <c r="E499" s="5">
        <f>MEDIAN(E489:E498)</f>
        <v>1.2358289845214701</v>
      </c>
      <c r="F499" s="5">
        <f>MEDIAN(F489:F498)</f>
        <v>1.1535003524874199</v>
      </c>
    </row>
    <row r="500" spans="1:6" x14ac:dyDescent="0.3">
      <c r="A500" s="4"/>
      <c r="B500" s="3"/>
      <c r="C500" s="5"/>
      <c r="D500" s="5"/>
      <c r="E500" s="5"/>
      <c r="F500" s="5"/>
    </row>
    <row r="501" spans="1:6" x14ac:dyDescent="0.3">
      <c r="A501" s="4"/>
      <c r="B501" s="3"/>
      <c r="C501" s="5"/>
      <c r="D501" s="5"/>
      <c r="E501" s="5"/>
      <c r="F501" s="5"/>
    </row>
    <row r="502" spans="1:6" x14ac:dyDescent="0.3">
      <c r="A502" s="4"/>
      <c r="B502" s="3"/>
      <c r="C502" s="5"/>
      <c r="D502" s="5"/>
      <c r="E502" s="5"/>
      <c r="F502" s="5"/>
    </row>
    <row r="503" spans="1:6" ht="17.399999999999999" x14ac:dyDescent="0.3">
      <c r="A503" s="7"/>
      <c r="B503" s="7" t="s">
        <v>800</v>
      </c>
      <c r="C503" s="7"/>
      <c r="D503" s="7"/>
      <c r="E503" s="7"/>
      <c r="F503" s="7"/>
    </row>
    <row r="504" spans="1:6" x14ac:dyDescent="0.3">
      <c r="A504" s="11"/>
      <c r="B504" s="11"/>
      <c r="C504" s="13" t="s">
        <v>2125</v>
      </c>
      <c r="D504" s="14" t="s">
        <v>2126</v>
      </c>
      <c r="E504" s="14" t="s">
        <v>2127</v>
      </c>
      <c r="F504" s="14" t="s">
        <v>2128</v>
      </c>
    </row>
    <row r="505" spans="1:6" x14ac:dyDescent="0.3">
      <c r="A505" s="3"/>
      <c r="B505" s="3" t="s">
        <v>2116</v>
      </c>
      <c r="C505" s="3"/>
      <c r="D505" s="3"/>
      <c r="E505" s="3"/>
      <c r="F505" s="3"/>
    </row>
    <row r="506" spans="1:6" ht="25.2" x14ac:dyDescent="0.3">
      <c r="A506" s="4" t="s">
        <v>1736</v>
      </c>
      <c r="B506" s="3" t="s">
        <v>1737</v>
      </c>
      <c r="C506" s="5">
        <v>3.2613974159616599</v>
      </c>
      <c r="D506" s="3"/>
      <c r="E506" s="5">
        <v>1.2271737398457301</v>
      </c>
      <c r="F506" s="3"/>
    </row>
    <row r="507" spans="1:6" ht="25.2" x14ac:dyDescent="0.3">
      <c r="A507" s="4" t="s">
        <v>1738</v>
      </c>
      <c r="B507" s="3" t="s">
        <v>1739</v>
      </c>
      <c r="C507" s="5">
        <v>1.2720892217655999</v>
      </c>
      <c r="D507" s="3"/>
      <c r="E507" s="5">
        <v>-0.44302153176938602</v>
      </c>
      <c r="F507" s="3"/>
    </row>
    <row r="508" spans="1:6" ht="25.2" x14ac:dyDescent="0.3">
      <c r="A508" s="4" t="s">
        <v>1740</v>
      </c>
      <c r="B508" s="3" t="s">
        <v>1741</v>
      </c>
      <c r="C508" s="5">
        <v>5.0071986920879601</v>
      </c>
      <c r="D508" s="3"/>
      <c r="E508" s="5">
        <v>0.91960531568232995</v>
      </c>
      <c r="F508" s="3"/>
    </row>
    <row r="509" spans="1:6" ht="25.2" x14ac:dyDescent="0.3">
      <c r="A509" s="4" t="s">
        <v>1742</v>
      </c>
      <c r="B509" s="3" t="s">
        <v>1743</v>
      </c>
      <c r="C509" s="5">
        <v>2.22432198746333</v>
      </c>
      <c r="D509" s="3"/>
      <c r="E509" s="5">
        <v>2.11666604712312</v>
      </c>
      <c r="F509" s="3"/>
    </row>
    <row r="510" spans="1:6" x14ac:dyDescent="0.3">
      <c r="A510" s="3"/>
      <c r="B510" s="3" t="s">
        <v>1744</v>
      </c>
      <c r="C510" s="3"/>
      <c r="D510" s="3"/>
      <c r="E510" s="3"/>
      <c r="F510" s="3"/>
    </row>
    <row r="511" spans="1:6" ht="25.2" x14ac:dyDescent="0.3">
      <c r="A511" s="4" t="s">
        <v>1745</v>
      </c>
      <c r="B511" s="3" t="s">
        <v>1746</v>
      </c>
      <c r="C511" s="3"/>
      <c r="D511" s="3"/>
      <c r="E511" s="3"/>
      <c r="F511" s="3"/>
    </row>
    <row r="512" spans="1:6" x14ac:dyDescent="0.3">
      <c r="A512" s="3"/>
      <c r="B512" s="3" t="s">
        <v>2117</v>
      </c>
      <c r="C512" s="3"/>
      <c r="D512" s="3"/>
      <c r="E512" s="3"/>
      <c r="F512" s="3"/>
    </row>
    <row r="513" spans="1:6" ht="25.2" x14ac:dyDescent="0.3">
      <c r="A513" s="4" t="s">
        <v>1747</v>
      </c>
      <c r="B513" s="3" t="s">
        <v>1748</v>
      </c>
      <c r="C513" s="3"/>
      <c r="D513" s="3"/>
      <c r="E513" s="3"/>
      <c r="F513" s="3"/>
    </row>
    <row r="514" spans="1:6" ht="25.2" x14ac:dyDescent="0.3">
      <c r="A514" s="4" t="s">
        <v>1749</v>
      </c>
      <c r="B514" s="3" t="s">
        <v>1750</v>
      </c>
      <c r="C514" s="3"/>
      <c r="D514" s="3"/>
      <c r="E514" s="3"/>
      <c r="F514" s="3"/>
    </row>
    <row r="515" spans="1:6" ht="25.2" x14ac:dyDescent="0.3">
      <c r="A515" s="4" t="s">
        <v>1751</v>
      </c>
      <c r="B515" s="3" t="s">
        <v>1752</v>
      </c>
      <c r="C515" s="3"/>
      <c r="D515" s="3"/>
      <c r="E515" s="3"/>
      <c r="F515" s="3"/>
    </row>
    <row r="516" spans="1:6" x14ac:dyDescent="0.3">
      <c r="A516" s="4"/>
      <c r="B516" s="3" t="s">
        <v>2115</v>
      </c>
      <c r="C516" s="5">
        <f>MEDIAN(C506:C515)</f>
        <v>2.7428597017124949</v>
      </c>
      <c r="D516" s="5"/>
      <c r="E516" s="5">
        <f>MEDIAN(E506:E515)</f>
        <v>1.07338952776403</v>
      </c>
      <c r="F516" s="5"/>
    </row>
    <row r="517" spans="1:6" x14ac:dyDescent="0.3">
      <c r="A517" s="4"/>
      <c r="B517" s="3"/>
      <c r="C517" s="3"/>
      <c r="D517" s="3"/>
      <c r="E517" s="3"/>
      <c r="F517" s="3"/>
    </row>
    <row r="518" spans="1:6" x14ac:dyDescent="0.3">
      <c r="A518" s="4"/>
      <c r="B518" s="3"/>
      <c r="C518" s="3"/>
      <c r="D518" s="3"/>
      <c r="E518" s="3"/>
      <c r="F518" s="3"/>
    </row>
    <row r="519" spans="1:6" x14ac:dyDescent="0.3">
      <c r="A519" s="4"/>
      <c r="B519" s="3"/>
      <c r="C519" s="3"/>
      <c r="D519" s="3"/>
      <c r="E519" s="3"/>
      <c r="F519" s="3"/>
    </row>
    <row r="520" spans="1:6" x14ac:dyDescent="0.3">
      <c r="A520" s="4"/>
      <c r="B520" s="3"/>
      <c r="C520" s="3"/>
      <c r="D520" s="3"/>
      <c r="E520" s="3"/>
      <c r="F520" s="3"/>
    </row>
    <row r="521" spans="1:6" ht="17.399999999999999" x14ac:dyDescent="0.3">
      <c r="A521" s="7"/>
      <c r="B521" s="7" t="s">
        <v>823</v>
      </c>
      <c r="C521" s="7"/>
      <c r="D521" s="7"/>
      <c r="E521" s="7"/>
      <c r="F521" s="7"/>
    </row>
    <row r="522" spans="1:6" x14ac:dyDescent="0.3">
      <c r="A522" s="11"/>
      <c r="B522" s="11"/>
      <c r="C522" s="13" t="s">
        <v>2125</v>
      </c>
      <c r="D522" s="14" t="s">
        <v>2126</v>
      </c>
      <c r="E522" s="14" t="s">
        <v>2127</v>
      </c>
      <c r="F522" s="14" t="s">
        <v>2128</v>
      </c>
    </row>
    <row r="523" spans="1:6" x14ac:dyDescent="0.3">
      <c r="A523" s="3"/>
      <c r="B523" s="3" t="s">
        <v>2116</v>
      </c>
      <c r="C523" s="3"/>
      <c r="D523" s="3"/>
      <c r="E523" s="3"/>
      <c r="F523" s="3"/>
    </row>
    <row r="524" spans="1:6" ht="25.2" x14ac:dyDescent="0.3">
      <c r="A524" s="4" t="s">
        <v>1753</v>
      </c>
      <c r="B524" s="3" t="s">
        <v>1754</v>
      </c>
      <c r="C524" s="5">
        <v>11.412659458570801</v>
      </c>
      <c r="D524" s="5">
        <v>13.0401333540238</v>
      </c>
      <c r="E524" s="5">
        <v>1.1667613579529601</v>
      </c>
      <c r="F524" s="5">
        <v>0.96031047392309199</v>
      </c>
    </row>
    <row r="525" spans="1:6" ht="25.2" x14ac:dyDescent="0.3">
      <c r="A525" s="4" t="s">
        <v>1755</v>
      </c>
      <c r="B525" s="3" t="s">
        <v>1756</v>
      </c>
      <c r="C525" s="5">
        <v>2.76216925823682</v>
      </c>
      <c r="D525" s="5">
        <v>3.83979617528033</v>
      </c>
      <c r="E525" s="5">
        <v>1.7861407255192101</v>
      </c>
      <c r="F525" s="5">
        <v>1.0334669558476699</v>
      </c>
    </row>
    <row r="526" spans="1:6" ht="25.2" x14ac:dyDescent="0.3">
      <c r="A526" s="4" t="s">
        <v>1757</v>
      </c>
      <c r="B526" s="3" t="s">
        <v>1758</v>
      </c>
      <c r="C526" s="5">
        <v>4.4764084787403098</v>
      </c>
      <c r="D526" s="5">
        <v>6.7560095118303396</v>
      </c>
      <c r="E526" s="5">
        <v>0.82996821277390798</v>
      </c>
      <c r="F526" s="5">
        <v>0.56156724094197796</v>
      </c>
    </row>
    <row r="527" spans="1:6" ht="25.2" x14ac:dyDescent="0.3">
      <c r="A527" s="4" t="s">
        <v>1759</v>
      </c>
      <c r="B527" s="3" t="s">
        <v>1760</v>
      </c>
      <c r="C527" s="5">
        <v>7.68746385691058</v>
      </c>
      <c r="D527" s="5">
        <v>8.5124474399027097</v>
      </c>
      <c r="E527" s="5">
        <v>1.1120599335918899</v>
      </c>
      <c r="F527" s="5">
        <v>0.86597502164567497</v>
      </c>
    </row>
    <row r="528" spans="1:6" ht="25.2" x14ac:dyDescent="0.3">
      <c r="A528" s="4" t="s">
        <v>1761</v>
      </c>
      <c r="B528" s="3" t="s">
        <v>1762</v>
      </c>
      <c r="C528" s="5">
        <v>13.355646786164201</v>
      </c>
      <c r="D528" s="5">
        <v>15.0292172253851</v>
      </c>
      <c r="E528" s="5">
        <v>1.1725095339895699</v>
      </c>
      <c r="F528" s="5">
        <v>0.95528715549118404</v>
      </c>
    </row>
    <row r="529" spans="1:6" ht="25.2" x14ac:dyDescent="0.3">
      <c r="A529" s="4" t="s">
        <v>1763</v>
      </c>
      <c r="B529" s="3" t="s">
        <v>1764</v>
      </c>
      <c r="C529" s="5">
        <v>9.51829827319429</v>
      </c>
      <c r="D529" s="5">
        <v>10.7796010406503</v>
      </c>
      <c r="E529" s="5">
        <v>1.13614202667</v>
      </c>
      <c r="F529" s="5">
        <v>0.89527034206367695</v>
      </c>
    </row>
    <row r="530" spans="1:6" ht="25.2" x14ac:dyDescent="0.3">
      <c r="A530" s="4" t="s">
        <v>1765</v>
      </c>
      <c r="B530" s="3" t="s">
        <v>1766</v>
      </c>
      <c r="C530" s="5">
        <v>1.78253592844328</v>
      </c>
      <c r="D530" s="5">
        <v>3.8041795696293699</v>
      </c>
      <c r="E530" s="5">
        <v>2.94336686205054</v>
      </c>
      <c r="F530" s="5">
        <v>1.0040710762551901</v>
      </c>
    </row>
    <row r="531" spans="1:6" ht="25.2" x14ac:dyDescent="0.3">
      <c r="A531" s="4" t="s">
        <v>1767</v>
      </c>
      <c r="B531" s="3" t="s">
        <v>1768</v>
      </c>
      <c r="C531" s="5">
        <v>2.1081555679009498</v>
      </c>
      <c r="D531" s="5">
        <v>3.0311672926615398</v>
      </c>
      <c r="E531" s="5">
        <v>2.6770054504942302</v>
      </c>
      <c r="F531" s="5">
        <v>1.8727772430326499</v>
      </c>
    </row>
    <row r="532" spans="1:6" ht="25.2" x14ac:dyDescent="0.3">
      <c r="A532" s="4" t="s">
        <v>1769</v>
      </c>
      <c r="B532" s="3" t="s">
        <v>1770</v>
      </c>
      <c r="C532" s="5">
        <v>7.1041319737976396</v>
      </c>
      <c r="D532" s="5">
        <v>6.6199959153013497</v>
      </c>
      <c r="E532" s="5">
        <v>0.72644248976672099</v>
      </c>
      <c r="F532" s="5">
        <v>0.68460942766042898</v>
      </c>
    </row>
    <row r="533" spans="1:6" x14ac:dyDescent="0.3">
      <c r="A533" s="4"/>
      <c r="B533" s="3" t="s">
        <v>2115</v>
      </c>
      <c r="C533" s="5">
        <f>MEDIAN(C524:C532)</f>
        <v>7.1041319737976396</v>
      </c>
      <c r="D533" s="5">
        <f>MEDIAN(D524:D532)</f>
        <v>6.7560095118303396</v>
      </c>
      <c r="E533" s="5">
        <f>MEDIAN(E524:E532)</f>
        <v>1.1667613579529601</v>
      </c>
      <c r="F533" s="5">
        <f>MEDIAN(F524:F532)</f>
        <v>0.95528715549118404</v>
      </c>
    </row>
    <row r="534" spans="1:6" x14ac:dyDescent="0.3">
      <c r="A534" s="4"/>
      <c r="B534" s="3"/>
      <c r="C534" s="5"/>
      <c r="D534" s="5"/>
      <c r="E534" s="5"/>
      <c r="F534" s="5"/>
    </row>
    <row r="535" spans="1:6" x14ac:dyDescent="0.3">
      <c r="A535" s="4"/>
      <c r="B535" s="3"/>
      <c r="C535" s="5"/>
      <c r="D535" s="5"/>
      <c r="E535" s="5"/>
      <c r="F535" s="5"/>
    </row>
    <row r="536" spans="1:6" ht="17.399999999999999" x14ac:dyDescent="0.3">
      <c r="A536" s="7"/>
      <c r="B536" s="7" t="s">
        <v>826</v>
      </c>
      <c r="C536" s="7"/>
      <c r="D536" s="7"/>
      <c r="E536" s="7"/>
      <c r="F536" s="7"/>
    </row>
    <row r="537" spans="1:6" x14ac:dyDescent="0.3">
      <c r="A537" s="11"/>
      <c r="B537" s="11"/>
      <c r="C537" s="13" t="s">
        <v>2125</v>
      </c>
      <c r="D537" s="14" t="s">
        <v>2126</v>
      </c>
      <c r="E537" s="14" t="s">
        <v>2127</v>
      </c>
      <c r="F537" s="14" t="s">
        <v>2128</v>
      </c>
    </row>
    <row r="538" spans="1:6" x14ac:dyDescent="0.3">
      <c r="A538" s="3"/>
      <c r="B538" s="3" t="s">
        <v>2116</v>
      </c>
      <c r="C538" s="3"/>
      <c r="D538" s="3"/>
      <c r="E538" s="3"/>
      <c r="F538" s="3"/>
    </row>
    <row r="539" spans="1:6" ht="25.2" x14ac:dyDescent="0.3">
      <c r="A539" s="4" t="s">
        <v>1771</v>
      </c>
      <c r="B539" s="3" t="s">
        <v>1772</v>
      </c>
      <c r="C539" s="5">
        <v>2.0946084533856699</v>
      </c>
      <c r="D539" s="3"/>
      <c r="E539" s="5">
        <v>0.84960947995224001</v>
      </c>
      <c r="F539" s="3"/>
    </row>
    <row r="540" spans="1:6" ht="25.2" x14ac:dyDescent="0.3">
      <c r="A540" s="4" t="s">
        <v>1773</v>
      </c>
      <c r="B540" s="3" t="s">
        <v>1774</v>
      </c>
      <c r="C540" s="5">
        <v>2.04507894423794</v>
      </c>
      <c r="D540" s="3"/>
      <c r="E540" s="5">
        <v>1.0104406026550801</v>
      </c>
      <c r="F540" s="3"/>
    </row>
    <row r="541" spans="1:6" ht="25.2" x14ac:dyDescent="0.3">
      <c r="A541" s="4" t="s">
        <v>1775</v>
      </c>
      <c r="B541" s="3" t="s">
        <v>1776</v>
      </c>
      <c r="C541" s="5">
        <v>1.09441389529975</v>
      </c>
      <c r="D541" s="3"/>
      <c r="E541" s="5">
        <v>1.65501278351244</v>
      </c>
      <c r="F541" s="3"/>
    </row>
    <row r="542" spans="1:6" ht="25.2" x14ac:dyDescent="0.3">
      <c r="A542" s="4" t="s">
        <v>1777</v>
      </c>
      <c r="B542" s="3" t="s">
        <v>1778</v>
      </c>
      <c r="C542" s="5">
        <v>3.6892353207499502</v>
      </c>
      <c r="D542" s="5">
        <v>4.45060945151371</v>
      </c>
      <c r="E542" s="5">
        <v>1.0778311603995701</v>
      </c>
      <c r="F542" s="5">
        <v>0.71514438326279695</v>
      </c>
    </row>
    <row r="543" spans="1:6" x14ac:dyDescent="0.3">
      <c r="A543" s="3"/>
      <c r="B543" s="3" t="s">
        <v>2117</v>
      </c>
      <c r="C543" s="3"/>
      <c r="D543" s="3"/>
      <c r="E543" s="3"/>
      <c r="F543" s="3"/>
    </row>
    <row r="544" spans="1:6" ht="25.2" x14ac:dyDescent="0.3">
      <c r="A544" s="4" t="s">
        <v>1779</v>
      </c>
      <c r="B544" s="3" t="s">
        <v>1780</v>
      </c>
      <c r="C544" s="3"/>
      <c r="D544" s="3"/>
      <c r="E544" s="3"/>
      <c r="F544" s="3"/>
    </row>
    <row r="545" spans="1:6" ht="25.2" x14ac:dyDescent="0.3">
      <c r="A545" s="4" t="s">
        <v>1781</v>
      </c>
      <c r="B545" s="3" t="s">
        <v>1782</v>
      </c>
      <c r="C545" s="3"/>
      <c r="D545" s="3"/>
      <c r="E545" s="3"/>
      <c r="F545" s="3"/>
    </row>
    <row r="546" spans="1:6" x14ac:dyDescent="0.3">
      <c r="A546" s="4"/>
      <c r="B546" s="3" t="s">
        <v>2115</v>
      </c>
      <c r="C546" s="5">
        <f>MEDIAN(C539:C545)</f>
        <v>2.069843698811805</v>
      </c>
      <c r="D546" s="5">
        <f>MEDIAN(D539:D545)</f>
        <v>4.45060945151371</v>
      </c>
      <c r="E546" s="5">
        <f>MEDIAN(E539:E545)</f>
        <v>1.0441358815273252</v>
      </c>
      <c r="F546" s="5">
        <f>MEDIAN(F539:F545)</f>
        <v>0.71514438326279695</v>
      </c>
    </row>
    <row r="547" spans="1:6" x14ac:dyDescent="0.3">
      <c r="A547" s="4"/>
      <c r="B547" s="3"/>
      <c r="C547" s="3"/>
      <c r="D547" s="3"/>
      <c r="E547" s="3"/>
      <c r="F547" s="3"/>
    </row>
    <row r="548" spans="1:6" ht="17.399999999999999" x14ac:dyDescent="0.3">
      <c r="A548" s="7"/>
      <c r="B548" s="7" t="s">
        <v>829</v>
      </c>
      <c r="C548" s="7"/>
      <c r="D548" s="7"/>
      <c r="E548" s="7"/>
      <c r="F548" s="7"/>
    </row>
    <row r="549" spans="1:6" x14ac:dyDescent="0.3">
      <c r="A549" s="11"/>
      <c r="B549" s="11"/>
      <c r="C549" s="13" t="s">
        <v>2125</v>
      </c>
      <c r="D549" s="14" t="s">
        <v>2126</v>
      </c>
      <c r="E549" s="14" t="s">
        <v>2127</v>
      </c>
      <c r="F549" s="14" t="s">
        <v>2128</v>
      </c>
    </row>
    <row r="550" spans="1:6" x14ac:dyDescent="0.3">
      <c r="A550" s="3"/>
      <c r="B550" s="3" t="s">
        <v>2117</v>
      </c>
      <c r="C550" s="3"/>
      <c r="D550" s="3"/>
      <c r="E550" s="3"/>
      <c r="F550" s="3"/>
    </row>
    <row r="551" spans="1:6" ht="25.2" x14ac:dyDescent="0.3">
      <c r="A551" s="4" t="s">
        <v>1783</v>
      </c>
      <c r="B551" s="3" t="s">
        <v>1784</v>
      </c>
      <c r="C551" s="3"/>
      <c r="D551" s="3"/>
      <c r="E551" s="3"/>
      <c r="F551" s="3"/>
    </row>
    <row r="552" spans="1:6" x14ac:dyDescent="0.3">
      <c r="A552" s="4"/>
      <c r="B552" s="3"/>
      <c r="C552" s="3"/>
      <c r="D552" s="3"/>
      <c r="E552" s="3"/>
      <c r="F552" s="3"/>
    </row>
    <row r="553" spans="1:6" x14ac:dyDescent="0.3">
      <c r="A553" s="4"/>
      <c r="B553" s="3"/>
      <c r="C553" s="3"/>
      <c r="D553" s="3"/>
      <c r="E553" s="3"/>
      <c r="F553" s="3"/>
    </row>
    <row r="554" spans="1:6" x14ac:dyDescent="0.3">
      <c r="A554" s="4"/>
      <c r="B554" s="3"/>
      <c r="C554" s="3"/>
      <c r="D554" s="3"/>
      <c r="E554" s="3"/>
      <c r="F554" s="3"/>
    </row>
    <row r="555" spans="1:6" x14ac:dyDescent="0.3">
      <c r="A555" s="4"/>
      <c r="B555" s="3"/>
      <c r="C555" s="3"/>
      <c r="D555" s="3"/>
      <c r="E555" s="3"/>
      <c r="F555" s="3"/>
    </row>
    <row r="556" spans="1:6" ht="17.399999999999999" x14ac:dyDescent="0.3">
      <c r="A556" s="7"/>
      <c r="B556" s="7" t="s">
        <v>843</v>
      </c>
      <c r="C556" s="7"/>
      <c r="D556" s="7"/>
      <c r="E556" s="7"/>
      <c r="F556" s="7"/>
    </row>
    <row r="557" spans="1:6" x14ac:dyDescent="0.3">
      <c r="A557" s="11"/>
      <c r="B557" s="11"/>
      <c r="C557" s="13" t="s">
        <v>2125</v>
      </c>
      <c r="D557" s="14" t="s">
        <v>2126</v>
      </c>
      <c r="E557" s="14" t="s">
        <v>2127</v>
      </c>
      <c r="F557" s="14" t="s">
        <v>2128</v>
      </c>
    </row>
    <row r="558" spans="1:6" x14ac:dyDescent="0.3">
      <c r="A558" s="3"/>
      <c r="B558" s="3" t="s">
        <v>2116</v>
      </c>
      <c r="C558" s="3"/>
      <c r="D558" s="3"/>
      <c r="E558" s="3"/>
      <c r="F558" s="3"/>
    </row>
    <row r="559" spans="1:6" ht="25.2" x14ac:dyDescent="0.3">
      <c r="A559" s="4" t="s">
        <v>1785</v>
      </c>
      <c r="B559" s="3" t="s">
        <v>1786</v>
      </c>
      <c r="C559" s="5">
        <v>3.9882476587100202</v>
      </c>
      <c r="D559" s="3"/>
      <c r="E559" s="5">
        <v>1.21694703270564</v>
      </c>
      <c r="F559" s="3"/>
    </row>
    <row r="560" spans="1:6" ht="25.2" x14ac:dyDescent="0.3">
      <c r="A560" s="4" t="s">
        <v>1787</v>
      </c>
      <c r="B560" s="3" t="s">
        <v>1788</v>
      </c>
      <c r="C560" s="5">
        <v>7.3514390085420498</v>
      </c>
      <c r="D560" s="5">
        <v>9.2715982221399607</v>
      </c>
      <c r="E560" s="5">
        <v>0.51763039292736701</v>
      </c>
      <c r="F560" s="5">
        <v>0.298563943279818</v>
      </c>
    </row>
    <row r="561" spans="1:6" ht="25.2" x14ac:dyDescent="0.3">
      <c r="A561" s="4" t="s">
        <v>1789</v>
      </c>
      <c r="B561" s="3" t="s">
        <v>1790</v>
      </c>
      <c r="C561" s="5">
        <v>8.2260569986052605</v>
      </c>
      <c r="D561" s="3"/>
      <c r="E561" s="5">
        <v>0.118038252220299</v>
      </c>
      <c r="F561" s="3"/>
    </row>
    <row r="562" spans="1:6" ht="25.2" x14ac:dyDescent="0.3">
      <c r="A562" s="4" t="s">
        <v>1791</v>
      </c>
      <c r="B562" s="3" t="s">
        <v>1792</v>
      </c>
      <c r="C562" s="5">
        <v>8.0919531872294392</v>
      </c>
      <c r="D562" s="3"/>
      <c r="E562" s="5">
        <v>0.68649396359542003</v>
      </c>
      <c r="F562" s="3"/>
    </row>
    <row r="563" spans="1:6" ht="25.2" x14ac:dyDescent="0.3">
      <c r="A563" s="4" t="s">
        <v>1793</v>
      </c>
      <c r="B563" s="3" t="s">
        <v>1794</v>
      </c>
      <c r="C563" s="5">
        <v>8.0985539118634993</v>
      </c>
      <c r="D563" s="3"/>
      <c r="E563" s="5">
        <v>0.69861559642100401</v>
      </c>
      <c r="F563" s="3"/>
    </row>
    <row r="564" spans="1:6" ht="25.2" x14ac:dyDescent="0.3">
      <c r="A564" s="4" t="s">
        <v>1795</v>
      </c>
      <c r="B564" s="3" t="s">
        <v>1796</v>
      </c>
      <c r="C564" s="3"/>
      <c r="D564" s="3"/>
      <c r="E564" s="3"/>
      <c r="F564" s="3"/>
    </row>
    <row r="565" spans="1:6" ht="25.2" x14ac:dyDescent="0.3">
      <c r="A565" s="4" t="s">
        <v>1797</v>
      </c>
      <c r="B565" s="3" t="s">
        <v>1798</v>
      </c>
      <c r="C565" s="3"/>
      <c r="D565" s="3"/>
      <c r="E565" s="3"/>
      <c r="F565" s="3"/>
    </row>
    <row r="566" spans="1:6" ht="25.2" x14ac:dyDescent="0.3">
      <c r="A566" s="4" t="s">
        <v>1799</v>
      </c>
      <c r="B566" s="3" t="s">
        <v>1800</v>
      </c>
      <c r="C566" s="5">
        <v>5.2475999474125397</v>
      </c>
      <c r="D566" s="5">
        <v>5.2017087570599596</v>
      </c>
      <c r="E566" s="5">
        <v>0.32842199150794099</v>
      </c>
      <c r="F566" s="5">
        <v>0.46796733692144499</v>
      </c>
    </row>
    <row r="567" spans="1:6" x14ac:dyDescent="0.3">
      <c r="A567" s="3"/>
      <c r="B567" s="3" t="s">
        <v>2117</v>
      </c>
      <c r="C567" s="3"/>
      <c r="D567" s="3"/>
      <c r="E567" s="3"/>
      <c r="F567" s="3"/>
    </row>
    <row r="568" spans="1:6" x14ac:dyDescent="0.3">
      <c r="A568" s="3"/>
      <c r="B568" s="3" t="s">
        <v>844</v>
      </c>
      <c r="C568" s="3"/>
      <c r="D568" s="3"/>
      <c r="E568" s="3"/>
      <c r="F568" s="3"/>
    </row>
    <row r="569" spans="1:6" ht="25.2" x14ac:dyDescent="0.3">
      <c r="A569" s="4" t="s">
        <v>1801</v>
      </c>
      <c r="B569" s="3" t="s">
        <v>1802</v>
      </c>
      <c r="C569" s="5">
        <v>4.6375412956816904</v>
      </c>
      <c r="D569" s="5">
        <v>4.8942171119790103</v>
      </c>
      <c r="E569" s="5">
        <v>0.52614768643961296</v>
      </c>
      <c r="F569" s="5">
        <v>0.57114653628926104</v>
      </c>
    </row>
    <row r="570" spans="1:6" x14ac:dyDescent="0.3">
      <c r="A570" s="3"/>
      <c r="B570" s="3" t="s">
        <v>847</v>
      </c>
      <c r="C570" s="3"/>
      <c r="D570" s="3"/>
      <c r="E570" s="3"/>
      <c r="F570" s="3"/>
    </row>
    <row r="571" spans="1:6" ht="25.2" x14ac:dyDescent="0.3">
      <c r="A571" s="4" t="s">
        <v>1803</v>
      </c>
      <c r="B571" s="3" t="s">
        <v>1804</v>
      </c>
      <c r="C571" s="5">
        <v>4.5960432308180597</v>
      </c>
      <c r="D571" s="5">
        <v>4.8956185057799502</v>
      </c>
      <c r="E571" s="5">
        <v>0.57910310112057195</v>
      </c>
      <c r="F571" s="5">
        <v>0.60349769935809305</v>
      </c>
    </row>
    <row r="572" spans="1:6" x14ac:dyDescent="0.3">
      <c r="A572" s="3"/>
      <c r="B572" s="3" t="s">
        <v>850</v>
      </c>
      <c r="C572" s="3"/>
      <c r="D572" s="3"/>
      <c r="E572" s="3"/>
      <c r="F572" s="3"/>
    </row>
    <row r="573" spans="1:6" ht="25.2" x14ac:dyDescent="0.3">
      <c r="A573" s="4" t="s">
        <v>1805</v>
      </c>
      <c r="B573" s="3" t="s">
        <v>1806</v>
      </c>
      <c r="C573" s="5">
        <v>7.89721090742432</v>
      </c>
      <c r="D573" s="5">
        <v>9.6283480009620206</v>
      </c>
      <c r="E573" s="5">
        <v>0.50306256546962602</v>
      </c>
      <c r="F573" s="5">
        <v>0.30690887277859402</v>
      </c>
    </row>
    <row r="574" spans="1:6" x14ac:dyDescent="0.3">
      <c r="A574" s="3"/>
      <c r="B574" s="3" t="s">
        <v>853</v>
      </c>
      <c r="C574" s="3"/>
      <c r="D574" s="3"/>
      <c r="E574" s="3"/>
      <c r="F574" s="3"/>
    </row>
    <row r="575" spans="1:6" ht="25.2" x14ac:dyDescent="0.3">
      <c r="A575" s="4" t="s">
        <v>1807</v>
      </c>
      <c r="B575" s="3" t="s">
        <v>1808</v>
      </c>
      <c r="C575" s="5">
        <v>8.2134064203052795</v>
      </c>
      <c r="D575" s="5">
        <v>9.5918542004410092</v>
      </c>
      <c r="E575" s="5">
        <v>0.56984753411667899</v>
      </c>
      <c r="F575" s="5">
        <v>0.249916391779857</v>
      </c>
    </row>
    <row r="576" spans="1:6" x14ac:dyDescent="0.3">
      <c r="A576" s="3"/>
      <c r="B576" s="3" t="s">
        <v>856</v>
      </c>
      <c r="C576" s="3"/>
      <c r="D576" s="3"/>
      <c r="E576" s="3"/>
      <c r="F576" s="3"/>
    </row>
    <row r="577" spans="1:6" ht="25.2" x14ac:dyDescent="0.3">
      <c r="A577" s="4" t="s">
        <v>1809</v>
      </c>
      <c r="B577" s="3" t="s">
        <v>1810</v>
      </c>
      <c r="C577" s="5">
        <v>5.5744741620986398</v>
      </c>
      <c r="D577" s="5">
        <v>5.7695876864123097</v>
      </c>
      <c r="E577" s="5">
        <v>0.76140217469537697</v>
      </c>
      <c r="F577" s="5">
        <v>0.70994751810061796</v>
      </c>
    </row>
    <row r="578" spans="1:6" x14ac:dyDescent="0.3">
      <c r="A578" s="3"/>
      <c r="B578" s="3" t="s">
        <v>859</v>
      </c>
      <c r="C578" s="3"/>
      <c r="D578" s="3"/>
      <c r="E578" s="3"/>
      <c r="F578" s="3"/>
    </row>
    <row r="579" spans="1:6" ht="25.2" x14ac:dyDescent="0.3">
      <c r="A579" s="4" t="s">
        <v>1811</v>
      </c>
      <c r="B579" s="3" t="s">
        <v>1812</v>
      </c>
      <c r="C579" s="5">
        <v>5.6675461698987997</v>
      </c>
      <c r="D579" s="5">
        <v>5.7939145840108699</v>
      </c>
      <c r="E579" s="5">
        <v>0.68945616591509495</v>
      </c>
      <c r="F579" s="5">
        <v>0.75942921699532095</v>
      </c>
    </row>
    <row r="580" spans="1:6" x14ac:dyDescent="0.3">
      <c r="A580" s="3"/>
      <c r="B580" s="3" t="s">
        <v>862</v>
      </c>
      <c r="C580" s="3"/>
      <c r="D580" s="3"/>
      <c r="E580" s="3"/>
      <c r="F580" s="3"/>
    </row>
    <row r="581" spans="1:6" ht="25.2" x14ac:dyDescent="0.3">
      <c r="A581" s="4" t="s">
        <v>1813</v>
      </c>
      <c r="B581" s="3" t="s">
        <v>1814</v>
      </c>
      <c r="C581" s="5">
        <v>8.3812396963441493</v>
      </c>
      <c r="D581" s="5">
        <v>9.7244658201941796</v>
      </c>
      <c r="E581" s="5">
        <v>0.53052555124164902</v>
      </c>
      <c r="F581" s="5">
        <v>0.22246876239868901</v>
      </c>
    </row>
    <row r="582" spans="1:6" x14ac:dyDescent="0.3">
      <c r="A582" s="3"/>
      <c r="B582" s="3" t="s">
        <v>865</v>
      </c>
      <c r="C582" s="3"/>
      <c r="D582" s="3"/>
      <c r="E582" s="3"/>
      <c r="F582" s="3"/>
    </row>
    <row r="583" spans="1:6" ht="25.2" x14ac:dyDescent="0.3">
      <c r="A583" s="4" t="s">
        <v>1815</v>
      </c>
      <c r="B583" s="3" t="s">
        <v>1816</v>
      </c>
      <c r="C583" s="5">
        <v>7.8180317190787596</v>
      </c>
      <c r="D583" s="5">
        <v>7.8223877836409299</v>
      </c>
      <c r="E583" s="5">
        <v>0.36569904535863201</v>
      </c>
      <c r="F583" s="5">
        <v>0.221020309321623</v>
      </c>
    </row>
    <row r="584" spans="1:6" ht="25.2" x14ac:dyDescent="0.3">
      <c r="A584" s="4" t="s">
        <v>1817</v>
      </c>
      <c r="B584" s="3" t="s">
        <v>1818</v>
      </c>
      <c r="C584" s="3"/>
      <c r="D584" s="3"/>
      <c r="E584" s="3"/>
      <c r="F584" s="3"/>
    </row>
    <row r="585" spans="1:6" x14ac:dyDescent="0.3">
      <c r="A585" s="3"/>
      <c r="B585" s="3" t="s">
        <v>880</v>
      </c>
      <c r="C585" s="3"/>
      <c r="D585" s="3"/>
      <c r="E585" s="3"/>
      <c r="F585" s="3"/>
    </row>
    <row r="586" spans="1:6" ht="25.2" x14ac:dyDescent="0.3">
      <c r="A586" s="4" t="s">
        <v>1819</v>
      </c>
      <c r="B586" s="3" t="s">
        <v>1820</v>
      </c>
      <c r="C586" s="3"/>
      <c r="D586" s="3"/>
      <c r="E586" s="3"/>
      <c r="F586" s="3"/>
    </row>
    <row r="587" spans="1:6" x14ac:dyDescent="0.3">
      <c r="A587" s="3"/>
      <c r="B587" s="3" t="s">
        <v>883</v>
      </c>
      <c r="C587" s="3"/>
      <c r="D587" s="3"/>
      <c r="E587" s="3"/>
      <c r="F587" s="3"/>
    </row>
    <row r="588" spans="1:6" ht="25.2" x14ac:dyDescent="0.3">
      <c r="A588" s="4" t="s">
        <v>1821</v>
      </c>
      <c r="B588" s="3" t="s">
        <v>1822</v>
      </c>
      <c r="C588" s="5">
        <v>5.18324213818192</v>
      </c>
      <c r="D588" s="5">
        <v>5.2663934722653902</v>
      </c>
      <c r="E588" s="5">
        <v>0.34340156713021802</v>
      </c>
      <c r="F588" s="5">
        <v>0.44626115134949201</v>
      </c>
    </row>
    <row r="589" spans="1:6" x14ac:dyDescent="0.3">
      <c r="A589" s="3"/>
      <c r="B589" s="3" t="s">
        <v>1823</v>
      </c>
      <c r="C589" s="3"/>
      <c r="D589" s="3"/>
      <c r="E589" s="3"/>
      <c r="F589" s="3"/>
    </row>
    <row r="590" spans="1:6" ht="25.2" x14ac:dyDescent="0.3">
      <c r="A590" s="4" t="s">
        <v>1824</v>
      </c>
      <c r="B590" s="3" t="s">
        <v>1825</v>
      </c>
      <c r="C590" s="3"/>
      <c r="D590" s="3"/>
      <c r="E590" s="3"/>
      <c r="F590" s="3"/>
    </row>
    <row r="591" spans="1:6" x14ac:dyDescent="0.3">
      <c r="A591" s="3"/>
      <c r="B591" s="3" t="s">
        <v>886</v>
      </c>
      <c r="C591" s="3"/>
      <c r="D591" s="3"/>
      <c r="E591" s="3"/>
      <c r="F591" s="3"/>
    </row>
    <row r="592" spans="1:6" ht="25.2" x14ac:dyDescent="0.3">
      <c r="A592" s="4" t="s">
        <v>1826</v>
      </c>
      <c r="B592" s="3" t="s">
        <v>1827</v>
      </c>
      <c r="C592" s="5">
        <v>6.0266052253338396</v>
      </c>
      <c r="D592" s="3"/>
      <c r="E592" s="5">
        <v>0.401310974942093</v>
      </c>
      <c r="F592" s="3"/>
    </row>
    <row r="593" spans="1:6" x14ac:dyDescent="0.3">
      <c r="A593" s="3"/>
      <c r="B593" s="3" t="s">
        <v>889</v>
      </c>
      <c r="C593" s="3"/>
      <c r="D593" s="3"/>
      <c r="E593" s="3"/>
      <c r="F593" s="3"/>
    </row>
    <row r="594" spans="1:6" ht="25.2" x14ac:dyDescent="0.3">
      <c r="A594" s="4" t="s">
        <v>1828</v>
      </c>
      <c r="B594" s="3" t="s">
        <v>1829</v>
      </c>
      <c r="C594" s="5">
        <v>5.9962264035308097</v>
      </c>
      <c r="D594" s="5">
        <v>6.28152078572713</v>
      </c>
      <c r="E594" s="5">
        <v>0.38856472440503198</v>
      </c>
      <c r="F594" s="5">
        <v>0.35851381203564398</v>
      </c>
    </row>
    <row r="595" spans="1:6" x14ac:dyDescent="0.3">
      <c r="A595" s="3"/>
      <c r="B595" s="3" t="s">
        <v>1830</v>
      </c>
      <c r="C595" s="3"/>
      <c r="D595" s="3"/>
      <c r="E595" s="3"/>
      <c r="F595" s="3"/>
    </row>
    <row r="596" spans="1:6" ht="25.2" x14ac:dyDescent="0.3">
      <c r="A596" s="4" t="s">
        <v>1831</v>
      </c>
      <c r="B596" s="3" t="s">
        <v>1832</v>
      </c>
      <c r="C596" s="3"/>
      <c r="D596" s="3"/>
      <c r="E596" s="3"/>
      <c r="F596" s="3"/>
    </row>
    <row r="597" spans="1:6" x14ac:dyDescent="0.3">
      <c r="A597" s="3"/>
      <c r="B597" s="3" t="s">
        <v>1833</v>
      </c>
      <c r="C597" s="3"/>
      <c r="D597" s="3"/>
      <c r="E597" s="3"/>
      <c r="F597" s="3"/>
    </row>
    <row r="598" spans="1:6" ht="25.2" x14ac:dyDescent="0.3">
      <c r="A598" s="4" t="s">
        <v>1834</v>
      </c>
      <c r="B598" s="3" t="s">
        <v>1835</v>
      </c>
      <c r="C598" s="5">
        <v>7.7338741789894003</v>
      </c>
      <c r="D598" s="3"/>
      <c r="E598" s="5">
        <v>0.55113021757176195</v>
      </c>
      <c r="F598" s="3"/>
    </row>
    <row r="599" spans="1:6" x14ac:dyDescent="0.3">
      <c r="A599" s="3"/>
      <c r="B599" s="3" t="s">
        <v>894</v>
      </c>
      <c r="C599" s="3"/>
      <c r="D599" s="3"/>
      <c r="E599" s="3"/>
      <c r="F599" s="3"/>
    </row>
    <row r="600" spans="1:6" ht="25.2" x14ac:dyDescent="0.3">
      <c r="A600" s="4" t="s">
        <v>1836</v>
      </c>
      <c r="B600" s="3" t="s">
        <v>1837</v>
      </c>
      <c r="C600" s="5">
        <v>7.7811507468837897</v>
      </c>
      <c r="D600" s="5">
        <v>9.5408728265812606</v>
      </c>
      <c r="E600" s="5">
        <v>0.53346890963925697</v>
      </c>
      <c r="F600" s="5">
        <v>0.329120675981948</v>
      </c>
    </row>
    <row r="601" spans="1:6" x14ac:dyDescent="0.3">
      <c r="A601" s="3"/>
      <c r="B601" s="3" t="s">
        <v>897</v>
      </c>
      <c r="C601" s="3"/>
      <c r="D601" s="3"/>
      <c r="E601" s="3"/>
      <c r="F601" s="3"/>
    </row>
    <row r="602" spans="1:6" ht="25.2" x14ac:dyDescent="0.3">
      <c r="A602" s="4" t="s">
        <v>1838</v>
      </c>
      <c r="B602" s="3" t="s">
        <v>1839</v>
      </c>
      <c r="C602" s="5">
        <v>6.3416608307028604</v>
      </c>
      <c r="D602" s="5">
        <v>7.3442519557116297</v>
      </c>
      <c r="E602" s="5">
        <v>0.45757154932792399</v>
      </c>
      <c r="F602" s="5">
        <v>0.334090623725455</v>
      </c>
    </row>
    <row r="603" spans="1:6" x14ac:dyDescent="0.3">
      <c r="A603" s="3"/>
      <c r="B603" s="3" t="s">
        <v>900</v>
      </c>
      <c r="C603" s="3"/>
      <c r="D603" s="3"/>
      <c r="E603" s="3"/>
      <c r="F603" s="3"/>
    </row>
    <row r="604" spans="1:6" ht="25.2" x14ac:dyDescent="0.3">
      <c r="A604" s="4" t="s">
        <v>1840</v>
      </c>
      <c r="B604" s="3" t="s">
        <v>1841</v>
      </c>
      <c r="C604" s="5">
        <v>6.4245773391980503</v>
      </c>
      <c r="D604" s="5">
        <v>7.5608239751913198</v>
      </c>
      <c r="E604" s="5">
        <v>0.57592718753641903</v>
      </c>
      <c r="F604" s="5">
        <v>0.32330446714322397</v>
      </c>
    </row>
    <row r="605" spans="1:6" x14ac:dyDescent="0.3">
      <c r="A605" s="3"/>
      <c r="B605" s="3" t="s">
        <v>1842</v>
      </c>
      <c r="C605" s="3"/>
      <c r="D605" s="3"/>
      <c r="E605" s="3"/>
      <c r="F605" s="3"/>
    </row>
    <row r="606" spans="1:6" ht="25.2" x14ac:dyDescent="0.3">
      <c r="A606" s="4" t="s">
        <v>1843</v>
      </c>
      <c r="B606" s="3" t="s">
        <v>1844</v>
      </c>
      <c r="C606" s="3"/>
      <c r="D606" s="3"/>
      <c r="E606" s="3"/>
      <c r="F606" s="3"/>
    </row>
    <row r="607" spans="1:6" x14ac:dyDescent="0.3">
      <c r="A607" s="4"/>
      <c r="B607" s="3" t="s">
        <v>2115</v>
      </c>
      <c r="C607" s="5">
        <f>MEDIAN(C559:C606)</f>
        <v>6.4245773391980503</v>
      </c>
      <c r="D607" s="5">
        <f>MEDIAN(D559:D606)</f>
        <v>7.3442519557116297</v>
      </c>
      <c r="E607" s="5">
        <f>MEDIAN(E559:E606)</f>
        <v>0.53052555124164902</v>
      </c>
      <c r="F607" s="5">
        <f>MEDIAN(F559:F606)</f>
        <v>0.334090623725455</v>
      </c>
    </row>
    <row r="608" spans="1:6" x14ac:dyDescent="0.3">
      <c r="A608" s="4"/>
      <c r="B608" s="3" t="s">
        <v>903</v>
      </c>
      <c r="C608" s="5">
        <v>6.2627503749909001</v>
      </c>
      <c r="D608" s="5">
        <v>7.80927409716758</v>
      </c>
      <c r="E608" s="5">
        <v>0.91919587586664897</v>
      </c>
      <c r="F608" s="5">
        <v>1.19211702115034</v>
      </c>
    </row>
    <row r="609" spans="1:6" x14ac:dyDescent="0.3">
      <c r="A609" s="4"/>
      <c r="B609" s="3" t="s">
        <v>904</v>
      </c>
      <c r="C609" s="5">
        <v>5.6858347509468903</v>
      </c>
      <c r="D609" s="5">
        <v>5.5514593273512904</v>
      </c>
      <c r="E609" s="5">
        <v>0.49926736028694202</v>
      </c>
      <c r="F609" s="5">
        <v>0.64502263762558198</v>
      </c>
    </row>
    <row r="610" spans="1:6" x14ac:dyDescent="0.3">
      <c r="A610" s="4"/>
      <c r="B610" s="3" t="s">
        <v>905</v>
      </c>
      <c r="C610" s="5">
        <v>3.24391730953141</v>
      </c>
      <c r="D610" s="5">
        <v>3.71575737068002</v>
      </c>
      <c r="E610" s="5">
        <v>2.13212106137154</v>
      </c>
      <c r="F610" s="5">
        <v>1.9160243425872201</v>
      </c>
    </row>
    <row r="611" spans="1:6" x14ac:dyDescent="0.3">
      <c r="A611" s="4"/>
      <c r="B611" s="3"/>
      <c r="C611" s="5"/>
      <c r="D611" s="5"/>
      <c r="E611" s="5"/>
      <c r="F611" s="5"/>
    </row>
    <row r="612" spans="1:6" x14ac:dyDescent="0.3">
      <c r="A612" s="4"/>
      <c r="B612" s="3"/>
      <c r="C612" s="5"/>
      <c r="D612" s="5"/>
      <c r="E612" s="5"/>
      <c r="F612" s="5"/>
    </row>
    <row r="613" spans="1:6" x14ac:dyDescent="0.3">
      <c r="A613" s="4"/>
      <c r="B613" s="3"/>
      <c r="C613" s="5"/>
      <c r="D613" s="5"/>
      <c r="E613" s="5"/>
      <c r="F613" s="5"/>
    </row>
    <row r="614" spans="1:6" ht="17.399999999999999" x14ac:dyDescent="0.3">
      <c r="A614" s="7"/>
      <c r="B614" s="7" t="s">
        <v>906</v>
      </c>
      <c r="C614" s="7"/>
      <c r="D614" s="7"/>
      <c r="E614" s="7"/>
      <c r="F614" s="7"/>
    </row>
    <row r="615" spans="1:6" x14ac:dyDescent="0.3">
      <c r="A615" s="11"/>
      <c r="B615" s="11"/>
      <c r="C615" s="13" t="s">
        <v>2125</v>
      </c>
      <c r="D615" s="14" t="s">
        <v>2126</v>
      </c>
      <c r="E615" s="14" t="s">
        <v>2127</v>
      </c>
      <c r="F615" s="14" t="s">
        <v>2128</v>
      </c>
    </row>
    <row r="616" spans="1:6" x14ac:dyDescent="0.3">
      <c r="A616" s="3"/>
      <c r="B616" s="3" t="s">
        <v>2116</v>
      </c>
      <c r="C616" s="3"/>
      <c r="D616" s="3"/>
      <c r="E616" s="3"/>
      <c r="F616" s="3"/>
    </row>
    <row r="617" spans="1:6" ht="25.2" x14ac:dyDescent="0.3">
      <c r="A617" s="4" t="s">
        <v>1845</v>
      </c>
      <c r="B617" s="3" t="s">
        <v>1846</v>
      </c>
      <c r="C617" s="5">
        <v>2.32403964772287</v>
      </c>
      <c r="D617" s="3"/>
      <c r="E617" s="5">
        <v>0.52597172524977098</v>
      </c>
      <c r="F617" s="3"/>
    </row>
    <row r="618" spans="1:6" ht="25.2" x14ac:dyDescent="0.3">
      <c r="A618" s="4" t="s">
        <v>1847</v>
      </c>
      <c r="B618" s="3" t="s">
        <v>1848</v>
      </c>
      <c r="C618" s="5">
        <v>3.54597573277736</v>
      </c>
      <c r="D618" s="5">
        <v>3.4963413694985501</v>
      </c>
      <c r="E618" s="5">
        <v>0.59252769250658399</v>
      </c>
      <c r="F618" s="5">
        <v>0.78215317487507596</v>
      </c>
    </row>
    <row r="619" spans="1:6" ht="25.2" x14ac:dyDescent="0.3">
      <c r="A619" s="4" t="s">
        <v>1849</v>
      </c>
      <c r="B619" s="3" t="s">
        <v>1850</v>
      </c>
      <c r="C619" s="5">
        <v>3.5278964257531702</v>
      </c>
      <c r="D619" s="5">
        <v>3.5103773319092202</v>
      </c>
      <c r="E619" s="5">
        <v>0.58759801692515701</v>
      </c>
      <c r="F619" s="5">
        <v>0.78520548697016701</v>
      </c>
    </row>
    <row r="620" spans="1:6" ht="25.2" x14ac:dyDescent="0.3">
      <c r="A620" s="4" t="s">
        <v>1851</v>
      </c>
      <c r="B620" s="3" t="s">
        <v>1852</v>
      </c>
      <c r="C620" s="3"/>
      <c r="D620" s="3"/>
      <c r="E620" s="3"/>
      <c r="F620" s="3"/>
    </row>
    <row r="621" spans="1:6" ht="25.2" x14ac:dyDescent="0.3">
      <c r="A621" s="4" t="s">
        <v>1853</v>
      </c>
      <c r="B621" s="3" t="s">
        <v>1854</v>
      </c>
      <c r="C621" s="5">
        <v>2.4953442381332902</v>
      </c>
      <c r="D621" s="5">
        <v>2.7576346755938301</v>
      </c>
      <c r="E621" s="5">
        <v>1.3784061138616499</v>
      </c>
      <c r="F621" s="5">
        <v>1.4233221733269401</v>
      </c>
    </row>
    <row r="622" spans="1:6" ht="25.2" x14ac:dyDescent="0.3">
      <c r="A622" s="4" t="s">
        <v>1855</v>
      </c>
      <c r="B622" s="3" t="s">
        <v>1856</v>
      </c>
      <c r="C622" s="5">
        <v>2.4136108801364098</v>
      </c>
      <c r="D622" s="3"/>
      <c r="E622" s="5">
        <v>1.36265396247309</v>
      </c>
      <c r="F622" s="3"/>
    </row>
    <row r="623" spans="1:6" x14ac:dyDescent="0.3">
      <c r="A623" s="3"/>
      <c r="B623" s="3" t="s">
        <v>2117</v>
      </c>
      <c r="C623" s="3"/>
      <c r="D623" s="3"/>
      <c r="E623" s="3"/>
      <c r="F623" s="3"/>
    </row>
    <row r="624" spans="1:6" x14ac:dyDescent="0.3">
      <c r="A624" s="3"/>
      <c r="B624" s="3" t="s">
        <v>907</v>
      </c>
      <c r="C624" s="3"/>
      <c r="D624" s="3"/>
      <c r="E624" s="3"/>
      <c r="F624" s="3"/>
    </row>
    <row r="625" spans="1:6" ht="25.2" x14ac:dyDescent="0.3">
      <c r="A625" s="4" t="s">
        <v>1857</v>
      </c>
      <c r="B625" s="3" t="s">
        <v>1858</v>
      </c>
      <c r="C625" s="5">
        <v>2.0998254353494401</v>
      </c>
      <c r="D625" s="5">
        <v>2.42997446110566</v>
      </c>
      <c r="E625" s="5">
        <v>-0.23699829763393801</v>
      </c>
      <c r="F625" s="5">
        <v>0.31869033191053697</v>
      </c>
    </row>
    <row r="626" spans="1:6" x14ac:dyDescent="0.3">
      <c r="A626" s="3"/>
      <c r="B626" s="3" t="s">
        <v>910</v>
      </c>
      <c r="C626" s="3"/>
      <c r="D626" s="3"/>
      <c r="E626" s="3"/>
      <c r="F626" s="3"/>
    </row>
    <row r="627" spans="1:6" ht="25.2" x14ac:dyDescent="0.3">
      <c r="A627" s="4" t="s">
        <v>1859</v>
      </c>
      <c r="B627" s="3" t="s">
        <v>1860</v>
      </c>
      <c r="C627" s="5">
        <v>2.2913076163275301</v>
      </c>
      <c r="D627" s="5">
        <v>2.5602117285879999</v>
      </c>
      <c r="E627" s="5">
        <v>1.0116045405004701</v>
      </c>
      <c r="F627" s="5">
        <v>1.00737654713003</v>
      </c>
    </row>
    <row r="628" spans="1:6" x14ac:dyDescent="0.3">
      <c r="A628" s="3"/>
      <c r="B628" s="3" t="s">
        <v>913</v>
      </c>
      <c r="C628" s="3"/>
      <c r="D628" s="3"/>
      <c r="E628" s="3"/>
      <c r="F628" s="3"/>
    </row>
    <row r="629" spans="1:6" ht="25.2" x14ac:dyDescent="0.3">
      <c r="A629" s="4" t="s">
        <v>1861</v>
      </c>
      <c r="B629" s="3" t="s">
        <v>1862</v>
      </c>
      <c r="C629" s="3"/>
      <c r="D629" s="3"/>
      <c r="E629" s="3"/>
      <c r="F629" s="3"/>
    </row>
    <row r="630" spans="1:6" x14ac:dyDescent="0.3">
      <c r="A630" s="3"/>
      <c r="B630" s="3" t="s">
        <v>916</v>
      </c>
      <c r="C630" s="3"/>
      <c r="D630" s="3"/>
      <c r="E630" s="3"/>
      <c r="F630" s="3"/>
    </row>
    <row r="631" spans="1:6" ht="25.2" x14ac:dyDescent="0.3">
      <c r="A631" s="4" t="s">
        <v>1863</v>
      </c>
      <c r="B631" s="3" t="s">
        <v>1864</v>
      </c>
      <c r="C631" s="5">
        <v>2.27774745724115</v>
      </c>
      <c r="D631" s="5">
        <v>2.55800886255633</v>
      </c>
      <c r="E631" s="5">
        <v>1.03785124302334</v>
      </c>
      <c r="F631" s="5">
        <v>1.0060852549535899</v>
      </c>
    </row>
    <row r="632" spans="1:6" x14ac:dyDescent="0.3">
      <c r="A632" s="3"/>
      <c r="B632" s="3" t="s">
        <v>919</v>
      </c>
      <c r="C632" s="3"/>
      <c r="D632" s="3"/>
      <c r="E632" s="3"/>
      <c r="F632" s="3"/>
    </row>
    <row r="633" spans="1:6" ht="25.2" x14ac:dyDescent="0.3">
      <c r="A633" s="4" t="s">
        <v>1865</v>
      </c>
      <c r="B633" s="3" t="s">
        <v>1866</v>
      </c>
      <c r="C633" s="5">
        <v>2.2463243156473802</v>
      </c>
      <c r="D633" s="5">
        <v>2.7883732895119602</v>
      </c>
      <c r="E633" s="5">
        <v>1.2169936458135799</v>
      </c>
      <c r="F633" s="5">
        <v>1.1148397451265999</v>
      </c>
    </row>
    <row r="634" spans="1:6" x14ac:dyDescent="0.3">
      <c r="A634" s="3"/>
      <c r="B634" s="3" t="s">
        <v>922</v>
      </c>
      <c r="C634" s="3"/>
      <c r="D634" s="3"/>
      <c r="E634" s="3"/>
      <c r="F634" s="3"/>
    </row>
    <row r="635" spans="1:6" ht="25.2" x14ac:dyDescent="0.3">
      <c r="A635" s="4" t="s">
        <v>1867</v>
      </c>
      <c r="B635" s="3" t="s">
        <v>1868</v>
      </c>
      <c r="C635" s="5">
        <v>2.2941440746714501</v>
      </c>
      <c r="D635" s="5">
        <v>2.8212688390417</v>
      </c>
      <c r="E635" s="5">
        <v>1.1576544886878499</v>
      </c>
      <c r="F635" s="5">
        <v>1.05629718540591</v>
      </c>
    </row>
    <row r="636" spans="1:6" x14ac:dyDescent="0.3">
      <c r="A636" s="3"/>
      <c r="B636" s="3" t="s">
        <v>925</v>
      </c>
      <c r="C636" s="3"/>
      <c r="D636" s="3"/>
      <c r="E636" s="3"/>
      <c r="F636" s="3"/>
    </row>
    <row r="637" spans="1:6" ht="25.2" x14ac:dyDescent="0.3">
      <c r="A637" s="4" t="s">
        <v>1869</v>
      </c>
      <c r="B637" s="3" t="s">
        <v>1870</v>
      </c>
      <c r="C637" s="5">
        <v>2.2142136741918002</v>
      </c>
      <c r="D637" s="5">
        <v>2.7089493570238199</v>
      </c>
      <c r="E637" s="5">
        <v>1.2302267614757201</v>
      </c>
      <c r="F637" s="5">
        <v>1.0889459766044201</v>
      </c>
    </row>
    <row r="638" spans="1:6" x14ac:dyDescent="0.3">
      <c r="A638" s="3"/>
      <c r="B638" s="3" t="s">
        <v>928</v>
      </c>
      <c r="C638" s="3"/>
      <c r="D638" s="3"/>
      <c r="E638" s="3"/>
      <c r="F638" s="3"/>
    </row>
    <row r="639" spans="1:6" ht="25.2" x14ac:dyDescent="0.3">
      <c r="A639" s="4" t="s">
        <v>1871</v>
      </c>
      <c r="B639" s="3" t="s">
        <v>1872</v>
      </c>
      <c r="C639" s="5">
        <v>1.73788688958157</v>
      </c>
      <c r="D639" s="5">
        <v>1.6016463042945801</v>
      </c>
      <c r="E639" s="5">
        <v>1.46901526769102</v>
      </c>
      <c r="F639" s="5">
        <v>1.5280686090992099</v>
      </c>
    </row>
    <row r="640" spans="1:6" x14ac:dyDescent="0.3">
      <c r="A640" s="3"/>
      <c r="B640" s="3" t="s">
        <v>941</v>
      </c>
      <c r="C640" s="3"/>
      <c r="D640" s="3"/>
      <c r="E640" s="3"/>
      <c r="F640" s="3"/>
    </row>
    <row r="641" spans="1:6" ht="25.2" x14ac:dyDescent="0.3">
      <c r="A641" s="4" t="s">
        <v>1873</v>
      </c>
      <c r="B641" s="3" t="s">
        <v>1874</v>
      </c>
      <c r="C641" s="5">
        <v>2.0831359874266502</v>
      </c>
      <c r="D641" s="5">
        <v>2.5918700002025701</v>
      </c>
      <c r="E641" s="5">
        <v>1.09804498547843</v>
      </c>
      <c r="F641" s="5">
        <v>1.01190688653925</v>
      </c>
    </row>
    <row r="642" spans="1:6" x14ac:dyDescent="0.3">
      <c r="A642" s="3"/>
      <c r="B642" s="3" t="s">
        <v>950</v>
      </c>
      <c r="C642" s="3"/>
      <c r="D642" s="3"/>
      <c r="E642" s="3"/>
      <c r="F642" s="3"/>
    </row>
    <row r="643" spans="1:6" ht="25.2" x14ac:dyDescent="0.3">
      <c r="A643" s="4" t="s">
        <v>1875</v>
      </c>
      <c r="B643" s="3" t="s">
        <v>1876</v>
      </c>
      <c r="C643" s="5">
        <v>1.9789077716584</v>
      </c>
      <c r="D643" s="5">
        <v>2.5663752639488902</v>
      </c>
      <c r="E643" s="5">
        <v>0.57484441411451903</v>
      </c>
      <c r="F643" s="5">
        <v>0.485668679769099</v>
      </c>
    </row>
    <row r="644" spans="1:6" x14ac:dyDescent="0.3">
      <c r="A644" s="3"/>
      <c r="B644" s="3" t="s">
        <v>1877</v>
      </c>
      <c r="C644" s="3"/>
      <c r="D644" s="3"/>
      <c r="E644" s="3"/>
      <c r="F644" s="3"/>
    </row>
    <row r="645" spans="1:6" ht="25.2" x14ac:dyDescent="0.3">
      <c r="A645" s="4" t="s">
        <v>1878</v>
      </c>
      <c r="B645" s="3" t="s">
        <v>1879</v>
      </c>
      <c r="C645" s="3"/>
      <c r="D645" s="3"/>
      <c r="E645" s="3"/>
      <c r="F645" s="3"/>
    </row>
    <row r="646" spans="1:6" x14ac:dyDescent="0.3">
      <c r="A646" s="3"/>
      <c r="B646" s="3" t="s">
        <v>1880</v>
      </c>
      <c r="C646" s="3"/>
      <c r="D646" s="3"/>
      <c r="E646" s="3"/>
      <c r="F646" s="3"/>
    </row>
    <row r="647" spans="1:6" ht="25.2" x14ac:dyDescent="0.3">
      <c r="A647" s="4" t="s">
        <v>1881</v>
      </c>
      <c r="B647" s="3" t="s">
        <v>1882</v>
      </c>
      <c r="C647" s="3"/>
      <c r="D647" s="3"/>
      <c r="E647" s="3"/>
      <c r="F647" s="3"/>
    </row>
    <row r="648" spans="1:6" x14ac:dyDescent="0.3">
      <c r="A648" s="4"/>
      <c r="B648" s="3" t="s">
        <v>2115</v>
      </c>
      <c r="C648" s="5">
        <f>MEDIAN(C617:C647)</f>
        <v>2.2845275367843403</v>
      </c>
      <c r="D648" s="5">
        <f>MEDIAN(D617:D647)</f>
        <v>2.6504096786131948</v>
      </c>
      <c r="E648" s="5">
        <f>MEDIAN(E617:E647)</f>
        <v>1.0679481142508851</v>
      </c>
      <c r="F648" s="5">
        <f>MEDIAN(F617:F647)</f>
        <v>1.0096417168346399</v>
      </c>
    </row>
    <row r="649" spans="1:6" x14ac:dyDescent="0.3">
      <c r="A649" s="4"/>
      <c r="B649" s="3" t="s">
        <v>966</v>
      </c>
      <c r="C649" s="5">
        <v>4.5508934216778698</v>
      </c>
      <c r="D649" s="5">
        <v>6.1596060527152696</v>
      </c>
      <c r="E649" s="5">
        <v>0.79946501602924402</v>
      </c>
      <c r="F649" s="5">
        <v>1.0385814752583</v>
      </c>
    </row>
    <row r="650" spans="1:6" x14ac:dyDescent="0.3">
      <c r="A650" s="4"/>
      <c r="B650" s="3" t="s">
        <v>967</v>
      </c>
      <c r="C650" s="5">
        <v>2.8937176617067202</v>
      </c>
      <c r="D650" s="5">
        <v>3.2479373826648201</v>
      </c>
      <c r="E650" s="5">
        <v>0.87375624751084002</v>
      </c>
      <c r="F650" s="5">
        <v>1.1370406505750399</v>
      </c>
    </row>
    <row r="651" spans="1:6" x14ac:dyDescent="0.3">
      <c r="A651" s="4"/>
      <c r="B651" s="3" t="s">
        <v>968</v>
      </c>
      <c r="C651" s="5">
        <v>4.4246808552891101</v>
      </c>
      <c r="D651" s="5">
        <v>6.0610627735414004</v>
      </c>
      <c r="E651" s="5">
        <v>0.42905982201932802</v>
      </c>
      <c r="F651" s="5">
        <v>0.90549197911584201</v>
      </c>
    </row>
    <row r="652" spans="1:6" x14ac:dyDescent="0.3">
      <c r="A652" s="4"/>
      <c r="B652" s="3"/>
      <c r="C652" s="5"/>
      <c r="D652" s="5"/>
      <c r="E652" s="5"/>
      <c r="F652" s="5"/>
    </row>
    <row r="653" spans="1:6" x14ac:dyDescent="0.3">
      <c r="A653" s="4"/>
      <c r="B653" s="3"/>
      <c r="C653" s="5"/>
      <c r="D653" s="5"/>
      <c r="E653" s="5"/>
      <c r="F653" s="5"/>
    </row>
    <row r="654" spans="1:6" x14ac:dyDescent="0.3">
      <c r="A654" s="4"/>
      <c r="B654" s="3"/>
      <c r="C654" s="5"/>
      <c r="D654" s="5"/>
      <c r="E654" s="5"/>
      <c r="F654" s="5"/>
    </row>
    <row r="655" spans="1:6" ht="17.399999999999999" x14ac:dyDescent="0.3">
      <c r="A655" s="7"/>
      <c r="B655" s="7" t="s">
        <v>969</v>
      </c>
      <c r="C655" s="7"/>
      <c r="D655" s="7"/>
      <c r="E655" s="7"/>
      <c r="F655" s="7"/>
    </row>
    <row r="656" spans="1:6" x14ac:dyDescent="0.3">
      <c r="A656" s="11"/>
      <c r="B656" s="11"/>
      <c r="C656" s="13" t="s">
        <v>2125</v>
      </c>
      <c r="D656" s="14" t="s">
        <v>2126</v>
      </c>
      <c r="E656" s="14" t="s">
        <v>2127</v>
      </c>
      <c r="F656" s="14" t="s">
        <v>2128</v>
      </c>
    </row>
    <row r="657" spans="1:6" x14ac:dyDescent="0.3">
      <c r="A657" s="3"/>
      <c r="B657" s="3" t="s">
        <v>2116</v>
      </c>
      <c r="C657" s="3"/>
      <c r="D657" s="3"/>
      <c r="E657" s="3"/>
      <c r="F657" s="3"/>
    </row>
    <row r="658" spans="1:6" ht="25.2" x14ac:dyDescent="0.3">
      <c r="A658" s="4" t="s">
        <v>1883</v>
      </c>
      <c r="B658" s="3" t="s">
        <v>1884</v>
      </c>
      <c r="C658" s="5">
        <v>0.76616765028176503</v>
      </c>
      <c r="D658" s="5">
        <v>1.04730309786527</v>
      </c>
      <c r="E658" s="5">
        <v>1.28164773728663</v>
      </c>
      <c r="F658" s="5">
        <v>0.73493189804983905</v>
      </c>
    </row>
    <row r="659" spans="1:6" ht="25.2" x14ac:dyDescent="0.3">
      <c r="A659" s="4" t="s">
        <v>1885</v>
      </c>
      <c r="B659" s="3" t="s">
        <v>1886</v>
      </c>
      <c r="C659" s="5">
        <v>0.402506170436426</v>
      </c>
      <c r="D659" s="5">
        <v>0.56575492777827996</v>
      </c>
      <c r="E659" s="5">
        <v>2.0695871563284398</v>
      </c>
      <c r="F659" s="5">
        <v>1.53055666511438</v>
      </c>
    </row>
    <row r="660" spans="1:6" ht="25.2" x14ac:dyDescent="0.3">
      <c r="A660" s="4" t="s">
        <v>1887</v>
      </c>
      <c r="B660" s="3" t="s">
        <v>1888</v>
      </c>
      <c r="C660" s="5">
        <v>0.86108827349611705</v>
      </c>
      <c r="D660" s="5">
        <v>0.96028342315423099</v>
      </c>
      <c r="E660" s="5">
        <v>1.9853617884786501</v>
      </c>
      <c r="F660" s="5">
        <v>1.5368227355431401</v>
      </c>
    </row>
    <row r="661" spans="1:6" ht="25.2" x14ac:dyDescent="0.3">
      <c r="A661" s="4" t="s">
        <v>1889</v>
      </c>
      <c r="B661" s="3" t="s">
        <v>1890</v>
      </c>
      <c r="C661" s="5">
        <v>0.88840624569592097</v>
      </c>
      <c r="D661" s="5">
        <v>0.96783171070803298</v>
      </c>
      <c r="E661" s="5">
        <v>1.9945525365361001</v>
      </c>
      <c r="F661" s="5">
        <v>1.6207948632942699</v>
      </c>
    </row>
    <row r="662" spans="1:6" ht="25.2" x14ac:dyDescent="0.3">
      <c r="A662" s="4" t="s">
        <v>1891</v>
      </c>
      <c r="B662" s="3" t="s">
        <v>1892</v>
      </c>
      <c r="C662" s="5">
        <v>0.87015558804093196</v>
      </c>
      <c r="D662" s="3"/>
      <c r="E662" s="5">
        <v>2.0021352054849499</v>
      </c>
      <c r="F662" s="3"/>
    </row>
    <row r="663" spans="1:6" ht="25.2" x14ac:dyDescent="0.3">
      <c r="A663" s="4" t="s">
        <v>1893</v>
      </c>
      <c r="B663" s="3" t="s">
        <v>1894</v>
      </c>
      <c r="C663" s="3"/>
      <c r="D663" s="3"/>
      <c r="E663" s="3"/>
      <c r="F663" s="3"/>
    </row>
    <row r="664" spans="1:6" x14ac:dyDescent="0.3">
      <c r="A664" s="3"/>
      <c r="B664" s="3" t="s">
        <v>2117</v>
      </c>
      <c r="C664" s="3"/>
      <c r="D664" s="3"/>
      <c r="E664" s="3"/>
      <c r="F664" s="3"/>
    </row>
    <row r="665" spans="1:6" x14ac:dyDescent="0.3">
      <c r="A665" s="3"/>
      <c r="B665" s="3" t="s">
        <v>970</v>
      </c>
      <c r="C665" s="3"/>
      <c r="D665" s="3"/>
      <c r="E665" s="3"/>
      <c r="F665" s="3"/>
    </row>
    <row r="666" spans="1:6" ht="25.2" x14ac:dyDescent="0.3">
      <c r="A666" s="4" t="s">
        <v>1898</v>
      </c>
      <c r="B666" s="3" t="s">
        <v>1899</v>
      </c>
      <c r="C666" s="5">
        <v>0.46912693949126</v>
      </c>
      <c r="D666" s="5">
        <v>0.53931637264610599</v>
      </c>
      <c r="E666" s="5">
        <v>2.2583457104247402</v>
      </c>
      <c r="F666" s="5">
        <v>1.6730195903868099</v>
      </c>
    </row>
    <row r="667" spans="1:6" x14ac:dyDescent="0.3">
      <c r="A667" s="3"/>
      <c r="B667" s="3" t="s">
        <v>973</v>
      </c>
      <c r="C667" s="3"/>
      <c r="D667" s="3"/>
      <c r="E667" s="3"/>
      <c r="F667" s="3"/>
    </row>
    <row r="668" spans="1:6" ht="25.2" x14ac:dyDescent="0.3">
      <c r="A668" s="4" t="s">
        <v>1900</v>
      </c>
      <c r="B668" s="3" t="s">
        <v>1901</v>
      </c>
      <c r="C668" s="5">
        <v>0.45488727935558598</v>
      </c>
      <c r="D668" s="5">
        <v>0.52046919820725202</v>
      </c>
      <c r="E668" s="5">
        <v>2.7039743475410298</v>
      </c>
      <c r="F668" s="5">
        <v>2.3393200777400298</v>
      </c>
    </row>
    <row r="669" spans="1:6" x14ac:dyDescent="0.3">
      <c r="A669" s="3"/>
      <c r="B669" s="3" t="s">
        <v>976</v>
      </c>
      <c r="C669" s="3"/>
      <c r="D669" s="3"/>
      <c r="E669" s="3"/>
      <c r="F669" s="3"/>
    </row>
    <row r="670" spans="1:6" ht="25.2" x14ac:dyDescent="0.3">
      <c r="A670" s="4" t="s">
        <v>1902</v>
      </c>
      <c r="B670" s="3" t="s">
        <v>1903</v>
      </c>
      <c r="C670" s="5">
        <v>0.63814449158848097</v>
      </c>
      <c r="D670" s="5">
        <v>0.75150545014202896</v>
      </c>
      <c r="E670" s="5">
        <v>2.1167919780860198</v>
      </c>
      <c r="F670" s="5">
        <v>1.6981023008737699</v>
      </c>
    </row>
    <row r="671" spans="1:6" x14ac:dyDescent="0.3">
      <c r="A671" s="3"/>
      <c r="B671" s="3" t="s">
        <v>999</v>
      </c>
      <c r="C671" s="3"/>
      <c r="D671" s="3"/>
      <c r="E671" s="3"/>
      <c r="F671" s="3"/>
    </row>
    <row r="672" spans="1:6" ht="25.2" x14ac:dyDescent="0.3">
      <c r="A672" s="4" t="s">
        <v>1904</v>
      </c>
      <c r="B672" s="3" t="s">
        <v>1905</v>
      </c>
      <c r="C672" s="5">
        <v>0.40118694453554399</v>
      </c>
      <c r="D672" s="3"/>
      <c r="E672" s="5">
        <v>2.6908446152841101</v>
      </c>
      <c r="F672" s="3"/>
    </row>
    <row r="673" spans="1:6" x14ac:dyDescent="0.3">
      <c r="A673" s="3"/>
      <c r="B673" s="3" t="s">
        <v>982</v>
      </c>
      <c r="C673" s="3"/>
      <c r="D673" s="3"/>
      <c r="E673" s="3"/>
      <c r="F673" s="3"/>
    </row>
    <row r="674" spans="1:6" ht="25.2" x14ac:dyDescent="0.3">
      <c r="A674" s="4" t="s">
        <v>1906</v>
      </c>
      <c r="B674" s="3" t="s">
        <v>1907</v>
      </c>
      <c r="C674" s="5">
        <v>0.28034044652060502</v>
      </c>
      <c r="D674" s="5">
        <v>0.60813609661072998</v>
      </c>
      <c r="E674" s="5">
        <v>4.5508197093648297</v>
      </c>
      <c r="F674" s="5">
        <v>1.33167389577097</v>
      </c>
    </row>
    <row r="675" spans="1:6" ht="25.2" x14ac:dyDescent="0.3">
      <c r="A675" s="4" t="s">
        <v>1908</v>
      </c>
      <c r="B675" s="3" t="s">
        <v>1909</v>
      </c>
      <c r="C675" s="5">
        <v>0.82739746460944597</v>
      </c>
      <c r="D675" s="5">
        <v>0.96095227292002705</v>
      </c>
      <c r="E675" s="5">
        <v>1.56142588901123</v>
      </c>
      <c r="F675" s="5">
        <v>1.3373448802438901</v>
      </c>
    </row>
    <row r="676" spans="1:6" x14ac:dyDescent="0.3">
      <c r="A676" s="3"/>
      <c r="B676" s="3" t="s">
        <v>1895</v>
      </c>
      <c r="C676" s="3"/>
      <c r="D676" s="3"/>
      <c r="E676" s="3"/>
      <c r="F676" s="3"/>
    </row>
    <row r="677" spans="1:6" ht="25.2" x14ac:dyDescent="0.3">
      <c r="A677" s="4" t="s">
        <v>1910</v>
      </c>
      <c r="B677" s="3" t="s">
        <v>1911</v>
      </c>
      <c r="C677" s="3"/>
      <c r="D677" s="3"/>
      <c r="E677" s="3"/>
      <c r="F677" s="3"/>
    </row>
    <row r="678" spans="1:6" x14ac:dyDescent="0.3">
      <c r="A678" s="3"/>
      <c r="B678" s="3" t="s">
        <v>991</v>
      </c>
      <c r="C678" s="3"/>
      <c r="D678" s="3"/>
      <c r="E678" s="3"/>
      <c r="F678" s="3"/>
    </row>
    <row r="679" spans="1:6" ht="25.2" x14ac:dyDescent="0.3">
      <c r="A679" s="4" t="s">
        <v>1912</v>
      </c>
      <c r="B679" s="3" t="s">
        <v>1913</v>
      </c>
      <c r="C679" s="5">
        <v>0.52896085921493696</v>
      </c>
      <c r="D679" s="5">
        <v>0.64111182244692999</v>
      </c>
      <c r="E679" s="5">
        <v>2.13178874105835</v>
      </c>
      <c r="F679" s="5">
        <v>1.6168787940129199</v>
      </c>
    </row>
    <row r="680" spans="1:6" x14ac:dyDescent="0.3">
      <c r="A680" s="3"/>
      <c r="B680" s="3" t="s">
        <v>994</v>
      </c>
      <c r="C680" s="3"/>
      <c r="D680" s="3"/>
      <c r="E680" s="3"/>
      <c r="F680" s="3"/>
    </row>
    <row r="681" spans="1:6" ht="25.2" x14ac:dyDescent="0.3">
      <c r="A681" s="4" t="s">
        <v>1914</v>
      </c>
      <c r="B681" s="3" t="s">
        <v>1915</v>
      </c>
      <c r="C681" s="5">
        <v>0.57995715744744702</v>
      </c>
      <c r="D681" s="5">
        <v>0.61258606036228602</v>
      </c>
      <c r="E681" s="5">
        <v>2.4316844268729501</v>
      </c>
      <c r="F681" s="5">
        <v>1.9502433919968201</v>
      </c>
    </row>
    <row r="682" spans="1:6" x14ac:dyDescent="0.3">
      <c r="A682" s="3"/>
      <c r="B682" s="3" t="s">
        <v>1002</v>
      </c>
      <c r="C682" s="3"/>
      <c r="D682" s="3"/>
      <c r="E682" s="3"/>
      <c r="F682" s="3"/>
    </row>
    <row r="683" spans="1:6" ht="25.2" x14ac:dyDescent="0.3">
      <c r="A683" s="4" t="s">
        <v>1916</v>
      </c>
      <c r="B683" s="3" t="s">
        <v>1917</v>
      </c>
      <c r="C683" s="5">
        <v>0.73800186816662805</v>
      </c>
      <c r="D683" s="5">
        <v>0.90684735094920998</v>
      </c>
      <c r="E683" s="5">
        <v>1.3360570082330401</v>
      </c>
      <c r="F683" s="5">
        <v>1.1078563996528801</v>
      </c>
    </row>
    <row r="684" spans="1:6" x14ac:dyDescent="0.3">
      <c r="A684" s="4"/>
      <c r="B684" s="3" t="s">
        <v>2115</v>
      </c>
      <c r="C684" s="5">
        <f>MEDIAN(C658:C683)</f>
        <v>0.609050824517964</v>
      </c>
      <c r="D684" s="5">
        <f>MEDIAN(D658:D683)</f>
        <v>0.69630863629447948</v>
      </c>
      <c r="E684" s="5">
        <f>MEDIAN(E658:E683)</f>
        <v>2.0931895672072298</v>
      </c>
      <c r="F684" s="5">
        <f>MEDIAN(F658:F683)</f>
        <v>1.5768507647780301</v>
      </c>
    </row>
    <row r="685" spans="1:6" x14ac:dyDescent="0.3">
      <c r="A685" s="4"/>
      <c r="B685" s="3" t="s">
        <v>1005</v>
      </c>
      <c r="C685" s="5">
        <v>0.34870776045374002</v>
      </c>
      <c r="D685" s="5">
        <v>0.60637429242336904</v>
      </c>
      <c r="E685" s="5">
        <v>0.22587940848869201</v>
      </c>
      <c r="F685" s="5">
        <v>0.50124041773341599</v>
      </c>
    </row>
    <row r="686" spans="1:6" x14ac:dyDescent="0.3">
      <c r="A686" s="4"/>
      <c r="B686" s="3"/>
      <c r="C686" s="5"/>
      <c r="D686" s="5"/>
      <c r="E686" s="5"/>
      <c r="F686" s="5"/>
    </row>
    <row r="687" spans="1:6" x14ac:dyDescent="0.3">
      <c r="A687" s="4"/>
      <c r="B687" s="3"/>
      <c r="C687" s="5"/>
      <c r="D687" s="5"/>
      <c r="E687" s="5"/>
      <c r="F687" s="5"/>
    </row>
    <row r="688" spans="1:6" x14ac:dyDescent="0.3">
      <c r="A688" s="4"/>
      <c r="B688" s="3"/>
      <c r="C688" s="5"/>
      <c r="D688" s="5"/>
      <c r="E688" s="5"/>
      <c r="F688" s="5"/>
    </row>
    <row r="689" spans="1:6" ht="17.399999999999999" x14ac:dyDescent="0.3">
      <c r="A689" s="7"/>
      <c r="B689" s="7" t="s">
        <v>1006</v>
      </c>
      <c r="C689" s="7"/>
      <c r="D689" s="7"/>
      <c r="E689" s="7"/>
      <c r="F689" s="7"/>
    </row>
    <row r="690" spans="1:6" x14ac:dyDescent="0.3">
      <c r="A690" s="11"/>
      <c r="B690" s="11"/>
      <c r="C690" s="13" t="s">
        <v>2125</v>
      </c>
      <c r="D690" s="14" t="s">
        <v>2126</v>
      </c>
      <c r="E690" s="14" t="s">
        <v>2127</v>
      </c>
      <c r="F690" s="14" t="s">
        <v>2128</v>
      </c>
    </row>
    <row r="691" spans="1:6" x14ac:dyDescent="0.3">
      <c r="A691" s="3"/>
      <c r="B691" s="3" t="s">
        <v>2116</v>
      </c>
      <c r="C691" s="3"/>
      <c r="D691" s="3"/>
      <c r="E691" s="3"/>
      <c r="F691" s="3"/>
    </row>
    <row r="692" spans="1:6" ht="25.2" x14ac:dyDescent="0.3">
      <c r="A692" s="4" t="s">
        <v>1918</v>
      </c>
      <c r="B692" s="3" t="s">
        <v>1919</v>
      </c>
      <c r="C692" s="5">
        <v>5.5760289696688004</v>
      </c>
      <c r="D692" s="5">
        <v>4.6040208889454304</v>
      </c>
      <c r="E692" s="5">
        <v>1.36657487708406</v>
      </c>
      <c r="F692" s="5">
        <v>1.3367866567681901</v>
      </c>
    </row>
    <row r="693" spans="1:6" ht="25.2" x14ac:dyDescent="0.3">
      <c r="A693" s="4" t="s">
        <v>1920</v>
      </c>
      <c r="B693" s="3" t="s">
        <v>1921</v>
      </c>
      <c r="C693" s="3"/>
      <c r="D693" s="3"/>
      <c r="E693" s="3"/>
      <c r="F693" s="3"/>
    </row>
    <row r="694" spans="1:6" ht="25.2" x14ac:dyDescent="0.3">
      <c r="A694" s="4" t="s">
        <v>1922</v>
      </c>
      <c r="B694" s="3" t="s">
        <v>1923</v>
      </c>
      <c r="C694" s="5">
        <v>2.1049026582121999</v>
      </c>
      <c r="D694" s="5">
        <v>2.8196314053832698</v>
      </c>
      <c r="E694" s="5">
        <v>1.31040628560224</v>
      </c>
      <c r="F694" s="5">
        <v>1.2365584738470601</v>
      </c>
    </row>
    <row r="695" spans="1:6" x14ac:dyDescent="0.3">
      <c r="A695" s="3"/>
      <c r="B695" s="3" t="s">
        <v>2117</v>
      </c>
      <c r="C695" s="3"/>
      <c r="D695" s="3"/>
      <c r="E695" s="3"/>
      <c r="F695" s="3"/>
    </row>
    <row r="696" spans="1:6" x14ac:dyDescent="0.3">
      <c r="A696" s="3"/>
      <c r="B696" s="3" t="s">
        <v>1008</v>
      </c>
      <c r="C696" s="3"/>
      <c r="D696" s="3"/>
      <c r="E696" s="3"/>
      <c r="F696" s="3"/>
    </row>
    <row r="697" spans="1:6" ht="25.2" x14ac:dyDescent="0.3">
      <c r="A697" s="4" t="s">
        <v>1924</v>
      </c>
      <c r="B697" s="3" t="s">
        <v>1925</v>
      </c>
      <c r="C697" s="5">
        <v>2.1047675079350898</v>
      </c>
      <c r="D697" s="5">
        <v>2.4718419227328599</v>
      </c>
      <c r="E697" s="5">
        <v>1.48659017362526</v>
      </c>
      <c r="F697" s="5">
        <v>1.44002917713254</v>
      </c>
    </row>
    <row r="698" spans="1:6" x14ac:dyDescent="0.3">
      <c r="A698" s="3"/>
      <c r="B698" s="3" t="s">
        <v>1011</v>
      </c>
      <c r="C698" s="3"/>
      <c r="D698" s="3"/>
      <c r="E698" s="3"/>
      <c r="F698" s="3"/>
    </row>
    <row r="699" spans="1:6" ht="25.2" x14ac:dyDescent="0.3">
      <c r="A699" s="4" t="s">
        <v>1926</v>
      </c>
      <c r="B699" s="3" t="s">
        <v>1927</v>
      </c>
      <c r="C699" s="5">
        <v>2.30877604952811</v>
      </c>
      <c r="D699" s="5">
        <v>2.90474703978136</v>
      </c>
      <c r="E699" s="5">
        <v>1.2646710080705901</v>
      </c>
      <c r="F699" s="5">
        <v>1.22452709917567</v>
      </c>
    </row>
    <row r="700" spans="1:6" ht="25.2" x14ac:dyDescent="0.3">
      <c r="A700" s="4" t="s">
        <v>1928</v>
      </c>
      <c r="B700" s="3" t="s">
        <v>1929</v>
      </c>
      <c r="C700" s="5">
        <v>2.1893024341167</v>
      </c>
      <c r="D700" s="5">
        <v>2.89947908978024</v>
      </c>
      <c r="E700" s="5">
        <v>1.2148615590948699</v>
      </c>
      <c r="F700" s="5">
        <v>1.1141200181847699</v>
      </c>
    </row>
    <row r="701" spans="1:6" ht="25.2" x14ac:dyDescent="0.3">
      <c r="A701" s="4" t="s">
        <v>1930</v>
      </c>
      <c r="B701" s="3" t="s">
        <v>1931</v>
      </c>
      <c r="C701" s="5">
        <v>2.4886548695381601</v>
      </c>
      <c r="D701" s="5">
        <v>3.2625332932850699</v>
      </c>
      <c r="E701" s="5">
        <v>1.23141072562884</v>
      </c>
      <c r="F701" s="5">
        <v>1.19367409558838</v>
      </c>
    </row>
    <row r="702" spans="1:6" ht="25.2" x14ac:dyDescent="0.3">
      <c r="A702" s="4" t="s">
        <v>1932</v>
      </c>
      <c r="B702" s="3" t="s">
        <v>1933</v>
      </c>
      <c r="C702" s="3"/>
      <c r="D702" s="3"/>
      <c r="E702" s="3"/>
      <c r="F702" s="3"/>
    </row>
    <row r="703" spans="1:6" ht="25.2" x14ac:dyDescent="0.3">
      <c r="A703" s="4" t="s">
        <v>1934</v>
      </c>
      <c r="B703" s="3" t="s">
        <v>1935</v>
      </c>
      <c r="C703" s="3"/>
      <c r="D703" s="3"/>
      <c r="E703" s="3"/>
      <c r="F703" s="3"/>
    </row>
    <row r="704" spans="1:6" x14ac:dyDescent="0.3">
      <c r="A704" s="3"/>
      <c r="B704" s="3" t="s">
        <v>1162</v>
      </c>
      <c r="C704" s="3"/>
      <c r="D704" s="3"/>
      <c r="E704" s="3"/>
      <c r="F704" s="3"/>
    </row>
    <row r="705" spans="1:6" ht="25.2" x14ac:dyDescent="0.3">
      <c r="A705" s="4" t="s">
        <v>1936</v>
      </c>
      <c r="B705" s="3" t="s">
        <v>1937</v>
      </c>
      <c r="C705" s="5">
        <v>1.25934848426111</v>
      </c>
      <c r="D705" s="3"/>
      <c r="E705" s="5">
        <v>1.5946289584929101</v>
      </c>
      <c r="F705" s="3"/>
    </row>
    <row r="706" spans="1:6" x14ac:dyDescent="0.3">
      <c r="A706" s="3"/>
      <c r="B706" s="3" t="s">
        <v>1165</v>
      </c>
      <c r="C706" s="3"/>
      <c r="D706" s="3"/>
      <c r="E706" s="3"/>
      <c r="F706" s="3"/>
    </row>
    <row r="707" spans="1:6" ht="25.2" x14ac:dyDescent="0.3">
      <c r="A707" s="4" t="s">
        <v>1938</v>
      </c>
      <c r="B707" s="3" t="s">
        <v>1939</v>
      </c>
      <c r="C707" s="3"/>
      <c r="D707" s="3"/>
      <c r="E707" s="3"/>
      <c r="F707" s="3"/>
    </row>
    <row r="708" spans="1:6" x14ac:dyDescent="0.3">
      <c r="A708" s="4"/>
      <c r="B708" s="3" t="s">
        <v>2115</v>
      </c>
      <c r="C708" s="5">
        <f>MEDIAN(C692:C707)</f>
        <v>2.1893024341167</v>
      </c>
      <c r="D708" s="5">
        <f>MEDIAN(D692:D707)</f>
        <v>2.9021130647808002</v>
      </c>
      <c r="E708" s="5">
        <f>MEDIAN(E692:E707)</f>
        <v>1.31040628560224</v>
      </c>
      <c r="F708" s="5">
        <f>MEDIAN(F692:F707)</f>
        <v>1.2305427865113652</v>
      </c>
    </row>
    <row r="709" spans="1:6" x14ac:dyDescent="0.3">
      <c r="A709" s="4"/>
      <c r="B709" s="3" t="s">
        <v>1020</v>
      </c>
      <c r="C709" s="5">
        <v>3.50693965587101</v>
      </c>
      <c r="D709" s="5">
        <v>4.7831726764555196</v>
      </c>
      <c r="E709" s="5">
        <v>0.66399925815432204</v>
      </c>
      <c r="F709" s="5">
        <v>0.88814715519653498</v>
      </c>
    </row>
    <row r="710" spans="1:6" x14ac:dyDescent="0.3">
      <c r="A710" s="4"/>
      <c r="B710" s="3" t="s">
        <v>1021</v>
      </c>
      <c r="C710" s="5">
        <v>1.8207374490110999</v>
      </c>
      <c r="D710" s="5">
        <v>2.1359130646537499</v>
      </c>
      <c r="E710" s="5">
        <v>0.72190341323283902</v>
      </c>
      <c r="F710" s="5">
        <v>0.98930731957399798</v>
      </c>
    </row>
    <row r="711" spans="1:6" x14ac:dyDescent="0.3">
      <c r="A711" s="4"/>
      <c r="B711" s="3"/>
      <c r="C711" s="5"/>
      <c r="D711" s="5"/>
      <c r="E711" s="5"/>
      <c r="F711" s="5"/>
    </row>
    <row r="712" spans="1:6" x14ac:dyDescent="0.3">
      <c r="A712" s="4"/>
      <c r="B712" s="3"/>
      <c r="C712" s="5"/>
      <c r="D712" s="5"/>
      <c r="E712" s="5"/>
      <c r="F712" s="5"/>
    </row>
    <row r="713" spans="1:6" x14ac:dyDescent="0.3">
      <c r="A713" s="4"/>
      <c r="B713" s="3"/>
      <c r="C713" s="5"/>
      <c r="D713" s="5"/>
      <c r="E713" s="5"/>
      <c r="F713" s="5"/>
    </row>
    <row r="714" spans="1:6" x14ac:dyDescent="0.3">
      <c r="A714" s="4"/>
      <c r="B714" s="3"/>
      <c r="C714" s="5"/>
      <c r="D714" s="5"/>
      <c r="E714" s="5"/>
      <c r="F714" s="5"/>
    </row>
    <row r="715" spans="1:6" ht="17.399999999999999" x14ac:dyDescent="0.3">
      <c r="A715" s="7"/>
      <c r="B715" s="7" t="s">
        <v>1022</v>
      </c>
      <c r="C715" s="7"/>
      <c r="D715" s="7"/>
      <c r="E715" s="7"/>
      <c r="F715" s="7"/>
    </row>
    <row r="716" spans="1:6" x14ac:dyDescent="0.3">
      <c r="A716" s="11"/>
      <c r="B716" s="11"/>
      <c r="C716" s="13" t="s">
        <v>2125</v>
      </c>
      <c r="D716" s="14" t="s">
        <v>2126</v>
      </c>
      <c r="E716" s="14" t="s">
        <v>2127</v>
      </c>
      <c r="F716" s="14" t="s">
        <v>2128</v>
      </c>
    </row>
    <row r="717" spans="1:6" x14ac:dyDescent="0.3">
      <c r="A717" s="3"/>
      <c r="B717" s="3" t="s">
        <v>2116</v>
      </c>
      <c r="C717" s="3"/>
      <c r="D717" s="3"/>
      <c r="E717" s="3"/>
      <c r="F717" s="3"/>
    </row>
    <row r="718" spans="1:6" ht="25.2" x14ac:dyDescent="0.3">
      <c r="A718" s="4" t="s">
        <v>1940</v>
      </c>
      <c r="B718" s="3" t="s">
        <v>1941</v>
      </c>
      <c r="C718" s="3"/>
      <c r="D718" s="3"/>
      <c r="E718" s="3"/>
      <c r="F718" s="3"/>
    </row>
    <row r="719" spans="1:6" ht="25.2" x14ac:dyDescent="0.3">
      <c r="A719" s="4" t="s">
        <v>1942</v>
      </c>
      <c r="B719" s="3" t="s">
        <v>1943</v>
      </c>
      <c r="C719" s="5">
        <v>5.5182535652293998</v>
      </c>
      <c r="D719" s="5">
        <v>6.9236894426809803</v>
      </c>
      <c r="E719" s="5">
        <v>1.1535019815994001</v>
      </c>
      <c r="F719" s="5">
        <v>0.45616109584346698</v>
      </c>
    </row>
    <row r="720" spans="1:6" ht="25.2" x14ac:dyDescent="0.3">
      <c r="A720" s="4" t="s">
        <v>1944</v>
      </c>
      <c r="B720" s="3" t="s">
        <v>1945</v>
      </c>
      <c r="C720" s="5">
        <v>4.2796187561274701</v>
      </c>
      <c r="D720" s="3"/>
      <c r="E720" s="5">
        <v>1.00307565560634</v>
      </c>
      <c r="F720" s="3"/>
    </row>
    <row r="721" spans="1:6" ht="25.2" x14ac:dyDescent="0.3">
      <c r="A721" s="4" t="s">
        <v>1946</v>
      </c>
      <c r="B721" s="3" t="s">
        <v>1947</v>
      </c>
      <c r="C721" s="5">
        <v>3.9213590459049099</v>
      </c>
      <c r="D721" s="5">
        <v>4.8811428705683797</v>
      </c>
      <c r="E721" s="5">
        <v>1.0351634878234599</v>
      </c>
      <c r="F721" s="5">
        <v>0.63965544913618</v>
      </c>
    </row>
    <row r="722" spans="1:6" ht="25.2" x14ac:dyDescent="0.3">
      <c r="A722" s="4" t="s">
        <v>1948</v>
      </c>
      <c r="B722" s="3" t="s">
        <v>1949</v>
      </c>
      <c r="C722" s="5">
        <v>3.8931057297018201</v>
      </c>
      <c r="D722" s="5">
        <v>4.9124755980933497</v>
      </c>
      <c r="E722" s="5">
        <v>1.0717914321324</v>
      </c>
      <c r="F722" s="5">
        <v>0.65146046284158998</v>
      </c>
    </row>
    <row r="723" spans="1:6" ht="25.2" x14ac:dyDescent="0.3">
      <c r="A723" s="4" t="s">
        <v>1950</v>
      </c>
      <c r="B723" s="3" t="s">
        <v>1951</v>
      </c>
      <c r="C723" s="3"/>
      <c r="D723" s="3"/>
      <c r="E723" s="3"/>
      <c r="F723" s="3"/>
    </row>
    <row r="724" spans="1:6" ht="25.2" x14ac:dyDescent="0.3">
      <c r="A724" s="4" t="s">
        <v>1952</v>
      </c>
      <c r="B724" s="3" t="s">
        <v>1953</v>
      </c>
      <c r="C724" s="5">
        <v>3.4349153422760601</v>
      </c>
      <c r="D724" s="5">
        <v>4.4624201201611902</v>
      </c>
      <c r="E724" s="5">
        <v>1.1853285068597801</v>
      </c>
      <c r="F724" s="5">
        <v>0.68492448862121202</v>
      </c>
    </row>
    <row r="725" spans="1:6" x14ac:dyDescent="0.3">
      <c r="A725" s="3"/>
      <c r="B725" s="3" t="s">
        <v>1954</v>
      </c>
      <c r="C725" s="3"/>
      <c r="D725" s="3"/>
      <c r="E725" s="3"/>
      <c r="F725" s="3"/>
    </row>
    <row r="726" spans="1:6" ht="25.2" x14ac:dyDescent="0.3">
      <c r="A726" s="4" t="s">
        <v>1955</v>
      </c>
      <c r="B726" s="3" t="s">
        <v>1956</v>
      </c>
      <c r="C726" s="3"/>
      <c r="D726" s="3"/>
      <c r="E726" s="3"/>
      <c r="F726" s="3"/>
    </row>
    <row r="727" spans="1:6" x14ac:dyDescent="0.3">
      <c r="A727" s="3"/>
      <c r="B727" s="3" t="s">
        <v>1957</v>
      </c>
      <c r="C727" s="3"/>
      <c r="D727" s="3"/>
      <c r="E727" s="3"/>
      <c r="F727" s="3"/>
    </row>
    <row r="728" spans="1:6" ht="25.2" x14ac:dyDescent="0.3">
      <c r="A728" s="4" t="s">
        <v>1958</v>
      </c>
      <c r="B728" s="3" t="s">
        <v>1959</v>
      </c>
      <c r="C728" s="3"/>
      <c r="D728" s="3"/>
      <c r="E728" s="3"/>
      <c r="F728" s="3"/>
    </row>
    <row r="729" spans="1:6" x14ac:dyDescent="0.3">
      <c r="A729" s="3"/>
      <c r="B729" s="3" t="s">
        <v>2117</v>
      </c>
      <c r="C729" s="3"/>
      <c r="D729" s="3"/>
      <c r="E729" s="3"/>
      <c r="F729" s="3"/>
    </row>
    <row r="730" spans="1:6" x14ac:dyDescent="0.3">
      <c r="A730" s="3"/>
      <c r="B730" s="3" t="s">
        <v>1023</v>
      </c>
      <c r="C730" s="3"/>
      <c r="D730" s="3"/>
      <c r="E730" s="3"/>
      <c r="F730" s="3"/>
    </row>
    <row r="731" spans="1:6" ht="25.2" x14ac:dyDescent="0.3">
      <c r="A731" s="4" t="s">
        <v>1960</v>
      </c>
      <c r="B731" s="3" t="s">
        <v>1961</v>
      </c>
      <c r="C731" s="3"/>
      <c r="D731" s="3"/>
      <c r="E731" s="3"/>
      <c r="F731" s="3"/>
    </row>
    <row r="732" spans="1:6" x14ac:dyDescent="0.3">
      <c r="A732" s="3"/>
      <c r="B732" s="3" t="s">
        <v>1026</v>
      </c>
      <c r="C732" s="3"/>
      <c r="D732" s="3"/>
      <c r="E732" s="3"/>
      <c r="F732" s="3"/>
    </row>
    <row r="733" spans="1:6" ht="25.2" x14ac:dyDescent="0.3">
      <c r="A733" s="4" t="s">
        <v>1962</v>
      </c>
      <c r="B733" s="3" t="s">
        <v>1963</v>
      </c>
      <c r="C733" s="5">
        <v>4.0523980058581603</v>
      </c>
      <c r="D733" s="5">
        <v>4.7021023991989699</v>
      </c>
      <c r="E733" s="5">
        <v>0.68083927999009397</v>
      </c>
      <c r="F733" s="5">
        <v>0.406514072573399</v>
      </c>
    </row>
    <row r="734" spans="1:6" ht="25.2" x14ac:dyDescent="0.3">
      <c r="A734" s="4" t="s">
        <v>1964</v>
      </c>
      <c r="B734" s="3" t="s">
        <v>1965</v>
      </c>
      <c r="C734" s="3"/>
      <c r="D734" s="3"/>
      <c r="E734" s="3"/>
      <c r="F734" s="3"/>
    </row>
    <row r="735" spans="1:6" x14ac:dyDescent="0.3">
      <c r="A735" s="3"/>
      <c r="B735" s="3" t="s">
        <v>1029</v>
      </c>
      <c r="C735" s="3"/>
      <c r="D735" s="3"/>
      <c r="E735" s="3"/>
      <c r="F735" s="3"/>
    </row>
    <row r="736" spans="1:6" ht="25.2" x14ac:dyDescent="0.3">
      <c r="A736" s="4" t="s">
        <v>1966</v>
      </c>
      <c r="B736" s="3" t="s">
        <v>1967</v>
      </c>
      <c r="C736" s="5">
        <v>3.9057353996092301</v>
      </c>
      <c r="D736" s="5">
        <v>4.5032005708113099</v>
      </c>
      <c r="E736" s="5">
        <v>1.19394132568835</v>
      </c>
      <c r="F736" s="5">
        <v>0.79806547415915896</v>
      </c>
    </row>
    <row r="737" spans="1:6" ht="25.2" x14ac:dyDescent="0.3">
      <c r="A737" s="4" t="s">
        <v>1968</v>
      </c>
      <c r="B737" s="3" t="s">
        <v>1969</v>
      </c>
      <c r="C737" s="3"/>
      <c r="D737" s="3"/>
      <c r="E737" s="3"/>
      <c r="F737" s="3"/>
    </row>
    <row r="738" spans="1:6" x14ac:dyDescent="0.3">
      <c r="A738" s="3"/>
      <c r="B738" s="3" t="s">
        <v>1032</v>
      </c>
      <c r="C738" s="3"/>
      <c r="D738" s="3"/>
      <c r="E738" s="3"/>
      <c r="F738" s="3"/>
    </row>
    <row r="739" spans="1:6" ht="25.2" x14ac:dyDescent="0.3">
      <c r="A739" s="4" t="s">
        <v>1970</v>
      </c>
      <c r="B739" s="3" t="s">
        <v>1971</v>
      </c>
      <c r="C739" s="5">
        <v>3.8891333660078802</v>
      </c>
      <c r="D739" s="5">
        <v>4.44947790443406</v>
      </c>
      <c r="E739" s="5">
        <v>1.1498619489844999</v>
      </c>
      <c r="F739" s="5">
        <v>0.79475469274257204</v>
      </c>
    </row>
    <row r="740" spans="1:6" x14ac:dyDescent="0.3">
      <c r="A740" s="3"/>
      <c r="B740" s="3" t="s">
        <v>1035</v>
      </c>
      <c r="C740" s="3"/>
      <c r="D740" s="3"/>
      <c r="E740" s="3"/>
      <c r="F740" s="3"/>
    </row>
    <row r="741" spans="1:6" ht="25.2" x14ac:dyDescent="0.3">
      <c r="A741" s="4" t="s">
        <v>1972</v>
      </c>
      <c r="B741" s="3" t="s">
        <v>1973</v>
      </c>
      <c r="C741" s="5">
        <v>3.7945492663736098</v>
      </c>
      <c r="D741" s="5">
        <v>5.6263480639676597</v>
      </c>
      <c r="E741" s="5">
        <v>1.1471641275929001</v>
      </c>
      <c r="F741" s="5">
        <v>0.48734277860118402</v>
      </c>
    </row>
    <row r="742" spans="1:6" x14ac:dyDescent="0.3">
      <c r="A742" s="3"/>
      <c r="B742" s="3" t="s">
        <v>1038</v>
      </c>
      <c r="C742" s="3"/>
      <c r="D742" s="3"/>
      <c r="E742" s="3"/>
      <c r="F742" s="3"/>
    </row>
    <row r="743" spans="1:6" ht="25.2" x14ac:dyDescent="0.3">
      <c r="A743" s="4" t="s">
        <v>1974</v>
      </c>
      <c r="B743" s="3" t="s">
        <v>1975</v>
      </c>
      <c r="C743" s="5">
        <v>3.7822826398866201</v>
      </c>
      <c r="D743" s="5">
        <v>5.7307828452664999</v>
      </c>
      <c r="E743" s="5">
        <v>1.3077827826714301</v>
      </c>
      <c r="F743" s="5">
        <v>0.46148398393741002</v>
      </c>
    </row>
    <row r="744" spans="1:6" x14ac:dyDescent="0.3">
      <c r="A744" s="3"/>
      <c r="B744" s="3" t="s">
        <v>1976</v>
      </c>
      <c r="C744" s="3"/>
      <c r="D744" s="3"/>
      <c r="E744" s="3"/>
      <c r="F744" s="3"/>
    </row>
    <row r="745" spans="1:6" ht="25.2" x14ac:dyDescent="0.3">
      <c r="A745" s="4" t="s">
        <v>1977</v>
      </c>
      <c r="B745" s="3" t="s">
        <v>1978</v>
      </c>
      <c r="C745" s="5">
        <v>4.0206705087879202</v>
      </c>
      <c r="D745" s="5">
        <v>5.4343937500906998</v>
      </c>
      <c r="E745" s="5">
        <v>1.1328900347377699</v>
      </c>
      <c r="F745" s="5">
        <v>0.27932955622683497</v>
      </c>
    </row>
    <row r="746" spans="1:6" ht="25.2" x14ac:dyDescent="0.3">
      <c r="A746" s="4" t="s">
        <v>1979</v>
      </c>
      <c r="B746" s="3" t="s">
        <v>1980</v>
      </c>
      <c r="C746" s="5">
        <v>3.9414359996628301</v>
      </c>
      <c r="D746" s="5">
        <v>5.7044097882479603</v>
      </c>
      <c r="E746" s="5">
        <v>1.14304640453886</v>
      </c>
      <c r="F746" s="5">
        <v>0.16168232733648499</v>
      </c>
    </row>
    <row r="747" spans="1:6" ht="25.2" x14ac:dyDescent="0.3">
      <c r="A747" s="4" t="s">
        <v>1981</v>
      </c>
      <c r="B747" s="3" t="s">
        <v>1982</v>
      </c>
      <c r="C747" s="3"/>
      <c r="D747" s="3"/>
      <c r="E747" s="3"/>
      <c r="F747" s="3"/>
    </row>
    <row r="748" spans="1:6" x14ac:dyDescent="0.3">
      <c r="A748" s="3"/>
      <c r="B748" s="3" t="s">
        <v>1059</v>
      </c>
      <c r="C748" s="3"/>
      <c r="D748" s="3"/>
      <c r="E748" s="3"/>
      <c r="F748" s="3"/>
    </row>
    <row r="749" spans="1:6" ht="25.2" x14ac:dyDescent="0.3">
      <c r="A749" s="4" t="s">
        <v>1983</v>
      </c>
      <c r="B749" s="3" t="s">
        <v>1984</v>
      </c>
      <c r="C749" s="5">
        <v>4.5484230829632297</v>
      </c>
      <c r="D749" s="5">
        <v>4.9178237076314302</v>
      </c>
      <c r="E749" s="5">
        <v>0.64325836215990695</v>
      </c>
      <c r="F749" s="5">
        <v>0.52385029931206395</v>
      </c>
    </row>
    <row r="750" spans="1:6" x14ac:dyDescent="0.3">
      <c r="A750" s="3"/>
      <c r="B750" s="3" t="s">
        <v>1062</v>
      </c>
      <c r="C750" s="3"/>
      <c r="D750" s="3"/>
      <c r="E750" s="3"/>
      <c r="F750" s="3"/>
    </row>
    <row r="751" spans="1:6" ht="25.2" x14ac:dyDescent="0.3">
      <c r="A751" s="4" t="s">
        <v>1985</v>
      </c>
      <c r="B751" s="3" t="s">
        <v>1986</v>
      </c>
      <c r="C751" s="5">
        <v>2.34049404745699</v>
      </c>
      <c r="D751" s="3"/>
      <c r="E751" s="5">
        <v>0.96646230763129004</v>
      </c>
      <c r="F751" s="3"/>
    </row>
    <row r="752" spans="1:6" x14ac:dyDescent="0.3">
      <c r="A752" s="3"/>
      <c r="B752" s="3" t="s">
        <v>1065</v>
      </c>
      <c r="C752" s="3"/>
      <c r="D752" s="3"/>
      <c r="E752" s="3"/>
      <c r="F752" s="3"/>
    </row>
    <row r="753" spans="1:6" ht="25.2" x14ac:dyDescent="0.3">
      <c r="A753" s="4" t="s">
        <v>1987</v>
      </c>
      <c r="B753" s="3" t="s">
        <v>1988</v>
      </c>
      <c r="C753" s="3"/>
      <c r="D753" s="3"/>
      <c r="E753" s="3"/>
      <c r="F753" s="3"/>
    </row>
    <row r="754" spans="1:6" x14ac:dyDescent="0.3">
      <c r="A754" s="3"/>
      <c r="B754" s="3" t="s">
        <v>1068</v>
      </c>
      <c r="C754" s="3"/>
      <c r="D754" s="3"/>
      <c r="E754" s="3"/>
      <c r="F754" s="3"/>
    </row>
    <row r="755" spans="1:6" ht="25.2" x14ac:dyDescent="0.3">
      <c r="A755" s="4" t="s">
        <v>1989</v>
      </c>
      <c r="B755" s="3" t="s">
        <v>1990</v>
      </c>
      <c r="C755" s="3"/>
      <c r="D755" s="3"/>
      <c r="E755" s="3"/>
      <c r="F755" s="3"/>
    </row>
    <row r="756" spans="1:6" x14ac:dyDescent="0.3">
      <c r="A756" s="3"/>
      <c r="B756" s="3" t="s">
        <v>1954</v>
      </c>
      <c r="C756" s="3"/>
      <c r="D756" s="3"/>
      <c r="E756" s="3"/>
      <c r="F756" s="3"/>
    </row>
    <row r="757" spans="1:6" ht="25.2" x14ac:dyDescent="0.3">
      <c r="A757" s="4" t="s">
        <v>1991</v>
      </c>
      <c r="B757" s="3" t="s">
        <v>1992</v>
      </c>
      <c r="C757" s="3"/>
      <c r="D757" s="3"/>
      <c r="E757" s="3"/>
      <c r="F757" s="3"/>
    </row>
    <row r="758" spans="1:6" x14ac:dyDescent="0.3">
      <c r="A758" s="3"/>
      <c r="B758" s="3" t="s">
        <v>1075</v>
      </c>
      <c r="C758" s="3"/>
      <c r="D758" s="3"/>
      <c r="E758" s="3"/>
      <c r="F758" s="3"/>
    </row>
    <row r="759" spans="1:6" ht="25.2" x14ac:dyDescent="0.3">
      <c r="A759" s="4" t="s">
        <v>1993</v>
      </c>
      <c r="B759" s="3" t="s">
        <v>1994</v>
      </c>
      <c r="C759" s="5">
        <v>4.1230264817673303</v>
      </c>
      <c r="D759" s="3"/>
      <c r="E759" s="5">
        <v>1.1272931323570401</v>
      </c>
      <c r="F759" s="3"/>
    </row>
    <row r="760" spans="1:6" x14ac:dyDescent="0.3">
      <c r="A760" s="3"/>
      <c r="B760" s="3" t="s">
        <v>1995</v>
      </c>
      <c r="C760" s="3"/>
      <c r="D760" s="3"/>
      <c r="E760" s="3"/>
      <c r="F760" s="3"/>
    </row>
    <row r="761" spans="1:6" ht="25.2" x14ac:dyDescent="0.3">
      <c r="A761" s="4" t="s">
        <v>1996</v>
      </c>
      <c r="B761" s="3" t="s">
        <v>1997</v>
      </c>
      <c r="C761" s="3"/>
      <c r="D761" s="3"/>
      <c r="E761" s="3"/>
      <c r="F761" s="3"/>
    </row>
    <row r="762" spans="1:6" x14ac:dyDescent="0.3">
      <c r="A762" s="3"/>
      <c r="B762" s="3" t="s">
        <v>1078</v>
      </c>
      <c r="C762" s="3"/>
      <c r="D762" s="3"/>
      <c r="E762" s="3"/>
      <c r="F762" s="3"/>
    </row>
    <row r="763" spans="1:6" ht="25.2" x14ac:dyDescent="0.3">
      <c r="A763" s="4" t="s">
        <v>1998</v>
      </c>
      <c r="B763" s="3" t="s">
        <v>1999</v>
      </c>
      <c r="C763" s="5">
        <v>4.1366071745584003</v>
      </c>
      <c r="D763" s="5">
        <v>4.7588702409113104</v>
      </c>
      <c r="E763" s="5">
        <v>1.0615201332636901</v>
      </c>
      <c r="F763" s="5">
        <v>0.300993661747751</v>
      </c>
    </row>
    <row r="764" spans="1:6" x14ac:dyDescent="0.3">
      <c r="A764" s="4"/>
      <c r="B764" s="3" t="s">
        <v>2115</v>
      </c>
      <c r="C764" s="5">
        <f>MEDIAN(C718:C763)</f>
        <v>3.93139752278387</v>
      </c>
      <c r="D764" s="5">
        <f>MEDIAN(D718:D763)</f>
        <v>4.9124755980933497</v>
      </c>
      <c r="E764" s="5">
        <f>MEDIAN(E718:E763)</f>
        <v>1.130091583547405</v>
      </c>
      <c r="F764" s="5">
        <f>MEDIAN(F718:F763)</f>
        <v>0.48734277860118402</v>
      </c>
    </row>
    <row r="765" spans="1:6" x14ac:dyDescent="0.3">
      <c r="A765" s="4"/>
      <c r="B765" s="3" t="s">
        <v>1083</v>
      </c>
      <c r="C765" s="5">
        <v>3.84280712823089</v>
      </c>
      <c r="D765" s="5">
        <v>4.8012077149470098</v>
      </c>
      <c r="E765" s="5">
        <v>1.3089578811315401</v>
      </c>
      <c r="F765" s="5">
        <v>0.87212529325731103</v>
      </c>
    </row>
    <row r="766" spans="1:6" x14ac:dyDescent="0.3">
      <c r="A766" s="4"/>
      <c r="B766" s="3" t="s">
        <v>1084</v>
      </c>
      <c r="C766" s="5">
        <v>5.7348306325452603</v>
      </c>
      <c r="D766" s="5">
        <v>7.0875421096275604</v>
      </c>
      <c r="E766" s="5">
        <v>1.1986754953037799</v>
      </c>
      <c r="F766" s="5">
        <v>1.14942661445647</v>
      </c>
    </row>
    <row r="767" spans="1:6" x14ac:dyDescent="0.3">
      <c r="A767" s="4"/>
      <c r="B767" s="3"/>
      <c r="C767" s="5"/>
      <c r="D767" s="5"/>
      <c r="E767" s="5"/>
      <c r="F767" s="5"/>
    </row>
    <row r="768" spans="1:6" x14ac:dyDescent="0.3">
      <c r="A768" s="4"/>
      <c r="B768" s="3"/>
      <c r="C768" s="5"/>
      <c r="D768" s="5"/>
      <c r="E768" s="5"/>
      <c r="F768" s="5"/>
    </row>
    <row r="769" spans="1:6" x14ac:dyDescent="0.3">
      <c r="A769" s="4"/>
      <c r="B769" s="3"/>
      <c r="C769" s="5"/>
      <c r="D769" s="5"/>
      <c r="E769" s="5"/>
      <c r="F769" s="5"/>
    </row>
    <row r="770" spans="1:6" ht="17.399999999999999" x14ac:dyDescent="0.3">
      <c r="A770" s="7"/>
      <c r="B770" s="7" t="s">
        <v>1086</v>
      </c>
      <c r="C770" s="7"/>
      <c r="D770" s="7"/>
      <c r="E770" s="7"/>
      <c r="F770" s="7"/>
    </row>
    <row r="771" spans="1:6" x14ac:dyDescent="0.3">
      <c r="A771" s="11"/>
      <c r="B771" s="11"/>
      <c r="C771" s="13" t="s">
        <v>2125</v>
      </c>
      <c r="D771" s="14" t="s">
        <v>2126</v>
      </c>
      <c r="E771" s="14" t="s">
        <v>2127</v>
      </c>
      <c r="F771" s="14" t="s">
        <v>2128</v>
      </c>
    </row>
    <row r="772" spans="1:6" x14ac:dyDescent="0.3">
      <c r="A772" s="3"/>
      <c r="B772" s="3" t="s">
        <v>2116</v>
      </c>
      <c r="C772" s="3"/>
      <c r="D772" s="3"/>
      <c r="E772" s="3"/>
      <c r="F772" s="3"/>
    </row>
    <row r="773" spans="1:6" ht="25.2" x14ac:dyDescent="0.3">
      <c r="A773" s="4" t="s">
        <v>2000</v>
      </c>
      <c r="B773" s="3" t="s">
        <v>2001</v>
      </c>
      <c r="C773" s="5">
        <v>1.3092410211218</v>
      </c>
      <c r="D773" s="3"/>
      <c r="E773" s="5">
        <v>1.6494072893193901</v>
      </c>
      <c r="F773" s="3"/>
    </row>
    <row r="774" spans="1:6" ht="25.2" x14ac:dyDescent="0.3">
      <c r="A774" s="4" t="s">
        <v>2002</v>
      </c>
      <c r="B774" s="3" t="s">
        <v>2003</v>
      </c>
      <c r="C774" s="3"/>
      <c r="D774" s="3"/>
      <c r="E774" s="3"/>
      <c r="F774" s="3"/>
    </row>
    <row r="775" spans="1:6" ht="25.2" x14ac:dyDescent="0.3">
      <c r="A775" s="4" t="s">
        <v>2004</v>
      </c>
      <c r="B775" s="3" t="s">
        <v>2005</v>
      </c>
      <c r="C775" s="5">
        <v>2.6648181351526401</v>
      </c>
      <c r="D775" s="5">
        <v>2.6949511381973701</v>
      </c>
      <c r="E775" s="5">
        <v>0.258962432018705</v>
      </c>
      <c r="F775" s="5">
        <v>2.6275669295795601E-2</v>
      </c>
    </row>
    <row r="776" spans="1:6" x14ac:dyDescent="0.3">
      <c r="A776" s="3"/>
      <c r="B776" s="3" t="s">
        <v>2117</v>
      </c>
      <c r="C776" s="3"/>
      <c r="D776" s="3"/>
      <c r="E776" s="3"/>
      <c r="F776" s="3"/>
    </row>
    <row r="777" spans="1:6" x14ac:dyDescent="0.3">
      <c r="A777" s="3"/>
      <c r="B777" s="3" t="s">
        <v>1092</v>
      </c>
      <c r="C777" s="3"/>
      <c r="D777" s="3"/>
      <c r="E777" s="3"/>
      <c r="F777" s="3"/>
    </row>
    <row r="778" spans="1:6" ht="25.2" x14ac:dyDescent="0.3">
      <c r="A778" s="4" t="s">
        <v>2006</v>
      </c>
      <c r="B778" s="3" t="s">
        <v>2007</v>
      </c>
      <c r="C778" s="5">
        <v>1.4212966146893</v>
      </c>
      <c r="D778" s="5">
        <v>1.7027403357356099</v>
      </c>
      <c r="E778" s="5">
        <v>1.62092084731563</v>
      </c>
      <c r="F778" s="5">
        <v>1.0374301454092401</v>
      </c>
    </row>
    <row r="779" spans="1:6" x14ac:dyDescent="0.3">
      <c r="A779" s="3"/>
      <c r="B779" s="3" t="s">
        <v>1097</v>
      </c>
      <c r="C779" s="3"/>
      <c r="D779" s="3"/>
      <c r="E779" s="3"/>
      <c r="F779" s="3"/>
    </row>
    <row r="780" spans="1:6" ht="25.2" x14ac:dyDescent="0.3">
      <c r="A780" s="4" t="s">
        <v>2008</v>
      </c>
      <c r="B780" s="3" t="s">
        <v>2009</v>
      </c>
      <c r="C780" s="3"/>
      <c r="D780" s="3"/>
      <c r="E780" s="3"/>
      <c r="F780" s="3"/>
    </row>
    <row r="781" spans="1:6" ht="25.2" x14ac:dyDescent="0.3">
      <c r="A781" s="4" t="s">
        <v>2010</v>
      </c>
      <c r="B781" s="3" t="s">
        <v>2011</v>
      </c>
      <c r="C781" s="5">
        <v>1.32458353001713</v>
      </c>
      <c r="D781" s="5">
        <v>2.0993064995527702</v>
      </c>
      <c r="E781" s="5">
        <v>1.6746667681943199</v>
      </c>
      <c r="F781" s="5">
        <v>0.70278375408034799</v>
      </c>
    </row>
    <row r="782" spans="1:6" x14ac:dyDescent="0.3">
      <c r="A782" s="3"/>
      <c r="B782" s="3" t="s">
        <v>2012</v>
      </c>
      <c r="C782" s="3"/>
      <c r="D782" s="3"/>
      <c r="E782" s="3"/>
      <c r="F782" s="3"/>
    </row>
    <row r="783" spans="1:6" ht="25.2" x14ac:dyDescent="0.3">
      <c r="A783" s="4" t="s">
        <v>2013</v>
      </c>
      <c r="B783" s="3" t="s">
        <v>2014</v>
      </c>
      <c r="C783" s="5">
        <v>0.96556237557429503</v>
      </c>
      <c r="D783" s="5">
        <v>1.05458658891761</v>
      </c>
      <c r="E783" s="5">
        <v>1.82248792935417</v>
      </c>
      <c r="F783" s="5">
        <v>1.47546169505568</v>
      </c>
    </row>
    <row r="784" spans="1:6" ht="25.2" x14ac:dyDescent="0.3">
      <c r="A784" s="4" t="s">
        <v>2015</v>
      </c>
      <c r="B784" s="3" t="s">
        <v>2016</v>
      </c>
      <c r="C784" s="5">
        <v>0.52687588771916005</v>
      </c>
      <c r="D784" s="3"/>
      <c r="E784" s="5">
        <v>1.95464094589143</v>
      </c>
      <c r="F784" s="3"/>
    </row>
    <row r="785" spans="1:6" ht="25.2" x14ac:dyDescent="0.3">
      <c r="A785" s="4" t="s">
        <v>2017</v>
      </c>
      <c r="B785" s="3" t="s">
        <v>2018</v>
      </c>
      <c r="C785" s="5">
        <v>3.7439364747372399</v>
      </c>
      <c r="D785" s="5">
        <v>4.7719175007687697</v>
      </c>
      <c r="E785" s="5">
        <v>0.99874307789017103</v>
      </c>
      <c r="F785" s="5">
        <v>0.591103409091432</v>
      </c>
    </row>
    <row r="786" spans="1:6" ht="25.2" x14ac:dyDescent="0.3">
      <c r="A786" s="4" t="s">
        <v>2019</v>
      </c>
      <c r="B786" s="3" t="s">
        <v>2020</v>
      </c>
      <c r="C786" s="5">
        <v>1.0054859885674099</v>
      </c>
      <c r="D786" s="3"/>
      <c r="E786" s="5">
        <v>1.7070354502605101</v>
      </c>
      <c r="F786" s="3"/>
    </row>
    <row r="787" spans="1:6" x14ac:dyDescent="0.3">
      <c r="A787" s="3"/>
      <c r="B787" s="3" t="s">
        <v>2021</v>
      </c>
      <c r="C787" s="3"/>
      <c r="D787" s="3"/>
      <c r="E787" s="3"/>
      <c r="F787" s="3"/>
    </row>
    <row r="788" spans="1:6" ht="25.2" x14ac:dyDescent="0.3">
      <c r="A788" s="4" t="s">
        <v>2022</v>
      </c>
      <c r="B788" s="3" t="s">
        <v>2023</v>
      </c>
      <c r="C788" s="5">
        <v>3.2907252690340298</v>
      </c>
      <c r="D788" s="5">
        <v>3.59650081158631</v>
      </c>
      <c r="E788" s="5">
        <v>0.93132291716962001</v>
      </c>
      <c r="F788" s="5">
        <v>0.76260670721599599</v>
      </c>
    </row>
    <row r="789" spans="1:6" ht="25.2" x14ac:dyDescent="0.3">
      <c r="A789" s="4" t="s">
        <v>2024</v>
      </c>
      <c r="B789" s="3" t="s">
        <v>2025</v>
      </c>
      <c r="C789" s="5">
        <v>3.2947965497123302</v>
      </c>
      <c r="D789" s="5">
        <v>3.5963674016101499</v>
      </c>
      <c r="E789" s="5">
        <v>0.93971113796364802</v>
      </c>
      <c r="F789" s="5">
        <v>0.78131249335739605</v>
      </c>
    </row>
    <row r="790" spans="1:6" ht="25.2" x14ac:dyDescent="0.3">
      <c r="A790" s="4" t="s">
        <v>2026</v>
      </c>
      <c r="B790" s="3" t="s">
        <v>2027</v>
      </c>
      <c r="C790" s="5">
        <v>3.2949737552756502</v>
      </c>
      <c r="D790" s="5">
        <v>3.5953354073828998</v>
      </c>
      <c r="E790" s="5">
        <v>0.95157357880439297</v>
      </c>
      <c r="F790" s="5">
        <v>0.80883132263022794</v>
      </c>
    </row>
    <row r="791" spans="1:6" ht="25.2" x14ac:dyDescent="0.3">
      <c r="A791" s="4" t="s">
        <v>2028</v>
      </c>
      <c r="B791" s="3" t="s">
        <v>2029</v>
      </c>
      <c r="C791" s="5">
        <v>2.4182832708900501</v>
      </c>
      <c r="D791" s="5">
        <v>2.7598430623081498</v>
      </c>
      <c r="E791" s="5">
        <v>0.74463521634850605</v>
      </c>
      <c r="F791" s="5">
        <v>0.69670124485229701</v>
      </c>
    </row>
    <row r="792" spans="1:6" x14ac:dyDescent="0.3">
      <c r="A792" s="3"/>
      <c r="B792" s="3" t="s">
        <v>953</v>
      </c>
      <c r="C792" s="3"/>
      <c r="D792" s="3"/>
      <c r="E792" s="3"/>
      <c r="F792" s="3"/>
    </row>
    <row r="793" spans="1:6" ht="25.2" x14ac:dyDescent="0.3">
      <c r="A793" s="4" t="s">
        <v>2030</v>
      </c>
      <c r="B793" s="3" t="s">
        <v>2031</v>
      </c>
      <c r="C793" s="5">
        <v>3.5572561035297801</v>
      </c>
      <c r="D793" s="5">
        <v>5.2753831104789999</v>
      </c>
      <c r="E793" s="5">
        <v>-0.168184716528475</v>
      </c>
      <c r="F793" s="5">
        <v>0.294031073529406</v>
      </c>
    </row>
    <row r="794" spans="1:6" x14ac:dyDescent="0.3">
      <c r="A794" s="4"/>
      <c r="B794" s="3" t="s">
        <v>2115</v>
      </c>
      <c r="C794" s="5">
        <f>MEDIAN(C773:C793)</f>
        <v>2.4182832708900501</v>
      </c>
      <c r="D794" s="5">
        <f>MEDIAN(D773:D793)</f>
        <v>3.1775892348455246</v>
      </c>
      <c r="E794" s="5">
        <f>MEDIAN(E773:E793)</f>
        <v>0.99874307789017103</v>
      </c>
      <c r="F794" s="5">
        <f>MEDIAN(F773:F793)</f>
        <v>0.73269523064817199</v>
      </c>
    </row>
    <row r="795" spans="1:6" x14ac:dyDescent="0.3">
      <c r="A795" s="4"/>
      <c r="B795" s="3"/>
      <c r="C795" s="5"/>
      <c r="D795" s="5"/>
      <c r="E795" s="5"/>
      <c r="F795" s="5"/>
    </row>
    <row r="796" spans="1:6" x14ac:dyDescent="0.3">
      <c r="A796" s="4"/>
      <c r="B796" s="3"/>
      <c r="C796" s="5"/>
      <c r="D796" s="5"/>
      <c r="E796" s="5"/>
      <c r="F796" s="5"/>
    </row>
    <row r="797" spans="1:6" ht="17.399999999999999" x14ac:dyDescent="0.3">
      <c r="A797" s="7"/>
      <c r="B797" s="7" t="s">
        <v>1125</v>
      </c>
      <c r="C797" s="7"/>
      <c r="D797" s="7"/>
      <c r="E797" s="7"/>
      <c r="F797" s="7"/>
    </row>
    <row r="798" spans="1:6" x14ac:dyDescent="0.3">
      <c r="A798" s="11"/>
      <c r="B798" s="11"/>
      <c r="C798" s="13" t="s">
        <v>2125</v>
      </c>
      <c r="D798" s="14" t="s">
        <v>2126</v>
      </c>
      <c r="E798" s="14" t="s">
        <v>2127</v>
      </c>
      <c r="F798" s="14" t="s">
        <v>2128</v>
      </c>
    </row>
    <row r="799" spans="1:6" x14ac:dyDescent="0.3">
      <c r="A799" s="3"/>
      <c r="B799" s="3" t="s">
        <v>2116</v>
      </c>
      <c r="C799" s="3"/>
      <c r="D799" s="3"/>
      <c r="E799" s="3"/>
      <c r="F799" s="3"/>
    </row>
    <row r="800" spans="1:6" ht="25.2" x14ac:dyDescent="0.3">
      <c r="A800" s="4" t="s">
        <v>2032</v>
      </c>
      <c r="B800" s="3" t="s">
        <v>2033</v>
      </c>
      <c r="C800" s="5">
        <v>2.0984744848549499</v>
      </c>
      <c r="D800" s="5">
        <v>2.3791802455114102</v>
      </c>
      <c r="E800" s="5">
        <v>0.93457223284771795</v>
      </c>
      <c r="F800" s="5">
        <v>1.03424044778415</v>
      </c>
    </row>
    <row r="801" spans="1:6" x14ac:dyDescent="0.3">
      <c r="A801" s="3"/>
      <c r="B801" s="3" t="s">
        <v>2034</v>
      </c>
      <c r="C801" s="3"/>
      <c r="D801" s="3"/>
      <c r="E801" s="3"/>
      <c r="F801" s="3"/>
    </row>
    <row r="802" spans="1:6" ht="25.2" x14ac:dyDescent="0.3">
      <c r="A802" s="4" t="s">
        <v>2035</v>
      </c>
      <c r="B802" s="3" t="s">
        <v>2036</v>
      </c>
      <c r="C802" s="5">
        <v>0.54554774341985501</v>
      </c>
      <c r="D802" s="5">
        <v>0.63593254493529605</v>
      </c>
      <c r="E802" s="5">
        <v>3.0586624441082702</v>
      </c>
      <c r="F802" s="5">
        <v>1.8443004245852599</v>
      </c>
    </row>
    <row r="803" spans="1:6" x14ac:dyDescent="0.3">
      <c r="A803" s="3"/>
      <c r="B803" s="3" t="s">
        <v>2037</v>
      </c>
      <c r="C803" s="3"/>
      <c r="D803" s="3"/>
      <c r="E803" s="3"/>
      <c r="F803" s="3"/>
    </row>
    <row r="804" spans="1:6" ht="25.2" x14ac:dyDescent="0.3">
      <c r="A804" s="4" t="s">
        <v>2038</v>
      </c>
      <c r="B804" s="3" t="s">
        <v>2039</v>
      </c>
      <c r="C804" s="5">
        <v>1.8379114733009001</v>
      </c>
      <c r="D804" s="5">
        <v>1.9773387901639301</v>
      </c>
      <c r="E804" s="5">
        <v>1.6218318647760099</v>
      </c>
      <c r="F804" s="5">
        <v>1.47163218797954</v>
      </c>
    </row>
    <row r="805" spans="1:6" ht="25.2" x14ac:dyDescent="0.3">
      <c r="A805" s="4" t="s">
        <v>2040</v>
      </c>
      <c r="B805" s="3" t="s">
        <v>2041</v>
      </c>
      <c r="C805" s="3"/>
      <c r="D805" s="3"/>
      <c r="E805" s="3"/>
      <c r="F805" s="3"/>
    </row>
    <row r="806" spans="1:6" ht="25.2" x14ac:dyDescent="0.3">
      <c r="A806" s="4" t="s">
        <v>2042</v>
      </c>
      <c r="B806" s="3" t="s">
        <v>2043</v>
      </c>
      <c r="C806" s="5">
        <v>2.1766977873243101</v>
      </c>
      <c r="D806" s="5">
        <v>2.1012205956689201</v>
      </c>
      <c r="E806" s="5">
        <v>1.4989970946300999</v>
      </c>
      <c r="F806" s="5">
        <v>1.50897207421799</v>
      </c>
    </row>
    <row r="807" spans="1:6" ht="25.2" x14ac:dyDescent="0.3">
      <c r="A807" s="4" t="s">
        <v>2044</v>
      </c>
      <c r="B807" s="3" t="s">
        <v>2045</v>
      </c>
      <c r="C807" s="5">
        <v>2.18723624880599</v>
      </c>
      <c r="D807" s="3"/>
      <c r="E807" s="5">
        <v>1.45627446309998</v>
      </c>
      <c r="F807" s="3"/>
    </row>
    <row r="808" spans="1:6" ht="25.2" x14ac:dyDescent="0.3">
      <c r="A808" s="4" t="s">
        <v>2046</v>
      </c>
      <c r="B808" s="3" t="s">
        <v>2047</v>
      </c>
      <c r="C808" s="5">
        <v>1.16470515086605</v>
      </c>
      <c r="D808" s="5">
        <v>1.4369519366813199</v>
      </c>
      <c r="E808" s="5">
        <v>0.78724326694323798</v>
      </c>
      <c r="F808" s="5">
        <v>0.920114137615479</v>
      </c>
    </row>
    <row r="809" spans="1:6" ht="25.2" x14ac:dyDescent="0.3">
      <c r="A809" s="4" t="s">
        <v>2048</v>
      </c>
      <c r="B809" s="3" t="s">
        <v>2049</v>
      </c>
      <c r="C809" s="5">
        <v>1.14505399453808</v>
      </c>
      <c r="D809" s="5">
        <v>1.51097511532411</v>
      </c>
      <c r="E809" s="5">
        <v>2.07898710726931</v>
      </c>
      <c r="F809" s="5">
        <v>1.55698922776211</v>
      </c>
    </row>
    <row r="810" spans="1:6" x14ac:dyDescent="0.3">
      <c r="A810" s="3"/>
      <c r="B810" s="3" t="s">
        <v>2117</v>
      </c>
      <c r="C810" s="3"/>
      <c r="D810" s="3"/>
      <c r="E810" s="3"/>
      <c r="F810" s="3"/>
    </row>
    <row r="811" spans="1:6" x14ac:dyDescent="0.3">
      <c r="A811" s="3"/>
      <c r="B811" s="3" t="s">
        <v>1126</v>
      </c>
      <c r="C811" s="3"/>
      <c r="D811" s="3"/>
      <c r="E811" s="3"/>
      <c r="F811" s="3"/>
    </row>
    <row r="812" spans="1:6" ht="25.2" x14ac:dyDescent="0.3">
      <c r="A812" s="4" t="s">
        <v>2050</v>
      </c>
      <c r="B812" s="3" t="s">
        <v>2051</v>
      </c>
      <c r="C812" s="5">
        <v>1.4797496288713501</v>
      </c>
      <c r="D812" s="5">
        <v>1.7770091466528399</v>
      </c>
      <c r="E812" s="5">
        <v>1.2523658655516201</v>
      </c>
      <c r="F812" s="5">
        <v>1.25380795282406</v>
      </c>
    </row>
    <row r="813" spans="1:6" x14ac:dyDescent="0.3">
      <c r="A813" s="3"/>
      <c r="B813" s="3" t="s">
        <v>1129</v>
      </c>
      <c r="C813" s="3"/>
      <c r="D813" s="3"/>
      <c r="E813" s="3"/>
      <c r="F813" s="3"/>
    </row>
    <row r="814" spans="1:6" ht="25.2" x14ac:dyDescent="0.3">
      <c r="A814" s="4" t="s">
        <v>2052</v>
      </c>
      <c r="B814" s="3" t="s">
        <v>2053</v>
      </c>
      <c r="C814" s="5">
        <v>1.4886816926666699</v>
      </c>
      <c r="D814" s="5">
        <v>1.45500862574851</v>
      </c>
      <c r="E814" s="5">
        <v>1.4358875283932599</v>
      </c>
      <c r="F814" s="5">
        <v>1.26307023840346</v>
      </c>
    </row>
    <row r="815" spans="1:6" x14ac:dyDescent="0.3">
      <c r="A815" s="3"/>
      <c r="B815" s="3" t="s">
        <v>1132</v>
      </c>
      <c r="C815" s="3"/>
      <c r="D815" s="3"/>
      <c r="E815" s="3"/>
      <c r="F815" s="3"/>
    </row>
    <row r="816" spans="1:6" ht="25.2" x14ac:dyDescent="0.3">
      <c r="A816" s="4" t="s">
        <v>2054</v>
      </c>
      <c r="B816" s="3" t="s">
        <v>2055</v>
      </c>
      <c r="C816" s="5">
        <v>1.04573539242206</v>
      </c>
      <c r="D816" s="5">
        <v>1.1660835263274201</v>
      </c>
      <c r="E816" s="5">
        <v>2.0972009153305899</v>
      </c>
      <c r="F816" s="5">
        <v>1.7170700449206999</v>
      </c>
    </row>
    <row r="817" spans="1:6" x14ac:dyDescent="0.3">
      <c r="A817" s="3"/>
      <c r="B817" s="3" t="s">
        <v>2056</v>
      </c>
      <c r="C817" s="3"/>
      <c r="D817" s="3"/>
      <c r="E817" s="3"/>
      <c r="F817" s="3"/>
    </row>
    <row r="818" spans="1:6" ht="25.2" x14ac:dyDescent="0.3">
      <c r="A818" s="4" t="s">
        <v>2057</v>
      </c>
      <c r="B818" s="3" t="s">
        <v>2058</v>
      </c>
      <c r="C818" s="5">
        <v>0.66507550457030795</v>
      </c>
      <c r="D818" s="3"/>
      <c r="E818" s="5">
        <v>2.5726576059973199</v>
      </c>
      <c r="F818" s="3"/>
    </row>
    <row r="819" spans="1:6" ht="25.2" x14ac:dyDescent="0.3">
      <c r="A819" s="4" t="s">
        <v>2059</v>
      </c>
      <c r="B819" s="3" t="s">
        <v>2060</v>
      </c>
      <c r="C819" s="5">
        <v>0.445842502035113</v>
      </c>
      <c r="D819" s="5">
        <v>0.47735975865152802</v>
      </c>
      <c r="E819" s="5">
        <v>2.7855323754045598</v>
      </c>
      <c r="F819" s="5">
        <v>2.2144901727891102</v>
      </c>
    </row>
    <row r="820" spans="1:6" ht="25.2" x14ac:dyDescent="0.3">
      <c r="A820" s="4" t="s">
        <v>2061</v>
      </c>
      <c r="B820" s="3" t="s">
        <v>2062</v>
      </c>
      <c r="C820" s="5">
        <v>1.0329829646009301</v>
      </c>
      <c r="D820" s="5">
        <v>1.0994812495253701</v>
      </c>
      <c r="E820" s="5">
        <v>2.0947807758622399</v>
      </c>
      <c r="F820" s="5">
        <v>1.60102602371749</v>
      </c>
    </row>
    <row r="821" spans="1:6" ht="25.2" x14ac:dyDescent="0.3">
      <c r="A821" s="4" t="s">
        <v>2063</v>
      </c>
      <c r="B821" s="3" t="s">
        <v>2064</v>
      </c>
      <c r="C821" s="5">
        <v>1.2743453715376101</v>
      </c>
      <c r="D821" s="3"/>
      <c r="E821" s="5">
        <v>1.8019224087025301</v>
      </c>
      <c r="F821" s="3"/>
    </row>
    <row r="822" spans="1:6" ht="25.2" x14ac:dyDescent="0.3">
      <c r="A822" s="4" t="s">
        <v>2065</v>
      </c>
      <c r="B822" s="3" t="s">
        <v>2066</v>
      </c>
      <c r="C822" s="5">
        <v>1.23240125025716</v>
      </c>
      <c r="D822" s="3"/>
      <c r="E822" s="5">
        <v>1.8009104719908</v>
      </c>
      <c r="F822" s="3"/>
    </row>
    <row r="823" spans="1:6" ht="25.2" x14ac:dyDescent="0.3">
      <c r="A823" s="4" t="s">
        <v>2067</v>
      </c>
      <c r="B823" s="3" t="s">
        <v>2068</v>
      </c>
      <c r="C823" s="5">
        <v>1.5921240182896901</v>
      </c>
      <c r="D823" s="5">
        <v>1.8206846356692601</v>
      </c>
      <c r="E823" s="5">
        <v>1.35657347740118</v>
      </c>
      <c r="F823" s="5">
        <v>1.3159736736399801</v>
      </c>
    </row>
    <row r="824" spans="1:6" ht="25.2" x14ac:dyDescent="0.3">
      <c r="A824" s="4" t="s">
        <v>2069</v>
      </c>
      <c r="B824" s="3" t="s">
        <v>2070</v>
      </c>
      <c r="C824" s="5">
        <v>1.68350072695387</v>
      </c>
      <c r="D824" s="5">
        <v>1.71497539557529</v>
      </c>
      <c r="E824" s="5">
        <v>1.31610398398654</v>
      </c>
      <c r="F824" s="5">
        <v>1.0895034280470901</v>
      </c>
    </row>
    <row r="825" spans="1:6" ht="25.2" x14ac:dyDescent="0.3">
      <c r="A825" s="4" t="s">
        <v>2071</v>
      </c>
      <c r="B825" s="3" t="s">
        <v>2072</v>
      </c>
      <c r="C825" s="5">
        <v>1.77127041978027</v>
      </c>
      <c r="D825" s="5">
        <v>2.2417452740908401</v>
      </c>
      <c r="E825" s="5">
        <v>1.0600249239462101</v>
      </c>
      <c r="F825" s="5">
        <v>1.0895347283265699</v>
      </c>
    </row>
    <row r="826" spans="1:6" x14ac:dyDescent="0.3">
      <c r="A826" s="3"/>
      <c r="B826" s="3" t="s">
        <v>1137</v>
      </c>
      <c r="C826" s="3"/>
      <c r="D826" s="3"/>
      <c r="E826" s="3"/>
      <c r="F826" s="3"/>
    </row>
    <row r="827" spans="1:6" ht="25.2" x14ac:dyDescent="0.3">
      <c r="A827" s="4" t="s">
        <v>2073</v>
      </c>
      <c r="B827" s="3" t="s">
        <v>2074</v>
      </c>
      <c r="C827" s="5">
        <v>1.2104631151704599</v>
      </c>
      <c r="D827" s="5">
        <v>1.47135418492918</v>
      </c>
      <c r="E827" s="5">
        <v>1.81792195917526</v>
      </c>
      <c r="F827" s="5">
        <v>1.4375061507593501</v>
      </c>
    </row>
    <row r="828" spans="1:6" x14ac:dyDescent="0.3">
      <c r="A828" s="3"/>
      <c r="B828" s="3" t="s">
        <v>2034</v>
      </c>
      <c r="C828" s="3"/>
      <c r="D828" s="3"/>
      <c r="E828" s="3"/>
      <c r="F828" s="3"/>
    </row>
    <row r="829" spans="1:6" ht="25.2" x14ac:dyDescent="0.3">
      <c r="A829" s="4" t="s">
        <v>2075</v>
      </c>
      <c r="B829" s="3" t="s">
        <v>2076</v>
      </c>
      <c r="C829" s="3"/>
      <c r="D829" s="3"/>
      <c r="E829" s="3"/>
      <c r="F829" s="3"/>
    </row>
    <row r="830" spans="1:6" x14ac:dyDescent="0.3">
      <c r="A830" s="3"/>
      <c r="B830" s="3" t="s">
        <v>2077</v>
      </c>
      <c r="C830" s="3"/>
      <c r="D830" s="3"/>
      <c r="E830" s="3"/>
      <c r="F830" s="3"/>
    </row>
    <row r="831" spans="1:6" ht="25.2" x14ac:dyDescent="0.3">
      <c r="A831" s="4" t="s">
        <v>2078</v>
      </c>
      <c r="B831" s="3" t="s">
        <v>2079</v>
      </c>
      <c r="C831" s="5">
        <v>1.4893821772734399</v>
      </c>
      <c r="D831" s="5">
        <v>1.9817081458058501</v>
      </c>
      <c r="E831" s="5">
        <v>1.4868699863719399</v>
      </c>
      <c r="F831" s="5">
        <v>1.2908058786878001</v>
      </c>
    </row>
    <row r="832" spans="1:6" ht="25.2" x14ac:dyDescent="0.3">
      <c r="A832" s="4" t="s">
        <v>2080</v>
      </c>
      <c r="B832" s="3" t="s">
        <v>2081</v>
      </c>
      <c r="C832" s="5">
        <v>1.49032177123701</v>
      </c>
      <c r="D832" s="5">
        <v>1.98199143307959</v>
      </c>
      <c r="E832" s="5">
        <v>1.50590865166131</v>
      </c>
      <c r="F832" s="5">
        <v>1.3196366182708199</v>
      </c>
    </row>
    <row r="833" spans="1:6" ht="25.2" x14ac:dyDescent="0.3">
      <c r="A833" s="4" t="s">
        <v>2082</v>
      </c>
      <c r="B833" s="3" t="s">
        <v>2083</v>
      </c>
      <c r="C833" s="5">
        <v>1.4914706031187901</v>
      </c>
      <c r="D833" s="5">
        <v>1.9820762352030299</v>
      </c>
      <c r="E833" s="5">
        <v>1.5224041013510199</v>
      </c>
      <c r="F833" s="5">
        <v>1.3440018986886699</v>
      </c>
    </row>
    <row r="834" spans="1:6" x14ac:dyDescent="0.3">
      <c r="A834" s="3"/>
      <c r="B834" s="3" t="s">
        <v>1154</v>
      </c>
      <c r="C834" s="3"/>
      <c r="D834" s="3"/>
      <c r="E834" s="3"/>
      <c r="F834" s="3"/>
    </row>
    <row r="835" spans="1:6" ht="25.2" x14ac:dyDescent="0.3">
      <c r="A835" s="4" t="s">
        <v>2084</v>
      </c>
      <c r="B835" s="3" t="s">
        <v>2085</v>
      </c>
      <c r="C835" s="5">
        <v>2.29006390821585</v>
      </c>
      <c r="D835" s="5">
        <v>2.6445451495772998</v>
      </c>
      <c r="E835" s="5">
        <v>1.17579638100062</v>
      </c>
      <c r="F835" s="5">
        <v>1.1901741202452001</v>
      </c>
    </row>
    <row r="836" spans="1:6" x14ac:dyDescent="0.3">
      <c r="A836" s="3"/>
      <c r="B836" s="3" t="s">
        <v>1157</v>
      </c>
      <c r="C836" s="3"/>
      <c r="D836" s="3"/>
      <c r="E836" s="3"/>
      <c r="F836" s="3"/>
    </row>
    <row r="837" spans="1:6" ht="25.2" x14ac:dyDescent="0.3">
      <c r="A837" s="4" t="s">
        <v>2086</v>
      </c>
      <c r="B837" s="3" t="s">
        <v>2087</v>
      </c>
      <c r="C837" s="5">
        <v>1.4268314039096901</v>
      </c>
      <c r="D837" s="5">
        <v>1.5458439117009</v>
      </c>
      <c r="E837" s="5">
        <v>1.4582849126897199</v>
      </c>
      <c r="F837" s="5">
        <v>1.4167799368448399</v>
      </c>
    </row>
    <row r="838" spans="1:6" x14ac:dyDescent="0.3">
      <c r="A838" s="3"/>
      <c r="B838" s="3" t="s">
        <v>1174</v>
      </c>
      <c r="C838" s="3"/>
      <c r="D838" s="3"/>
      <c r="E838" s="3"/>
      <c r="F838" s="3"/>
    </row>
    <row r="839" spans="1:6" ht="25.2" x14ac:dyDescent="0.3">
      <c r="A839" s="4" t="s">
        <v>2088</v>
      </c>
      <c r="B839" s="3" t="s">
        <v>2089</v>
      </c>
      <c r="C839" s="5">
        <v>1.2371040931638</v>
      </c>
      <c r="D839" s="5">
        <v>1.5011004547645499</v>
      </c>
      <c r="E839" s="5">
        <v>1.6470990525057601</v>
      </c>
      <c r="F839" s="5">
        <v>1.35906181356794</v>
      </c>
    </row>
    <row r="840" spans="1:6" x14ac:dyDescent="0.3">
      <c r="A840" s="4"/>
      <c r="B840" s="3" t="s">
        <v>2115</v>
      </c>
      <c r="C840" s="5">
        <f>MEDIAN(C800:C839)</f>
        <v>1.4797496288713501</v>
      </c>
      <c r="D840" s="5">
        <f>MEDIAN(D800:D839)</f>
        <v>1.71497539557529</v>
      </c>
      <c r="E840" s="5">
        <f>MEDIAN(E800:E839)</f>
        <v>1.50590865166131</v>
      </c>
      <c r="F840" s="5">
        <f>MEDIAN(F800:F839)</f>
        <v>1.3440018986886699</v>
      </c>
    </row>
    <row r="841" spans="1:6" x14ac:dyDescent="0.3">
      <c r="A841" s="4"/>
      <c r="B841" s="3" t="s">
        <v>1020</v>
      </c>
      <c r="C841" s="5">
        <v>3.50693965587101</v>
      </c>
      <c r="D841" s="5">
        <v>4.7831726764555196</v>
      </c>
      <c r="E841" s="5">
        <v>0.66399925815432204</v>
      </c>
      <c r="F841" s="5">
        <v>0.88814715519653498</v>
      </c>
    </row>
    <row r="842" spans="1:6" x14ac:dyDescent="0.3">
      <c r="A842" s="4"/>
      <c r="B842" s="3" t="s">
        <v>1021</v>
      </c>
      <c r="C842" s="5">
        <v>1.8207374490110999</v>
      </c>
      <c r="D842" s="5">
        <v>2.1359130646537499</v>
      </c>
      <c r="E842" s="5">
        <v>0.72190341323283902</v>
      </c>
      <c r="F842" s="5">
        <v>0.98930731957399798</v>
      </c>
    </row>
    <row r="843" spans="1:6" x14ac:dyDescent="0.3">
      <c r="A843" s="4"/>
      <c r="B843" s="3"/>
      <c r="C843" s="5"/>
      <c r="D843" s="5"/>
      <c r="E843" s="5"/>
      <c r="F843" s="5"/>
    </row>
    <row r="844" spans="1:6" x14ac:dyDescent="0.3">
      <c r="A844" s="4"/>
      <c r="B844" s="3"/>
      <c r="C844" s="5"/>
      <c r="D844" s="5"/>
      <c r="E844" s="5"/>
      <c r="F844" s="5"/>
    </row>
    <row r="845" spans="1:6" x14ac:dyDescent="0.3">
      <c r="A845" s="4"/>
      <c r="B845" s="3"/>
      <c r="C845" s="5"/>
      <c r="D845" s="5"/>
      <c r="E845" s="5"/>
      <c r="F845" s="5"/>
    </row>
    <row r="846" spans="1:6" ht="17.399999999999999" x14ac:dyDescent="0.3">
      <c r="A846" s="7"/>
      <c r="B846" s="7" t="s">
        <v>1179</v>
      </c>
      <c r="C846" s="7"/>
      <c r="D846" s="7"/>
      <c r="E846" s="7"/>
      <c r="F846" s="7"/>
    </row>
    <row r="847" spans="1:6" x14ac:dyDescent="0.3">
      <c r="A847" s="11"/>
      <c r="B847" s="11"/>
      <c r="C847" s="13" t="s">
        <v>2125</v>
      </c>
      <c r="D847" s="14" t="s">
        <v>2126</v>
      </c>
      <c r="E847" s="14" t="s">
        <v>2127</v>
      </c>
      <c r="F847" s="14" t="s">
        <v>2128</v>
      </c>
    </row>
    <row r="848" spans="1:6" x14ac:dyDescent="0.3">
      <c r="A848" s="3"/>
      <c r="B848" s="3" t="s">
        <v>2116</v>
      </c>
      <c r="C848" s="3"/>
      <c r="D848" s="3"/>
      <c r="E848" s="3"/>
      <c r="F848" s="3"/>
    </row>
    <row r="849" spans="1:6" ht="25.2" x14ac:dyDescent="0.3">
      <c r="A849" s="4" t="s">
        <v>2090</v>
      </c>
      <c r="B849" s="3" t="s">
        <v>2091</v>
      </c>
      <c r="C849" s="5">
        <v>1.9139023205899</v>
      </c>
      <c r="D849" s="3"/>
      <c r="E849" s="5">
        <v>0.132343713908011</v>
      </c>
      <c r="F849" s="3"/>
    </row>
    <row r="850" spans="1:6" ht="25.2" x14ac:dyDescent="0.3">
      <c r="A850" s="4" t="s">
        <v>2092</v>
      </c>
      <c r="B850" s="3" t="s">
        <v>2093</v>
      </c>
      <c r="C850" s="5">
        <v>4.1677455149861897</v>
      </c>
      <c r="D850" s="5">
        <v>4.7917158448652897</v>
      </c>
      <c r="E850" s="5">
        <v>0.45031814316221802</v>
      </c>
      <c r="F850" s="5">
        <v>0.60616328221684601</v>
      </c>
    </row>
    <row r="851" spans="1:6" x14ac:dyDescent="0.3">
      <c r="A851" s="3"/>
      <c r="B851" s="3" t="s">
        <v>2117</v>
      </c>
      <c r="C851" s="3"/>
      <c r="D851" s="3"/>
      <c r="E851" s="3"/>
      <c r="F851" s="3"/>
    </row>
    <row r="852" spans="1:6" x14ac:dyDescent="0.3">
      <c r="A852" s="3"/>
      <c r="B852" s="3" t="s">
        <v>1180</v>
      </c>
      <c r="C852" s="3"/>
      <c r="D852" s="3"/>
      <c r="E852" s="3"/>
      <c r="F852" s="3"/>
    </row>
    <row r="853" spans="1:6" ht="25.2" x14ac:dyDescent="0.3">
      <c r="A853" s="4" t="s">
        <v>2094</v>
      </c>
      <c r="B853" s="3" t="s">
        <v>2095</v>
      </c>
      <c r="C853" s="5">
        <v>2.4304248548427698</v>
      </c>
      <c r="D853" s="5">
        <v>3.4331011317523901</v>
      </c>
      <c r="E853" s="5">
        <v>0.16829818916382799</v>
      </c>
      <c r="F853" s="5">
        <v>0.47588767186091402</v>
      </c>
    </row>
    <row r="854" spans="1:6" x14ac:dyDescent="0.3">
      <c r="A854" s="3"/>
      <c r="B854" s="3" t="s">
        <v>1183</v>
      </c>
      <c r="C854" s="3"/>
      <c r="D854" s="3"/>
      <c r="E854" s="3"/>
      <c r="F854" s="3"/>
    </row>
    <row r="855" spans="1:6" ht="25.2" x14ac:dyDescent="0.3">
      <c r="A855" s="4" t="s">
        <v>2096</v>
      </c>
      <c r="B855" s="3" t="s">
        <v>2097</v>
      </c>
      <c r="C855" s="3"/>
      <c r="D855" s="3"/>
      <c r="E855" s="3"/>
      <c r="F855" s="3"/>
    </row>
    <row r="856" spans="1:6" ht="25.2" x14ac:dyDescent="0.3">
      <c r="A856" s="4" t="s">
        <v>2098</v>
      </c>
      <c r="B856" s="3" t="s">
        <v>2099</v>
      </c>
      <c r="C856" s="5">
        <v>4.4498259779390699</v>
      </c>
      <c r="D856" s="5">
        <v>5.0470620237366104</v>
      </c>
      <c r="E856" s="5">
        <v>0.34508022114084003</v>
      </c>
      <c r="F856" s="5">
        <v>0.55158625783894299</v>
      </c>
    </row>
    <row r="857" spans="1:6" x14ac:dyDescent="0.3">
      <c r="A857" s="3"/>
      <c r="B857" s="3" t="s">
        <v>1186</v>
      </c>
      <c r="C857" s="3"/>
      <c r="D857" s="3"/>
      <c r="E857" s="3"/>
      <c r="F857" s="3"/>
    </row>
    <row r="858" spans="1:6" ht="25.2" x14ac:dyDescent="0.3">
      <c r="A858" s="4" t="s">
        <v>2100</v>
      </c>
      <c r="B858" s="3" t="s">
        <v>2101</v>
      </c>
      <c r="C858" s="5">
        <v>4.4485816733786603</v>
      </c>
      <c r="D858" s="5">
        <v>5.05425950309158</v>
      </c>
      <c r="E858" s="5">
        <v>0.343832597297755</v>
      </c>
      <c r="F858" s="5">
        <v>0.55198360735095298</v>
      </c>
    </row>
    <row r="859" spans="1:6" x14ac:dyDescent="0.3">
      <c r="A859" s="3"/>
      <c r="B859" s="3" t="s">
        <v>1189</v>
      </c>
      <c r="C859" s="3"/>
      <c r="D859" s="3"/>
      <c r="E859" s="3"/>
      <c r="F859" s="3"/>
    </row>
    <row r="860" spans="1:6" ht="25.2" x14ac:dyDescent="0.3">
      <c r="A860" s="4" t="s">
        <v>2102</v>
      </c>
      <c r="B860" s="3" t="s">
        <v>2103</v>
      </c>
      <c r="C860" s="5">
        <v>1.91907295387521</v>
      </c>
      <c r="D860" s="5">
        <v>2.2390743792329499</v>
      </c>
      <c r="E860" s="5">
        <v>0.121292316127857</v>
      </c>
      <c r="F860" s="5">
        <v>0.10390135660281501</v>
      </c>
    </row>
    <row r="861" spans="1:6" x14ac:dyDescent="0.3">
      <c r="A861" s="4"/>
      <c r="B861" s="3" t="s">
        <v>2115</v>
      </c>
      <c r="C861" s="5">
        <f>MEDIAN(C849:C860)</f>
        <v>3.29908518491448</v>
      </c>
      <c r="D861" s="5">
        <f>MEDIAN(D849:D860)</f>
        <v>4.7917158448652897</v>
      </c>
      <c r="E861" s="5">
        <f>MEDIAN(E849:E860)</f>
        <v>0.25606539323079147</v>
      </c>
      <c r="F861" s="5">
        <f>MEDIAN(F849:F860)</f>
        <v>0.55158625783894299</v>
      </c>
    </row>
    <row r="862" spans="1:6" x14ac:dyDescent="0.3">
      <c r="A862" s="4"/>
      <c r="B862" s="3"/>
      <c r="C862" s="5"/>
      <c r="D862" s="5"/>
      <c r="E862" s="5"/>
      <c r="F862" s="5"/>
    </row>
    <row r="863" spans="1:6" x14ac:dyDescent="0.3">
      <c r="A863" s="4"/>
      <c r="B863" s="3"/>
      <c r="C863" s="5"/>
      <c r="D863" s="5"/>
      <c r="E863" s="5"/>
      <c r="F863" s="5"/>
    </row>
    <row r="864" spans="1:6" x14ac:dyDescent="0.3">
      <c r="A864" s="4"/>
      <c r="B864" s="3"/>
      <c r="C864" s="5"/>
      <c r="D864" s="5"/>
      <c r="E864" s="5"/>
      <c r="F864" s="5"/>
    </row>
    <row r="865" spans="1:6" ht="17.399999999999999" x14ac:dyDescent="0.3">
      <c r="A865" s="7"/>
      <c r="B865" s="7" t="s">
        <v>1197</v>
      </c>
      <c r="C865" s="7"/>
      <c r="D865" s="7"/>
      <c r="E865" s="7"/>
      <c r="F865" s="7"/>
    </row>
    <row r="866" spans="1:6" x14ac:dyDescent="0.3">
      <c r="A866" s="11"/>
      <c r="B866" s="11"/>
      <c r="C866" s="13" t="s">
        <v>2125</v>
      </c>
      <c r="D866" s="14" t="s">
        <v>2126</v>
      </c>
      <c r="E866" s="14" t="s">
        <v>2127</v>
      </c>
      <c r="F866" s="14" t="s">
        <v>2128</v>
      </c>
    </row>
    <row r="867" spans="1:6" x14ac:dyDescent="0.3">
      <c r="A867" s="3"/>
      <c r="B867" s="3" t="s">
        <v>2116</v>
      </c>
      <c r="C867" s="3"/>
      <c r="D867" s="3"/>
      <c r="E867" s="3"/>
      <c r="F867" s="3"/>
    </row>
    <row r="868" spans="1:6" ht="25.2" x14ac:dyDescent="0.3">
      <c r="A868" s="4" t="s">
        <v>2104</v>
      </c>
      <c r="B868" s="3" t="s">
        <v>2105</v>
      </c>
      <c r="C868" s="3"/>
      <c r="D868" s="3"/>
      <c r="E868" s="3"/>
      <c r="F868" s="3"/>
    </row>
    <row r="869" spans="1:6" x14ac:dyDescent="0.3">
      <c r="A869" s="3"/>
      <c r="B869" s="3" t="s">
        <v>2117</v>
      </c>
      <c r="C869" s="3"/>
      <c r="D869" s="3"/>
      <c r="E869" s="3"/>
      <c r="F869" s="3"/>
    </row>
    <row r="870" spans="1:6" ht="25.2" x14ac:dyDescent="0.3">
      <c r="A870" s="4" t="s">
        <v>2106</v>
      </c>
      <c r="B870" s="3" t="s">
        <v>2107</v>
      </c>
      <c r="C870" s="5">
        <v>11.566743326755001</v>
      </c>
      <c r="D870" s="5">
        <v>13.684258756484001</v>
      </c>
      <c r="E870" s="5">
        <v>0.58241851893563601</v>
      </c>
      <c r="F870" s="5">
        <v>0.39140638669009198</v>
      </c>
    </row>
    <row r="871" spans="1:6" ht="25.2" x14ac:dyDescent="0.3">
      <c r="A871" s="4" t="s">
        <v>2108</v>
      </c>
      <c r="B871" s="3" t="s">
        <v>2109</v>
      </c>
      <c r="C871" s="5">
        <v>8.8359901608101197</v>
      </c>
      <c r="D871" s="5">
        <v>9.9466768691129008</v>
      </c>
      <c r="E871" s="5">
        <v>0.18845139508129199</v>
      </c>
      <c r="F871" s="5">
        <v>0.61337266259022105</v>
      </c>
    </row>
    <row r="872" spans="1:6" x14ac:dyDescent="0.3">
      <c r="A872" s="3"/>
      <c r="B872" s="3" t="s">
        <v>1200</v>
      </c>
      <c r="C872" s="3"/>
      <c r="D872" s="3"/>
      <c r="E872" s="3"/>
      <c r="F872" s="3"/>
    </row>
    <row r="873" spans="1:6" ht="25.2" x14ac:dyDescent="0.3">
      <c r="A873" s="4" t="s">
        <v>2110</v>
      </c>
      <c r="B873" s="3" t="s">
        <v>2111</v>
      </c>
      <c r="C873" s="3"/>
      <c r="D873" s="3"/>
      <c r="E873" s="3"/>
      <c r="F873" s="3"/>
    </row>
    <row r="874" spans="1:6" x14ac:dyDescent="0.3">
      <c r="A874" s="4"/>
      <c r="B874" s="3" t="s">
        <v>2115</v>
      </c>
      <c r="C874" s="5">
        <f>MEDIAN(C868:C873)</f>
        <v>10.201366743782561</v>
      </c>
      <c r="D874" s="5">
        <f>MEDIAN(D868:D873)</f>
        <v>11.815467812798451</v>
      </c>
      <c r="E874" s="5">
        <f>MEDIAN(E868:E873)</f>
        <v>0.38543495700846397</v>
      </c>
      <c r="F874" s="5">
        <f>MEDIAN(F868:F873)</f>
        <v>0.50238952464015652</v>
      </c>
    </row>
    <row r="875" spans="1:6" x14ac:dyDescent="0.3">
      <c r="A875" s="4"/>
      <c r="B875" s="3"/>
      <c r="C875" s="3"/>
      <c r="D875" s="3"/>
      <c r="E875" s="3"/>
      <c r="F875" s="3"/>
    </row>
    <row r="876" spans="1:6" x14ac:dyDescent="0.3">
      <c r="A876" s="4"/>
      <c r="B876" s="3"/>
      <c r="C876" s="3"/>
      <c r="D876" s="3"/>
      <c r="E876" s="3"/>
      <c r="F876" s="3"/>
    </row>
    <row r="877" spans="1:6" ht="17.399999999999999" x14ac:dyDescent="0.3">
      <c r="A877" s="7"/>
      <c r="B877" s="7" t="s">
        <v>2112</v>
      </c>
      <c r="C877" s="7"/>
      <c r="D877" s="7"/>
      <c r="E877" s="7"/>
      <c r="F877" s="7"/>
    </row>
    <row r="878" spans="1:6" x14ac:dyDescent="0.3">
      <c r="A878" s="11"/>
      <c r="B878" s="11"/>
      <c r="C878" s="13" t="s">
        <v>2125</v>
      </c>
      <c r="D878" s="14" t="s">
        <v>2126</v>
      </c>
      <c r="E878" s="14" t="s">
        <v>2127</v>
      </c>
      <c r="F878" s="14" t="s">
        <v>2128</v>
      </c>
    </row>
    <row r="879" spans="1:6" ht="25.2" x14ac:dyDescent="0.3">
      <c r="A879" s="4" t="s">
        <v>2113</v>
      </c>
      <c r="B879" s="3" t="s">
        <v>2114</v>
      </c>
      <c r="C879" s="5">
        <v>0.18625021942579501</v>
      </c>
      <c r="D879" s="5">
        <v>0.17553664954422399</v>
      </c>
      <c r="E879" s="5">
        <v>-1.30090375223447</v>
      </c>
      <c r="F879" s="5">
        <v>-1.4577646687171499</v>
      </c>
    </row>
  </sheetData>
  <mergeCells count="2">
    <mergeCell ref="A1:F1"/>
    <mergeCell ref="A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0" ma:contentTypeDescription="Opret et nyt dokument." ma:contentTypeScope="" ma:versionID="d5a8b3a9e337c71e725f09f8a5d171b9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fd2be347bd5ea7de2f016c45447086c0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Props1.xml><?xml version="1.0" encoding="utf-8"?>
<ds:datastoreItem xmlns:ds="http://schemas.openxmlformats.org/officeDocument/2006/customXml" ds:itemID="{DA5E8E35-C2EE-4EF9-83D9-0592B84189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799996-4854-40FC-8D41-55F4ED6E74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34096-C776-4CFF-A953-C38D7FB4ED76}">
  <ds:schemaRefs>
    <ds:schemaRef ds:uri="466e8353-a9f2-49d5-bd35-ddde723f7c2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d18fb245-4c07-43d8-9b8e-a6f02be7f63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Median ekskl. rådg.</vt:lpstr>
      <vt:lpstr>Median -incl. rådg.</vt:lpstr>
      <vt:lpstr>Afkast incl. rådg.</vt:lpstr>
      <vt:lpstr>Afkast excl. rådg.</vt:lpstr>
      <vt:lpstr>Risiko incl. rådg.</vt:lpstr>
      <vt:lpstr>Risiko ekskl rådg.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Gennady Dvorkin</dc:creator>
  <cp:lastModifiedBy>Henrik Frydenborg Hansen</cp:lastModifiedBy>
  <dcterms:created xsi:type="dcterms:W3CDTF">2013-08-08T19:05:17Z</dcterms:created>
  <dcterms:modified xsi:type="dcterms:W3CDTF">2019-08-14T09:37:09Z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