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h\Downloads\"/>
    </mc:Choice>
  </mc:AlternateContent>
  <xr:revisionPtr revIDLastSave="0" documentId="8_{DB6B7470-FA17-4044-B559-47DACDB9637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Median ekskl. rådg." sheetId="5" r:id="rId1"/>
    <sheet name="Median -incl. rådg." sheetId="4" r:id="rId2"/>
    <sheet name="Afkast og risikonøgleta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41" i="1" l="1"/>
  <c r="D779" i="1"/>
  <c r="C1638" i="1" l="1"/>
  <c r="D1618" i="1"/>
  <c r="E1618" i="1"/>
  <c r="F1618" i="1"/>
  <c r="G1618" i="1"/>
  <c r="H1618" i="1"/>
  <c r="I1618" i="1"/>
  <c r="J1618" i="1"/>
  <c r="K1618" i="1"/>
  <c r="L1618" i="1"/>
  <c r="M1618" i="1"/>
  <c r="C1618" i="1"/>
  <c r="D1575" i="1"/>
  <c r="E1575" i="1"/>
  <c r="F1575" i="1"/>
  <c r="G1575" i="1"/>
  <c r="H1575" i="1"/>
  <c r="I1575" i="1"/>
  <c r="C1575" i="1"/>
  <c r="C1548" i="1"/>
  <c r="D1548" i="1"/>
  <c r="E1548" i="1"/>
  <c r="F1548" i="1"/>
  <c r="G1548" i="1"/>
  <c r="H1548" i="1"/>
  <c r="I1548" i="1"/>
  <c r="D1497" i="1"/>
  <c r="E1497" i="1"/>
  <c r="F1497" i="1"/>
  <c r="G1497" i="1"/>
  <c r="H1497" i="1"/>
  <c r="I1497" i="1"/>
  <c r="C1497" i="1"/>
  <c r="D1476" i="1"/>
  <c r="E1476" i="1"/>
  <c r="F1476" i="1"/>
  <c r="G1476" i="1"/>
  <c r="H1476" i="1"/>
  <c r="I1476" i="1"/>
  <c r="C1476" i="1"/>
  <c r="D1443" i="1"/>
  <c r="E1443" i="1"/>
  <c r="F1443" i="1"/>
  <c r="G1443" i="1"/>
  <c r="H1443" i="1"/>
  <c r="I1443" i="1"/>
  <c r="C1443" i="1"/>
  <c r="D1408" i="1"/>
  <c r="E1408" i="1"/>
  <c r="F1408" i="1"/>
  <c r="G1408" i="1"/>
  <c r="H1408" i="1"/>
  <c r="I1408" i="1"/>
  <c r="C1408" i="1"/>
  <c r="D1344" i="1"/>
  <c r="E1344" i="1"/>
  <c r="F1344" i="1"/>
  <c r="G1344" i="1"/>
  <c r="H1344" i="1"/>
  <c r="I1344" i="1"/>
  <c r="D1332" i="1"/>
  <c r="E1332" i="1"/>
  <c r="F1332" i="1"/>
  <c r="G1332" i="1"/>
  <c r="J1332" i="1"/>
  <c r="K1332" i="1"/>
  <c r="D1319" i="1"/>
  <c r="E1319" i="1"/>
  <c r="F1319" i="1"/>
  <c r="G1319" i="1"/>
  <c r="H1319" i="1"/>
  <c r="I1319" i="1"/>
  <c r="D1303" i="1"/>
  <c r="E1303" i="1"/>
  <c r="F1303" i="1"/>
  <c r="G1303" i="1"/>
  <c r="H1303" i="1"/>
  <c r="I1303" i="1"/>
  <c r="J1303" i="1"/>
  <c r="K1303" i="1"/>
  <c r="L1303" i="1"/>
  <c r="M1303" i="1"/>
  <c r="D1278" i="1"/>
  <c r="E1278" i="1"/>
  <c r="F1278" i="1"/>
  <c r="G1278" i="1"/>
  <c r="H1278" i="1"/>
  <c r="I1278" i="1"/>
  <c r="J1278" i="1"/>
  <c r="K1278" i="1"/>
  <c r="L1278" i="1"/>
  <c r="M1278" i="1"/>
  <c r="D1252" i="1"/>
  <c r="E1252" i="1"/>
  <c r="F1252" i="1"/>
  <c r="G1252" i="1"/>
  <c r="H1252" i="1"/>
  <c r="I1252" i="1"/>
  <c r="J1252" i="1"/>
  <c r="K1252" i="1"/>
  <c r="L1252" i="1"/>
  <c r="M1252" i="1"/>
  <c r="D1187" i="1"/>
  <c r="E1187" i="1"/>
  <c r="F1187" i="1"/>
  <c r="G1187" i="1"/>
  <c r="H1187" i="1"/>
  <c r="I1187" i="1"/>
  <c r="J1187" i="1"/>
  <c r="K1187" i="1"/>
  <c r="L1187" i="1"/>
  <c r="M1187" i="1"/>
  <c r="D1143" i="1"/>
  <c r="E1143" i="1"/>
  <c r="F1143" i="1"/>
  <c r="G1143" i="1"/>
  <c r="H1143" i="1"/>
  <c r="I1143" i="1"/>
  <c r="J1143" i="1"/>
  <c r="K1143" i="1"/>
  <c r="L1143" i="1"/>
  <c r="M1143" i="1"/>
  <c r="J1018" i="1"/>
  <c r="K1018" i="1"/>
  <c r="L1018" i="1"/>
  <c r="M1018" i="1"/>
  <c r="J1001" i="1"/>
  <c r="K1001" i="1"/>
  <c r="L1001" i="1"/>
  <c r="M1001" i="1"/>
  <c r="D954" i="1"/>
  <c r="E954" i="1"/>
  <c r="F954" i="1"/>
  <c r="G954" i="1"/>
  <c r="H954" i="1"/>
  <c r="I954" i="1"/>
  <c r="J954" i="1"/>
  <c r="K954" i="1"/>
  <c r="L954" i="1"/>
  <c r="M954" i="1"/>
  <c r="J916" i="1"/>
  <c r="K916" i="1"/>
  <c r="L916" i="1"/>
  <c r="M916" i="1"/>
  <c r="D1647" i="1"/>
  <c r="E1647" i="1"/>
  <c r="J1647" i="1"/>
  <c r="C1647" i="1"/>
  <c r="D1638" i="1"/>
  <c r="E1638" i="1"/>
  <c r="F1638" i="1"/>
  <c r="G1638" i="1"/>
  <c r="H1638" i="1"/>
  <c r="I1638" i="1"/>
  <c r="J1638" i="1"/>
  <c r="K1638" i="1"/>
  <c r="L1638" i="1"/>
  <c r="M1638" i="1"/>
  <c r="J1575" i="1"/>
  <c r="K1575" i="1"/>
  <c r="L1575" i="1"/>
  <c r="M1575" i="1"/>
  <c r="J1548" i="1"/>
  <c r="K1548" i="1"/>
  <c r="L1548" i="1"/>
  <c r="M1548" i="1"/>
  <c r="J1497" i="1"/>
  <c r="K1497" i="1"/>
  <c r="L1497" i="1"/>
  <c r="M1497" i="1"/>
  <c r="J1476" i="1"/>
  <c r="K1476" i="1"/>
  <c r="L1476" i="1"/>
  <c r="M1476" i="1"/>
  <c r="J1443" i="1"/>
  <c r="K1443" i="1"/>
  <c r="L1443" i="1"/>
  <c r="M1443" i="1"/>
  <c r="J1408" i="1"/>
  <c r="K1408" i="1"/>
  <c r="L1408" i="1"/>
  <c r="M1408" i="1"/>
  <c r="D1354" i="1"/>
  <c r="E1354" i="1"/>
  <c r="F1354" i="1"/>
  <c r="J1354" i="1"/>
  <c r="L1354" i="1"/>
  <c r="C1354" i="1"/>
  <c r="J1344" i="1"/>
  <c r="K1344" i="1"/>
  <c r="L1344" i="1"/>
  <c r="M1344" i="1"/>
  <c r="C1344" i="1"/>
  <c r="L1332" i="1"/>
  <c r="M1332" i="1"/>
  <c r="C1332" i="1"/>
  <c r="J1319" i="1"/>
  <c r="K1319" i="1"/>
  <c r="L1319" i="1"/>
  <c r="M1319" i="1"/>
  <c r="C1319" i="1"/>
  <c r="C1303" i="1"/>
  <c r="C1278" i="1"/>
  <c r="C1252" i="1"/>
  <c r="C1187" i="1"/>
  <c r="C1143" i="1"/>
  <c r="D1018" i="1"/>
  <c r="E1018" i="1"/>
  <c r="F1018" i="1"/>
  <c r="G1018" i="1"/>
  <c r="H1018" i="1"/>
  <c r="I1018" i="1"/>
  <c r="C1018" i="1"/>
  <c r="D1001" i="1"/>
  <c r="E1001" i="1"/>
  <c r="F1001" i="1"/>
  <c r="G1001" i="1"/>
  <c r="H1001" i="1"/>
  <c r="I1001" i="1"/>
  <c r="C1001" i="1"/>
  <c r="C954" i="1"/>
  <c r="D916" i="1"/>
  <c r="E916" i="1"/>
  <c r="F916" i="1"/>
  <c r="G916" i="1"/>
  <c r="H916" i="1"/>
  <c r="I916" i="1"/>
  <c r="C916" i="1"/>
  <c r="D857" i="1" l="1"/>
  <c r="E857" i="1"/>
  <c r="F857" i="1"/>
  <c r="G857" i="1"/>
  <c r="H857" i="1"/>
  <c r="I857" i="1"/>
  <c r="J857" i="1"/>
  <c r="K857" i="1"/>
  <c r="L857" i="1"/>
  <c r="M857" i="1"/>
  <c r="C857" i="1"/>
  <c r="E841" i="1"/>
  <c r="F841" i="1"/>
  <c r="G841" i="1"/>
  <c r="H841" i="1"/>
  <c r="I841" i="1"/>
  <c r="J841" i="1"/>
  <c r="K841" i="1"/>
  <c r="L841" i="1"/>
  <c r="M841" i="1"/>
  <c r="C841" i="1"/>
  <c r="D807" i="1"/>
  <c r="E807" i="1"/>
  <c r="F807" i="1"/>
  <c r="G807" i="1"/>
  <c r="H807" i="1"/>
  <c r="I807" i="1"/>
  <c r="J807" i="1"/>
  <c r="K807" i="1"/>
  <c r="L807" i="1"/>
  <c r="M807" i="1"/>
  <c r="C807" i="1"/>
  <c r="E779" i="1"/>
  <c r="F779" i="1"/>
  <c r="G779" i="1"/>
  <c r="H779" i="1"/>
  <c r="I779" i="1"/>
  <c r="J779" i="1"/>
  <c r="K779" i="1"/>
  <c r="L779" i="1"/>
  <c r="M779" i="1"/>
  <c r="C779" i="1"/>
  <c r="D735" i="1"/>
  <c r="E735" i="1"/>
  <c r="F735" i="1"/>
  <c r="G735" i="1"/>
  <c r="H735" i="1"/>
  <c r="I735" i="1"/>
  <c r="J735" i="1"/>
  <c r="K735" i="1"/>
  <c r="L735" i="1"/>
  <c r="M735" i="1"/>
  <c r="C735" i="1"/>
  <c r="K724" i="1"/>
  <c r="L724" i="1"/>
  <c r="M724" i="1"/>
  <c r="D724" i="1"/>
  <c r="E724" i="1"/>
  <c r="F724" i="1"/>
  <c r="G724" i="1"/>
  <c r="H724" i="1"/>
  <c r="I724" i="1"/>
  <c r="J724" i="1"/>
  <c r="C724" i="1"/>
  <c r="D692" i="1"/>
  <c r="E692" i="1"/>
  <c r="F692" i="1"/>
  <c r="G692" i="1"/>
  <c r="H692" i="1"/>
  <c r="I692" i="1"/>
  <c r="J692" i="1"/>
  <c r="K692" i="1"/>
  <c r="L692" i="1"/>
  <c r="M692" i="1"/>
  <c r="C692" i="1"/>
  <c r="D646" i="1"/>
  <c r="E646" i="1"/>
  <c r="F646" i="1"/>
  <c r="G646" i="1"/>
  <c r="H646" i="1"/>
  <c r="I646" i="1"/>
  <c r="J646" i="1"/>
  <c r="K646" i="1"/>
  <c r="L646" i="1"/>
  <c r="M646" i="1"/>
  <c r="C646" i="1"/>
  <c r="F603" i="1"/>
  <c r="G603" i="1"/>
  <c r="H603" i="1"/>
  <c r="I603" i="1"/>
  <c r="D600" i="1"/>
  <c r="D603" i="1" s="1"/>
  <c r="E600" i="1"/>
  <c r="E603" i="1" s="1"/>
  <c r="J600" i="1"/>
  <c r="J603" i="1" s="1"/>
  <c r="K600" i="1"/>
  <c r="K603" i="1" s="1"/>
  <c r="L600" i="1"/>
  <c r="L603" i="1" s="1"/>
  <c r="M600" i="1"/>
  <c r="M603" i="1" s="1"/>
  <c r="C600" i="1"/>
  <c r="C603" i="1" s="1"/>
  <c r="D586" i="1"/>
  <c r="E586" i="1"/>
  <c r="F586" i="1"/>
  <c r="G586" i="1"/>
  <c r="H586" i="1"/>
  <c r="I586" i="1"/>
  <c r="J586" i="1"/>
  <c r="K586" i="1"/>
  <c r="L586" i="1"/>
  <c r="M586" i="1"/>
  <c r="C586" i="1"/>
  <c r="D571" i="1"/>
  <c r="E571" i="1"/>
  <c r="F571" i="1"/>
  <c r="G571" i="1"/>
  <c r="H571" i="1"/>
  <c r="I571" i="1"/>
  <c r="J571" i="1"/>
  <c r="K571" i="1"/>
  <c r="L571" i="1"/>
  <c r="M571" i="1"/>
  <c r="C571" i="1"/>
  <c r="D564" i="1"/>
  <c r="E564" i="1"/>
  <c r="F564" i="1"/>
  <c r="G564" i="1"/>
  <c r="H564" i="1"/>
  <c r="I564" i="1"/>
  <c r="J564" i="1"/>
  <c r="K564" i="1"/>
  <c r="L564" i="1"/>
  <c r="M564" i="1"/>
  <c r="C564" i="1"/>
  <c r="D528" i="1"/>
  <c r="E528" i="1"/>
  <c r="F528" i="1"/>
  <c r="G528" i="1"/>
  <c r="H528" i="1"/>
  <c r="I528" i="1"/>
  <c r="J528" i="1"/>
  <c r="K528" i="1"/>
  <c r="L528" i="1"/>
  <c r="M528" i="1"/>
  <c r="C528" i="1"/>
  <c r="D492" i="1"/>
  <c r="E492" i="1"/>
  <c r="F492" i="1"/>
  <c r="G492" i="1"/>
  <c r="H492" i="1"/>
  <c r="I492" i="1"/>
  <c r="J492" i="1"/>
  <c r="K492" i="1"/>
  <c r="L492" i="1"/>
  <c r="M492" i="1"/>
  <c r="C492" i="1"/>
  <c r="D473" i="1"/>
  <c r="E473" i="1"/>
  <c r="F473" i="1"/>
  <c r="G473" i="1"/>
  <c r="H473" i="1"/>
  <c r="I473" i="1"/>
  <c r="J473" i="1"/>
  <c r="K473" i="1"/>
  <c r="L473" i="1"/>
  <c r="M473" i="1"/>
  <c r="C473" i="1"/>
  <c r="D409" i="1"/>
  <c r="E409" i="1"/>
  <c r="F409" i="1"/>
  <c r="G409" i="1"/>
  <c r="H409" i="1"/>
  <c r="I409" i="1"/>
  <c r="J409" i="1"/>
  <c r="K409" i="1"/>
  <c r="L409" i="1"/>
  <c r="M409" i="1"/>
  <c r="C409" i="1"/>
  <c r="D396" i="1"/>
  <c r="E396" i="1"/>
  <c r="F396" i="1"/>
  <c r="G396" i="1"/>
  <c r="H396" i="1"/>
  <c r="I396" i="1"/>
  <c r="J396" i="1"/>
  <c r="K396" i="1"/>
  <c r="L396" i="1"/>
  <c r="M396" i="1"/>
  <c r="C396" i="1"/>
  <c r="D356" i="1"/>
  <c r="E356" i="1"/>
  <c r="F356" i="1"/>
  <c r="G356" i="1"/>
  <c r="H356" i="1"/>
  <c r="I356" i="1"/>
  <c r="J356" i="1"/>
  <c r="K356" i="1"/>
  <c r="L356" i="1"/>
  <c r="M356" i="1"/>
  <c r="C356" i="1"/>
  <c r="D348" i="1"/>
  <c r="E348" i="1"/>
  <c r="F348" i="1"/>
  <c r="G348" i="1"/>
  <c r="H348" i="1"/>
  <c r="I348" i="1"/>
  <c r="J348" i="1"/>
  <c r="K348" i="1"/>
  <c r="L348" i="1"/>
  <c r="M348" i="1"/>
  <c r="C348" i="1"/>
  <c r="D322" i="1"/>
  <c r="E322" i="1"/>
  <c r="F322" i="1"/>
  <c r="G322" i="1"/>
  <c r="H322" i="1"/>
  <c r="I322" i="1"/>
  <c r="J322" i="1"/>
  <c r="K322" i="1"/>
  <c r="L322" i="1"/>
  <c r="M322" i="1"/>
  <c r="C322" i="1"/>
  <c r="D178" i="1"/>
  <c r="E178" i="1"/>
  <c r="F178" i="1"/>
  <c r="G178" i="1"/>
  <c r="H178" i="1"/>
  <c r="I178" i="1"/>
  <c r="J178" i="1"/>
  <c r="K178" i="1"/>
  <c r="L178" i="1"/>
  <c r="M178" i="1"/>
  <c r="C178" i="1"/>
  <c r="D157" i="1"/>
  <c r="E157" i="1"/>
  <c r="F157" i="1"/>
  <c r="G157" i="1"/>
  <c r="H157" i="1"/>
  <c r="I157" i="1"/>
  <c r="J157" i="1"/>
  <c r="K157" i="1"/>
  <c r="L157" i="1"/>
  <c r="M157" i="1"/>
  <c r="C157" i="1"/>
  <c r="D105" i="1"/>
  <c r="E105" i="1"/>
  <c r="F105" i="1"/>
  <c r="G105" i="1"/>
  <c r="H105" i="1"/>
  <c r="I105" i="1"/>
  <c r="J105" i="1"/>
  <c r="K105" i="1"/>
  <c r="L105" i="1"/>
  <c r="M105" i="1"/>
  <c r="C105" i="1"/>
  <c r="D54" i="1"/>
  <c r="E54" i="1"/>
  <c r="F54" i="1"/>
  <c r="G54" i="1"/>
  <c r="H54" i="1"/>
  <c r="I54" i="1"/>
  <c r="J54" i="1"/>
  <c r="K54" i="1"/>
  <c r="L54" i="1"/>
  <c r="M54" i="1"/>
  <c r="C54" i="1"/>
</calcChain>
</file>

<file path=xl/sharedStrings.xml><?xml version="1.0" encoding="utf-8"?>
<sst xmlns="http://schemas.openxmlformats.org/spreadsheetml/2006/main" count="2694" uniqueCount="2243">
  <si>
    <t>ISIN</t>
  </si>
  <si>
    <t>Aktier Danmark</t>
  </si>
  <si>
    <t>Ja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</si>
  <si>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</si>
  <si>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</si>
  <si>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</si>
  <si>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</si>
  <si>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</si>
  <si>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</si>
  <si>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</si>
  <si>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</si>
  <si>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</si>
  <si>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</si>
  <si>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</si>
  <si>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</si>
  <si>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</si>
  <si>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</si>
  <si>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</si>
  <si>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</si>
  <si>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</si>
  <si>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</si>
  <si>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</si>
  <si>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</si>
  <si>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</si>
  <si>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</si>
  <si>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</si>
  <si>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</si>
  <si>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</si>
  <si>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</si>
  <si>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</si>
  <si>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</si>
  <si>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</si>
  <si>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</si>
  <si>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</si>
  <si>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</si>
  <si>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</si>
  <si>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</si>
  <si>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</si>
  <si>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Optimal - Danske Aktier KL</t>
  </si>
  <si>
    <t xml:space="preserve">               Optimal - Danske Aktier, klasse kontoførende</t>
  </si>
  <si>
    <t>DKPPMIX00300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</si>
  <si>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</si>
  <si>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</si>
  <si>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</si>
  <si>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</si>
  <si>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</si>
  <si>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</si>
  <si>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</si>
  <si>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</si>
  <si>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</si>
  <si>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</si>
  <si>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</si>
  <si>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</si>
  <si>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 KL</t>
  </si>
  <si>
    <t>DK0010265859</t>
  </si>
  <si>
    <t xml:space="preserve">          Nordea Invest Danske aktier fokus KL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</si>
  <si>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</si>
  <si>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</si>
  <si>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</si>
  <si>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</si>
  <si>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</si>
  <si>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</si>
  <si>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</si>
  <si>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</si>
  <si>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</si>
  <si>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</si>
  <si>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</si>
  <si>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</si>
  <si>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</si>
  <si>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</si>
  <si>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</si>
  <si>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</si>
  <si>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Sparinvest INDEX OMX C25 KL</t>
  </si>
  <si>
    <t>DK0060442556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</si>
  <si>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</si>
  <si>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</si>
  <si>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</si>
  <si>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</si>
  <si>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>KAXGI</t>
  </si>
  <si>
    <t xml:space="preserve">          OMX København Totalindeks cap incl. udbytte</t>
  </si>
  <si>
    <t>KAXCAP</t>
  </si>
  <si>
    <t>Aktier Ejendomme</t>
  </si>
  <si>
    <t>Ja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</si>
  <si>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</si>
  <si>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</si>
  <si>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</si>
  <si>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</si>
  <si>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</si>
  <si>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 xml:space="preserve">               SKAGEN m² A - NOK</t>
  </si>
  <si>
    <t>NO0010657356</t>
  </si>
  <si>
    <t>Aktier Emerging Markets</t>
  </si>
  <si>
    <t>Ja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</si>
  <si>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</si>
  <si>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</si>
  <si>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</si>
  <si>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</si>
  <si>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</si>
  <si>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</si>
  <si>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</si>
  <si>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</si>
  <si>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</si>
  <si>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</si>
  <si>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</si>
  <si>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</si>
  <si>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</si>
  <si>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</si>
  <si>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</si>
  <si>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</si>
  <si>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</si>
  <si>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</si>
  <si>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</si>
  <si>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</si>
  <si>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</si>
  <si>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Engros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</si>
  <si>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</si>
  <si>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</si>
  <si>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</si>
  <si>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</si>
  <si>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</si>
  <si>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</si>
  <si>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</si>
  <si>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</si>
  <si>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 Enhanced KL</t>
  </si>
  <si>
    <t>DK0060950111</t>
  </si>
  <si>
    <t xml:space="preserve">          Nordea Invest Emerging Markets KL</t>
  </si>
  <si>
    <t>DK0010308170</t>
  </si>
  <si>
    <t xml:space="preserve">          Nordea Invest Emerging Stars KL</t>
  </si>
  <si>
    <t xml:space="preserve">               Nordea Invest Emerging Stars KL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</si>
  <si>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</si>
  <si>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</si>
  <si>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</si>
  <si>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</si>
  <si>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</si>
  <si>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</si>
  <si>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</si>
  <si>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</si>
  <si>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INDEX Emerging Markets KL</t>
  </si>
  <si>
    <t>DK0060300762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</si>
  <si>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</si>
  <si>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</si>
  <si>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</si>
  <si>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</si>
  <si>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</si>
  <si>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</si>
  <si>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</si>
  <si>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</si>
  <si>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</si>
  <si>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</si>
  <si>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</si>
  <si>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</si>
  <si>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</si>
  <si>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</si>
  <si>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>Nej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</si>
  <si>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</si>
  <si>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</si>
  <si>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</si>
  <si>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</si>
  <si>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MSCIEMFREEIFR</t>
  </si>
  <si>
    <t>Aktier Enkeltlande</t>
  </si>
  <si>
    <t>Ja</t>
  </si>
  <si>
    <t xml:space="preserve">          Jyske Invest Indiske Aktier KL</t>
  </si>
  <si>
    <t>DK0010303296</t>
  </si>
  <si>
    <t xml:space="preserve">          Nordea Invest Indien KL</t>
  </si>
  <si>
    <t>DK0060144962</t>
  </si>
  <si>
    <t>Aktier Europa</t>
  </si>
  <si>
    <t>Ja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</si>
  <si>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</si>
  <si>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</si>
  <si>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</si>
  <si>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</si>
  <si>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</si>
  <si>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</si>
  <si>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</si>
  <si>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</si>
  <si>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</si>
  <si>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</si>
  <si>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</si>
  <si>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</si>
  <si>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</si>
  <si>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</si>
  <si>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</si>
  <si>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</si>
  <si>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</si>
  <si>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</si>
  <si>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</si>
  <si>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</si>
  <si>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</si>
  <si>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</si>
  <si>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</si>
  <si>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</si>
  <si>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</si>
  <si>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</si>
  <si>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</si>
  <si>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</si>
  <si>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 KL</t>
  </si>
  <si>
    <t xml:space="preserve">     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</si>
  <si>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</si>
  <si>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</si>
  <si>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</si>
  <si>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</si>
  <si>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</si>
  <si>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</si>
  <si>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</si>
  <si>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</si>
  <si>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</si>
  <si>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</si>
  <si>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 KL</t>
  </si>
  <si>
    <t>DK0010265693</t>
  </si>
  <si>
    <t xml:space="preserve">          Nordea Invest Europa Small Cap KL</t>
  </si>
  <si>
    <t>DK0015960983</t>
  </si>
  <si>
    <t xml:space="preserve">          Nordea Invest Europe Enhanced  KL</t>
  </si>
  <si>
    <t>DK0060949964</t>
  </si>
  <si>
    <t xml:space="preserve">          Multi Manager Invest Europa</t>
  </si>
  <si>
    <t>DK0060031250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</si>
  <si>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</si>
  <si>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</si>
  <si>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</si>
  <si>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</si>
  <si>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</si>
  <si>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</si>
  <si>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</si>
  <si>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</si>
  <si>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</si>
  <si>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</si>
  <si>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</si>
  <si>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</si>
  <si>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</si>
  <si>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</si>
  <si>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</si>
  <si>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</si>
  <si>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</si>
  <si>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</si>
  <si>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</si>
  <si>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</si>
  <si>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</si>
  <si>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</si>
  <si>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</si>
  <si>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</si>
  <si>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</si>
  <si>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</si>
  <si>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MSCIEURCAPIFR</t>
  </si>
  <si>
    <t>Aktier Fjernøsten</t>
  </si>
  <si>
    <t>Ja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</si>
  <si>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</si>
  <si>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</si>
  <si>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</si>
  <si>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</si>
  <si>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</si>
  <si>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</si>
  <si>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 KL</t>
  </si>
  <si>
    <t xml:space="preserve">               Danske Invest Fjernøsten Indeks, klasse DKK d</t>
  </si>
  <si>
    <t>DK0010207141</t>
  </si>
  <si>
    <t xml:space="preserve">          Danske Invest Fjernøsten KL</t>
  </si>
  <si>
    <t xml:space="preserve">     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</si>
  <si>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</si>
  <si>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</si>
  <si>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</si>
  <si>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</si>
  <si>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</si>
  <si>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</si>
  <si>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 KL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</si>
  <si>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</si>
  <si>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</si>
  <si>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</si>
  <si>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</si>
  <si>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</si>
  <si>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</si>
  <si>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</si>
  <si>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</si>
  <si>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</si>
  <si>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</si>
  <si>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MSCIASIAIFR</t>
  </si>
  <si>
    <t>Aktier Globale</t>
  </si>
  <si>
    <t>Ja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</si>
  <si>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</si>
  <si>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</si>
  <si>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</si>
  <si>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</si>
  <si>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</si>
  <si>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</si>
  <si>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</si>
  <si>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</si>
  <si>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</si>
  <si>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</si>
  <si>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</si>
  <si>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</si>
  <si>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</si>
  <si>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</si>
  <si>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</si>
  <si>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</si>
  <si>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</si>
  <si>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Investeringsforeningen BankInvest, Hojt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</si>
  <si>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</si>
  <si>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</si>
  <si>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</si>
  <si>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</si>
  <si>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</si>
  <si>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</si>
  <si>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</si>
  <si>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</si>
  <si>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</si>
  <si>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</si>
  <si>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</si>
  <si>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 xml:space="preserve">               C WorldWide Stabile Aktier KL Klasse A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</si>
  <si>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</si>
  <si>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</si>
  <si>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</si>
  <si>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</si>
  <si>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</si>
  <si>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</si>
  <si>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</si>
  <si>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</si>
  <si>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</si>
  <si>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</si>
  <si>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</si>
  <si>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</si>
  <si>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</si>
  <si>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</si>
  <si>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</si>
  <si>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</si>
  <si>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</si>
  <si>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</si>
  <si>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</si>
  <si>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</si>
  <si>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</si>
  <si>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Engros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</si>
  <si>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</si>
  <si>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</si>
  <si>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</si>
  <si>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</si>
  <si>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</si>
  <si>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Optimal - Globale Aktier KL</t>
  </si>
  <si>
    <t xml:space="preserve">               Optimal - Globale Aktier, klasse kontoførende</t>
  </si>
  <si>
    <t>DKPPMIX00400</t>
  </si>
  <si>
    <t xml:space="preserve">          Optimal Alternative Investeringer KL</t>
  </si>
  <si>
    <t xml:space="preserve">               Optimal - Alternative Investeringer, klasse kontoførende</t>
  </si>
  <si>
    <t>DKPPMIX00500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</si>
  <si>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</si>
  <si>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</si>
  <si>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</si>
  <si>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</si>
  <si>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</si>
  <si>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</si>
  <si>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</si>
  <si>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</si>
  <si>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Aggressive Strategy CL</t>
  </si>
  <si>
    <t xml:space="preserve">               Jyske Invest Favourite Equities</t>
  </si>
  <si>
    <t>DK0060005924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</si>
  <si>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</si>
  <si>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</si>
  <si>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</si>
  <si>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</si>
  <si>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</si>
  <si>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</si>
  <si>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</si>
  <si>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</si>
  <si>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</si>
  <si>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</si>
  <si>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</si>
  <si>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</si>
  <si>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</si>
  <si>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</si>
  <si>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</si>
  <si>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</si>
  <si>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</si>
  <si>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</si>
  <si>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</si>
  <si>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</si>
  <si>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</si>
  <si>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</si>
  <si>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</si>
  <si>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</si>
  <si>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</si>
  <si>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</si>
  <si>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</si>
  <si>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 II KL</t>
  </si>
  <si>
    <t>DK0015357065</t>
  </si>
  <si>
    <t xml:space="preserve">          Nordea Invest Aktier KL</t>
  </si>
  <si>
    <t>DK0010250158</t>
  </si>
  <si>
    <t xml:space="preserve">          Nordea Invest Bæredygtige Aktier KL</t>
  </si>
  <si>
    <t xml:space="preserve">               Nordea Invest Bæredygtige Aktier KL</t>
  </si>
  <si>
    <t>DK0061116027</t>
  </si>
  <si>
    <t xml:space="preserve">          Nordea Invest Global Enhanced  KL</t>
  </si>
  <si>
    <t>DK0060949881</t>
  </si>
  <si>
    <t xml:space="preserve">          Nordea Invest Global Small Cap Enhanced  KL</t>
  </si>
  <si>
    <t>DK0061112893</t>
  </si>
  <si>
    <t xml:space="preserve">          Nordea Invest Global Small Cap KL</t>
  </si>
  <si>
    <t>DK0016050974</t>
  </si>
  <si>
    <t xml:space="preserve">          Nordea Invest Global Stars KL</t>
  </si>
  <si>
    <t xml:space="preserve">               Nordea Invest Global Stars KL</t>
  </si>
  <si>
    <t>DK0010301324</t>
  </si>
  <si>
    <t xml:space="preserve">          Nordea Invest Globale Aktier Indeks KL</t>
  </si>
  <si>
    <t>DK0060451623</t>
  </si>
  <si>
    <t xml:space="preserve">          Nordea Invest Globale UdbytteAktier KL</t>
  </si>
  <si>
    <t>DK0010265503</t>
  </si>
  <si>
    <t xml:space="preserve">          Nordea Invest Stabile Aktier Akkumulerende KL</t>
  </si>
  <si>
    <t>DK0060096030</t>
  </si>
  <si>
    <t xml:space="preserve">          Nordea Invest Stabile Aktier KL</t>
  </si>
  <si>
    <t>DK0060048304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</si>
  <si>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</si>
  <si>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</si>
  <si>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</si>
  <si>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</si>
  <si>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</si>
  <si>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</si>
  <si>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</si>
  <si>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</si>
  <si>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</si>
  <si>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</si>
  <si>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</si>
  <si>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</si>
  <si>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</si>
  <si>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</si>
  <si>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</si>
  <si>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</si>
  <si>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</si>
  <si>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</si>
  <si>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</si>
  <si>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</si>
  <si>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</si>
  <si>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</si>
  <si>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</si>
  <si>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</si>
  <si>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</si>
  <si>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</si>
  <si>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</si>
  <si>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</si>
  <si>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</si>
  <si>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</si>
  <si>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</si>
  <si>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</si>
  <si>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</si>
  <si>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</si>
  <si>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</si>
  <si>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</si>
  <si>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</si>
  <si>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</si>
  <si>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</si>
  <si>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</si>
  <si>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</si>
  <si>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</si>
  <si>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</si>
  <si>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</si>
  <si>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</si>
  <si>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</si>
  <si>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</si>
  <si>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</si>
  <si>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</si>
  <si>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</si>
  <si>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</si>
  <si>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</si>
  <si>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</si>
  <si>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</si>
  <si>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</si>
  <si>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</si>
  <si>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</si>
  <si>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</si>
  <si>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</si>
  <si>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</si>
  <si>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</si>
  <si>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</si>
  <si>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</si>
  <si>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</si>
  <si>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</si>
  <si>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</si>
  <si>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</si>
  <si>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</si>
  <si>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</si>
  <si>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</si>
  <si>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</si>
  <si>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</si>
  <si>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</si>
  <si>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</si>
  <si>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</si>
  <si>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</si>
  <si>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</si>
  <si>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</si>
  <si>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</si>
  <si>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Etik KL</t>
  </si>
  <si>
    <t xml:space="preserve">               Sydinvest Verden Etik A DKK</t>
  </si>
  <si>
    <t>DK0061148657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</si>
  <si>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</si>
  <si>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</si>
  <si>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</si>
  <si>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</si>
  <si>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</si>
  <si>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</si>
  <si>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</si>
  <si>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</si>
  <si>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</si>
  <si>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</si>
  <si>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</si>
  <si>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</si>
  <si>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</si>
  <si>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</si>
  <si>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</si>
  <si>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</si>
  <si>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</si>
  <si>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</si>
  <si>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</si>
  <si>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</si>
  <si>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</si>
  <si>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</si>
  <si>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</si>
  <si>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>Nej</t>
  </si>
  <si>
    <t xml:space="preserve">          Managed Vol Aktier KL</t>
  </si>
  <si>
    <t>DK0060780526</t>
  </si>
  <si>
    <t xml:space="preserve">          MSCI World incl. udbytte</t>
  </si>
  <si>
    <t>MSCIWORLDCAPIFR</t>
  </si>
  <si>
    <t xml:space="preserve">          MSCI All Countries World incl. udbytte</t>
  </si>
  <si>
    <t>MSCIWORLDAC</t>
  </si>
  <si>
    <t>Aktier Health Care</t>
  </si>
  <si>
    <t>Ja</t>
  </si>
  <si>
    <t xml:space="preserve">          Danske Invest Bioteknologi Indeks KL</t>
  </si>
  <si>
    <t>DK0010264456</t>
  </si>
  <si>
    <t xml:space="preserve">          MSCI Health Care incl. udbytte</t>
  </si>
  <si>
    <t>MSCIHCIFR</t>
  </si>
  <si>
    <t>Aktier IT</t>
  </si>
  <si>
    <t>Ja</t>
  </si>
  <si>
    <t xml:space="preserve">          Danske Invest Teknologi Indeks KL</t>
  </si>
  <si>
    <t>DK0016023229</t>
  </si>
  <si>
    <t xml:space="preserve">          MSCI IT cap incl. udbytte</t>
  </si>
  <si>
    <t>MSCIITCAPIFR</t>
  </si>
  <si>
    <t xml:space="preserve">          MSCI IT  incl. udbytte</t>
  </si>
  <si>
    <t>MSCIITIFR</t>
  </si>
  <si>
    <t>Aktier Japan</t>
  </si>
  <si>
    <t>Ja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</si>
  <si>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</si>
  <si>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</si>
  <si>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</si>
  <si>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 Enhanced  KL</t>
  </si>
  <si>
    <t>DK0060950038</t>
  </si>
  <si>
    <t xml:space="preserve">          Nordea Invest Japan KL</t>
  </si>
  <si>
    <t>DK0010112432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</si>
  <si>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</si>
  <si>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</si>
  <si>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</si>
  <si>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</si>
  <si>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</si>
  <si>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</si>
  <si>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</si>
  <si>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</si>
  <si>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</si>
  <si>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</si>
  <si>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</si>
  <si>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</si>
  <si>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</si>
  <si>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ValueInvest Danmark, Japan A</t>
  </si>
  <si>
    <t>DK0010246479</t>
  </si>
  <si>
    <t xml:space="preserve">          MSCI Japan incl. udbytte</t>
  </si>
  <si>
    <t>MSCIJAPIFR</t>
  </si>
  <si>
    <t>Aktier Kina</t>
  </si>
  <si>
    <t>Ja</t>
  </si>
  <si>
    <t xml:space="preserve">          Danske Invest Kina KL</t>
  </si>
  <si>
    <t xml:space="preserve">     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</si>
  <si>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</si>
  <si>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</si>
  <si>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</si>
  <si>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 KL</t>
  </si>
  <si>
    <t>DK0060134302</t>
  </si>
  <si>
    <t xml:space="preserve">          MSCI Golden Dragon incl. udbytte</t>
  </si>
  <si>
    <t>MSCIGLDDRAKK</t>
  </si>
  <si>
    <t xml:space="preserve">          MSCI China incl. udbytte</t>
  </si>
  <si>
    <t>MSCICHNAKK</t>
  </si>
  <si>
    <t>Aktier Klima &amp; Miljø</t>
  </si>
  <si>
    <t>Ja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</si>
  <si>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</si>
  <si>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</si>
  <si>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</si>
  <si>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 KL</t>
  </si>
  <si>
    <t>DK0060192185</t>
  </si>
  <si>
    <t>Aktier Latinamerika</t>
  </si>
  <si>
    <t>Ja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</si>
  <si>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</si>
  <si>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</si>
  <si>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</si>
  <si>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</si>
  <si>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</si>
  <si>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</si>
  <si>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MSCIEMFLAIFR</t>
  </si>
  <si>
    <t>Aktier Nordamerika</t>
  </si>
  <si>
    <t>Ja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</si>
  <si>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</si>
  <si>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</si>
  <si>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</si>
  <si>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</si>
  <si>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</si>
  <si>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</si>
  <si>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</si>
  <si>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</si>
  <si>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</si>
  <si>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</si>
  <si>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</si>
  <si>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</si>
  <si>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</si>
  <si>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</si>
  <si>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</si>
  <si>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</si>
  <si>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</si>
  <si>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</si>
  <si>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</si>
  <si>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North America Enhanced KL</t>
  </si>
  <si>
    <t>DK0060831451</t>
  </si>
  <si>
    <t xml:space="preserve">          Nordea Invest USA KL</t>
  </si>
  <si>
    <t>DK0010265776</t>
  </si>
  <si>
    <t xml:space="preserve">          Multi Manager Invest USA</t>
  </si>
  <si>
    <t>DK0060031177</t>
  </si>
  <si>
    <t xml:space="preserve">          PFA Invest USA Stabile Aktier</t>
  </si>
  <si>
    <t>DK0060750883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</si>
  <si>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</si>
  <si>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</si>
  <si>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</si>
  <si>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</si>
  <si>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</si>
  <si>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</si>
  <si>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</si>
  <si>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</si>
  <si>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</si>
  <si>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</si>
  <si>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</si>
  <si>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>Nej</t>
  </si>
  <si>
    <t xml:space="preserve">          Danske Invest Select USA Low Volatility - Accumulating KL</t>
  </si>
  <si>
    <t>DK0060143485</t>
  </si>
  <si>
    <t xml:space="preserve">          MSCI USA incl. udbytte</t>
  </si>
  <si>
    <t>MSCIUSAIFR</t>
  </si>
  <si>
    <t xml:space="preserve">          S and P 500 incl. udbytte</t>
  </si>
  <si>
    <t>CSPDSPIFR</t>
  </si>
  <si>
    <t>Aktier Norden</t>
  </si>
  <si>
    <t>Ja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</si>
  <si>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</si>
  <si>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</si>
  <si>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</si>
  <si>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 KL</t>
  </si>
  <si>
    <t>DK0015974695</t>
  </si>
  <si>
    <t xml:space="preserve">          Nordea Invest Nordic Stars KL</t>
  </si>
  <si>
    <t xml:space="preserve">               Nordea Invest Nordic Stars KL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</si>
  <si>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</si>
  <si>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</si>
  <si>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</si>
  <si>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</si>
  <si>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</si>
  <si>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</si>
  <si>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</si>
  <si>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>MSCINORCAPIFR</t>
  </si>
  <si>
    <t xml:space="preserve">          MSCI Norden incl. udbytte</t>
  </si>
  <si>
    <t>MSCINORDICIFR</t>
  </si>
  <si>
    <t>Aktier Østeuropa</t>
  </si>
  <si>
    <t>Ja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</si>
  <si>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</si>
  <si>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</si>
  <si>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</si>
  <si>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</si>
  <si>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</si>
  <si>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 KL</t>
  </si>
  <si>
    <t>DK0015919591</t>
  </si>
  <si>
    <t xml:space="preserve">          MSCI Østeuropa incl. udbytte</t>
  </si>
  <si>
    <t>MSCIEEIFR</t>
  </si>
  <si>
    <t xml:space="preserve">          MSCI Østeuropa cap incl. udbytte</t>
  </si>
  <si>
    <t>MSCIOECAPIFR</t>
  </si>
  <si>
    <t>Aktier Tyskland</t>
  </si>
  <si>
    <t>Ja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</si>
  <si>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</si>
  <si>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</si>
  <si>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</si>
  <si>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</si>
  <si>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</si>
  <si>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</si>
  <si>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</si>
  <si>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MSCITYSK</t>
  </si>
  <si>
    <t>Andre alternative investeringsfonde</t>
  </si>
  <si>
    <t>Ja</t>
  </si>
  <si>
    <t xml:space="preserve">          Optimal Alternative Investeringer KL</t>
  </si>
  <si>
    <t xml:space="preserve">               Optimal - Alternative Investeringer, klasse kontoførende</t>
  </si>
  <si>
    <t>DKPPMIX00500</t>
  </si>
  <si>
    <t>Blandede Balanceret</t>
  </si>
  <si>
    <t>Ja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</si>
  <si>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</si>
  <si>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</si>
  <si>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</si>
  <si>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</si>
  <si>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</si>
  <si>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</si>
  <si>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</si>
  <si>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</si>
  <si>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</si>
  <si>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</si>
  <si>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</si>
  <si>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PP Capital BASIS KL </t>
  </si>
  <si>
    <t xml:space="preserve">               PP Capital BASIS, kl n EUR</t>
  </si>
  <si>
    <t>DK0061137452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</si>
  <si>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</si>
  <si>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</si>
  <si>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</si>
  <si>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</si>
  <si>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 KL</t>
  </si>
  <si>
    <t>DK0016195944</t>
  </si>
  <si>
    <t xml:space="preserve">          Nordea Invest Basis 3 KL</t>
  </si>
  <si>
    <t>DK0016196082</t>
  </si>
  <si>
    <t xml:space="preserve">          Nordea Invest Stabil Balanceret KL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</si>
  <si>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</si>
  <si>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</si>
  <si>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</si>
  <si>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</si>
  <si>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</si>
  <si>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</si>
  <si>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</si>
  <si>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</si>
  <si>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</si>
  <si>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</si>
  <si>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</si>
  <si>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</si>
  <si>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</si>
  <si>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INDEX Mellem Risiko KL</t>
  </si>
  <si>
    <t xml:space="preserve">               INDEX Mellem Risiko KL</t>
  </si>
  <si>
    <t>DK0060748630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</si>
  <si>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</si>
  <si>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</si>
  <si>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</si>
  <si>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</si>
  <si>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</si>
  <si>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</si>
  <si>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Alm. Brand RentePlus</t>
  </si>
  <si>
    <t>DK0061143856</t>
  </si>
  <si>
    <t xml:space="preserve">          Wealth Invest Sirius Balance</t>
  </si>
  <si>
    <t>DK0060460103</t>
  </si>
  <si>
    <t>Nej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</si>
  <si>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</si>
  <si>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</si>
  <si>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</si>
  <si>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</si>
  <si>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</si>
  <si>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</si>
  <si>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</si>
  <si>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</si>
  <si>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</si>
  <si>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</si>
  <si>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</si>
  <si>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</si>
  <si>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</si>
  <si>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</si>
  <si>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</si>
  <si>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</si>
  <si>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</si>
  <si>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</si>
  <si>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>Ja</t>
  </si>
  <si>
    <t xml:space="preserve">          Falcon Flex Momentum</t>
  </si>
  <si>
    <t>DK0060854230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</si>
  <si>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</si>
  <si>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</si>
  <si>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</si>
  <si>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</si>
  <si>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</si>
  <si>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</si>
  <si>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</si>
  <si>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</si>
  <si>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</si>
  <si>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</si>
  <si>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</si>
  <si>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</si>
  <si>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</si>
  <si>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</si>
  <si>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</si>
  <si>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Investin, Balanced Risk Allocation</t>
  </si>
  <si>
    <t>DK0060429108</t>
  </si>
  <si>
    <t xml:space="preserve">          Stonehenge Value Mix Akkumulerende KL</t>
  </si>
  <si>
    <t>DK0060300176</t>
  </si>
  <si>
    <t>Nej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</si>
  <si>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</si>
  <si>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</si>
  <si>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</si>
  <si>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</si>
  <si>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</si>
  <si>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</si>
  <si>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</si>
  <si>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</si>
  <si>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>Ja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</si>
  <si>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</si>
  <si>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</si>
  <si>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</si>
  <si>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</si>
  <si>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</si>
  <si>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</si>
  <si>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</si>
  <si>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</si>
  <si>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Handelsinvest Offensiv 80 Akkumulerende</t>
  </si>
  <si>
    <t>DK0061141058</t>
  </si>
  <si>
    <t xml:space="preserve">          Nordea Invest Basis 4 KL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</si>
  <si>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</si>
  <si>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</si>
  <si>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</si>
  <si>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</si>
  <si>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</si>
  <si>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</si>
  <si>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</si>
  <si>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</si>
  <si>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</si>
  <si>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</si>
  <si>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</si>
  <si>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INDEX Høj Risiko KL</t>
  </si>
  <si>
    <t xml:space="preserve">               INDEX Høj Risiko KL</t>
  </si>
  <si>
    <t>DK0060748713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</si>
  <si>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</si>
  <si>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</si>
  <si>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</si>
  <si>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</si>
  <si>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</si>
  <si>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</si>
  <si>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</si>
  <si>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</si>
  <si>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</si>
  <si>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</si>
  <si>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</si>
  <si>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</si>
  <si>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>Nej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</si>
  <si>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</si>
  <si>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</si>
  <si>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</si>
  <si>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</si>
  <si>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</si>
  <si>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</si>
  <si>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</si>
  <si>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</si>
  <si>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</si>
  <si>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</si>
  <si>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</si>
  <si>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</si>
  <si>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</si>
  <si>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</si>
  <si>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</si>
  <si>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</si>
  <si>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</si>
  <si>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</si>
  <si>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>Ja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</si>
  <si>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</si>
  <si>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</si>
  <si>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</si>
  <si>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</si>
  <si>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</si>
  <si>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</si>
  <si>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</si>
  <si>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</si>
  <si>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</si>
  <si>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</si>
  <si>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</si>
  <si>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</si>
  <si>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10 Akkumulerende</t>
  </si>
  <si>
    <t>DK0061140910</t>
  </si>
  <si>
    <t xml:space="preserve">          Handelsinvest Defensiv 30</t>
  </si>
  <si>
    <t>DK0060774552</t>
  </si>
  <si>
    <t xml:space="preserve">          Nordea Invest Basis 1 KL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</si>
  <si>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</si>
  <si>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</si>
  <si>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</si>
  <si>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</si>
  <si>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</si>
  <si>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</si>
  <si>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</si>
  <si>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</si>
  <si>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</si>
  <si>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</si>
  <si>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</si>
  <si>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</si>
  <si>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</si>
  <si>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</si>
  <si>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</si>
  <si>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</si>
  <si>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INDEX Lav Risiko KL</t>
  </si>
  <si>
    <t xml:space="preserve">               INDEX Lav Risiko KL</t>
  </si>
  <si>
    <t>DK0060748556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</si>
  <si>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</si>
  <si>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</si>
  <si>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</si>
  <si>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</si>
  <si>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</si>
  <si>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</si>
  <si>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>Nej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</si>
  <si>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</si>
  <si>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</si>
  <si>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</si>
  <si>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</si>
  <si>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</si>
  <si>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</si>
  <si>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</si>
  <si>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</si>
  <si>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</si>
  <si>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</si>
  <si>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</si>
  <si>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</si>
  <si>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</si>
  <si>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</si>
  <si>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>Ja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</si>
  <si>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</si>
  <si>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</si>
  <si>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</si>
  <si>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</si>
  <si>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</si>
  <si>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</si>
  <si>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</si>
  <si>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</si>
  <si>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</si>
  <si>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>Ja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</si>
  <si>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</si>
  <si>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</si>
  <si>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</si>
  <si>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</si>
  <si>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</si>
  <si>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</si>
  <si>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</si>
  <si>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</si>
  <si>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</si>
  <si>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</si>
  <si>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</si>
  <si>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</si>
  <si>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</si>
  <si>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</si>
  <si>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>Nej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</si>
  <si>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</si>
  <si>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</si>
  <si>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</si>
  <si>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</si>
  <si>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</si>
  <si>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</si>
  <si>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</si>
  <si>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</si>
  <si>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</si>
  <si>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>Ja</t>
  </si>
  <si>
    <t xml:space="preserve">          FX Alpha II KL</t>
  </si>
  <si>
    <t>DK0060141513</t>
  </si>
  <si>
    <t>Kapitalforeninger Obligationer Udenlandske</t>
  </si>
  <si>
    <t>Ja</t>
  </si>
  <si>
    <t xml:space="preserve">          Placeringsfore. Nykredit Inv. Kredit Fokus KL</t>
  </si>
  <si>
    <t>DK0061066842</t>
  </si>
  <si>
    <t>Kapitalforeninger Øvrige</t>
  </si>
  <si>
    <t>Ja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</si>
  <si>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</si>
  <si>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</si>
  <si>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</si>
  <si>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</si>
  <si>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</si>
  <si>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</si>
  <si>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</si>
  <si>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</si>
  <si>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>Nej</t>
  </si>
  <si>
    <t xml:space="preserve">          PB Dæmpet udl KL</t>
  </si>
  <si>
    <t>DK0060780286</t>
  </si>
  <si>
    <t>Obligationer Danske indeksobligationer</t>
  </si>
  <si>
    <t>Ja</t>
  </si>
  <si>
    <t xml:space="preserve">          Danske Invest Danske Indeksobligationer KL</t>
  </si>
  <si>
    <t>DK0015942650</t>
  </si>
  <si>
    <t>Obligationer Emerging markets</t>
  </si>
  <si>
    <t>Ja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</si>
  <si>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</si>
  <si>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</si>
  <si>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</si>
  <si>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</si>
  <si>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</si>
  <si>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</si>
  <si>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</si>
  <si>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</si>
  <si>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</si>
  <si>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</si>
  <si>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</si>
  <si>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</si>
  <si>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</si>
  <si>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</si>
  <si>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</si>
  <si>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</si>
  <si>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</si>
  <si>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</si>
  <si>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</si>
  <si>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</si>
  <si>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</si>
  <si>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</si>
  <si>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</si>
  <si>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</si>
  <si>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</si>
  <si>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</si>
  <si>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</si>
  <si>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</si>
  <si>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</si>
  <si>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</si>
  <si>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 KL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</si>
  <si>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</si>
  <si>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</si>
  <si>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</si>
  <si>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</si>
  <si>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</si>
  <si>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</si>
  <si>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</si>
  <si>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</si>
  <si>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</si>
  <si>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</si>
  <si>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</si>
  <si>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</si>
  <si>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</si>
  <si>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</si>
  <si>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</si>
  <si>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</si>
  <si>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</si>
  <si>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</si>
  <si>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</si>
  <si>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</si>
  <si>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</si>
  <si>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</si>
  <si>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</si>
  <si>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</si>
  <si>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</si>
  <si>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</si>
  <si>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</si>
  <si>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</si>
  <si>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</si>
  <si>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>JPMEMOBLIFR</t>
  </si>
  <si>
    <t xml:space="preserve">          J.P. Morgan EMBI Global Div, hedget</t>
  </si>
  <si>
    <t>JPMEMOBLHEDGIFR</t>
  </si>
  <si>
    <t xml:space="preserve">          J.P. Morgan GBI-EM Global Div. Lokalvaluta</t>
  </si>
  <si>
    <t>JPMGBIEMGDLC</t>
  </si>
  <si>
    <t>Obligationer Investment Grade</t>
  </si>
  <si>
    <t>Ja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</si>
  <si>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</si>
  <si>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</si>
  <si>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</si>
  <si>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</si>
  <si>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</si>
  <si>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</si>
  <si>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</si>
  <si>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</si>
  <si>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</si>
  <si>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</si>
  <si>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</si>
  <si>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</si>
  <si>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</si>
  <si>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</si>
  <si>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</si>
  <si>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</si>
  <si>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</si>
  <si>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</si>
  <si>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</si>
  <si>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</si>
  <si>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</si>
  <si>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</si>
  <si>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</si>
  <si>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</si>
  <si>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</si>
  <si>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 KL</t>
  </si>
  <si>
    <t>DK0010170398</t>
  </si>
  <si>
    <t xml:space="preserve">          Nordea Invest Virksomhedsobligationer KL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</si>
  <si>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</si>
  <si>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</si>
  <si>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</si>
  <si>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</si>
  <si>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</si>
  <si>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</si>
  <si>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</si>
  <si>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</si>
  <si>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</si>
  <si>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</si>
  <si>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</si>
  <si>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</si>
  <si>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</si>
  <si>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</si>
  <si>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</si>
  <si>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</si>
  <si>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</si>
  <si>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</si>
  <si>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</si>
  <si>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</si>
  <si>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Etik KL</t>
  </si>
  <si>
    <t xml:space="preserve">               Sydinvest Virksomhedsobligationer IG Etik A DKK</t>
  </si>
  <si>
    <t>DK0061148491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</si>
  <si>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</si>
  <si>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</si>
  <si>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</si>
  <si>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</si>
  <si>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>Nej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</si>
  <si>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</si>
  <si>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</si>
  <si>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</si>
  <si>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Jyske Invest Højt Ratede Virksomhedsobligationer SRI KL</t>
  </si>
  <si>
    <t>DK0061149119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</si>
  <si>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</si>
  <si>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</si>
  <si>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</si>
  <si>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</si>
  <si>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>MLIIFGBRDMKCORP</t>
  </si>
  <si>
    <t xml:space="preserve">          Merrill Lynch Eurozone Broad Market Index</t>
  </si>
  <si>
    <t>MLIIFEURBRMRKI</t>
  </si>
  <si>
    <t xml:space="preserve">          Merrill Lynch Global Broad Market Index</t>
  </si>
  <si>
    <t>MLIIFGLBRDMRKI</t>
  </si>
  <si>
    <t>Obligationer Korte danske</t>
  </si>
  <si>
    <t>Ja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</si>
  <si>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</si>
  <si>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</si>
  <si>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</si>
  <si>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</si>
  <si>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</si>
  <si>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</si>
  <si>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</si>
  <si>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</si>
  <si>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</si>
  <si>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Optimal - Danske Obligationer KL</t>
  </si>
  <si>
    <t xml:space="preserve">               Optimal - Danske Obligationer klasse kontorførende</t>
  </si>
  <si>
    <t>DKPPMIX00200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</si>
  <si>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</si>
  <si>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</si>
  <si>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</si>
  <si>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</si>
  <si>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</si>
  <si>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 KL</t>
  </si>
  <si>
    <t>DK0060268506</t>
  </si>
  <si>
    <t xml:space="preserve">          Nordea Invest Korte obligationer Lagerbeskattet KL</t>
  </si>
  <si>
    <t>DK0060014678</t>
  </si>
  <si>
    <t xml:space="preserve">          Nykredit Invest Korte obligationer Akk.</t>
  </si>
  <si>
    <t>DK0060033975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</si>
  <si>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</si>
  <si>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</si>
  <si>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</si>
  <si>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</si>
  <si>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</si>
  <si>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</si>
  <si>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</si>
  <si>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</si>
  <si>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</si>
  <si>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>Nej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</si>
  <si>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</si>
  <si>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</si>
  <si>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</si>
  <si>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</si>
  <si>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</si>
  <si>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</si>
  <si>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</si>
  <si>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</si>
  <si>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</si>
  <si>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JPMorgan1-3IFR</t>
  </si>
  <si>
    <t>Obligationer Lange danske</t>
  </si>
  <si>
    <t>Ja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</si>
  <si>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</si>
  <si>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</si>
  <si>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</si>
  <si>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</si>
  <si>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</si>
  <si>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</si>
  <si>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 KL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</si>
  <si>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</si>
  <si>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</si>
  <si>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</si>
  <si>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</si>
  <si>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</si>
  <si>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</si>
  <si>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>JPMORGANDKIFR</t>
  </si>
  <si>
    <t xml:space="preserve">          J.P. Morgan 1-10 år</t>
  </si>
  <si>
    <t>JPMDK1-10IFR</t>
  </si>
  <si>
    <t>Obligationer Non-investment Grade</t>
  </si>
  <si>
    <t>Ja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</si>
  <si>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</si>
  <si>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</si>
  <si>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</si>
  <si>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</si>
  <si>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</si>
  <si>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</si>
  <si>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</si>
  <si>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</si>
  <si>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</si>
  <si>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</si>
  <si>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</si>
  <si>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</si>
  <si>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</si>
  <si>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</si>
  <si>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</si>
  <si>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</si>
  <si>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</si>
  <si>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</si>
  <si>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</si>
  <si>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</si>
  <si>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</si>
  <si>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</si>
  <si>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</si>
  <si>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</si>
  <si>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</si>
  <si>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</si>
  <si>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High Yield Bonds KL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</si>
  <si>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</si>
  <si>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</si>
  <si>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</si>
  <si>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</si>
  <si>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     Virksomhedsobligationer Højrente KL 2</t>
  </si>
  <si>
    <t>DK0060890036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</si>
  <si>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</si>
  <si>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</si>
  <si>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</si>
  <si>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</si>
  <si>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</si>
  <si>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</si>
  <si>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</si>
  <si>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</si>
  <si>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</si>
  <si>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</si>
  <si>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</si>
  <si>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</si>
  <si>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</si>
  <si>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</si>
  <si>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</si>
  <si>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</si>
  <si>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</si>
  <si>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</si>
  <si>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</si>
  <si>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</si>
  <si>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</si>
  <si>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</si>
  <si>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ETIK KL</t>
  </si>
  <si>
    <t xml:space="preserve">               Sydinvest Virksomhedsobligationer HY Etik A DKK</t>
  </si>
  <si>
    <t>DK0061148574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</si>
  <si>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</si>
  <si>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</si>
  <si>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</si>
  <si>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</si>
  <si>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</si>
  <si>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</si>
  <si>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>MLIIFEUCUROIHYI</t>
  </si>
  <si>
    <t xml:space="preserve">          Merrill Lynch Global High Yield Index</t>
  </si>
  <si>
    <t>MLIIFGLHYI</t>
  </si>
  <si>
    <t xml:space="preserve">          Merrill Lynch Global High Yield Index, hedget EUR</t>
  </si>
  <si>
    <t>MLIIFGLHYIHEUR</t>
  </si>
  <si>
    <t>Obligationer Øvrige</t>
  </si>
  <si>
    <t>Ja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</si>
  <si>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</si>
  <si>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</si>
  <si>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</si>
  <si>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</si>
  <si>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</si>
  <si>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</si>
  <si>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</si>
  <si>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</si>
  <si>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</si>
  <si>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</si>
  <si>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</si>
  <si>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</si>
  <si>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</si>
  <si>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</si>
  <si>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</si>
  <si>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</si>
  <si>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</si>
  <si>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Lån &amp; Spar Invest MixObligationer Akkumulerende</t>
  </si>
  <si>
    <t>DK0061133972</t>
  </si>
  <si>
    <t xml:space="preserve">          Maj Invest High Income Obligationer</t>
  </si>
  <si>
    <t>DK0060642809</t>
  </si>
  <si>
    <t xml:space="preserve">          Nordea Invest Verdens Obligationsmarkeder KL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</si>
  <si>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</si>
  <si>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</si>
  <si>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</si>
  <si>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</si>
  <si>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</si>
  <si>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</si>
  <si>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</si>
  <si>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</si>
  <si>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</si>
  <si>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</si>
  <si>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</si>
  <si>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</si>
  <si>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>Nej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</si>
  <si>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</si>
  <si>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</si>
  <si>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</si>
  <si>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</si>
  <si>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</si>
  <si>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>Ja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</si>
  <si>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</si>
  <si>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</si>
  <si>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</si>
  <si>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</si>
  <si>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</si>
  <si>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</si>
  <si>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Engros Kommuner 4</t>
  </si>
  <si>
    <t>DK0016205685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</si>
  <si>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</si>
  <si>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</si>
  <si>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</si>
  <si>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</si>
  <si>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</si>
  <si>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</si>
  <si>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</si>
  <si>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</si>
  <si>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</si>
  <si>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</si>
  <si>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</si>
  <si>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</si>
  <si>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</si>
  <si>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</si>
  <si>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 KL</t>
  </si>
  <si>
    <t>DK0060145183</t>
  </si>
  <si>
    <t xml:space="preserve">          Nordea Invest Mellemlange obligationer KL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</si>
  <si>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</si>
  <si>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</si>
  <si>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</si>
  <si>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</si>
  <si>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</si>
  <si>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</si>
  <si>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</si>
  <si>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</si>
  <si>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</si>
  <si>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</si>
  <si>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</si>
  <si>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</si>
  <si>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</si>
  <si>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</si>
  <si>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</si>
  <si>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</si>
  <si>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</si>
  <si>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>Nej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</si>
  <si>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</si>
  <si>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</si>
  <si>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</si>
  <si>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</si>
  <si>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</si>
  <si>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</si>
  <si>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</si>
  <si>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</si>
  <si>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</si>
  <si>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</si>
  <si>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>JPMORGANDKIFR</t>
  </si>
  <si>
    <t xml:space="preserve">          J.P. Morgan 1-10 år</t>
  </si>
  <si>
    <t>JPMDK1-10IFR</t>
  </si>
  <si>
    <t>Obligationer Udenlandske indeksobligationer</t>
  </si>
  <si>
    <t>Ja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</si>
  <si>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</si>
  <si>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</si>
  <si>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</si>
  <si>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</si>
  <si>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</si>
  <si>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</si>
  <si>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</si>
  <si>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</si>
  <si>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</si>
  <si>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</si>
  <si>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</si>
  <si>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</si>
  <si>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Optimal - Globale Obligationer KL</t>
  </si>
  <si>
    <t xml:space="preserve">               Optimal - Globale Obligationer, klasse kontoførende</t>
  </si>
  <si>
    <t>DKPPMIX00600</t>
  </si>
  <si>
    <t xml:space="preserve">          Sparinvest Indeksobligationer KL</t>
  </si>
  <si>
    <t>DK0015762082</t>
  </si>
  <si>
    <t>Øvrige</t>
  </si>
  <si>
    <t>Ja</t>
  </si>
  <si>
    <t xml:space="preserve">          FX Alpha KL</t>
  </si>
  <si>
    <t>DK0060840874</t>
  </si>
  <si>
    <t>Nej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</si>
  <si>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</si>
  <si>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</si>
  <si>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</si>
  <si>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</si>
  <si>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</si>
  <si>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</si>
  <si>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</si>
  <si>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</si>
  <si>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</si>
  <si>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</si>
  <si>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Lån &amp; Spar Invest Danske Aktier Basis</t>
  </si>
  <si>
    <t>DK0061134517</t>
  </si>
  <si>
    <t xml:space="preserve">          Lån &amp; Spar Invest Danske Aktier Basis Akkumulerende</t>
  </si>
  <si>
    <t>DK0061134194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</si>
  <si>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</si>
  <si>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</si>
  <si>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</si>
  <si>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</si>
  <si>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</si>
  <si>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</si>
  <si>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</si>
  <si>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</si>
  <si>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</si>
  <si>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</si>
  <si>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</si>
  <si>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</si>
  <si>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</si>
  <si>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</si>
  <si>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</si>
  <si>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</si>
  <si>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</si>
  <si>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</si>
  <si>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</si>
  <si>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</si>
  <si>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</si>
  <si>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</si>
  <si>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</si>
  <si>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</si>
  <si>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</si>
  <si>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</si>
  <si>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</si>
  <si>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</si>
  <si>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</si>
  <si>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</si>
  <si>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</si>
  <si>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</si>
  <si>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</si>
  <si>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</si>
  <si>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K Invest Columbia Threadneedle - EM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</si>
  <si>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</si>
  <si>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</si>
  <si>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</si>
  <si>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</si>
  <si>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</si>
  <si>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</si>
  <si>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</si>
  <si>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</si>
  <si>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</si>
  <si>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</si>
  <si>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</si>
  <si>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</si>
  <si>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</si>
  <si>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</si>
  <si>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</si>
  <si>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</si>
  <si>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</si>
  <si>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</si>
  <si>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</si>
  <si>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</si>
  <si>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</si>
  <si>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</si>
  <si>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</si>
  <si>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</si>
  <si>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</si>
  <si>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</si>
  <si>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</si>
  <si>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</si>
  <si>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</si>
  <si>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</si>
  <si>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</si>
  <si>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</si>
  <si>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</si>
  <si>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</si>
  <si>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Investeringsforeningen Alm. Brand Invest, Europaiske Aktier ETIK</t>
  </si>
  <si>
    <t>DK0010244854</t>
  </si>
  <si>
    <t xml:space="preserve">          LI Aktier Europa</t>
  </si>
  <si>
    <t>DK0060240091</t>
  </si>
  <si>
    <t xml:space="preserve">          Lån &amp; Spar Invest Globale Aktier Basis</t>
  </si>
  <si>
    <t>DK0061134277</t>
  </si>
  <si>
    <t xml:space="preserve">          Lån &amp; Spar Invest Globale Aktier Basis Akkumulerende</t>
  </si>
  <si>
    <t>DK0061134350</t>
  </si>
  <si>
    <t xml:space="preserve">          SEBinvest AKL Europa Indeks I</t>
  </si>
  <si>
    <t>DK0016283054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</si>
  <si>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</si>
  <si>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</si>
  <si>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</si>
  <si>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</si>
  <si>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</si>
  <si>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</si>
  <si>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</si>
  <si>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</si>
  <si>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</si>
  <si>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</si>
  <si>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</si>
  <si>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</si>
  <si>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</si>
  <si>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</si>
  <si>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     Danske Invest Europa Small Cap, klasse DKK W d</t>
  </si>
  <si>
    <t>DK0061135837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</si>
  <si>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</si>
  <si>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</si>
  <si>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</si>
  <si>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</si>
  <si>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</si>
  <si>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</si>
  <si>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</si>
  <si>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</si>
  <si>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</si>
  <si>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</si>
  <si>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</si>
  <si>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</si>
  <si>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</si>
  <si>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</si>
  <si>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</si>
  <si>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</si>
  <si>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</si>
  <si>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</si>
  <si>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</si>
  <si>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</si>
  <si>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</si>
  <si>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</si>
  <si>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</si>
  <si>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</si>
  <si>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</si>
  <si>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</si>
  <si>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</si>
  <si>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</si>
  <si>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</si>
  <si>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</si>
  <si>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</si>
  <si>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</si>
  <si>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</si>
  <si>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</si>
  <si>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</si>
  <si>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</si>
  <si>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</si>
  <si>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</si>
  <si>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</si>
  <si>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Better World Global Oppotunities</t>
  </si>
  <si>
    <t>DK0061146529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</si>
  <si>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</si>
  <si>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</si>
  <si>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</si>
  <si>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</si>
  <si>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Globale Aktier - Akkumulerende</t>
  </si>
  <si>
    <t>DK0061146602</t>
  </si>
  <si>
    <t xml:space="preserve">          Investin, Advice Capital Globale</t>
  </si>
  <si>
    <t>DK0060696656</t>
  </si>
  <si>
    <t xml:space="preserve">          K invest AGF - Globale value aktier</t>
  </si>
  <si>
    <t>DK0060561645</t>
  </si>
  <si>
    <t xml:space="preserve">          K invest Baillie Gifford - Globale vækst aktier</t>
  </si>
  <si>
    <t>DK0060696573</t>
  </si>
  <si>
    <t xml:space="preserve">          K Invest Unigestion - Lav vol/carb. aktier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</si>
  <si>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</si>
  <si>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</si>
  <si>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</si>
  <si>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</si>
  <si>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</si>
  <si>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</si>
  <si>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</si>
  <si>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</si>
  <si>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</si>
  <si>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</si>
  <si>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</si>
  <si>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III Akk. - KL</t>
  </si>
  <si>
    <t>DK0061135167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</si>
  <si>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</si>
  <si>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</si>
  <si>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</si>
  <si>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</si>
  <si>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</si>
  <si>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</si>
  <si>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</si>
  <si>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</si>
  <si>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</si>
  <si>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</si>
  <si>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</si>
  <si>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</si>
  <si>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</si>
  <si>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</si>
  <si>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</si>
  <si>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</si>
  <si>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Strategi Invest Aktier</t>
  </si>
  <si>
    <t>DK0060308310</t>
  </si>
  <si>
    <t xml:space="preserve">          Sydinvest Morningstar Global Markets Sustainability Leaders KL</t>
  </si>
  <si>
    <t>DK0061111572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</si>
  <si>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</si>
  <si>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</si>
  <si>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</si>
  <si>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</si>
  <si>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</si>
  <si>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</si>
  <si>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</si>
  <si>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</si>
  <si>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Investeringsforeningen BankInvest, Hojt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</si>
  <si>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</si>
  <si>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</si>
  <si>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</si>
  <si>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</si>
  <si>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</si>
  <si>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</si>
  <si>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</si>
  <si>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</si>
  <si>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</si>
  <si>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</si>
  <si>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</si>
  <si>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</si>
  <si>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</si>
  <si>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</si>
  <si>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</si>
  <si>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C WorldWide Stabile Aktier KL Klasse C</t>
  </si>
  <si>
    <t>DK0061142296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</si>
  <si>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</si>
  <si>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</si>
  <si>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</si>
  <si>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</si>
  <si>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</si>
  <si>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</si>
  <si>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</si>
  <si>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</si>
  <si>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</si>
  <si>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</si>
  <si>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</si>
  <si>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</si>
  <si>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</si>
  <si>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</si>
  <si>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</si>
  <si>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</si>
  <si>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</si>
  <si>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</si>
  <si>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</si>
  <si>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</si>
  <si>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</si>
  <si>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</si>
  <si>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</si>
  <si>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</si>
  <si>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</si>
  <si>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</si>
  <si>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</si>
  <si>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</si>
  <si>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</si>
  <si>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</si>
  <si>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</si>
  <si>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</si>
  <si>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</si>
  <si>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</si>
  <si>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</si>
  <si>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</si>
  <si>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</si>
  <si>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</si>
  <si>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</si>
  <si>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</si>
  <si>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</si>
  <si>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</si>
  <si>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</si>
  <si>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</si>
  <si>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</si>
  <si>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</si>
  <si>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</si>
  <si>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</si>
  <si>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</si>
  <si>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</si>
  <si>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</si>
  <si>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</si>
  <si>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</si>
  <si>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</si>
  <si>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</si>
  <si>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</si>
  <si>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</si>
  <si>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</si>
  <si>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</si>
  <si>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</si>
  <si>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</si>
  <si>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</si>
  <si>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</si>
  <si>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</si>
  <si>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</si>
  <si>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</si>
  <si>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</si>
  <si>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</si>
  <si>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</si>
  <si>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</si>
  <si>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</si>
  <si>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</si>
  <si>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</si>
  <si>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</si>
  <si>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</si>
  <si>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</si>
  <si>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</si>
  <si>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</si>
  <si>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</si>
  <si>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</si>
  <si>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</si>
  <si>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</si>
  <si>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</si>
  <si>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</si>
  <si>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</si>
  <si>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</si>
  <si>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</si>
  <si>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</si>
  <si>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</si>
  <si>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</si>
  <si>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</si>
  <si>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</si>
  <si>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</si>
  <si>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</si>
  <si>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</si>
  <si>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</si>
  <si>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</si>
  <si>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Lundgreens Capital - Kina KL</t>
  </si>
  <si>
    <t xml:space="preserve">               Lundgreens Capital - China, kl n EUR</t>
  </si>
  <si>
    <t>DK0061137619</t>
  </si>
  <si>
    <t xml:space="preserve">          K Invest Wells Fargo -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</si>
  <si>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</si>
  <si>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</si>
  <si>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</si>
  <si>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</si>
  <si>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</si>
  <si>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</si>
  <si>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</si>
  <si>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</si>
  <si>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</si>
  <si>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</si>
  <si>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</si>
  <si>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</si>
  <si>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</si>
  <si>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</si>
  <si>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</si>
  <si>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</si>
  <si>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</si>
  <si>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</si>
  <si>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</si>
  <si>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</si>
  <si>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</si>
  <si>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</si>
  <si>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</si>
  <si>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</si>
  <si>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Akkumulerende KL</t>
  </si>
  <si>
    <t xml:space="preserve">               Sydinvest USA Ligevægt &amp; Value W DKK Acc</t>
  </si>
  <si>
    <t>DK0061132065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</si>
  <si>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</si>
  <si>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</si>
  <si>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</si>
  <si>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</si>
  <si>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</si>
  <si>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</si>
  <si>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</si>
  <si>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Østeuropa ex Rusland, klasse DKK W d</t>
  </si>
  <si>
    <t>DK0060791135</t>
  </si>
  <si>
    <t xml:space="preserve">               Danske Invest Tyskland, klasse DKK W d</t>
  </si>
  <si>
    <t>DK0060790756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</si>
  <si>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</si>
  <si>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</si>
  <si>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</si>
  <si>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</si>
  <si>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</si>
  <si>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</si>
  <si>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</si>
  <si>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</si>
  <si>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CAP-M KL</t>
  </si>
  <si>
    <t xml:space="preserve">               CAP-M, kl n</t>
  </si>
  <si>
    <t>DK0061137536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</si>
  <si>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</si>
  <si>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</si>
  <si>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</si>
  <si>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</si>
  <si>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</si>
  <si>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</si>
  <si>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</si>
  <si>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</si>
  <si>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</si>
  <si>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</si>
  <si>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</si>
  <si>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</si>
  <si>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</si>
  <si>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</si>
  <si>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</si>
  <si>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</si>
  <si>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</si>
  <si>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</si>
  <si>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</si>
  <si>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</si>
  <si>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</si>
  <si>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</si>
  <si>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</si>
  <si>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</si>
  <si>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</si>
  <si>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</si>
  <si>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</si>
  <si>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</si>
  <si>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</si>
  <si>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</si>
  <si>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</si>
  <si>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</si>
  <si>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</si>
  <si>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</si>
  <si>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</si>
  <si>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</si>
  <si>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</si>
  <si>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</si>
  <si>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</si>
  <si>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</si>
  <si>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</si>
  <si>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Sjælland-Fyn Aktiv</t>
  </si>
  <si>
    <t>DK0061145042</t>
  </si>
  <si>
    <t xml:space="preserve">          Sjælland-Fyn Balance</t>
  </si>
  <si>
    <t>DK0061144904</t>
  </si>
  <si>
    <t xml:space="preserve">          Sjælland-Fyn Stabil</t>
  </si>
  <si>
    <t>DK0061144821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</si>
  <si>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</si>
  <si>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</si>
  <si>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</si>
  <si>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</si>
  <si>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</si>
  <si>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</si>
  <si>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</si>
  <si>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</si>
  <si>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</si>
  <si>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</si>
  <si>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</si>
  <si>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</si>
  <si>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Investeringsforeningen BI, Hoj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</si>
  <si>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</si>
  <si>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</si>
  <si>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</si>
  <si>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</si>
  <si>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</si>
  <si>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</si>
  <si>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</si>
  <si>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</si>
  <si>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</si>
  <si>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</si>
  <si>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</si>
  <si>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</si>
  <si>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</si>
  <si>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</si>
  <si>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</si>
  <si>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Sjælland-Fyn Offensiv</t>
  </si>
  <si>
    <t>DK0061145125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</si>
  <si>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</si>
  <si>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</si>
  <si>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</si>
  <si>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</si>
  <si>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</si>
  <si>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</si>
  <si>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</si>
  <si>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</si>
  <si>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</si>
  <si>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</si>
  <si>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</si>
  <si>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</si>
  <si>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</si>
  <si>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</si>
  <si>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</si>
  <si>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</si>
  <si>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</si>
  <si>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</si>
  <si>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</si>
  <si>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</si>
  <si>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</si>
  <si>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</si>
  <si>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</si>
  <si>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</si>
  <si>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</si>
  <si>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</si>
  <si>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</si>
  <si>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</si>
  <si>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Sjælland-Fyn Forsigtig</t>
  </si>
  <si>
    <t>DK0061144748</t>
  </si>
  <si>
    <t xml:space="preserve">          Sjælland-Fyn Private Banking Lav</t>
  </si>
  <si>
    <t>DK0061146362</t>
  </si>
  <si>
    <t xml:space="preserve">          Wealth Invest Kopenhagen Fur</t>
  </si>
  <si>
    <t>DK0060487148</t>
  </si>
  <si>
    <t>Hedgeforeninger</t>
  </si>
  <si>
    <t xml:space="preserve">          Kapitalforeningen Nykredit Alpha, EVIRA</t>
  </si>
  <si>
    <t>DK0060816577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</si>
  <si>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</si>
  <si>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</si>
  <si>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</si>
  <si>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</si>
  <si>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</si>
  <si>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</si>
  <si>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</si>
  <si>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</si>
  <si>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</si>
  <si>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</si>
  <si>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</si>
  <si>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</si>
  <si>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</si>
  <si>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</si>
  <si>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</si>
  <si>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</si>
  <si>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</si>
  <si>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</si>
  <si>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</si>
  <si>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</si>
  <si>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</si>
  <si>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</si>
  <si>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</si>
  <si>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</si>
  <si>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</si>
  <si>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</si>
  <si>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</si>
  <si>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</si>
  <si>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</si>
  <si>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</si>
  <si>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</si>
  <si>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</si>
  <si>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</si>
  <si>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</si>
  <si>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</si>
  <si>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</si>
  <si>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</si>
  <si>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</si>
  <si>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</si>
  <si>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</si>
  <si>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</si>
  <si>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</si>
  <si>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</si>
  <si>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</si>
  <si>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</si>
  <si>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</si>
  <si>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</si>
  <si>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</si>
  <si>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</si>
  <si>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</si>
  <si>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</si>
  <si>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</si>
  <si>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</si>
  <si>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</si>
  <si>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</si>
  <si>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</si>
  <si>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</si>
  <si>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</si>
  <si>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</si>
  <si>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</si>
  <si>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</si>
  <si>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</si>
  <si>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</si>
  <si>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</si>
  <si>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</si>
  <si>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</si>
  <si>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</si>
  <si>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</si>
  <si>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</si>
  <si>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K Invest Lazard - EM obligationer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</si>
  <si>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</si>
  <si>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</si>
  <si>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</si>
  <si>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</si>
  <si>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</si>
  <si>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LI Obligationer Hård Valuta Emerging Markets - KL</t>
  </si>
  <si>
    <t>DK0061132149</t>
  </si>
  <si>
    <t xml:space="preserve">          LI Obligationer Hård Valuta Emerging Markets Akk. - KL</t>
  </si>
  <si>
    <t>DK0061132222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</si>
  <si>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</si>
  <si>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</si>
  <si>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</si>
  <si>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</si>
  <si>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</si>
  <si>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</si>
  <si>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</si>
  <si>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</si>
  <si>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</si>
  <si>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</si>
  <si>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</si>
  <si>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</si>
  <si>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</si>
  <si>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</si>
  <si>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Danske Invest Emerging Markets Debt Hard Currency - Accumulating, class EUR W h</t>
  </si>
  <si>
    <t>DK0060791994</t>
  </si>
  <si>
    <t xml:space="preserve">               Handelsinvest Højrentelande Engros</t>
  </si>
  <si>
    <t>DK0060824407</t>
  </si>
  <si>
    <t xml:space="preserve">          MMI Nye obligationsmarkeder Akk. - PF KL</t>
  </si>
  <si>
    <t>DK0061075082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</si>
  <si>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</si>
  <si>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</si>
  <si>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</si>
  <si>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</si>
  <si>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</si>
  <si>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</si>
  <si>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</si>
  <si>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</si>
  <si>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</si>
  <si>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</si>
  <si>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</si>
  <si>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</si>
  <si>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</si>
  <si>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</si>
  <si>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</si>
  <si>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</si>
  <si>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</si>
  <si>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</si>
  <si>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</si>
  <si>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</si>
  <si>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</si>
  <si>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</si>
  <si>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</si>
  <si>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Sydinvest HøjrenteLande ESG Udb KL</t>
  </si>
  <si>
    <t xml:space="preserve">               Sydinvest HøjrenteLande ESG Udb W</t>
  </si>
  <si>
    <t>DK0061067303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</si>
  <si>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</si>
  <si>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</si>
  <si>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</si>
  <si>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</si>
  <si>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</si>
  <si>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</si>
  <si>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</si>
  <si>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</si>
  <si>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</si>
  <si>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</si>
  <si>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</si>
  <si>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</si>
  <si>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</si>
  <si>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</si>
  <si>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</si>
  <si>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</si>
  <si>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</si>
  <si>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</si>
  <si>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</si>
  <si>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</si>
  <si>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</si>
  <si>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</si>
  <si>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</si>
  <si>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</si>
  <si>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</si>
  <si>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</si>
  <si>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</si>
  <si>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</si>
  <si>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</si>
  <si>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</si>
  <si>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</si>
  <si>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</si>
  <si>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</si>
  <si>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</si>
  <si>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</si>
  <si>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</si>
  <si>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</si>
  <si>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</si>
  <si>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</si>
  <si>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</si>
  <si>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</si>
  <si>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Engros Korte Obligationer</t>
  </si>
  <si>
    <t>DK0060709731</t>
  </si>
  <si>
    <t xml:space="preserve">          Nykredit Invest Engros Korte Obligationer Fonde</t>
  </si>
  <si>
    <t>DK0061140753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</si>
  <si>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</si>
  <si>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</si>
  <si>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</si>
  <si>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</si>
  <si>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</si>
  <si>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</si>
  <si>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</si>
  <si>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</si>
  <si>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</si>
  <si>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</si>
  <si>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</si>
  <si>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</si>
  <si>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</si>
  <si>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</si>
  <si>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</si>
  <si>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</si>
  <si>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</si>
  <si>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</si>
  <si>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</si>
  <si>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</si>
  <si>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</si>
  <si>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</si>
  <si>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Nykredit Invest Engros Lange Obligationer Fonde</t>
  </si>
  <si>
    <t>DK0061140670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</si>
  <si>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</si>
  <si>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</si>
  <si>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</si>
  <si>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</si>
  <si>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</si>
  <si>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</si>
  <si>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</si>
  <si>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</si>
  <si>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</si>
  <si>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</si>
  <si>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</si>
  <si>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</si>
  <si>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</si>
  <si>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</si>
  <si>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</si>
  <si>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</si>
  <si>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</si>
  <si>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</si>
  <si>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Investeringsforeningen Alm. Brand Invest, Europaisk Hojrente ETIK</t>
  </si>
  <si>
    <t>DK0060872216</t>
  </si>
  <si>
    <t xml:space="preserve">          Formuepleje Global High Yield</t>
  </si>
  <si>
    <t>DK0016108640</t>
  </si>
  <si>
    <t xml:space="preserve">          K Invest Barrings -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</si>
  <si>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</si>
  <si>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</si>
  <si>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</si>
  <si>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</si>
  <si>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</si>
  <si>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</si>
  <si>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</si>
  <si>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</si>
  <si>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</si>
  <si>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</si>
  <si>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</si>
  <si>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</si>
  <si>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</si>
  <si>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</si>
  <si>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</si>
  <si>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</si>
  <si>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</si>
  <si>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</si>
  <si>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</si>
  <si>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Korte 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</si>
  <si>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</si>
  <si>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</si>
  <si>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</si>
  <si>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</si>
  <si>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</si>
  <si>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</si>
  <si>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</si>
  <si>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</si>
  <si>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</si>
  <si>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</si>
  <si>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</si>
  <si>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</si>
  <si>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</si>
  <si>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</si>
  <si>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</si>
  <si>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</si>
  <si>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</si>
  <si>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</si>
  <si>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</si>
  <si>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</si>
  <si>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</si>
  <si>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</si>
  <si>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</si>
  <si>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</si>
  <si>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</si>
  <si>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</si>
  <si>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</si>
  <si>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</si>
  <si>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</si>
  <si>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</si>
  <si>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</si>
  <si>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</si>
  <si>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</si>
  <si>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</si>
  <si>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</si>
  <si>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</si>
  <si>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</si>
  <si>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</si>
  <si>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</si>
  <si>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</si>
  <si>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</si>
  <si>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</si>
  <si>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</si>
  <si>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</si>
  <si>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</si>
  <si>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</si>
  <si>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</si>
  <si>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</si>
  <si>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</si>
  <si>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</si>
  <si>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</si>
  <si>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</si>
  <si>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</si>
  <si>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</si>
  <si>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</si>
  <si>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</si>
  <si>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</si>
  <si>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</si>
  <si>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</si>
  <si>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</si>
  <si>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</si>
  <si>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</si>
  <si>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</si>
  <si>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</si>
  <si>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</si>
  <si>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</si>
  <si>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</si>
  <si>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</si>
  <si>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</si>
  <si>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</si>
  <si>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</si>
  <si>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</si>
  <si>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</si>
  <si>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</si>
  <si>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</si>
  <si>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</si>
  <si>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</si>
  <si>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</si>
  <si>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</si>
  <si>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</si>
  <si>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</si>
  <si>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</si>
  <si>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</si>
  <si>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</si>
  <si>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</si>
  <si>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</si>
  <si>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</si>
  <si>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</si>
  <si>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</si>
  <si>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</si>
  <si>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</si>
  <si>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</si>
  <si>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</si>
  <si>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</si>
  <si>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</si>
  <si>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</si>
  <si>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</si>
  <si>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</si>
  <si>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</si>
  <si>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</si>
  <si>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</si>
  <si>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</si>
  <si>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</si>
  <si>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</si>
  <si>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</si>
  <si>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</si>
  <si>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</si>
  <si>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</si>
  <si>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</si>
  <si>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</si>
  <si>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</si>
  <si>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</si>
  <si>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</si>
  <si>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</si>
  <si>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</si>
  <si>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</si>
  <si>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</si>
  <si>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</si>
  <si>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</si>
  <si>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</si>
  <si>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</si>
  <si>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</si>
  <si>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</si>
  <si>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</si>
  <si>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K Invest Danske Capital -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</si>
  <si>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</si>
  <si>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</si>
  <si>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</si>
  <si>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</si>
  <si>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</si>
  <si>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</si>
  <si>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</si>
  <si>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</si>
  <si>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</si>
  <si>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Lange Indeksobligationer, klasse DKK W d h</t>
  </si>
  <si>
    <t>DK0060789311</t>
  </si>
  <si>
    <t xml:space="preserve">               Danske Invest Globale Mellemlange Indeksobligationer, klasse DKK W d h</t>
  </si>
  <si>
    <t>DK0060789584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</si>
  <si>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</si>
  <si>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</si>
  <si>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</si>
  <si>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</si>
  <si>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</si>
  <si>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</si>
  <si>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</si>
  <si>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</si>
  <si>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</si>
  <si>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</si>
  <si>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</si>
  <si>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Median</t>
  </si>
  <si>
    <t>Blandede lav aktieandel</t>
  </si>
  <si>
    <t>Blandede høj aktieandel</t>
  </si>
  <si>
    <t>Blandede fleksibel</t>
  </si>
  <si>
    <t>Blandede balanceret</t>
  </si>
  <si>
    <t>10 år</t>
  </si>
  <si>
    <t xml:space="preserve">7 år </t>
  </si>
  <si>
    <t xml:space="preserve">5 år </t>
  </si>
  <si>
    <t xml:space="preserve">3 år </t>
  </si>
  <si>
    <t>1 år</t>
  </si>
  <si>
    <t>år-til-dato</t>
  </si>
  <si>
    <t xml:space="preserve"> 1 mdr. </t>
  </si>
  <si>
    <t>Medianafkast i procent - fonde med rådgivning til investor i prisen</t>
  </si>
  <si>
    <t>Medianafkast i procent - fonde uden rådgiving til investor i prisen</t>
  </si>
  <si>
    <t>30. september 2019</t>
  </si>
  <si>
    <t>1 mdr.</t>
  </si>
  <si>
    <t>3 år</t>
  </si>
  <si>
    <t>5 år</t>
  </si>
  <si>
    <t>7 år</t>
  </si>
  <si>
    <t>Siden viser fonde, som har betalt for rådgivning eller anden kvalitetsforbedrende service til investor.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</si>
  <si>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</si>
  <si>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afkast pr. 30-9-2019</t>
  </si>
  <si>
    <t>std.afv. 3 år</t>
  </si>
  <si>
    <t>std.afv. 5  år</t>
  </si>
  <si>
    <t>Sharpe 3 år</t>
  </si>
  <si>
    <t>Sharpe 5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</si>
</sst>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indexed="63"/>
      <name val="Arial"/>
      <family val="2"/>
    </font>
    <font>
      <b/>
      <sz val="12"/>
      <color rgb="FF2B2C3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2" borderId="0" xfId="0" applyFont="1" applyFill="1"/>
    <xf numFmtId="0" fontId="2" fillId="3" borderId="0" xfId="0" applyFont="1" applyFill="1"/>
    <xf numFmtId="4" fontId="2" fillId="0" borderId="0" xfId="0" applyNumberFormat="1" applyFont="1"/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2" borderId="0" xfId="0" applyFont="1" applyFill="1"/>
    <xf numFmtId="0" fontId="2" fillId="3" borderId="0" xfId="0" applyFont="1" applyFill="1"/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/>
    <xf numFmtId="0" fontId="0" fillId="0" borderId="1" xfId="0" applyBorder="1"/>
    <xf numFmtId="2" fontId="5" fillId="0" borderId="2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2" fontId="5" fillId="4" borderId="1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 vertical="center" wrapText="1"/>
    </xf>
    <xf numFmtId="0" fontId="0" fillId="0" borderId="3" xfId="0" applyBorder="1"/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Fill="1"/>
    <xf numFmtId="4" fontId="2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Fill="1"/>
    <xf numFmtId="2" fontId="2" fillId="0" borderId="0" xfId="0" applyNumberFormat="1" applyFont="1" applyFill="1"/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vertical="justify"/>
    </xf>
    <xf numFmtId="2" fontId="3" fillId="6" borderId="5" xfId="0" applyNumberFormat="1" applyFont="1" applyFill="1" applyBorder="1" applyAlignment="1">
      <alignment vertical="justify"/>
    </xf>
    <xf numFmtId="2" fontId="3" fillId="6" borderId="7" xfId="0" applyNumberFormat="1" applyFont="1" applyFill="1" applyBorder="1" applyAlignment="1">
      <alignment vertical="justify"/>
    </xf>
    <xf numFmtId="0" fontId="7" fillId="0" borderId="0" xfId="0" applyFont="1" applyAlignment="1">
      <alignment horizontal="right" vertical="center"/>
    </xf>
    <xf numFmtId="0" fontId="7" fillId="5" borderId="0" xfId="0" applyFont="1" applyFill="1" applyAlignment="1">
      <alignment horizontal="right" vertical="center"/>
    </xf>
    <xf numFmtId="0" fontId="2" fillId="7" borderId="1" xfId="0" applyFont="1" applyFill="1" applyBorder="1"/>
    <xf numFmtId="4" fontId="2" fillId="7" borderId="1" xfId="0" applyNumberFormat="1" applyFont="1" applyFill="1" applyBorder="1" applyAlignment="1">
      <alignment horizontal="righ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DC90-00C1-4EA9-9AA5-D5CD5E13E265}">
  <dimension ref="A1:H24"/>
  <sheetViews>
    <sheetView workbookViewId="0">
      <selection activeCell="L13" sqref="L13"/>
    </sheetView>
  </sheetViews>
  <sheetFormatPr defaultColWidth="8.88671875" defaultRowHeight="14.4" x14ac:dyDescent="0.3"/>
  <cols>
    <col min="1" max="1" width="36.88671875" style="7" customWidth="1"/>
    <col min="2" max="2" width="8.88671875" style="7" customWidth="1"/>
    <col min="3" max="3" width="11.21875" style="7" customWidth="1"/>
    <col min="4" max="4" width="9.21875" style="7" customWidth="1"/>
    <col min="5" max="5" width="8.6640625" style="7" customWidth="1"/>
    <col min="6" max="6" width="10.109375" style="7" customWidth="1"/>
    <col min="7" max="7" width="10.6640625" style="7" customWidth="1"/>
    <col min="8" max="8" width="11.21875" style="7" customWidth="1"/>
    <col min="9" max="16384" width="8.88671875" style="7"/>
  </cols>
  <sheetData>
    <row r="1" spans="1:8" ht="22.8" customHeight="1" x14ac:dyDescent="0.3">
      <c r="A1" s="23" t="s">
        <v>2231</v>
      </c>
      <c r="B1" s="29" t="s">
        <v>2230</v>
      </c>
      <c r="C1" s="28"/>
      <c r="D1" s="28"/>
      <c r="E1" s="28"/>
      <c r="F1" s="28"/>
      <c r="G1" s="28"/>
      <c r="H1" s="28"/>
    </row>
    <row r="2" spans="1:8" ht="15.6" x14ac:dyDescent="0.3">
      <c r="A2" s="15"/>
      <c r="B2" s="21" t="s">
        <v>2228</v>
      </c>
      <c r="C2" s="21" t="s">
        <v>2227</v>
      </c>
      <c r="D2" s="20" t="s">
        <v>2226</v>
      </c>
      <c r="E2" s="20" t="s">
        <v>2225</v>
      </c>
      <c r="F2" s="20" t="s">
        <v>2224</v>
      </c>
      <c r="G2" s="20" t="s">
        <v>2223</v>
      </c>
      <c r="H2" s="20" t="s">
        <v>2222</v>
      </c>
    </row>
    <row r="3" spans="1:8" x14ac:dyDescent="0.3">
      <c r="A3" s="15" t="s">
        <v>1</v>
      </c>
      <c r="B3" s="18">
        <v>0.51343378792854899</v>
      </c>
      <c r="C3" s="18">
        <v>15.52666767976325</v>
      </c>
      <c r="D3" s="17">
        <v>0.33728952665450501</v>
      </c>
      <c r="E3" s="17">
        <v>20.188497096998599</v>
      </c>
      <c r="F3" s="17">
        <v>65.356795443387853</v>
      </c>
      <c r="G3" s="17">
        <v>162.490816086422</v>
      </c>
      <c r="H3" s="17">
        <v>238.168757035889</v>
      </c>
    </row>
    <row r="4" spans="1:8" x14ac:dyDescent="0.3">
      <c r="A4" s="15" t="s">
        <v>90</v>
      </c>
      <c r="B4" s="18">
        <v>2.87540132808275</v>
      </c>
      <c r="C4" s="18">
        <v>13.626270264403299</v>
      </c>
      <c r="D4" s="17">
        <v>8.8501442626410807</v>
      </c>
      <c r="E4" s="17">
        <v>15.912317398159599</v>
      </c>
      <c r="F4" s="17">
        <v>21.552668418306247</v>
      </c>
      <c r="G4" s="17">
        <v>27.9784104042702</v>
      </c>
      <c r="H4" s="17">
        <v>109.324834169719</v>
      </c>
    </row>
    <row r="5" spans="1:8" x14ac:dyDescent="0.3">
      <c r="A5" s="15" t="s">
        <v>164</v>
      </c>
      <c r="B5" s="18">
        <v>3.7947386288618548</v>
      </c>
      <c r="C5" s="18">
        <v>18.291193194301599</v>
      </c>
      <c r="D5" s="17">
        <v>3.3930387016580301</v>
      </c>
      <c r="E5" s="17">
        <v>20.6297398422718</v>
      </c>
      <c r="F5" s="17">
        <v>28.691637484196999</v>
      </c>
      <c r="G5" s="17">
        <v>73.23925812590474</v>
      </c>
      <c r="H5" s="17">
        <v>103.12512385718</v>
      </c>
    </row>
    <row r="6" spans="1:8" x14ac:dyDescent="0.3">
      <c r="A6" s="15" t="s">
        <v>241</v>
      </c>
      <c r="B6" s="18">
        <v>2.61458397689213</v>
      </c>
      <c r="C6" s="18">
        <v>15.681126358382301</v>
      </c>
      <c r="D6" s="17">
        <v>6.7449627571389499</v>
      </c>
      <c r="E6" s="17">
        <v>23.937585646898501</v>
      </c>
      <c r="F6" s="17">
        <v>57.643945075233297</v>
      </c>
      <c r="G6" s="17">
        <v>88.874250238730355</v>
      </c>
      <c r="H6" s="17">
        <v>147.48977344088951</v>
      </c>
    </row>
    <row r="7" spans="1:8" x14ac:dyDescent="0.3">
      <c r="A7" s="15" t="s">
        <v>272</v>
      </c>
      <c r="B7" s="18">
        <v>3.0250883601791747</v>
      </c>
      <c r="C7" s="18">
        <v>19.851200925530499</v>
      </c>
      <c r="D7" s="17">
        <v>5.871713096782285</v>
      </c>
      <c r="E7" s="17">
        <v>28.38833065491945</v>
      </c>
      <c r="F7" s="17">
        <v>50.866834866609601</v>
      </c>
      <c r="G7" s="17">
        <v>97.719629122617448</v>
      </c>
      <c r="H7" s="17">
        <v>169.64004177282101</v>
      </c>
    </row>
    <row r="8" spans="1:8" x14ac:dyDescent="0.3">
      <c r="A8" s="15" t="s">
        <v>580</v>
      </c>
      <c r="B8" s="18">
        <v>2.70585382617725</v>
      </c>
      <c r="C8" s="18">
        <v>22.242844651191199</v>
      </c>
      <c r="D8" s="17">
        <v>1.5370130292758499</v>
      </c>
      <c r="E8" s="17">
        <v>38.033742590577297</v>
      </c>
      <c r="F8" s="17">
        <v>71.629344453006794</v>
      </c>
      <c r="G8" s="17">
        <v>135.21263654747801</v>
      </c>
      <c r="H8" s="17">
        <v>264.90254382838998</v>
      </c>
    </row>
    <row r="9" spans="1:8" x14ac:dyDescent="0.3">
      <c r="A9" s="15" t="s">
        <v>889</v>
      </c>
      <c r="B9" s="18">
        <v>1.24631239684457</v>
      </c>
      <c r="C9" s="18">
        <v>20.077988854189002</v>
      </c>
      <c r="D9" s="17">
        <v>8.2425276538849399</v>
      </c>
      <c r="E9" s="17">
        <v>37.893069275842798</v>
      </c>
      <c r="F9" s="17">
        <v>93.364942750169405</v>
      </c>
      <c r="G9" s="17">
        <v>185.60937229937952</v>
      </c>
      <c r="H9" s="17">
        <v>324.36830361805352</v>
      </c>
    </row>
    <row r="10" spans="1:8" x14ac:dyDescent="0.3">
      <c r="A10" s="15" t="s">
        <v>2221</v>
      </c>
      <c r="B10" s="18">
        <v>1.5384323051156898</v>
      </c>
      <c r="C10" s="18">
        <v>10.72427118904805</v>
      </c>
      <c r="D10" s="17">
        <v>4.1487170380893197</v>
      </c>
      <c r="E10" s="17">
        <v>12.515631261644801</v>
      </c>
      <c r="F10" s="17">
        <v>30.197322057787201</v>
      </c>
      <c r="G10" s="17">
        <v>52.103686819868599</v>
      </c>
      <c r="H10" s="17">
        <v>81.4067646111926</v>
      </c>
    </row>
    <row r="11" spans="1:8" x14ac:dyDescent="0.3">
      <c r="A11" s="15" t="s">
        <v>2219</v>
      </c>
      <c r="B11" s="18">
        <v>2.48044311668761</v>
      </c>
      <c r="C11" s="18">
        <v>14.5320671591787</v>
      </c>
      <c r="D11" s="17">
        <v>4.6973889677608156</v>
      </c>
      <c r="E11" s="17">
        <v>17.913699284009599</v>
      </c>
      <c r="F11" s="17">
        <v>45.079289399899196</v>
      </c>
      <c r="G11" s="17">
        <v>85.394124207890698</v>
      </c>
      <c r="H11" s="17">
        <v>107.38679969788231</v>
      </c>
    </row>
    <row r="12" spans="1:8" x14ac:dyDescent="0.3">
      <c r="A12" s="15" t="s">
        <v>2218</v>
      </c>
      <c r="B12" s="18">
        <v>0.33373520622797398</v>
      </c>
      <c r="C12" s="18">
        <v>5.7733949664203399</v>
      </c>
      <c r="D12" s="17">
        <v>2.6870545148493998</v>
      </c>
      <c r="E12" s="17">
        <v>8.3970305831033603</v>
      </c>
      <c r="F12" s="17">
        <v>13.755448929090331</v>
      </c>
      <c r="G12" s="17">
        <v>41.619732403573501</v>
      </c>
      <c r="H12" s="17">
        <v>60.886796348824603</v>
      </c>
    </row>
    <row r="13" spans="1:8" x14ac:dyDescent="0.3">
      <c r="A13" s="15" t="s">
        <v>899</v>
      </c>
      <c r="B13" s="18">
        <v>0.72576534668294401</v>
      </c>
      <c r="C13" s="18">
        <v>9.3884259424434546</v>
      </c>
      <c r="D13" s="17">
        <v>4.5143524379205999</v>
      </c>
      <c r="E13" s="17">
        <v>9.6953636133679346</v>
      </c>
      <c r="F13" s="17">
        <v>18.901178115015998</v>
      </c>
      <c r="G13" s="17"/>
      <c r="H13" s="17"/>
    </row>
    <row r="14" spans="1:8" x14ac:dyDescent="0.3">
      <c r="A14" s="15" t="s">
        <v>1088</v>
      </c>
      <c r="B14" s="18">
        <v>-0.200599329038537</v>
      </c>
      <c r="C14" s="18">
        <v>0.61607777025593258</v>
      </c>
      <c r="D14" s="17">
        <v>0.69228332143367344</v>
      </c>
      <c r="E14" s="17">
        <v>2.31169294665647</v>
      </c>
      <c r="F14" s="17">
        <v>3.4259510777500202</v>
      </c>
      <c r="G14" s="17">
        <v>7.8045659305434505</v>
      </c>
      <c r="H14" s="17">
        <v>20.251602288664699</v>
      </c>
    </row>
    <row r="15" spans="1:8" x14ac:dyDescent="0.3">
      <c r="A15" s="15" t="s">
        <v>1133</v>
      </c>
      <c r="B15" s="18">
        <v>-0.52069550450349</v>
      </c>
      <c r="C15" s="18">
        <v>4.673500111604695</v>
      </c>
      <c r="D15" s="17">
        <v>5.06827046236653</v>
      </c>
      <c r="E15" s="17">
        <v>8.1392215171138904</v>
      </c>
      <c r="F15" s="17">
        <v>17.049001945109701</v>
      </c>
      <c r="G15" s="17">
        <v>27.568746052844752</v>
      </c>
      <c r="H15" s="17">
        <v>56.835673536332799</v>
      </c>
    </row>
    <row r="16" spans="1:8" x14ac:dyDescent="0.3">
      <c r="A16" s="15" t="s">
        <v>1263</v>
      </c>
      <c r="B16" s="18">
        <v>-0.31376464432026602</v>
      </c>
      <c r="C16" s="18">
        <v>2.2188953886997149</v>
      </c>
      <c r="D16" s="17">
        <v>2.6394156099169699</v>
      </c>
      <c r="E16" s="17">
        <v>5.1028465025844651</v>
      </c>
      <c r="F16" s="17">
        <v>9.5366690296754193</v>
      </c>
      <c r="G16" s="17">
        <v>16.067179436882199</v>
      </c>
      <c r="H16" s="17">
        <v>36.894531869178095</v>
      </c>
    </row>
    <row r="17" spans="1:8" x14ac:dyDescent="0.3">
      <c r="A17" s="15" t="s">
        <v>949</v>
      </c>
      <c r="B17" s="18">
        <v>4.41294909858626E-2</v>
      </c>
      <c r="C17" s="18">
        <v>10.7253240168794</v>
      </c>
      <c r="D17" s="17">
        <v>8.5738482566507059</v>
      </c>
      <c r="E17" s="17">
        <v>8.43869915908029</v>
      </c>
      <c r="F17" s="17">
        <v>12.6769564530436</v>
      </c>
      <c r="G17" s="17">
        <v>13.452788477948401</v>
      </c>
      <c r="H17" s="17">
        <v>56.371056867931649</v>
      </c>
    </row>
    <row r="18" spans="1:8" x14ac:dyDescent="0.3">
      <c r="A18" s="15" t="s">
        <v>1016</v>
      </c>
      <c r="B18" s="18">
        <v>-0.68710703235342008</v>
      </c>
      <c r="C18" s="18">
        <v>6.8735488162908958</v>
      </c>
      <c r="D18" s="17">
        <v>6.3117374958283099</v>
      </c>
      <c r="E18" s="17">
        <v>6.77661584776917</v>
      </c>
      <c r="F18" s="17">
        <v>12.9879002380281</v>
      </c>
      <c r="G18" s="17">
        <v>26.194314404063448</v>
      </c>
      <c r="H18" s="17">
        <v>56.6259085555157</v>
      </c>
    </row>
    <row r="19" spans="1:8" x14ac:dyDescent="0.3">
      <c r="A19" s="15" t="s">
        <v>1151</v>
      </c>
      <c r="B19" s="18">
        <v>7.580835279597185E-3</v>
      </c>
      <c r="C19" s="18">
        <v>8.0419722388684001</v>
      </c>
      <c r="D19" s="17">
        <v>3.0037588745676902</v>
      </c>
      <c r="E19" s="17">
        <v>10.4001818573895</v>
      </c>
      <c r="F19" s="17">
        <v>15.808575185227101</v>
      </c>
      <c r="G19" s="17">
        <v>30.516647134906698</v>
      </c>
      <c r="H19" s="17">
        <v>73.379977577743205</v>
      </c>
    </row>
    <row r="20" spans="1:8" x14ac:dyDescent="0.3">
      <c r="A20" s="15" t="s">
        <v>1321</v>
      </c>
      <c r="B20" s="18">
        <v>-0.83756160636906252</v>
      </c>
      <c r="C20" s="18">
        <v>6.1384906718772303</v>
      </c>
      <c r="D20" s="17">
        <v>5.3687990384516944</v>
      </c>
      <c r="E20" s="17">
        <v>1.1265603610572017</v>
      </c>
      <c r="F20" s="17">
        <v>14.816735774225499</v>
      </c>
      <c r="G20" s="17">
        <v>15.604217526763801</v>
      </c>
      <c r="H20" s="17">
        <v>32.314184182677401</v>
      </c>
    </row>
    <row r="21" spans="1:8" x14ac:dyDescent="0.3">
      <c r="A21" s="15" t="s">
        <v>928</v>
      </c>
      <c r="B21" s="18">
        <v>4.7279387020857447E-2</v>
      </c>
      <c r="C21" s="18">
        <v>3.8663118098076046</v>
      </c>
      <c r="D21" s="17">
        <v>1.58263164781693</v>
      </c>
      <c r="E21" s="17">
        <v>4.2131316598027002</v>
      </c>
      <c r="F21" s="17"/>
      <c r="G21" s="17"/>
      <c r="H21" s="17"/>
    </row>
    <row r="22" spans="1:8" x14ac:dyDescent="0.3">
      <c r="A22" s="15" t="s">
        <v>924</v>
      </c>
      <c r="B22" s="18">
        <v>1.8120522545301201</v>
      </c>
      <c r="C22" s="18">
        <v>8.0404257222073099</v>
      </c>
      <c r="D22" s="17">
        <v>3.4600890715998598</v>
      </c>
      <c r="E22" s="17">
        <v>15.0869288583634</v>
      </c>
      <c r="F22" s="17">
        <v>28.205378107734798</v>
      </c>
      <c r="G22" s="17">
        <v>55.496867975470501</v>
      </c>
      <c r="H22" s="17">
        <v>116.99033720460351</v>
      </c>
    </row>
    <row r="23" spans="1:8" x14ac:dyDescent="0.3">
      <c r="A23" s="15" t="s">
        <v>1222</v>
      </c>
      <c r="B23" s="18">
        <v>-0.19583843329253001</v>
      </c>
      <c r="C23" s="18">
        <v>4.9094968941019896</v>
      </c>
      <c r="D23" s="17">
        <v>3.3225353525223298</v>
      </c>
      <c r="E23" s="17">
        <v>4.9017277323136303</v>
      </c>
      <c r="F23" s="17">
        <v>8.1744346746918346</v>
      </c>
      <c r="G23" s="17">
        <v>13.4195412104909</v>
      </c>
      <c r="H23" s="17">
        <v>48.805051375168802</v>
      </c>
    </row>
    <row r="24" spans="1:8" x14ac:dyDescent="0.3">
      <c r="A24" s="27" t="s">
        <v>1340</v>
      </c>
      <c r="B24" s="18">
        <v>1.8364797346555199</v>
      </c>
      <c r="C24" s="18">
        <v>7.8271400344190196</v>
      </c>
      <c r="D24" s="17">
        <v>4.5386957445301999</v>
      </c>
      <c r="E24" s="17"/>
      <c r="F24" s="17"/>
      <c r="G24" s="17"/>
      <c r="H24" s="17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A1E5-A6FD-44C1-8057-9211CC0FE1C4}">
  <dimension ref="A1:M26"/>
  <sheetViews>
    <sheetView zoomScaleNormal="100" workbookViewId="0">
      <selection activeCell="B28" sqref="B28"/>
    </sheetView>
  </sheetViews>
  <sheetFormatPr defaultColWidth="8.88671875" defaultRowHeight="14.4" x14ac:dyDescent="0.3"/>
  <cols>
    <col min="1" max="1" width="37.33203125" style="7" customWidth="1"/>
    <col min="2" max="2" width="13.77734375" style="7" customWidth="1"/>
    <col min="3" max="3" width="11.33203125" style="7" customWidth="1"/>
    <col min="4" max="4" width="8.77734375" style="7" customWidth="1"/>
    <col min="5" max="5" width="9" style="7" customWidth="1"/>
    <col min="6" max="6" width="12.21875" style="7" customWidth="1"/>
    <col min="7" max="7" width="7.88671875" style="7" customWidth="1"/>
    <col min="8" max="8" width="10.109375" style="7" customWidth="1"/>
    <col min="9" max="13" width="8.88671875" style="15"/>
    <col min="14" max="16384" width="8.88671875" style="7"/>
  </cols>
  <sheetData>
    <row r="1" spans="1:8" ht="19.8" customHeight="1" x14ac:dyDescent="0.3">
      <c r="A1" s="23" t="s">
        <v>2231</v>
      </c>
      <c r="B1" s="22" t="s">
        <v>2229</v>
      </c>
      <c r="C1" s="22"/>
      <c r="D1" s="22"/>
      <c r="E1" s="22"/>
      <c r="F1" s="22"/>
      <c r="G1" s="22"/>
    </row>
    <row r="2" spans="1:8" ht="21" customHeight="1" x14ac:dyDescent="0.3">
      <c r="A2" s="15"/>
      <c r="B2" s="21" t="s">
        <v>2228</v>
      </c>
      <c r="C2" s="21" t="s">
        <v>2227</v>
      </c>
      <c r="D2" s="20" t="s">
        <v>2226</v>
      </c>
      <c r="E2" s="20" t="s">
        <v>2225</v>
      </c>
      <c r="F2" s="20" t="s">
        <v>2224</v>
      </c>
      <c r="G2" s="20" t="s">
        <v>2223</v>
      </c>
      <c r="H2" s="19" t="s">
        <v>2222</v>
      </c>
    </row>
    <row r="3" spans="1:8" x14ac:dyDescent="0.3">
      <c r="A3" s="15" t="s">
        <v>1</v>
      </c>
      <c r="B3" s="18">
        <v>0.83024907472241505</v>
      </c>
      <c r="C3" s="18">
        <v>16.006120512189799</v>
      </c>
      <c r="D3" s="17">
        <v>0.90002550700337003</v>
      </c>
      <c r="E3" s="17">
        <v>18.356211859447001</v>
      </c>
      <c r="F3" s="17">
        <v>64.482234032675549</v>
      </c>
      <c r="G3" s="17">
        <v>163.279607114508</v>
      </c>
      <c r="H3" s="16">
        <v>228.15094582091899</v>
      </c>
    </row>
    <row r="4" spans="1:8" x14ac:dyDescent="0.3">
      <c r="A4" s="15" t="s">
        <v>90</v>
      </c>
      <c r="B4" s="18">
        <v>2.9701071700114601</v>
      </c>
      <c r="C4" s="18">
        <v>13.1830386882837</v>
      </c>
      <c r="D4" s="17">
        <v>9.0480792461947299</v>
      </c>
      <c r="E4" s="17">
        <v>20.707815329198048</v>
      </c>
      <c r="F4" s="17">
        <v>23.660753418330899</v>
      </c>
      <c r="G4" s="17">
        <v>32.860224591608052</v>
      </c>
      <c r="H4" s="16">
        <v>97.879407333448299</v>
      </c>
    </row>
    <row r="5" spans="1:8" x14ac:dyDescent="0.3">
      <c r="A5" s="15" t="s">
        <v>164</v>
      </c>
      <c r="B5" s="18">
        <v>3.67583463068673</v>
      </c>
      <c r="C5" s="18">
        <v>18.0444901445419</v>
      </c>
      <c r="D5" s="17">
        <v>1.15401285685707</v>
      </c>
      <c r="E5" s="17">
        <v>19.168619843012451</v>
      </c>
      <c r="F5" s="17">
        <v>28.1322730116934</v>
      </c>
      <c r="G5" s="17">
        <v>71.436864624380092</v>
      </c>
      <c r="H5" s="16">
        <v>99.845177501711902</v>
      </c>
    </row>
    <row r="6" spans="1:8" x14ac:dyDescent="0.3">
      <c r="A6" s="15" t="s">
        <v>241</v>
      </c>
      <c r="B6" s="18">
        <v>2.7164537298316249</v>
      </c>
      <c r="C6" s="18">
        <v>14.01716657534395</v>
      </c>
      <c r="D6" s="17">
        <v>3.446300147973985</v>
      </c>
      <c r="E6" s="17">
        <v>18.2689655945616</v>
      </c>
      <c r="F6" s="17">
        <v>33.462808473256651</v>
      </c>
      <c r="G6" s="17">
        <v>64.486544458182394</v>
      </c>
      <c r="H6" s="16">
        <v>127.99274794993001</v>
      </c>
    </row>
    <row r="7" spans="1:8" x14ac:dyDescent="0.3">
      <c r="A7" s="15" t="s">
        <v>272</v>
      </c>
      <c r="B7" s="18">
        <v>3.14041637842179</v>
      </c>
      <c r="C7" s="18">
        <v>20.110242393258901</v>
      </c>
      <c r="D7" s="17">
        <v>5.2453486630545445</v>
      </c>
      <c r="E7" s="17">
        <v>27.381352123802948</v>
      </c>
      <c r="F7" s="17">
        <v>51.273820251668255</v>
      </c>
      <c r="G7" s="17">
        <v>94.962017534872103</v>
      </c>
      <c r="H7" s="16">
        <v>169.759269751679</v>
      </c>
    </row>
    <row r="8" spans="1:8" x14ac:dyDescent="0.3">
      <c r="A8" s="15" t="s">
        <v>525</v>
      </c>
      <c r="B8" s="18">
        <v>4.8400902646358297</v>
      </c>
      <c r="C8" s="18">
        <v>14.0546200215094</v>
      </c>
      <c r="D8" s="17">
        <v>-1.1832306240679826</v>
      </c>
      <c r="E8" s="17">
        <v>18.176581305309998</v>
      </c>
      <c r="F8" s="17">
        <v>51.774430492764203</v>
      </c>
      <c r="G8" s="17">
        <v>104.2877100203</v>
      </c>
      <c r="H8" s="16">
        <v>119.761594764862</v>
      </c>
    </row>
    <row r="9" spans="1:8" x14ac:dyDescent="0.3">
      <c r="A9" s="15" t="s">
        <v>551</v>
      </c>
      <c r="B9" s="18">
        <v>1.55557026543986</v>
      </c>
      <c r="C9" s="18">
        <v>14.770686335587801</v>
      </c>
      <c r="D9" s="17">
        <v>2.6848379022452402</v>
      </c>
      <c r="E9" s="17">
        <v>24.823412304701101</v>
      </c>
      <c r="F9" s="17">
        <v>45.100248101416803</v>
      </c>
      <c r="G9" s="17">
        <v>74.194965646843798</v>
      </c>
      <c r="H9" s="16">
        <v>113.52336412000599</v>
      </c>
    </row>
    <row r="10" spans="1:8" x14ac:dyDescent="0.3">
      <c r="A10" s="15" t="s">
        <v>580</v>
      </c>
      <c r="B10" s="18">
        <v>2.6832383195549849</v>
      </c>
      <c r="C10" s="18">
        <v>21.6985464115035</v>
      </c>
      <c r="D10" s="17">
        <v>5.28614226744899</v>
      </c>
      <c r="E10" s="17">
        <v>34.8695598340082</v>
      </c>
      <c r="F10" s="17">
        <v>67.308670182430447</v>
      </c>
      <c r="G10" s="17">
        <v>136.80021522248899</v>
      </c>
      <c r="H10" s="16">
        <v>272.54635766112347</v>
      </c>
    </row>
    <row r="11" spans="1:8" x14ac:dyDescent="0.3">
      <c r="A11" s="15" t="s">
        <v>627</v>
      </c>
      <c r="B11" s="18">
        <v>2.7884870293130497</v>
      </c>
      <c r="C11" s="18">
        <v>14.689676605703301</v>
      </c>
      <c r="D11" s="17">
        <v>-0.79988451585623466</v>
      </c>
      <c r="E11" s="17">
        <v>21.448932378055048</v>
      </c>
      <c r="F11" s="17">
        <v>39.821050356135352</v>
      </c>
      <c r="G11" s="17">
        <v>76.805968104035856</v>
      </c>
      <c r="H11" s="16">
        <v>145.59874478275401</v>
      </c>
    </row>
    <row r="12" spans="1:8" x14ac:dyDescent="0.3">
      <c r="A12" s="15" t="s">
        <v>2221</v>
      </c>
      <c r="B12" s="18">
        <v>0.85017366260542304</v>
      </c>
      <c r="C12" s="18">
        <v>10.3269701260933</v>
      </c>
      <c r="D12" s="17">
        <v>3.8101974153706202</v>
      </c>
      <c r="E12" s="17">
        <v>11.51331830955845</v>
      </c>
      <c r="F12" s="17">
        <v>25.2210316657672</v>
      </c>
      <c r="G12" s="17">
        <v>47.942596204666501</v>
      </c>
      <c r="H12" s="16">
        <v>78.985997519379396</v>
      </c>
    </row>
    <row r="13" spans="1:8" x14ac:dyDescent="0.3">
      <c r="A13" s="15" t="s">
        <v>2220</v>
      </c>
      <c r="B13" s="18">
        <v>1.5836885252966</v>
      </c>
      <c r="C13" s="18">
        <v>10.3092783505155</v>
      </c>
      <c r="D13" s="17">
        <v>4.4151458577555198</v>
      </c>
      <c r="E13" s="17">
        <v>9.2980239910507052</v>
      </c>
      <c r="F13" s="17">
        <v>22.7539950360256</v>
      </c>
      <c r="G13" s="17">
        <v>44.461190841727998</v>
      </c>
      <c r="H13" s="16">
        <v>52.2012365869749</v>
      </c>
    </row>
    <row r="14" spans="1:8" x14ac:dyDescent="0.3">
      <c r="A14" s="15" t="s">
        <v>2219</v>
      </c>
      <c r="B14" s="18">
        <v>1.8247909325734701</v>
      </c>
      <c r="C14" s="18">
        <v>13.2007511881963</v>
      </c>
      <c r="D14" s="17">
        <v>4.1804097090721202</v>
      </c>
      <c r="E14" s="17">
        <v>16.1916098684842</v>
      </c>
      <c r="F14" s="17">
        <v>29.8239373999644</v>
      </c>
      <c r="G14" s="17">
        <v>58.130177407675603</v>
      </c>
      <c r="H14" s="16">
        <v>107.042213794738</v>
      </c>
    </row>
    <row r="15" spans="1:8" x14ac:dyDescent="0.3">
      <c r="A15" s="15" t="s">
        <v>2218</v>
      </c>
      <c r="B15" s="18">
        <v>0.17868095607149101</v>
      </c>
      <c r="C15" s="18">
        <v>5.9976822313816545</v>
      </c>
      <c r="D15" s="17">
        <v>3.0366450215759002</v>
      </c>
      <c r="E15" s="17">
        <v>7.0891237425490896</v>
      </c>
      <c r="F15" s="17">
        <v>11.949244534058451</v>
      </c>
      <c r="G15" s="17">
        <v>21.178681732579999</v>
      </c>
      <c r="H15" s="16">
        <v>44.220327680856499</v>
      </c>
    </row>
    <row r="16" spans="1:8" x14ac:dyDescent="0.3">
      <c r="A16" s="15" t="s">
        <v>899</v>
      </c>
      <c r="B16" s="18">
        <v>1.1066808445955301</v>
      </c>
      <c r="C16" s="18">
        <v>11.596866343567401</v>
      </c>
      <c r="D16" s="17">
        <v>3.7945881956695602</v>
      </c>
      <c r="E16" s="17">
        <v>11.612616877737</v>
      </c>
      <c r="F16" s="17">
        <v>22.2985341185226</v>
      </c>
      <c r="G16" s="17">
        <v>41.007516151700798</v>
      </c>
      <c r="H16" s="16">
        <v>72.798611034031097</v>
      </c>
    </row>
    <row r="17" spans="1:8" x14ac:dyDescent="0.3">
      <c r="A17" s="15" t="s">
        <v>889</v>
      </c>
      <c r="B17" s="18">
        <v>0.80820435436352556</v>
      </c>
      <c r="C17" s="18">
        <v>17.473543369312353</v>
      </c>
      <c r="D17" s="17">
        <v>0.791508029687922</v>
      </c>
      <c r="E17" s="17"/>
      <c r="F17" s="17"/>
      <c r="G17" s="17"/>
      <c r="H17" s="16"/>
    </row>
    <row r="18" spans="1:8" x14ac:dyDescent="0.3">
      <c r="A18" s="15" t="s">
        <v>1088</v>
      </c>
      <c r="B18" s="18">
        <v>-0.2255640752608</v>
      </c>
      <c r="C18" s="18">
        <v>0.52138370123701294</v>
      </c>
      <c r="D18" s="17">
        <v>0.64224847217967795</v>
      </c>
      <c r="E18" s="17">
        <v>2.0894487940808499</v>
      </c>
      <c r="F18" s="17">
        <v>4.1267998053089903</v>
      </c>
      <c r="G18" s="17">
        <v>8.3873239354133293</v>
      </c>
      <c r="H18" s="16">
        <v>19.277736434468601</v>
      </c>
    </row>
    <row r="19" spans="1:8" x14ac:dyDescent="0.3">
      <c r="A19" s="15" t="s">
        <v>1133</v>
      </c>
      <c r="B19" s="18">
        <v>-0.61511885208281203</v>
      </c>
      <c r="C19" s="18">
        <v>4.6640685028394397</v>
      </c>
      <c r="D19" s="17">
        <v>5.0632826069510504</v>
      </c>
      <c r="E19" s="17">
        <v>9.9275089290186198</v>
      </c>
      <c r="F19" s="17">
        <v>17.723693200899099</v>
      </c>
      <c r="G19" s="17">
        <v>29.598012061375599</v>
      </c>
      <c r="H19" s="16">
        <v>61.12601610495895</v>
      </c>
    </row>
    <row r="20" spans="1:8" x14ac:dyDescent="0.3">
      <c r="A20" s="15" t="s">
        <v>1263</v>
      </c>
      <c r="B20" s="18">
        <v>-0.46511627906976299</v>
      </c>
      <c r="C20" s="18">
        <v>2.2296684846172901</v>
      </c>
      <c r="D20" s="17">
        <v>2.4832182705934902</v>
      </c>
      <c r="E20" s="17">
        <v>4.3320287347220052</v>
      </c>
      <c r="F20" s="17">
        <v>8.9859295083091499</v>
      </c>
      <c r="G20" s="17">
        <v>16.665644728505299</v>
      </c>
      <c r="H20" s="16">
        <v>36.988119077085798</v>
      </c>
    </row>
    <row r="21" spans="1:8" x14ac:dyDescent="0.3">
      <c r="A21" s="15" t="s">
        <v>949</v>
      </c>
      <c r="B21" s="18">
        <v>0.106603699295802</v>
      </c>
      <c r="C21" s="18">
        <v>10.1391231362198</v>
      </c>
      <c r="D21" s="17">
        <v>8.2565307410695699</v>
      </c>
      <c r="E21" s="17">
        <v>5.4660100670531202</v>
      </c>
      <c r="F21" s="17">
        <v>11.8310177504826</v>
      </c>
      <c r="G21" s="17">
        <v>8.5669215833543397</v>
      </c>
      <c r="H21" s="16">
        <v>58.260167069969697</v>
      </c>
    </row>
    <row r="22" spans="1:8" x14ac:dyDescent="0.3">
      <c r="A22" s="15" t="s">
        <v>1016</v>
      </c>
      <c r="B22" s="18">
        <v>-0.68121541663324048</v>
      </c>
      <c r="C22" s="18">
        <v>6.3062328206753948</v>
      </c>
      <c r="D22" s="17">
        <v>5.699333930856775</v>
      </c>
      <c r="E22" s="17">
        <v>5.0497635427842598</v>
      </c>
      <c r="F22" s="17">
        <v>10.732783410946199</v>
      </c>
      <c r="G22" s="17">
        <v>23.890818122504751</v>
      </c>
      <c r="H22" s="16">
        <v>54.3186190743887</v>
      </c>
    </row>
    <row r="23" spans="1:8" x14ac:dyDescent="0.3">
      <c r="A23" s="15" t="s">
        <v>1151</v>
      </c>
      <c r="B23" s="18">
        <v>-2.6756390415916601E-2</v>
      </c>
      <c r="C23" s="18">
        <v>8.4031342938128208</v>
      </c>
      <c r="D23" s="17">
        <v>3.3925133086910648</v>
      </c>
      <c r="E23" s="17">
        <v>9.7463188465521995</v>
      </c>
      <c r="F23" s="17">
        <v>13.6306854755044</v>
      </c>
      <c r="G23" s="17">
        <v>29.53235511016285</v>
      </c>
      <c r="H23" s="16">
        <v>77.029977351201893</v>
      </c>
    </row>
    <row r="24" spans="1:8" x14ac:dyDescent="0.3">
      <c r="A24" s="15" t="s">
        <v>1321</v>
      </c>
      <c r="B24" s="18">
        <v>-0.73046208100121601</v>
      </c>
      <c r="C24" s="18">
        <v>5.9547431642990958</v>
      </c>
      <c r="D24" s="17">
        <v>5.1144829426617253</v>
      </c>
      <c r="E24" s="17">
        <v>0.59603934190408991</v>
      </c>
      <c r="F24" s="17">
        <v>10.344265789743549</v>
      </c>
      <c r="G24" s="17">
        <v>14.9436128148265</v>
      </c>
      <c r="H24" s="16">
        <v>36.682957103574999</v>
      </c>
    </row>
    <row r="25" spans="1:8" x14ac:dyDescent="0.3">
      <c r="A25" s="15" t="s">
        <v>1222</v>
      </c>
      <c r="B25" s="18">
        <v>-0.25428352377473201</v>
      </c>
      <c r="C25" s="18">
        <v>6.2520954839699154</v>
      </c>
      <c r="D25" s="17">
        <v>5.1285887798869352</v>
      </c>
      <c r="E25" s="17">
        <v>5.6572017168075703</v>
      </c>
      <c r="F25" s="17">
        <v>6.7887296764067697</v>
      </c>
      <c r="G25" s="17">
        <v>15.94226398356215</v>
      </c>
      <c r="H25" s="16">
        <v>40.900170286157397</v>
      </c>
    </row>
    <row r="26" spans="1:8" x14ac:dyDescent="0.3">
      <c r="A26" s="15" t="s">
        <v>932</v>
      </c>
      <c r="B26" s="18">
        <v>0.44974669380953403</v>
      </c>
      <c r="C26" s="18">
        <v>2.9237672301641702</v>
      </c>
      <c r="D26" s="17">
        <v>1.2851920551885201</v>
      </c>
      <c r="E26" s="17"/>
      <c r="F26" s="17"/>
      <c r="G26" s="17"/>
      <c r="H26" s="16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0"/>
  <sheetViews>
    <sheetView tabSelected="1" workbookViewId="0">
      <selection activeCell="B6" sqref="B6"/>
    </sheetView>
  </sheetViews>
  <sheetFormatPr defaultRowHeight="14.4" x14ac:dyDescent="0.3"/>
  <cols>
    <col min="1" max="1" width="20.6640625" style="2" customWidth="1"/>
    <col min="2" max="2" width="48.5546875" style="2" customWidth="1"/>
    <col min="3" max="4" width="14.6640625" style="2" customWidth="1"/>
    <col min="5" max="5" width="18.109375" style="2" customWidth="1"/>
    <col min="6" max="6" width="16.77734375" style="2" customWidth="1"/>
    <col min="7" max="7" width="14" style="2" customWidth="1"/>
    <col min="8" max="8" width="15.109375" style="2" customWidth="1"/>
    <col min="9" max="9" width="10.33203125" style="2" customWidth="1"/>
    <col min="10" max="10" width="13.77734375" style="30" customWidth="1"/>
    <col min="11" max="11" width="13.5546875" style="2" customWidth="1"/>
    <col min="12" max="12" width="10.33203125" style="2" customWidth="1"/>
    <col min="13" max="13" width="13.21875" style="2" customWidth="1"/>
  </cols>
  <sheetData>
    <row r="1" spans="1:13" s="37" customFormat="1" ht="21.6" customHeight="1" x14ac:dyDescent="0.3">
      <c r="A1" s="47" t="s">
        <v>2238</v>
      </c>
      <c r="B1" s="46"/>
      <c r="C1" s="46"/>
      <c r="D1" s="46"/>
      <c r="E1" s="46"/>
      <c r="F1" s="46"/>
      <c r="G1" s="46"/>
      <c r="H1" s="46"/>
      <c r="I1" s="48"/>
      <c r="J1" s="38"/>
      <c r="K1" s="36"/>
      <c r="L1" s="36"/>
      <c r="M1" s="36"/>
    </row>
    <row r="2" spans="1:13" s="37" customFormat="1" ht="12.6" x14ac:dyDescent="0.3">
      <c r="A2" s="36"/>
      <c r="C2" s="36"/>
      <c r="D2" s="36"/>
      <c r="E2" s="36"/>
      <c r="F2" s="36"/>
      <c r="G2" s="36"/>
      <c r="H2" s="36"/>
      <c r="I2" s="36"/>
      <c r="J2" s="38"/>
      <c r="K2" s="36"/>
      <c r="L2" s="36"/>
      <c r="M2" s="36"/>
    </row>
    <row r="3" spans="1:13" s="37" customFormat="1" ht="15.6" x14ac:dyDescent="0.3">
      <c r="A3" s="39" t="s">
        <v>2236</v>
      </c>
      <c r="B3" s="39"/>
      <c r="C3" s="39"/>
      <c r="D3" s="39"/>
      <c r="E3" s="39"/>
      <c r="F3" s="39"/>
      <c r="G3" s="39"/>
      <c r="H3" s="39"/>
      <c r="I3" s="39"/>
      <c r="J3" s="38"/>
      <c r="K3" s="36"/>
      <c r="L3" s="36"/>
      <c r="M3" s="36"/>
    </row>
    <row r="4" spans="1:13" s="37" customFormat="1" ht="12.6" x14ac:dyDescent="0.3">
      <c r="A4" s="36"/>
      <c r="C4" s="36"/>
      <c r="D4" s="36"/>
      <c r="E4" s="36"/>
      <c r="F4" s="36"/>
      <c r="G4" s="36"/>
      <c r="H4" s="36"/>
      <c r="I4" s="36"/>
      <c r="J4" s="38"/>
      <c r="K4" s="36"/>
      <c r="L4" s="36"/>
      <c r="M4" s="36"/>
    </row>
    <row r="5" spans="1:13" s="37" customFormat="1" ht="12.6" x14ac:dyDescent="0.3">
      <c r="A5" s="36"/>
      <c r="C5" s="36"/>
      <c r="D5" s="36"/>
      <c r="E5" s="36"/>
      <c r="F5" s="36"/>
      <c r="G5" s="36"/>
      <c r="H5" s="36"/>
      <c r="I5" s="36"/>
      <c r="J5" s="38"/>
      <c r="K5" s="36"/>
      <c r="L5" s="36"/>
      <c r="M5" s="36"/>
    </row>
    <row r="6" spans="1:13" s="37" customFormat="1" ht="12.6" x14ac:dyDescent="0.3">
      <c r="A6" s="38" t="s">
        <v>0</v>
      </c>
      <c r="C6" s="41" t="s">
        <v>2232</v>
      </c>
      <c r="D6" s="41" t="s">
        <v>2227</v>
      </c>
      <c r="E6" s="41" t="s">
        <v>2226</v>
      </c>
      <c r="F6" s="41" t="s">
        <v>2233</v>
      </c>
      <c r="G6" s="41" t="s">
        <v>2234</v>
      </c>
      <c r="H6" s="41" t="s">
        <v>2235</v>
      </c>
      <c r="I6" s="41" t="s">
        <v>2222</v>
      </c>
      <c r="J6" s="49" t="s">
        <v>2239</v>
      </c>
      <c r="K6" s="50" t="s">
        <v>2240</v>
      </c>
      <c r="L6" s="50" t="s">
        <v>2241</v>
      </c>
      <c r="M6" s="50" t="s">
        <v>2242</v>
      </c>
    </row>
    <row r="7" spans="1:13" s="4" customFormat="1" ht="12.6" x14ac:dyDescent="0.2">
      <c r="B7" s="4" t="s">
        <v>1</v>
      </c>
      <c r="J7" s="11"/>
    </row>
    <row r="8" spans="1:13" s="5" customFormat="1" ht="12.6" x14ac:dyDescent="0.2">
      <c r="B8" s="5" t="s">
        <v>2</v>
      </c>
      <c r="J8" s="12"/>
    </row>
    <row r="9" spans="1:13" s="2" customFormat="1" ht="12.6" x14ac:dyDescent="0.2">
      <c r="B9" s="2" t="s">
        <v>3</v>
      </c>
      <c r="J9" s="30"/>
    </row>
    <row r="10" spans="1:13" s="2" customFormat="1" ht="12.6" x14ac:dyDescent="0.2">
      <c r="A10" s="3" t="s">
        <v>5</v>
      </c>
      <c r="B10" s="2" t="s">
        <v>4</v>
      </c>
      <c r="C10" s="1">
        <v>0.65978815561964899</v>
      </c>
      <c r="D10" s="1">
        <v>16.407310468605498</v>
      </c>
      <c r="E10" s="1">
        <v>0.93187227268519002</v>
      </c>
      <c r="F10" s="1">
        <v>18.958302635030599</v>
      </c>
      <c r="J10" s="31">
        <v>10.7940914258775</v>
      </c>
      <c r="L10" s="1">
        <v>0.56967595046478703</v>
      </c>
    </row>
    <row r="11" spans="1:13" s="2" customFormat="1" ht="12.6" x14ac:dyDescent="0.2">
      <c r="B11" s="2" t="s">
        <v>6</v>
      </c>
      <c r="J11" s="30"/>
    </row>
    <row r="12" spans="1:13" s="2" customFormat="1" ht="12.6" x14ac:dyDescent="0.2">
      <c r="A12" s="3" t="s">
        <v>8</v>
      </c>
      <c r="B12" s="2" t="s">
        <v>7</v>
      </c>
      <c r="C12" s="1">
        <v>0.63210060189784301</v>
      </c>
      <c r="D12" s="1">
        <v>16.680996849690501</v>
      </c>
      <c r="E12" s="1">
        <v>1.2628145515201501</v>
      </c>
      <c r="F12" s="1">
        <v>19.922055059564801</v>
      </c>
      <c r="G12" s="1">
        <v>64.054130064250003</v>
      </c>
      <c r="H12" s="1">
        <v>156.07753824809399</v>
      </c>
      <c r="I12" s="1">
        <v>235.97060101212099</v>
      </c>
      <c r="J12" s="31">
        <v>10.8376849577817</v>
      </c>
      <c r="K12" s="1">
        <v>11.5911631923196</v>
      </c>
      <c r="L12" s="1">
        <v>0.59220109502575002</v>
      </c>
      <c r="M12" s="1">
        <v>0.87902835247389799</v>
      </c>
    </row>
    <row r="13" spans="1:13" s="2" customFormat="1" ht="12.6" x14ac:dyDescent="0.2">
      <c r="B13" s="2" t="s">
        <v>9</v>
      </c>
      <c r="J13" s="30"/>
    </row>
    <row r="14" spans="1:13" s="2" customFormat="1" ht="12.6" x14ac:dyDescent="0.2">
      <c r="A14" s="3" t="s">
        <v>11</v>
      </c>
      <c r="B14" s="2" t="s">
        <v>10</v>
      </c>
      <c r="C14" s="1">
        <v>4.5844295694619799</v>
      </c>
      <c r="D14" s="1">
        <v>-6.68880171861138</v>
      </c>
      <c r="E14" s="1">
        <v>-22.719521768751601</v>
      </c>
      <c r="J14" s="30"/>
    </row>
    <row r="15" spans="1:13" s="2" customFormat="1" ht="12.6" x14ac:dyDescent="0.2">
      <c r="B15" s="2" t="s">
        <v>12</v>
      </c>
      <c r="J15" s="30"/>
    </row>
    <row r="16" spans="1:13" s="2" customFormat="1" ht="12.6" x14ac:dyDescent="0.2">
      <c r="A16" s="3" t="s">
        <v>14</v>
      </c>
      <c r="B16" s="2" t="s">
        <v>13</v>
      </c>
      <c r="C16" s="1">
        <v>4.3611793717317502</v>
      </c>
      <c r="D16" s="1">
        <v>-4.9779474754174</v>
      </c>
      <c r="E16" s="1">
        <v>-21.422163679401901</v>
      </c>
      <c r="F16" s="1">
        <v>-18.5263857083992</v>
      </c>
      <c r="G16" s="1">
        <v>29.646941395264601</v>
      </c>
      <c r="H16" s="1">
        <v>133.74760632062799</v>
      </c>
      <c r="I16" s="1">
        <v>217.737904456324</v>
      </c>
      <c r="J16" s="31">
        <v>13.7223826780004</v>
      </c>
      <c r="K16" s="1">
        <v>14.999991655425999</v>
      </c>
      <c r="L16" s="1">
        <v>-0.471351192207623</v>
      </c>
      <c r="M16" s="1">
        <v>0.36488191570726602</v>
      </c>
    </row>
    <row r="17" spans="1:13" s="2" customFormat="1" ht="12.6" x14ac:dyDescent="0.2">
      <c r="A17" s="3" t="s">
        <v>16</v>
      </c>
      <c r="B17" s="2" t="s">
        <v>15</v>
      </c>
      <c r="C17" s="1">
        <v>0.53437467886136703</v>
      </c>
      <c r="D17" s="1">
        <v>11.956153339838901</v>
      </c>
      <c r="E17" s="1">
        <v>-3.4605980879523601</v>
      </c>
      <c r="F17" s="1">
        <v>11.0034307305793</v>
      </c>
      <c r="G17" s="1">
        <v>49.659337920550698</v>
      </c>
      <c r="H17" s="1">
        <v>145.00919427222701</v>
      </c>
      <c r="I17" s="1">
        <v>212.859888099719</v>
      </c>
      <c r="J17" s="31">
        <v>11.813452608845401</v>
      </c>
      <c r="K17" s="1">
        <v>12.396782270332499</v>
      </c>
      <c r="L17" s="1">
        <v>0.32526382728056302</v>
      </c>
      <c r="M17" s="1">
        <v>0.67346137782434701</v>
      </c>
    </row>
    <row r="18" spans="1:13" s="2" customFormat="1" ht="12.6" x14ac:dyDescent="0.2">
      <c r="B18" s="2" t="s">
        <v>17</v>
      </c>
      <c r="J18" s="30"/>
    </row>
    <row r="19" spans="1:13" s="2" customFormat="1" ht="12.6" x14ac:dyDescent="0.2">
      <c r="A19" s="3" t="s">
        <v>19</v>
      </c>
      <c r="B19" s="2" t="s">
        <v>18</v>
      </c>
      <c r="C19" s="1">
        <v>-0.30672783286024902</v>
      </c>
      <c r="D19" s="1">
        <v>14.701370906203501</v>
      </c>
      <c r="E19" s="1">
        <v>0.94871769722767396</v>
      </c>
      <c r="F19" s="1">
        <v>15.9835524194634</v>
      </c>
      <c r="G19" s="1">
        <v>64.910338001101096</v>
      </c>
      <c r="H19" s="1">
        <v>181.32427446771399</v>
      </c>
      <c r="I19" s="1">
        <v>233.047049047195</v>
      </c>
      <c r="J19" s="31">
        <v>10.671090909093699</v>
      </c>
      <c r="K19" s="1">
        <v>11.9315600052857</v>
      </c>
      <c r="L19" s="1">
        <v>0.49713950932465401</v>
      </c>
      <c r="M19" s="1">
        <v>0.86280087602899302</v>
      </c>
    </row>
    <row r="20" spans="1:13" s="2" customFormat="1" ht="12.6" x14ac:dyDescent="0.2">
      <c r="B20" s="2" t="s">
        <v>20</v>
      </c>
      <c r="J20" s="30"/>
    </row>
    <row r="21" spans="1:13" s="2" customFormat="1" ht="12.6" x14ac:dyDescent="0.2">
      <c r="A21" s="3" t="s">
        <v>22</v>
      </c>
      <c r="B21" s="2" t="s">
        <v>21</v>
      </c>
      <c r="C21" s="1">
        <v>-0.63824621041313701</v>
      </c>
      <c r="D21" s="1">
        <v>14.3439431549556</v>
      </c>
      <c r="E21" s="1">
        <v>-0.27574441053714799</v>
      </c>
      <c r="F21" s="1">
        <v>11.3411352371046</v>
      </c>
      <c r="G21" s="1">
        <v>60.057242418830498</v>
      </c>
      <c r="H21" s="1">
        <v>187.85667714977501</v>
      </c>
      <c r="I21" s="1">
        <v>239.51125538918399</v>
      </c>
      <c r="J21" s="31">
        <v>11.085362178140301</v>
      </c>
      <c r="K21" s="1">
        <v>12.331613340209699</v>
      </c>
      <c r="L21" s="1">
        <v>0.355740191778954</v>
      </c>
      <c r="M21" s="1">
        <v>0.78626260426031103</v>
      </c>
    </row>
    <row r="22" spans="1:13" s="2" customFormat="1" ht="12.6" x14ac:dyDescent="0.2">
      <c r="B22" s="2" t="s">
        <v>23</v>
      </c>
      <c r="J22" s="30"/>
    </row>
    <row r="23" spans="1:13" s="2" customFormat="1" ht="12.6" x14ac:dyDescent="0.2">
      <c r="A23" s="3" t="s">
        <v>25</v>
      </c>
      <c r="B23" s="2" t="s">
        <v>24</v>
      </c>
      <c r="C23" s="1">
        <v>0.74279808810231596</v>
      </c>
      <c r="D23" s="1">
        <v>15.4858594587364</v>
      </c>
      <c r="E23" s="1">
        <v>2.0304102139223801</v>
      </c>
      <c r="F23" s="1">
        <v>24.4592122433749</v>
      </c>
      <c r="G23" s="1">
        <v>65.684737227199605</v>
      </c>
      <c r="H23" s="1">
        <v>164.423877150647</v>
      </c>
      <c r="I23" s="1">
        <v>222.57935221306201</v>
      </c>
      <c r="J23" s="31">
        <v>10.7773281711944</v>
      </c>
      <c r="K23" s="1">
        <v>11.6948686873193</v>
      </c>
      <c r="L23" s="1">
        <v>0.71039853723439395</v>
      </c>
      <c r="M23" s="1">
        <v>0.88804228178336997</v>
      </c>
    </row>
    <row r="24" spans="1:13" s="2" customFormat="1" ht="12.6" x14ac:dyDescent="0.2">
      <c r="B24" s="2" t="s">
        <v>26</v>
      </c>
      <c r="J24" s="30"/>
    </row>
    <row r="25" spans="1:13" s="2" customFormat="1" ht="12.6" x14ac:dyDescent="0.2">
      <c r="A25" s="3" t="s">
        <v>28</v>
      </c>
      <c r="B25" s="2" t="s">
        <v>27</v>
      </c>
      <c r="C25" s="1">
        <v>5.0478269910584199</v>
      </c>
      <c r="D25" s="1">
        <v>13.224709900071201</v>
      </c>
      <c r="E25" s="1">
        <v>-2.6703198237910102</v>
      </c>
      <c r="F25" s="1">
        <v>31.6190037927338</v>
      </c>
      <c r="G25" s="1">
        <v>92.879091050705497</v>
      </c>
      <c r="H25" s="1">
        <v>187.59351394594799</v>
      </c>
      <c r="I25" s="1">
        <v>208.07891404347799</v>
      </c>
      <c r="J25" s="31">
        <v>12.3241863028494</v>
      </c>
      <c r="K25" s="1">
        <v>12.5851030092771</v>
      </c>
      <c r="L25" s="1">
        <v>0.77249185892555905</v>
      </c>
      <c r="M25" s="1">
        <v>1.0663868562821199</v>
      </c>
    </row>
    <row r="26" spans="1:13" s="2" customFormat="1" ht="12.6" x14ac:dyDescent="0.2">
      <c r="B26" s="2" t="s">
        <v>29</v>
      </c>
      <c r="J26" s="30"/>
    </row>
    <row r="27" spans="1:13" s="2" customFormat="1" ht="12.6" x14ac:dyDescent="0.2">
      <c r="A27" s="3" t="s">
        <v>31</v>
      </c>
      <c r="B27" s="2" t="s">
        <v>30</v>
      </c>
      <c r="C27" s="1">
        <v>-0.30530622214080699</v>
      </c>
      <c r="D27" s="1">
        <v>15.0523386684185</v>
      </c>
      <c r="E27" s="1">
        <v>1.26235726639884</v>
      </c>
      <c r="F27" s="1">
        <v>16.324581219223798</v>
      </c>
      <c r="G27" s="1">
        <v>66.263147807213699</v>
      </c>
      <c r="H27" s="1">
        <v>184.11438255864201</v>
      </c>
      <c r="I27" s="1">
        <v>237.642573035786</v>
      </c>
      <c r="J27" s="31">
        <v>10.6629995484326</v>
      </c>
      <c r="K27" s="1">
        <v>11.906782298143099</v>
      </c>
      <c r="L27" s="1">
        <v>0.50669298536172502</v>
      </c>
      <c r="M27" s="1">
        <v>0.87831149544034204</v>
      </c>
    </row>
    <row r="28" spans="1:13" s="2" customFormat="1" ht="12.6" x14ac:dyDescent="0.2">
      <c r="A28" s="3" t="s">
        <v>33</v>
      </c>
      <c r="B28" s="2" t="s">
        <v>32</v>
      </c>
      <c r="C28" s="1">
        <v>0.96178910252842797</v>
      </c>
      <c r="D28" s="1">
        <v>19.118783213955599</v>
      </c>
      <c r="E28" s="1">
        <v>0.96557369367749102</v>
      </c>
      <c r="J28" s="30"/>
    </row>
    <row r="29" spans="1:13" s="2" customFormat="1" ht="12.6" x14ac:dyDescent="0.2">
      <c r="A29" s="3" t="s">
        <v>35</v>
      </c>
      <c r="B29" s="2" t="s">
        <v>34</v>
      </c>
      <c r="C29" s="1">
        <v>3.58841624848134</v>
      </c>
      <c r="D29" s="1">
        <v>9.0465244639442695</v>
      </c>
      <c r="E29" s="1">
        <v>-6.6832315279503396</v>
      </c>
      <c r="F29" s="1">
        <v>-8.9312633478132106E-2</v>
      </c>
      <c r="G29" s="1">
        <v>76.1962589077487</v>
      </c>
      <c r="H29" s="1">
        <v>269.78057375313603</v>
      </c>
      <c r="J29" s="31">
        <v>13.0199935573531</v>
      </c>
      <c r="K29" s="1">
        <v>14.775563377868201</v>
      </c>
      <c r="L29" s="1">
        <v>2.5569004368446599E-2</v>
      </c>
      <c r="M29" s="1">
        <v>0.78625261302260396</v>
      </c>
    </row>
    <row r="30" spans="1:13" s="2" customFormat="1" ht="12.6" x14ac:dyDescent="0.2">
      <c r="A30" s="3" t="s">
        <v>37</v>
      </c>
      <c r="B30" s="2" t="s">
        <v>36</v>
      </c>
      <c r="C30" s="1">
        <v>3.6249876225308402</v>
      </c>
      <c r="D30" s="1">
        <v>8.6497233091206809</v>
      </c>
      <c r="E30" s="1">
        <v>-6.7971567509765203</v>
      </c>
      <c r="F30" s="1">
        <v>-0.88664929454226404</v>
      </c>
      <c r="G30" s="1">
        <v>73.320117702022799</v>
      </c>
      <c r="J30" s="31">
        <v>12.858096109195101</v>
      </c>
      <c r="K30" s="1">
        <v>14.686719519418901</v>
      </c>
      <c r="L30" s="1">
        <v>5.1187193629370501E-3</v>
      </c>
      <c r="M30" s="1">
        <v>0.76858565789250999</v>
      </c>
    </row>
    <row r="31" spans="1:13" s="2" customFormat="1" ht="12.6" x14ac:dyDescent="0.2">
      <c r="B31" s="2" t="s">
        <v>38</v>
      </c>
      <c r="J31" s="30"/>
    </row>
    <row r="32" spans="1:13" s="2" customFormat="1" ht="12.6" x14ac:dyDescent="0.2">
      <c r="A32" s="3" t="s">
        <v>40</v>
      </c>
      <c r="B32" s="2" t="s">
        <v>39</v>
      </c>
      <c r="C32" s="1">
        <v>0.83024907472241505</v>
      </c>
      <c r="J32" s="30"/>
    </row>
    <row r="33" spans="1:13" s="2" customFormat="1" ht="12.6" x14ac:dyDescent="0.2">
      <c r="B33" s="2" t="s">
        <v>41</v>
      </c>
      <c r="J33" s="30"/>
    </row>
    <row r="34" spans="1:13" s="2" customFormat="1" ht="12.6" x14ac:dyDescent="0.2">
      <c r="A34" s="3" t="s">
        <v>43</v>
      </c>
      <c r="B34" s="2" t="s">
        <v>42</v>
      </c>
      <c r="C34" s="1">
        <v>-7.8074078071238701E-2</v>
      </c>
      <c r="D34" s="1">
        <v>15.8816634143919</v>
      </c>
      <c r="E34" s="1">
        <v>-0.41154193249722198</v>
      </c>
      <c r="F34" s="1">
        <v>19.513921506215802</v>
      </c>
      <c r="G34" s="1">
        <v>71.222478880421704</v>
      </c>
      <c r="H34" s="1">
        <v>187.41880185401499</v>
      </c>
      <c r="I34" s="1">
        <v>289.31511673492901</v>
      </c>
      <c r="J34" s="31">
        <v>11.560890485572401</v>
      </c>
      <c r="K34" s="1">
        <v>12.5014621241616</v>
      </c>
      <c r="L34" s="1">
        <v>0.54534305234783398</v>
      </c>
      <c r="M34" s="1">
        <v>0.88325809932757904</v>
      </c>
    </row>
    <row r="35" spans="1:13" s="2" customFormat="1" ht="12.6" x14ac:dyDescent="0.2">
      <c r="A35" s="3" t="s">
        <v>45</v>
      </c>
      <c r="B35" s="2" t="s">
        <v>44</v>
      </c>
      <c r="C35" s="1">
        <v>2.11915141709484</v>
      </c>
      <c r="D35" s="1">
        <v>16.909641740952399</v>
      </c>
      <c r="E35" s="1">
        <v>0.207034331363187</v>
      </c>
      <c r="J35" s="30"/>
    </row>
    <row r="36" spans="1:13" s="2" customFormat="1" ht="12.6" x14ac:dyDescent="0.2">
      <c r="A36" s="3" t="s">
        <v>47</v>
      </c>
      <c r="B36" s="2" t="s">
        <v>46</v>
      </c>
      <c r="C36" s="1">
        <v>0.64387732006200504</v>
      </c>
      <c r="D36" s="1">
        <v>16.418383045756599</v>
      </c>
      <c r="E36" s="1">
        <v>0.922383291710549</v>
      </c>
      <c r="F36" s="1">
        <v>21.1116072575701</v>
      </c>
      <c r="G36" s="1">
        <v>65.120196187114701</v>
      </c>
      <c r="H36" s="1">
        <v>162.13533707836899</v>
      </c>
      <c r="I36" s="1">
        <v>218.47188919006999</v>
      </c>
      <c r="J36" s="31">
        <v>10.688487469362</v>
      </c>
      <c r="K36" s="1">
        <v>11.812182148840099</v>
      </c>
      <c r="L36" s="1">
        <v>0.63128873716449796</v>
      </c>
      <c r="M36" s="1">
        <v>0.87338278057524699</v>
      </c>
    </row>
    <row r="37" spans="1:13" s="2" customFormat="1" ht="12.6" x14ac:dyDescent="0.2">
      <c r="A37" s="3" t="s">
        <v>49</v>
      </c>
      <c r="B37" s="2" t="s">
        <v>48</v>
      </c>
      <c r="C37" s="1">
        <v>0.23145787366073201</v>
      </c>
      <c r="D37" s="1">
        <v>13.5395927457764</v>
      </c>
      <c r="E37" s="1">
        <v>-0.117764849179969</v>
      </c>
      <c r="F37" s="1">
        <v>5.6895938291143899</v>
      </c>
      <c r="G37" s="1">
        <v>37.127588628690503</v>
      </c>
      <c r="H37" s="1">
        <v>128.70100952328599</v>
      </c>
      <c r="I37" s="1">
        <v>227.67731434855199</v>
      </c>
      <c r="J37" s="31">
        <v>11.145452756217701</v>
      </c>
      <c r="K37" s="1">
        <v>12.0647161804972</v>
      </c>
      <c r="L37" s="1">
        <v>0.19803060762148</v>
      </c>
      <c r="M37" s="1">
        <v>0.54682331272220797</v>
      </c>
    </row>
    <row r="38" spans="1:13" s="2" customFormat="1" ht="12.6" x14ac:dyDescent="0.2">
      <c r="B38" s="2" t="s">
        <v>50</v>
      </c>
      <c r="J38" s="30"/>
    </row>
    <row r="39" spans="1:13" s="2" customFormat="1" ht="12.6" x14ac:dyDescent="0.2">
      <c r="A39" s="3" t="s">
        <v>52</v>
      </c>
      <c r="B39" s="2" t="s">
        <v>51</v>
      </c>
      <c r="C39" s="1">
        <v>1.4118401942893</v>
      </c>
      <c r="D39" s="1">
        <v>20.117050229981199</v>
      </c>
      <c r="E39" s="1">
        <v>3.7801463978660701</v>
      </c>
      <c r="F39" s="1">
        <v>21.640916243430102</v>
      </c>
      <c r="G39" s="1">
        <v>61.0538765696231</v>
      </c>
      <c r="H39" s="1">
        <v>157.397937213869</v>
      </c>
      <c r="I39" s="1">
        <v>221.70284898218301</v>
      </c>
      <c r="J39" s="31">
        <v>12.193440925343999</v>
      </c>
      <c r="K39" s="1">
        <v>12.568191336106</v>
      </c>
      <c r="L39" s="1">
        <v>0.56528069000984305</v>
      </c>
      <c r="M39" s="1">
        <v>0.78113703099257203</v>
      </c>
    </row>
    <row r="40" spans="1:13" s="2" customFormat="1" ht="12.6" x14ac:dyDescent="0.2">
      <c r="A40" s="3" t="s">
        <v>54</v>
      </c>
      <c r="B40" s="2" t="s">
        <v>53</v>
      </c>
      <c r="C40" s="1">
        <v>0.86688387246916998</v>
      </c>
      <c r="D40" s="1">
        <v>16.915949259641799</v>
      </c>
      <c r="E40" s="1">
        <v>0.87766772229619106</v>
      </c>
      <c r="F40" s="1">
        <v>17.719660687651899</v>
      </c>
      <c r="G40" s="1">
        <v>62.505575357767199</v>
      </c>
      <c r="H40" s="1">
        <v>168.64876672270299</v>
      </c>
      <c r="I40" s="1">
        <v>251.18928461035401</v>
      </c>
      <c r="J40" s="31">
        <v>10.877091137868099</v>
      </c>
      <c r="K40" s="1">
        <v>11.6103158384655</v>
      </c>
      <c r="L40" s="1">
        <v>0.53326015491287004</v>
      </c>
      <c r="M40" s="1">
        <v>0.86120198965912098</v>
      </c>
    </row>
    <row r="41" spans="1:13" s="2" customFormat="1" ht="12.6" x14ac:dyDescent="0.2">
      <c r="A41" s="3" t="s">
        <v>56</v>
      </c>
      <c r="B41" s="2" t="s">
        <v>55</v>
      </c>
      <c r="C41" s="1">
        <v>1.04926423544465</v>
      </c>
      <c r="D41" s="1">
        <v>17.507857698255201</v>
      </c>
      <c r="E41" s="1">
        <v>1.68440917240953</v>
      </c>
      <c r="F41" s="1">
        <v>22.2456696837531</v>
      </c>
      <c r="G41" s="1">
        <v>84.143709216991596</v>
      </c>
      <c r="H41" s="1">
        <v>241.382217350877</v>
      </c>
      <c r="I41" s="1">
        <v>361.474607554572</v>
      </c>
      <c r="J41" s="31">
        <v>10.7833992284452</v>
      </c>
      <c r="K41" s="1">
        <v>12.087851591862499</v>
      </c>
      <c r="L41" s="1">
        <v>0.65451373271463698</v>
      </c>
      <c r="M41" s="1">
        <v>1.0341974031043599</v>
      </c>
    </row>
    <row r="42" spans="1:13" s="2" customFormat="1" ht="12.6" x14ac:dyDescent="0.2">
      <c r="A42" s="3" t="s">
        <v>58</v>
      </c>
      <c r="B42" s="2" t="s">
        <v>57</v>
      </c>
      <c r="C42" s="1">
        <v>1.2939880924929601</v>
      </c>
      <c r="D42" s="1">
        <v>17.2113616168986</v>
      </c>
      <c r="E42" s="1">
        <v>3.4998883277440398</v>
      </c>
      <c r="F42" s="1">
        <v>23.060825711261302</v>
      </c>
      <c r="G42" s="1">
        <v>73.773483092674496</v>
      </c>
      <c r="H42" s="1">
        <v>174.375081528772</v>
      </c>
      <c r="I42" s="1">
        <v>228.62457729328599</v>
      </c>
      <c r="J42" s="31">
        <v>10.794673220798099</v>
      </c>
      <c r="K42" s="1">
        <v>11.9818970080197</v>
      </c>
      <c r="L42" s="1">
        <v>0.674357228586285</v>
      </c>
      <c r="M42" s="1">
        <v>0.94652822089974598</v>
      </c>
    </row>
    <row r="43" spans="1:13" s="2" customFormat="1" ht="12.6" x14ac:dyDescent="0.2">
      <c r="A43" s="3" t="s">
        <v>60</v>
      </c>
      <c r="B43" s="2" t="s">
        <v>59</v>
      </c>
      <c r="C43" s="1">
        <v>1.2446036931487501</v>
      </c>
      <c r="D43" s="1">
        <v>16.8741800212557</v>
      </c>
      <c r="E43" s="1">
        <v>3.1243318490923002</v>
      </c>
      <c r="F43" s="1">
        <v>21.616219661668801</v>
      </c>
      <c r="G43" s="1">
        <v>71.7314190764925</v>
      </c>
      <c r="H43" s="1">
        <v>170.03233654724701</v>
      </c>
      <c r="I43" s="1">
        <v>220.940669494134</v>
      </c>
      <c r="J43" s="31">
        <v>10.7704497302768</v>
      </c>
      <c r="K43" s="1">
        <v>11.9450765455666</v>
      </c>
      <c r="L43" s="1">
        <v>0.63932966386562096</v>
      </c>
      <c r="M43" s="1">
        <v>0.92967775103699801</v>
      </c>
    </row>
    <row r="44" spans="1:13" s="2" customFormat="1" ht="12.6" x14ac:dyDescent="0.2">
      <c r="A44" s="3" t="s">
        <v>62</v>
      </c>
      <c r="B44" s="2" t="s">
        <v>61</v>
      </c>
      <c r="C44" s="1">
        <v>1.4711729622266401</v>
      </c>
      <c r="D44" s="1">
        <v>17.7397554298947</v>
      </c>
      <c r="E44" s="1">
        <v>4.0688249806929004</v>
      </c>
      <c r="F44" s="1">
        <v>22.2295203766372</v>
      </c>
      <c r="G44" s="1">
        <v>70.844700484792696</v>
      </c>
      <c r="J44" s="31">
        <v>10.9441101415576</v>
      </c>
      <c r="K44" s="1">
        <v>12.232114890166301</v>
      </c>
      <c r="L44" s="1">
        <v>0.64447608560930802</v>
      </c>
      <c r="M44" s="1">
        <v>0.89924924232123404</v>
      </c>
    </row>
    <row r="45" spans="1:13" s="2" customFormat="1" ht="12.6" x14ac:dyDescent="0.2">
      <c r="B45" s="2" t="s">
        <v>63</v>
      </c>
      <c r="J45" s="30"/>
    </row>
    <row r="46" spans="1:13" s="2" customFormat="1" ht="12.6" x14ac:dyDescent="0.2">
      <c r="A46" s="3" t="s">
        <v>65</v>
      </c>
      <c r="B46" s="2" t="s">
        <v>64</v>
      </c>
      <c r="C46" s="1">
        <v>-0.91890188635451597</v>
      </c>
      <c r="D46" s="1">
        <v>15.1932951505209</v>
      </c>
      <c r="E46" s="1">
        <v>-1.90606495375457</v>
      </c>
      <c r="F46" s="1">
        <v>13.130295310878401</v>
      </c>
      <c r="G46" s="1">
        <v>57.832007586505</v>
      </c>
      <c r="H46" s="1">
        <v>144.518040152792</v>
      </c>
      <c r="I46" s="1">
        <v>236.65806564644001</v>
      </c>
      <c r="J46" s="31">
        <v>11.0974743224427</v>
      </c>
      <c r="K46" s="1">
        <v>11.868395340969499</v>
      </c>
      <c r="L46" s="1">
        <v>0.40320664185583799</v>
      </c>
      <c r="M46" s="1">
        <v>0.79328454150394201</v>
      </c>
    </row>
    <row r="47" spans="1:13" s="2" customFormat="1" ht="12.6" x14ac:dyDescent="0.2">
      <c r="B47" s="2" t="s">
        <v>66</v>
      </c>
      <c r="J47" s="30"/>
    </row>
    <row r="48" spans="1:13" s="2" customFormat="1" ht="12.6" x14ac:dyDescent="0.2">
      <c r="A48" s="3" t="s">
        <v>68</v>
      </c>
      <c r="B48" s="2" t="s">
        <v>67</v>
      </c>
      <c r="C48" s="1">
        <v>-0.90101432966894301</v>
      </c>
      <c r="D48" s="1">
        <v>16.1305776099877</v>
      </c>
      <c r="E48" s="1">
        <v>-0.94052229163592604</v>
      </c>
      <c r="F48" s="1">
        <v>15.6130351638361</v>
      </c>
      <c r="G48" s="1">
        <v>62.646066737161803</v>
      </c>
      <c r="H48" s="1">
        <v>153.253991664343</v>
      </c>
      <c r="I48" s="1">
        <v>253.67064690656201</v>
      </c>
      <c r="J48" s="31">
        <v>11.1111089041376</v>
      </c>
      <c r="K48" s="1">
        <v>11.921380300247099</v>
      </c>
      <c r="L48" s="1">
        <v>0.46783169133510599</v>
      </c>
      <c r="M48" s="1">
        <v>0.84019277669783099</v>
      </c>
    </row>
    <row r="49" spans="1:13" s="2" customFormat="1" ht="12.6" x14ac:dyDescent="0.2">
      <c r="B49" s="2" t="s">
        <v>69</v>
      </c>
      <c r="J49" s="30"/>
    </row>
    <row r="50" spans="1:13" s="2" customFormat="1" ht="12.6" x14ac:dyDescent="0.2">
      <c r="A50" s="3" t="s">
        <v>71</v>
      </c>
      <c r="B50" s="2" t="s">
        <v>70</v>
      </c>
      <c r="C50" s="1">
        <v>2.29668812343506</v>
      </c>
      <c r="D50" s="1">
        <v>17.338221887442302</v>
      </c>
      <c r="E50" s="1">
        <v>2.91919874950255</v>
      </c>
      <c r="F50" s="1">
        <v>23.795168247870699</v>
      </c>
      <c r="G50" s="1">
        <v>63.191132078280098</v>
      </c>
      <c r="H50" s="1">
        <v>150.28025117809599</v>
      </c>
      <c r="I50" s="1">
        <v>223.031493985314</v>
      </c>
      <c r="J50" s="31">
        <v>10.044365556307101</v>
      </c>
      <c r="K50" s="1">
        <v>10.802965810725</v>
      </c>
      <c r="L50" s="1">
        <v>0.74449833675083898</v>
      </c>
      <c r="M50" s="1">
        <v>0.933215609234466</v>
      </c>
    </row>
    <row r="51" spans="1:13" s="2" customFormat="1" ht="12.6" x14ac:dyDescent="0.2">
      <c r="A51" s="3" t="s">
        <v>73</v>
      </c>
      <c r="B51" s="2" t="s">
        <v>72</v>
      </c>
      <c r="C51" s="1">
        <v>0.66913048895467497</v>
      </c>
      <c r="D51" s="1">
        <v>16.808381627312801</v>
      </c>
      <c r="E51" s="1">
        <v>3.8470460806751601</v>
      </c>
      <c r="F51" s="1">
        <v>18.356211859447001</v>
      </c>
      <c r="G51" s="1">
        <v>53.984845644006199</v>
      </c>
      <c r="H51" s="1">
        <v>147.98220686694501</v>
      </c>
      <c r="J51" s="31">
        <v>11.4570978095495</v>
      </c>
      <c r="K51" s="1">
        <v>12.4865946129467</v>
      </c>
      <c r="L51" s="1">
        <v>0.52194953833268598</v>
      </c>
      <c r="M51" s="1">
        <v>0.71426443993984501</v>
      </c>
    </row>
    <row r="52" spans="1:13" s="2" customFormat="1" ht="12.6" x14ac:dyDescent="0.2">
      <c r="B52" s="2" t="s">
        <v>74</v>
      </c>
      <c r="J52" s="30"/>
    </row>
    <row r="53" spans="1:13" s="2" customFormat="1" ht="12.6" x14ac:dyDescent="0.2">
      <c r="A53" s="3" t="s">
        <v>76</v>
      </c>
      <c r="B53" s="2" t="s">
        <v>75</v>
      </c>
      <c r="C53" s="1">
        <v>0.54961681746380098</v>
      </c>
      <c r="D53" s="1">
        <v>12.941800519415301</v>
      </c>
      <c r="E53" s="1">
        <v>-3.7645343204700401</v>
      </c>
      <c r="F53" s="1">
        <v>7.6535711392766999</v>
      </c>
      <c r="G53" s="1">
        <v>41.549392141932699</v>
      </c>
      <c r="H53" s="1">
        <v>128.69363393198901</v>
      </c>
      <c r="I53" s="1">
        <v>181.548308965796</v>
      </c>
      <c r="J53" s="31">
        <v>11.447218519634699</v>
      </c>
      <c r="K53" s="1">
        <v>11.9241046124673</v>
      </c>
      <c r="L53" s="1">
        <v>0.24642802642803499</v>
      </c>
      <c r="M53" s="1">
        <v>0.60668543582274803</v>
      </c>
    </row>
    <row r="54" spans="1:13" s="9" customFormat="1" ht="12.6" x14ac:dyDescent="0.2">
      <c r="A54" s="10"/>
      <c r="B54" s="9" t="s">
        <v>2217</v>
      </c>
      <c r="C54" s="8">
        <f>MEDIAN(C9:C53)</f>
        <v>0.83024907472241505</v>
      </c>
      <c r="D54" s="8">
        <f t="shared" ref="D54:M54" si="0">MEDIAN(D9:D53)</f>
        <v>16.006120512189799</v>
      </c>
      <c r="E54" s="8">
        <f t="shared" si="0"/>
        <v>0.90002550700337003</v>
      </c>
      <c r="F54" s="8">
        <f t="shared" si="0"/>
        <v>18.356211859447001</v>
      </c>
      <c r="G54" s="8">
        <f t="shared" si="0"/>
        <v>64.482234032675549</v>
      </c>
      <c r="H54" s="8">
        <f t="shared" si="0"/>
        <v>163.279607114508</v>
      </c>
      <c r="I54" s="8">
        <f t="shared" si="0"/>
        <v>228.15094582091899</v>
      </c>
      <c r="J54" s="31">
        <f t="shared" si="0"/>
        <v>11.085362178140301</v>
      </c>
      <c r="K54" s="8">
        <f t="shared" si="0"/>
        <v>12.02330659425845</v>
      </c>
      <c r="L54" s="8">
        <f t="shared" si="0"/>
        <v>0.53326015491287004</v>
      </c>
      <c r="M54" s="8">
        <f t="shared" si="0"/>
        <v>0.86200143284405706</v>
      </c>
    </row>
    <row r="55" spans="1:13" s="2" customFormat="1" ht="12.6" x14ac:dyDescent="0.2">
      <c r="A55" s="3" t="s">
        <v>78</v>
      </c>
      <c r="B55" s="2" t="s">
        <v>77</v>
      </c>
      <c r="C55" s="1">
        <v>0.70853129518694202</v>
      </c>
      <c r="D55" s="1">
        <v>17.384709224867201</v>
      </c>
      <c r="E55" s="1">
        <v>5.5274967892754496</v>
      </c>
      <c r="F55" s="1">
        <v>28.204026892700899</v>
      </c>
      <c r="G55" s="1">
        <v>58.124675661650201</v>
      </c>
      <c r="H55" s="1">
        <v>154.859901024604</v>
      </c>
      <c r="I55" s="1">
        <v>262.41296429367901</v>
      </c>
      <c r="J55" s="31">
        <v>10.8498911123851</v>
      </c>
      <c r="K55" s="1">
        <v>12.6233450961827</v>
      </c>
      <c r="L55" s="1">
        <v>0.79667129995043995</v>
      </c>
      <c r="M55" s="1">
        <v>0.74847990508888596</v>
      </c>
    </row>
    <row r="56" spans="1:13" s="2" customFormat="1" ht="12.6" x14ac:dyDescent="0.2">
      <c r="A56" s="3" t="s">
        <v>80</v>
      </c>
      <c r="B56" s="2" t="s">
        <v>79</v>
      </c>
      <c r="C56" s="1">
        <v>0.76857903655288196</v>
      </c>
      <c r="D56" s="1">
        <v>15.634353493475601</v>
      </c>
      <c r="E56" s="1">
        <v>2.2160834868017099</v>
      </c>
      <c r="F56" s="1">
        <v>26.795205677647299</v>
      </c>
      <c r="G56" s="1">
        <v>70.711202698407803</v>
      </c>
      <c r="H56" s="1">
        <v>175.27774103954499</v>
      </c>
      <c r="I56" s="1">
        <v>245.277345775013</v>
      </c>
      <c r="J56" s="31">
        <v>10.804849340496601</v>
      </c>
      <c r="K56" s="1">
        <v>11.734272700864601</v>
      </c>
      <c r="L56" s="1">
        <v>0.765961044955767</v>
      </c>
      <c r="M56" s="1">
        <v>0.936055543904589</v>
      </c>
    </row>
    <row r="57" spans="1:13" s="4" customFormat="1" ht="12.6" x14ac:dyDescent="0.2">
      <c r="B57" s="4" t="s">
        <v>81</v>
      </c>
      <c r="J57" s="30"/>
    </row>
    <row r="58" spans="1:13" s="5" customFormat="1" ht="12.6" x14ac:dyDescent="0.2">
      <c r="B58" s="5" t="s">
        <v>82</v>
      </c>
      <c r="J58" s="30"/>
    </row>
    <row r="59" spans="1:13" s="2" customFormat="1" ht="12.6" x14ac:dyDescent="0.2">
      <c r="A59" s="3" t="s">
        <v>84</v>
      </c>
      <c r="B59" s="2" t="s">
        <v>83</v>
      </c>
      <c r="C59" s="1">
        <v>3.1431468166707401</v>
      </c>
      <c r="J59" s="30"/>
    </row>
    <row r="60" spans="1:13" s="2" customFormat="1" ht="12.6" x14ac:dyDescent="0.2">
      <c r="B60" s="2" t="s">
        <v>85</v>
      </c>
      <c r="J60" s="30"/>
    </row>
    <row r="61" spans="1:13" s="2" customFormat="1" ht="12.6" x14ac:dyDescent="0.2">
      <c r="A61" s="3" t="s">
        <v>87</v>
      </c>
      <c r="B61" s="2" t="s">
        <v>86</v>
      </c>
      <c r="C61" s="1">
        <v>3.3004061581331401</v>
      </c>
      <c r="D61" s="1">
        <v>20.7092621443939</v>
      </c>
      <c r="E61" s="1">
        <v>14.7323476230062</v>
      </c>
      <c r="F61" s="1">
        <v>37.2580447929614</v>
      </c>
      <c r="G61" s="1">
        <v>61.396772758007799</v>
      </c>
      <c r="J61" s="31">
        <v>9.2815271117316502</v>
      </c>
      <c r="K61" s="1">
        <v>12.595642845542899</v>
      </c>
      <c r="L61" s="1">
        <v>1.1762763992239</v>
      </c>
      <c r="M61" s="1">
        <v>0.78318217641467902</v>
      </c>
    </row>
    <row r="62" spans="1:13" s="2" customFormat="1" ht="12.6" x14ac:dyDescent="0.2">
      <c r="A62" s="3" t="s">
        <v>89</v>
      </c>
      <c r="B62" s="2" t="s">
        <v>88</v>
      </c>
      <c r="J62" s="30"/>
    </row>
    <row r="63" spans="1:13" s="4" customFormat="1" ht="12.6" x14ac:dyDescent="0.2">
      <c r="B63" s="4" t="s">
        <v>90</v>
      </c>
      <c r="J63" s="30"/>
    </row>
    <row r="64" spans="1:13" s="5" customFormat="1" ht="12.6" x14ac:dyDescent="0.2">
      <c r="B64" s="5" t="s">
        <v>91</v>
      </c>
      <c r="J64" s="30"/>
    </row>
    <row r="65" spans="1:13" s="2" customFormat="1" ht="12.6" x14ac:dyDescent="0.2">
      <c r="B65" s="2" t="s">
        <v>92</v>
      </c>
      <c r="J65" s="30"/>
    </row>
    <row r="66" spans="1:13" s="2" customFormat="1" ht="12.6" x14ac:dyDescent="0.2">
      <c r="A66" s="3" t="s">
        <v>94</v>
      </c>
      <c r="B66" s="2" t="s">
        <v>93</v>
      </c>
      <c r="C66" s="1">
        <v>3.3486502674120802</v>
      </c>
      <c r="D66" s="1">
        <v>7.3088485626937496</v>
      </c>
      <c r="E66" s="1">
        <v>-0.91905414559014298</v>
      </c>
      <c r="F66" s="1">
        <v>14.3188601738033</v>
      </c>
      <c r="G66" s="1">
        <v>20.926583289853301</v>
      </c>
      <c r="J66" s="31">
        <v>12.110199758685701</v>
      </c>
      <c r="K66" s="1">
        <v>14.083587421656899</v>
      </c>
      <c r="L66" s="1">
        <v>0.398314202198638</v>
      </c>
      <c r="M66" s="1">
        <v>0.28957358687788298</v>
      </c>
    </row>
    <row r="67" spans="1:13" s="2" customFormat="1" ht="12.6" x14ac:dyDescent="0.2">
      <c r="B67" s="2" t="s">
        <v>95</v>
      </c>
      <c r="J67" s="30"/>
    </row>
    <row r="68" spans="1:13" s="2" customFormat="1" ht="12.6" x14ac:dyDescent="0.2">
      <c r="A68" s="3" t="s">
        <v>97</v>
      </c>
      <c r="B68" s="2" t="s">
        <v>96</v>
      </c>
      <c r="C68" s="1">
        <v>1.1439180785410801</v>
      </c>
      <c r="D68" s="1">
        <v>5.2241853374350002</v>
      </c>
      <c r="E68" s="1">
        <v>-1.7919704912602401</v>
      </c>
      <c r="F68" s="1">
        <v>-2.1442090669988501</v>
      </c>
      <c r="G68" s="1">
        <v>-12.688270479200799</v>
      </c>
      <c r="H68" s="1">
        <v>38.703403442168799</v>
      </c>
      <c r="I68" s="1">
        <v>97.879407333448299</v>
      </c>
      <c r="J68" s="31">
        <v>9.8262931368075996</v>
      </c>
      <c r="K68" s="1">
        <v>10.6904095475138</v>
      </c>
      <c r="L68" s="1">
        <v>-3.66249312673569E-2</v>
      </c>
      <c r="M68" s="1">
        <v>-0.22804900001240599</v>
      </c>
    </row>
    <row r="69" spans="1:13" s="2" customFormat="1" ht="12.6" x14ac:dyDescent="0.2">
      <c r="A69" s="3" t="s">
        <v>99</v>
      </c>
      <c r="B69" s="2" t="s">
        <v>98</v>
      </c>
      <c r="C69" s="1">
        <v>3.04402419999239</v>
      </c>
      <c r="D69" s="1">
        <v>14.1502276176024</v>
      </c>
      <c r="E69" s="1">
        <v>9.0480792461947299</v>
      </c>
      <c r="F69" s="1">
        <v>25.045020085884499</v>
      </c>
      <c r="G69" s="1">
        <v>38.699103713188201</v>
      </c>
      <c r="J69" s="31">
        <v>12.514426317247301</v>
      </c>
      <c r="K69" s="1">
        <v>14.690388415149901</v>
      </c>
      <c r="L69" s="1">
        <v>0.62428481009108305</v>
      </c>
      <c r="M69" s="1">
        <v>0.46450078639936399</v>
      </c>
    </row>
    <row r="70" spans="1:13" s="2" customFormat="1" ht="12.6" x14ac:dyDescent="0.2">
      <c r="B70" s="2" t="s">
        <v>100</v>
      </c>
      <c r="J70" s="30"/>
    </row>
    <row r="71" spans="1:13" s="2" customFormat="1" ht="12.6" x14ac:dyDescent="0.2">
      <c r="A71" s="3" t="s">
        <v>102</v>
      </c>
      <c r="B71" s="2" t="s">
        <v>101</v>
      </c>
      <c r="C71" s="1">
        <v>2.83931883324904</v>
      </c>
      <c r="D71" s="1">
        <v>13.1830386882837</v>
      </c>
      <c r="E71" s="1">
        <v>10.949541369514</v>
      </c>
      <c r="F71" s="1">
        <v>12.205188657551799</v>
      </c>
      <c r="G71" s="1">
        <v>21.601550273231702</v>
      </c>
      <c r="H71" s="1">
        <v>26.207197480971001</v>
      </c>
      <c r="I71" s="1">
        <v>106.42779200239001</v>
      </c>
      <c r="J71" s="31">
        <v>11.3849362795631</v>
      </c>
      <c r="K71" s="1">
        <v>13.2718259908767</v>
      </c>
      <c r="L71" s="1">
        <v>0.36898295064801601</v>
      </c>
      <c r="M71" s="1">
        <v>0.31577283987753801</v>
      </c>
    </row>
    <row r="72" spans="1:13" s="2" customFormat="1" ht="12.6" x14ac:dyDescent="0.2">
      <c r="B72" s="2" t="s">
        <v>103</v>
      </c>
      <c r="J72" s="30"/>
    </row>
    <row r="73" spans="1:13" s="2" customFormat="1" ht="12.6" x14ac:dyDescent="0.2">
      <c r="A73" s="3" t="s">
        <v>105</v>
      </c>
      <c r="B73" s="2" t="s">
        <v>104</v>
      </c>
      <c r="C73" s="1">
        <v>2.81356574460023</v>
      </c>
      <c r="D73" s="1">
        <v>12.7899673454167</v>
      </c>
      <c r="E73" s="1">
        <v>10.3693459846906</v>
      </c>
      <c r="F73" s="1">
        <v>11.096758491079401</v>
      </c>
      <c r="G73" s="1">
        <v>18.785985521696102</v>
      </c>
      <c r="H73" s="1">
        <v>22.821350651523201</v>
      </c>
      <c r="I73" s="1">
        <v>100.77257939422201</v>
      </c>
      <c r="J73" s="31">
        <v>11.389630153884299</v>
      </c>
      <c r="K73" s="1">
        <v>13.336168922720899</v>
      </c>
      <c r="L73" s="1">
        <v>0.33978382155782499</v>
      </c>
      <c r="M73" s="1">
        <v>0.27908443762299501</v>
      </c>
    </row>
    <row r="74" spans="1:13" s="2" customFormat="1" ht="12.6" x14ac:dyDescent="0.2">
      <c r="B74" s="2" t="s">
        <v>106</v>
      </c>
      <c r="J74" s="30"/>
    </row>
    <row r="75" spans="1:13" s="2" customFormat="1" ht="12.6" x14ac:dyDescent="0.2">
      <c r="A75" s="3" t="s">
        <v>108</v>
      </c>
      <c r="B75" s="2" t="s">
        <v>107</v>
      </c>
      <c r="J75" s="30"/>
    </row>
    <row r="76" spans="1:13" s="2" customFormat="1" ht="12.6" x14ac:dyDescent="0.2">
      <c r="B76" s="2" t="s">
        <v>109</v>
      </c>
      <c r="J76" s="30"/>
    </row>
    <row r="77" spans="1:13" s="2" customFormat="1" ht="12.6" x14ac:dyDescent="0.2">
      <c r="A77" s="3" t="s">
        <v>111</v>
      </c>
      <c r="B77" s="2" t="s">
        <v>110</v>
      </c>
      <c r="C77" s="1">
        <v>3.8611713665943599</v>
      </c>
      <c r="D77" s="1">
        <v>13.3391733021175</v>
      </c>
      <c r="E77" s="1">
        <v>11.690155642651501</v>
      </c>
      <c r="F77" s="1">
        <v>4.9401161775146196</v>
      </c>
      <c r="G77" s="1">
        <v>8.7392854237098803</v>
      </c>
      <c r="H77" s="1">
        <v>21.937240765663599</v>
      </c>
      <c r="I77" s="1">
        <v>149.518874104888</v>
      </c>
      <c r="J77" s="31">
        <v>10.6824984768548</v>
      </c>
      <c r="K77" s="1">
        <v>11.8034937676252</v>
      </c>
      <c r="L77" s="1">
        <v>0.184380908286287</v>
      </c>
      <c r="M77" s="1">
        <v>0.16541627447083401</v>
      </c>
    </row>
    <row r="78" spans="1:13" s="2" customFormat="1" ht="12.6" x14ac:dyDescent="0.2">
      <c r="B78" s="2" t="s">
        <v>112</v>
      </c>
      <c r="J78" s="30"/>
    </row>
    <row r="79" spans="1:13" s="2" customFormat="1" ht="12.6" x14ac:dyDescent="0.2">
      <c r="A79" s="3" t="s">
        <v>114</v>
      </c>
      <c r="B79" s="2" t="s">
        <v>113</v>
      </c>
      <c r="C79" s="1">
        <v>2.2650186388391602</v>
      </c>
      <c r="D79" s="1">
        <v>14.410102586415499</v>
      </c>
      <c r="E79" s="1">
        <v>11.971278193279</v>
      </c>
      <c r="F79" s="1">
        <v>13.5316360843411</v>
      </c>
      <c r="G79" s="1">
        <v>23.660753418330899</v>
      </c>
      <c r="H79" s="1">
        <v>26.940150981135702</v>
      </c>
      <c r="I79" s="1">
        <v>108.934457376472</v>
      </c>
      <c r="J79" s="31">
        <v>11.513183479995901</v>
      </c>
      <c r="K79" s="1">
        <v>13.275403746998601</v>
      </c>
      <c r="L79" s="1">
        <v>0.39890681761164498</v>
      </c>
      <c r="M79" s="1">
        <v>0.34101850644617399</v>
      </c>
    </row>
    <row r="80" spans="1:13" s="2" customFormat="1" ht="12.6" x14ac:dyDescent="0.2">
      <c r="A80" s="3" t="s">
        <v>116</v>
      </c>
      <c r="B80" s="2" t="s">
        <v>115</v>
      </c>
      <c r="C80" s="1">
        <v>2.52744937034366</v>
      </c>
      <c r="D80" s="1">
        <v>21.827958483067601</v>
      </c>
      <c r="E80" s="1">
        <v>16.269965759005601</v>
      </c>
      <c r="F80" s="1">
        <v>42.576037141423299</v>
      </c>
      <c r="G80" s="1">
        <v>51.779827938926097</v>
      </c>
      <c r="H80" s="1">
        <v>54.794039389462</v>
      </c>
      <c r="I80" s="1">
        <v>122.833760135589</v>
      </c>
      <c r="J80" s="31">
        <v>10.780678009735199</v>
      </c>
      <c r="K80" s="1">
        <v>13.648906796410801</v>
      </c>
      <c r="L80" s="1">
        <v>1.13023443548917</v>
      </c>
      <c r="M80" s="1">
        <v>0.63203710539048996</v>
      </c>
    </row>
    <row r="81" spans="1:13" s="2" customFormat="1" ht="12.6" x14ac:dyDescent="0.2">
      <c r="A81" s="3" t="s">
        <v>118</v>
      </c>
      <c r="B81" s="2" t="s">
        <v>117</v>
      </c>
      <c r="C81" s="1">
        <v>3.33021826364133</v>
      </c>
      <c r="D81" s="1">
        <v>10.860885852750201</v>
      </c>
      <c r="E81" s="1">
        <v>2.5827344678319402</v>
      </c>
      <c r="F81" s="1">
        <v>13.181840005026899</v>
      </c>
      <c r="G81" s="1">
        <v>21.359687315246799</v>
      </c>
      <c r="H81" s="1">
        <v>23.711483402104999</v>
      </c>
      <c r="I81" s="1">
        <v>67.697573470863802</v>
      </c>
      <c r="J81" s="31">
        <v>11.873750096083601</v>
      </c>
      <c r="K81" s="1">
        <v>13.3736107429678</v>
      </c>
      <c r="L81" s="1">
        <v>0.37814783966405602</v>
      </c>
      <c r="M81" s="1">
        <v>0.31034778727722601</v>
      </c>
    </row>
    <row r="82" spans="1:13" s="2" customFormat="1" ht="12.6" x14ac:dyDescent="0.2">
      <c r="B82" s="2" t="s">
        <v>119</v>
      </c>
      <c r="J82" s="30"/>
    </row>
    <row r="83" spans="1:13" s="2" customFormat="1" ht="12.6" x14ac:dyDescent="0.2">
      <c r="A83" s="3" t="s">
        <v>121</v>
      </c>
      <c r="B83" s="2" t="s">
        <v>120</v>
      </c>
      <c r="C83" s="1">
        <v>3.2377494303298802</v>
      </c>
      <c r="D83" s="1">
        <v>9.1048242778829707</v>
      </c>
      <c r="E83" s="1">
        <v>4.4076579593655998</v>
      </c>
      <c r="F83" s="1">
        <v>9.1628127348442803</v>
      </c>
      <c r="G83" s="1">
        <v>5.2424144451649504</v>
      </c>
      <c r="J83" s="31">
        <v>11.5180243195977</v>
      </c>
      <c r="K83" s="1">
        <v>15.0901585943779</v>
      </c>
      <c r="L83" s="1">
        <v>0.28520304145154302</v>
      </c>
      <c r="M83" s="1">
        <v>8.5973018860398404E-2</v>
      </c>
    </row>
    <row r="84" spans="1:13" s="2" customFormat="1" ht="12.6" x14ac:dyDescent="0.2">
      <c r="A84" s="3" t="s">
        <v>123</v>
      </c>
      <c r="B84" s="2" t="s">
        <v>122</v>
      </c>
      <c r="C84" s="1">
        <v>3.5962877030162499</v>
      </c>
      <c r="D84" s="1">
        <v>11.251148936991299</v>
      </c>
      <c r="E84" s="1">
        <v>4.3656709789054897</v>
      </c>
      <c r="J84" s="30"/>
    </row>
    <row r="85" spans="1:13" s="2" customFormat="1" ht="12.6" x14ac:dyDescent="0.2">
      <c r="A85" s="3" t="s">
        <v>125</v>
      </c>
      <c r="B85" s="2" t="s">
        <v>124</v>
      </c>
      <c r="C85" s="1">
        <v>3.7671708061606801</v>
      </c>
      <c r="D85" s="1">
        <v>16.502276879972701</v>
      </c>
      <c r="E85" s="1">
        <v>8.1784462794257191</v>
      </c>
      <c r="F85" s="1">
        <v>22.167387479305901</v>
      </c>
      <c r="G85" s="1">
        <v>31.899590804683299</v>
      </c>
      <c r="H85" s="1">
        <v>46.214510236594798</v>
      </c>
      <c r="I85" s="1">
        <v>91.872000971637206</v>
      </c>
      <c r="J85" s="31">
        <v>12.5269761118922</v>
      </c>
      <c r="K85" s="1">
        <v>14.2405423985184</v>
      </c>
      <c r="L85" s="1">
        <v>0.56168905357302401</v>
      </c>
      <c r="M85" s="1">
        <v>0.40842854851069399</v>
      </c>
    </row>
    <row r="86" spans="1:13" s="2" customFormat="1" ht="12.6" x14ac:dyDescent="0.2">
      <c r="B86" s="2" t="s">
        <v>126</v>
      </c>
      <c r="J86" s="30"/>
    </row>
    <row r="87" spans="1:13" s="2" customFormat="1" ht="12.6" x14ac:dyDescent="0.2">
      <c r="A87" s="3" t="s">
        <v>128</v>
      </c>
      <c r="B87" s="2" t="s">
        <v>127</v>
      </c>
      <c r="C87" s="1">
        <v>2.88319823139277</v>
      </c>
      <c r="D87" s="1">
        <v>18.655051524487401</v>
      </c>
      <c r="E87" s="1">
        <v>11.5449915110357</v>
      </c>
      <c r="F87" s="1">
        <v>29.0467937608319</v>
      </c>
      <c r="J87" s="31">
        <v>12.7595076555231</v>
      </c>
      <c r="L87" s="1">
        <v>0.69462311611892003</v>
      </c>
    </row>
    <row r="88" spans="1:13" s="2" customFormat="1" ht="12.6" x14ac:dyDescent="0.2">
      <c r="A88" s="3" t="s">
        <v>130</v>
      </c>
      <c r="B88" s="2" t="s">
        <v>129</v>
      </c>
      <c r="C88" s="1">
        <v>0.69711443115754401</v>
      </c>
      <c r="D88" s="1">
        <v>19.532951549161801</v>
      </c>
      <c r="E88" s="1">
        <v>14.9956729422611</v>
      </c>
      <c r="F88" s="1">
        <v>27.759989561972599</v>
      </c>
      <c r="G88" s="1">
        <v>35.010728110599104</v>
      </c>
      <c r="H88" s="1">
        <v>43.855155188204201</v>
      </c>
      <c r="J88" s="31">
        <v>13.381171873466799</v>
      </c>
      <c r="K88" s="1">
        <v>14.817377689020001</v>
      </c>
      <c r="L88" s="1">
        <v>0.63735475460616098</v>
      </c>
      <c r="M88" s="1">
        <v>0.42388792615480703</v>
      </c>
    </row>
    <row r="89" spans="1:13" s="2" customFormat="1" ht="12.6" x14ac:dyDescent="0.2">
      <c r="A89" s="3" t="s">
        <v>132</v>
      </c>
      <c r="B89" s="2" t="s">
        <v>131</v>
      </c>
      <c r="C89" s="1">
        <v>0.69771696532598304</v>
      </c>
      <c r="D89" s="1">
        <v>19.374103407450502</v>
      </c>
      <c r="E89" s="1">
        <v>14.8575381475446</v>
      </c>
      <c r="F89" s="1">
        <v>27.348065328396</v>
      </c>
      <c r="G89" s="1">
        <v>34.6532646797694</v>
      </c>
      <c r="H89" s="1">
        <v>43.345880474519703</v>
      </c>
      <c r="J89" s="31">
        <v>13.397678772316301</v>
      </c>
      <c r="K89" s="1">
        <v>14.859544574126801</v>
      </c>
      <c r="L89" s="1">
        <v>0.62853527596951597</v>
      </c>
      <c r="M89" s="1">
        <v>0.41912367765960101</v>
      </c>
    </row>
    <row r="90" spans="1:13" s="2" customFormat="1" ht="12.6" x14ac:dyDescent="0.2">
      <c r="B90" s="2" t="s">
        <v>133</v>
      </c>
      <c r="J90" s="30"/>
    </row>
    <row r="91" spans="1:13" s="2" customFormat="1" ht="12.6" x14ac:dyDescent="0.2">
      <c r="A91" s="3" t="s">
        <v>135</v>
      </c>
      <c r="B91" s="2" t="s">
        <v>134</v>
      </c>
      <c r="C91" s="1">
        <v>3.4967320901117001</v>
      </c>
      <c r="D91" s="1">
        <v>9.1092748417415592</v>
      </c>
      <c r="E91" s="1">
        <v>3.9477385452802798</v>
      </c>
      <c r="F91" s="1">
        <v>10.4520009560484</v>
      </c>
      <c r="G91" s="1">
        <v>10.2781890709587</v>
      </c>
      <c r="H91" s="1">
        <v>21.8372798466572</v>
      </c>
      <c r="I91" s="1">
        <v>68.477116196223804</v>
      </c>
      <c r="J91" s="31">
        <v>12.513127319971399</v>
      </c>
      <c r="K91" s="1">
        <v>14.499078952631899</v>
      </c>
      <c r="L91" s="1">
        <v>0.29382370490951099</v>
      </c>
      <c r="M91" s="1">
        <v>0.15401162952287401</v>
      </c>
    </row>
    <row r="92" spans="1:13" s="2" customFormat="1" ht="12.6" x14ac:dyDescent="0.2">
      <c r="A92" s="3" t="s">
        <v>137</v>
      </c>
      <c r="B92" s="2" t="s">
        <v>136</v>
      </c>
      <c r="C92" s="1">
        <v>2.9701071700114601</v>
      </c>
      <c r="D92" s="1">
        <v>11.704034347081601</v>
      </c>
      <c r="E92" s="1">
        <v>4.6652506563138099</v>
      </c>
      <c r="F92" s="1">
        <v>23.336941673640101</v>
      </c>
      <c r="G92" s="1">
        <v>31.832711617247998</v>
      </c>
      <c r="H92" s="1">
        <v>40.508358960252799</v>
      </c>
      <c r="J92" s="31">
        <v>11.370622510662599</v>
      </c>
      <c r="K92" s="1">
        <v>13.5909764335386</v>
      </c>
      <c r="L92" s="1">
        <v>0.64679781244212897</v>
      </c>
      <c r="M92" s="1">
        <v>0.42724708932969302</v>
      </c>
    </row>
    <row r="93" spans="1:13" s="2" customFormat="1" ht="12.6" x14ac:dyDescent="0.2">
      <c r="B93" s="2" t="s">
        <v>138</v>
      </c>
      <c r="J93" s="30"/>
    </row>
    <row r="94" spans="1:13" s="2" customFormat="1" ht="12.6" x14ac:dyDescent="0.2">
      <c r="A94" s="3" t="s">
        <v>140</v>
      </c>
      <c r="B94" s="2" t="s">
        <v>139</v>
      </c>
      <c r="C94" s="1">
        <v>4.2281761273798404</v>
      </c>
      <c r="D94" s="1">
        <v>-1.19534218064186</v>
      </c>
      <c r="E94" s="1">
        <v>-4.2477002517236704</v>
      </c>
      <c r="F94" s="1">
        <v>6.5871023121613899</v>
      </c>
      <c r="G94" s="1">
        <v>12.3943934086242</v>
      </c>
      <c r="H94" s="1">
        <v>21.8519527545096</v>
      </c>
      <c r="J94" s="31">
        <v>11.3071962637641</v>
      </c>
      <c r="K94" s="1">
        <v>14.6827251977007</v>
      </c>
      <c r="L94" s="1">
        <v>0.22018815931028701</v>
      </c>
      <c r="M94" s="1">
        <v>0.178045262708449</v>
      </c>
    </row>
    <row r="95" spans="1:13" s="2" customFormat="1" ht="12.6" x14ac:dyDescent="0.2">
      <c r="B95" s="2" t="s">
        <v>141</v>
      </c>
      <c r="J95" s="30"/>
    </row>
    <row r="96" spans="1:13" s="2" customFormat="1" ht="12.6" x14ac:dyDescent="0.2">
      <c r="A96" s="3" t="s">
        <v>143</v>
      </c>
      <c r="B96" s="2" t="s">
        <v>142</v>
      </c>
      <c r="C96" s="1">
        <v>2.9521772134428299</v>
      </c>
      <c r="D96" s="1">
        <v>17.256934726349101</v>
      </c>
      <c r="E96" s="1">
        <v>17.272671498140301</v>
      </c>
      <c r="F96" s="1">
        <v>49.086185044360001</v>
      </c>
      <c r="G96" s="1">
        <v>67.986048555421306</v>
      </c>
      <c r="H96" s="1">
        <v>63.176030390979001</v>
      </c>
      <c r="I96" s="1">
        <v>91.676403448798197</v>
      </c>
      <c r="J96" s="31">
        <v>11.8819378008544</v>
      </c>
      <c r="K96" s="1">
        <v>14.551878746059201</v>
      </c>
      <c r="L96" s="1">
        <v>1.1508062582570799</v>
      </c>
      <c r="M96" s="1">
        <v>0.73219086259233801</v>
      </c>
    </row>
    <row r="97" spans="1:13" s="2" customFormat="1" ht="12.6" x14ac:dyDescent="0.2">
      <c r="A97" s="3" t="s">
        <v>145</v>
      </c>
      <c r="B97" s="2" t="s">
        <v>144</v>
      </c>
      <c r="C97" s="1">
        <v>2.97751580558552</v>
      </c>
      <c r="D97" s="1">
        <v>17.304629521202799</v>
      </c>
      <c r="E97" s="1">
        <v>17.286910180828102</v>
      </c>
      <c r="F97" s="1">
        <v>49.027480992795198</v>
      </c>
      <c r="G97" s="1">
        <v>66.544908846835597</v>
      </c>
      <c r="H97" s="1">
        <v>60.5073782315256</v>
      </c>
      <c r="I97" s="1">
        <v>88.528863191430105</v>
      </c>
      <c r="J97" s="31">
        <v>11.923613820976399</v>
      </c>
      <c r="K97" s="1">
        <v>14.682693753643999</v>
      </c>
      <c r="L97" s="1">
        <v>1.1456838263120399</v>
      </c>
      <c r="M97" s="1">
        <v>0.71391237734533097</v>
      </c>
    </row>
    <row r="98" spans="1:13" s="2" customFormat="1" ht="12.6" x14ac:dyDescent="0.2">
      <c r="B98" s="2" t="s">
        <v>146</v>
      </c>
      <c r="J98" s="30"/>
    </row>
    <row r="99" spans="1:13" s="2" customFormat="1" ht="12.6" x14ac:dyDescent="0.2">
      <c r="A99" s="3" t="s">
        <v>148</v>
      </c>
      <c r="B99" s="2" t="s">
        <v>147</v>
      </c>
      <c r="C99" s="1">
        <v>2.69535113748764</v>
      </c>
      <c r="D99" s="1">
        <v>12.805849715337001</v>
      </c>
      <c r="E99" s="1">
        <v>4.9514792101893796</v>
      </c>
      <c r="F99" s="1">
        <v>20.325658657189202</v>
      </c>
      <c r="G99" s="1">
        <v>33.359736256208301</v>
      </c>
      <c r="J99" s="31">
        <v>11.841412190263201</v>
      </c>
      <c r="K99" s="1">
        <v>13.5597214596005</v>
      </c>
      <c r="L99" s="1">
        <v>0.55147347468941099</v>
      </c>
      <c r="M99" s="1">
        <v>0.44530018801952698</v>
      </c>
    </row>
    <row r="100" spans="1:13" s="2" customFormat="1" ht="12.6" x14ac:dyDescent="0.2">
      <c r="B100" s="2" t="s">
        <v>149</v>
      </c>
      <c r="J100" s="30"/>
    </row>
    <row r="101" spans="1:13" s="2" customFormat="1" ht="12.6" x14ac:dyDescent="0.2">
      <c r="A101" s="3" t="s">
        <v>151</v>
      </c>
      <c r="B101" s="2" t="s">
        <v>150</v>
      </c>
      <c r="C101" s="1">
        <v>2.70054269831583</v>
      </c>
      <c r="D101" s="1">
        <v>12.8276904289119</v>
      </c>
      <c r="E101" s="1">
        <v>5.0053485413864802</v>
      </c>
      <c r="F101" s="1">
        <v>21.089972001206899</v>
      </c>
      <c r="G101" s="1">
        <v>33.521903402549697</v>
      </c>
      <c r="J101" s="31">
        <v>11.9200064309493</v>
      </c>
      <c r="K101" s="1">
        <v>13.510926481928401</v>
      </c>
      <c r="L101" s="1">
        <v>0.56554646975563805</v>
      </c>
      <c r="M101" s="1">
        <v>0.448708102839245</v>
      </c>
    </row>
    <row r="102" spans="1:13" s="5" customFormat="1" ht="12.6" x14ac:dyDescent="0.2">
      <c r="B102" s="5" t="s">
        <v>152</v>
      </c>
      <c r="J102" s="30"/>
    </row>
    <row r="103" spans="1:13" s="2" customFormat="1" ht="12.6" x14ac:dyDescent="0.2">
      <c r="B103" s="2" t="s">
        <v>153</v>
      </c>
      <c r="J103" s="30"/>
    </row>
    <row r="104" spans="1:13" s="2" customFormat="1" ht="12.6" x14ac:dyDescent="0.2">
      <c r="A104" s="3" t="s">
        <v>155</v>
      </c>
      <c r="B104" s="2" t="s">
        <v>154</v>
      </c>
      <c r="C104" s="1">
        <v>3.4088261849756001</v>
      </c>
      <c r="D104" s="1">
        <v>15.174073184655001</v>
      </c>
      <c r="E104" s="1">
        <v>9.7129584399299702</v>
      </c>
      <c r="F104" s="1">
        <v>28.585771843328999</v>
      </c>
      <c r="G104" s="1">
        <v>21.566373318093099</v>
      </c>
      <c r="H104" s="1">
        <v>27.017045741047301</v>
      </c>
      <c r="J104" s="31">
        <v>12.1215502612422</v>
      </c>
      <c r="K104" s="1">
        <v>14.309379801848999</v>
      </c>
      <c r="L104" s="1">
        <v>0.72132834192094197</v>
      </c>
      <c r="M104" s="1">
        <v>0.29231412356780401</v>
      </c>
    </row>
    <row r="105" spans="1:13" s="9" customFormat="1" ht="12.6" x14ac:dyDescent="0.2">
      <c r="A105" s="10"/>
      <c r="B105" s="9" t="s">
        <v>2217</v>
      </c>
      <c r="C105" s="8">
        <f>MEDIAN(C66:C104)</f>
        <v>2.9701071700114601</v>
      </c>
      <c r="D105" s="8">
        <f t="shared" ref="D105:M105" si="1">MEDIAN(D66:D104)</f>
        <v>13.1830386882837</v>
      </c>
      <c r="E105" s="8">
        <f t="shared" si="1"/>
        <v>9.0480792461947299</v>
      </c>
      <c r="F105" s="8">
        <f t="shared" si="1"/>
        <v>20.707815329198048</v>
      </c>
      <c r="G105" s="8">
        <f t="shared" si="1"/>
        <v>23.660753418330899</v>
      </c>
      <c r="H105" s="8">
        <f t="shared" si="1"/>
        <v>32.860224591608052</v>
      </c>
      <c r="I105" s="8">
        <f t="shared" si="1"/>
        <v>97.879407333448299</v>
      </c>
      <c r="J105" s="31">
        <f t="shared" si="1"/>
        <v>11.877843948469</v>
      </c>
      <c r="K105" s="8">
        <f t="shared" si="1"/>
        <v>14.083587421656899</v>
      </c>
      <c r="L105" s="8">
        <f t="shared" si="1"/>
        <v>0.55658126413121756</v>
      </c>
      <c r="M105" s="8">
        <f t="shared" si="1"/>
        <v>0.34101850644617399</v>
      </c>
    </row>
    <row r="106" spans="1:13" s="2" customFormat="1" ht="12.6" x14ac:dyDescent="0.2">
      <c r="A106" s="3"/>
      <c r="B106" s="2" t="s">
        <v>156</v>
      </c>
      <c r="C106" s="1">
        <v>3.0822008606920202</v>
      </c>
      <c r="D106" s="1">
        <v>11.1002942983498</v>
      </c>
      <c r="E106" s="1">
        <v>4.5184062028021197</v>
      </c>
      <c r="F106" s="1">
        <v>23.014323734713901</v>
      </c>
      <c r="G106" s="1">
        <v>30.3878829818259</v>
      </c>
      <c r="H106" s="1">
        <v>39.654020676011001</v>
      </c>
      <c r="I106" s="1">
        <v>87.290229868467307</v>
      </c>
      <c r="J106" s="31">
        <v>11.355705076382</v>
      </c>
      <c r="K106" s="1">
        <v>13.4642086003572</v>
      </c>
      <c r="L106" s="1">
        <v>0.63997382568718797</v>
      </c>
      <c r="M106" s="1">
        <v>0.41492204143178202</v>
      </c>
    </row>
    <row r="107" spans="1:13" s="4" customFormat="1" ht="12.6" x14ac:dyDescent="0.2">
      <c r="B107" s="4" t="s">
        <v>158</v>
      </c>
      <c r="J107" s="30"/>
    </row>
    <row r="108" spans="1:13" s="5" customFormat="1" ht="12.6" x14ac:dyDescent="0.2">
      <c r="B108" s="5" t="s">
        <v>159</v>
      </c>
      <c r="J108" s="30"/>
    </row>
    <row r="109" spans="1:13" s="2" customFormat="1" ht="12.6" x14ac:dyDescent="0.2">
      <c r="A109" s="3" t="s">
        <v>161</v>
      </c>
      <c r="B109" s="2" t="s">
        <v>160</v>
      </c>
      <c r="C109" s="1">
        <v>4.5855402600965602</v>
      </c>
      <c r="D109" s="1">
        <v>2.5269148149966201</v>
      </c>
      <c r="E109" s="1">
        <v>5.1860422554595296</v>
      </c>
      <c r="F109" s="1">
        <v>11.5828860484974</v>
      </c>
      <c r="G109" s="1">
        <v>26.7406613329698</v>
      </c>
      <c r="H109" s="1">
        <v>62.361151057847401</v>
      </c>
      <c r="I109" s="1">
        <v>90.977922873908</v>
      </c>
      <c r="J109" s="31">
        <v>16.376855044430599</v>
      </c>
      <c r="K109" s="1">
        <v>17.674443498953998</v>
      </c>
      <c r="L109" s="1">
        <v>0.245224796269541</v>
      </c>
      <c r="M109" s="1">
        <v>0.28401307723693803</v>
      </c>
    </row>
    <row r="110" spans="1:13" s="2" customFormat="1" ht="12.6" x14ac:dyDescent="0.2">
      <c r="A110" s="3" t="s">
        <v>163</v>
      </c>
      <c r="B110" s="2" t="s">
        <v>162</v>
      </c>
      <c r="C110" s="1">
        <v>3.4899328859060401</v>
      </c>
      <c r="D110" s="1">
        <v>3.1339504878175002</v>
      </c>
      <c r="E110" s="1">
        <v>6.0273085108280302</v>
      </c>
      <c r="F110" s="1">
        <v>19.316348012627</v>
      </c>
      <c r="G110" s="1">
        <v>44.060465937879897</v>
      </c>
      <c r="H110" s="1">
        <v>92.621623491324399</v>
      </c>
      <c r="J110" s="31">
        <v>14.209809870591</v>
      </c>
      <c r="K110" s="1">
        <v>16.397507937338698</v>
      </c>
      <c r="L110" s="1">
        <v>0.43986204887425101</v>
      </c>
      <c r="M110" s="1">
        <v>0.46256128806735503</v>
      </c>
    </row>
    <row r="111" spans="1:13" s="4" customFormat="1" ht="12.6" x14ac:dyDescent="0.2">
      <c r="B111" s="4" t="s">
        <v>164</v>
      </c>
      <c r="J111" s="30"/>
    </row>
    <row r="112" spans="1:13" s="5" customFormat="1" ht="12.6" x14ac:dyDescent="0.2">
      <c r="B112" s="5" t="s">
        <v>165</v>
      </c>
      <c r="J112" s="30"/>
    </row>
    <row r="113" spans="1:13" s="2" customFormat="1" ht="12.6" x14ac:dyDescent="0.2">
      <c r="B113" s="2" t="s">
        <v>166</v>
      </c>
      <c r="J113" s="30"/>
    </row>
    <row r="114" spans="1:13" s="2" customFormat="1" ht="12.6" x14ac:dyDescent="0.2">
      <c r="A114" s="3" t="s">
        <v>168</v>
      </c>
      <c r="B114" s="2" t="s">
        <v>167</v>
      </c>
      <c r="C114" s="1">
        <v>4.7303307676541904</v>
      </c>
      <c r="D114" s="1">
        <v>19.645496275531301</v>
      </c>
      <c r="E114" s="1">
        <v>-1.6355207098293101</v>
      </c>
      <c r="F114" s="1">
        <v>12.6495627587211</v>
      </c>
      <c r="J114" s="31">
        <v>13.1881880978609</v>
      </c>
      <c r="L114" s="1">
        <v>0.32854063763003599</v>
      </c>
    </row>
    <row r="115" spans="1:13" s="2" customFormat="1" ht="12.6" x14ac:dyDescent="0.2">
      <c r="B115" s="2" t="s">
        <v>169</v>
      </c>
      <c r="J115" s="30"/>
    </row>
    <row r="116" spans="1:13" s="2" customFormat="1" ht="12.6" x14ac:dyDescent="0.2">
      <c r="A116" s="3" t="s">
        <v>171</v>
      </c>
      <c r="B116" s="2" t="s">
        <v>170</v>
      </c>
      <c r="C116" s="1">
        <v>2.9796155047058299</v>
      </c>
      <c r="D116" s="1">
        <v>20.7464554558183</v>
      </c>
      <c r="E116" s="1">
        <v>6.6825009184019999</v>
      </c>
      <c r="F116" s="1">
        <v>19.4321553761283</v>
      </c>
      <c r="G116" s="1">
        <v>31.835614060333601</v>
      </c>
      <c r="H116" s="1">
        <v>63.454615095427002</v>
      </c>
      <c r="I116" s="1">
        <v>93.401383054027903</v>
      </c>
      <c r="J116" s="31">
        <v>9.8565760496121992</v>
      </c>
      <c r="K116" s="1">
        <v>10.7949460750356</v>
      </c>
      <c r="L116" s="1">
        <v>0.63724246084135705</v>
      </c>
      <c r="M116" s="1">
        <v>0.53793631748093795</v>
      </c>
    </row>
    <row r="117" spans="1:13" s="2" customFormat="1" ht="12.6" x14ac:dyDescent="0.2">
      <c r="A117" s="3" t="s">
        <v>173</v>
      </c>
      <c r="B117" s="2" t="s">
        <v>172</v>
      </c>
      <c r="J117" s="30"/>
    </row>
    <row r="118" spans="1:13" s="2" customFormat="1" ht="12.6" x14ac:dyDescent="0.2">
      <c r="A118" s="3" t="s">
        <v>175</v>
      </c>
      <c r="B118" s="2" t="s">
        <v>174</v>
      </c>
      <c r="C118" s="1">
        <v>3.6700030330603699</v>
      </c>
      <c r="D118" s="1">
        <v>21.709487737656399</v>
      </c>
      <c r="E118" s="1">
        <v>7.7481127793002704</v>
      </c>
      <c r="F118" s="1">
        <v>16.590213482056399</v>
      </c>
      <c r="G118" s="1">
        <v>23.944375301234601</v>
      </c>
      <c r="H118" s="1">
        <v>38.108584661175001</v>
      </c>
      <c r="I118" s="1">
        <v>71.001518777576294</v>
      </c>
      <c r="J118" s="31">
        <v>10.944623827729901</v>
      </c>
      <c r="K118" s="1">
        <v>12.8630644695664</v>
      </c>
      <c r="L118" s="1">
        <v>0.50051524043990603</v>
      </c>
      <c r="M118" s="1">
        <v>0.355557187338155</v>
      </c>
    </row>
    <row r="119" spans="1:13" s="2" customFormat="1" ht="12.6" x14ac:dyDescent="0.2">
      <c r="B119" s="2" t="s">
        <v>176</v>
      </c>
      <c r="J119" s="30"/>
    </row>
    <row r="120" spans="1:13" s="2" customFormat="1" ht="12.6" x14ac:dyDescent="0.2">
      <c r="A120" s="3" t="s">
        <v>178</v>
      </c>
      <c r="B120" s="2" t="s">
        <v>177</v>
      </c>
      <c r="C120" s="1">
        <v>5.1121015667206899</v>
      </c>
      <c r="D120" s="1">
        <v>16.635094387128099</v>
      </c>
      <c r="E120" s="1">
        <v>7.2220029331917104</v>
      </c>
      <c r="F120" s="1">
        <v>18.4256277166945</v>
      </c>
      <c r="G120" s="1">
        <v>25.9323565653517</v>
      </c>
      <c r="H120" s="1">
        <v>70.295665660756995</v>
      </c>
      <c r="I120" s="1">
        <v>98.099643420641897</v>
      </c>
      <c r="J120" s="31">
        <v>10.6593079118466</v>
      </c>
      <c r="K120" s="1">
        <v>11.621186365397399</v>
      </c>
      <c r="L120" s="1">
        <v>0.56281062371917001</v>
      </c>
      <c r="M120" s="1">
        <v>0.42102276769852798</v>
      </c>
    </row>
    <row r="121" spans="1:13" s="2" customFormat="1" ht="12.6" x14ac:dyDescent="0.2">
      <c r="B121" s="2" t="s">
        <v>179</v>
      </c>
      <c r="J121" s="30"/>
    </row>
    <row r="122" spans="1:13" s="2" customFormat="1" ht="12.6" x14ac:dyDescent="0.2">
      <c r="A122" s="3" t="s">
        <v>181</v>
      </c>
      <c r="B122" s="2" t="s">
        <v>180</v>
      </c>
      <c r="C122" s="1">
        <v>5.1148942667379096</v>
      </c>
      <c r="D122" s="1">
        <v>16.638497164192</v>
      </c>
      <c r="E122" s="1">
        <v>7.4432053269241099</v>
      </c>
      <c r="F122" s="1">
        <v>18.764902190426799</v>
      </c>
      <c r="G122" s="1">
        <v>26.3318950195046</v>
      </c>
      <c r="H122" s="1">
        <v>72.578063588003204</v>
      </c>
      <c r="I122" s="1">
        <v>100.606738563999</v>
      </c>
      <c r="J122" s="31">
        <v>10.655391155565599</v>
      </c>
      <c r="K122" s="1">
        <v>11.599423839076801</v>
      </c>
      <c r="L122" s="1">
        <v>0.57196633192272694</v>
      </c>
      <c r="M122" s="1">
        <v>0.42727950391943298</v>
      </c>
    </row>
    <row r="123" spans="1:13" s="2" customFormat="1" ht="12.6" x14ac:dyDescent="0.2">
      <c r="B123" s="2" t="s">
        <v>182</v>
      </c>
      <c r="J123" s="30"/>
    </row>
    <row r="124" spans="1:13" s="2" customFormat="1" ht="12.6" x14ac:dyDescent="0.2">
      <c r="A124" s="3" t="s">
        <v>184</v>
      </c>
      <c r="B124" s="2" t="s">
        <v>183</v>
      </c>
      <c r="C124" s="1">
        <v>4.13717201530803</v>
      </c>
      <c r="D124" s="1">
        <v>18.202598225584001</v>
      </c>
      <c r="E124" s="1">
        <v>4.1742514719839496</v>
      </c>
      <c r="F124" s="1">
        <v>24.3260063021546</v>
      </c>
      <c r="G124" s="1">
        <v>27.9999262124221</v>
      </c>
      <c r="H124" s="1">
        <v>81.909029131532506</v>
      </c>
      <c r="I124" s="1">
        <v>91.672933682231005</v>
      </c>
      <c r="J124" s="31">
        <v>11.2744057474571</v>
      </c>
      <c r="K124" s="1">
        <v>13.217188534148899</v>
      </c>
      <c r="L124" s="1">
        <v>0.675875370482379</v>
      </c>
      <c r="M124" s="1">
        <v>0.39470718544711703</v>
      </c>
    </row>
    <row r="125" spans="1:13" s="2" customFormat="1" ht="12.6" x14ac:dyDescent="0.2">
      <c r="B125" s="2" t="s">
        <v>185</v>
      </c>
      <c r="J125" s="30"/>
    </row>
    <row r="126" spans="1:13" s="2" customFormat="1" ht="12.6" x14ac:dyDescent="0.2">
      <c r="A126" s="3" t="s">
        <v>187</v>
      </c>
      <c r="B126" s="2" t="s">
        <v>186</v>
      </c>
      <c r="C126" s="1">
        <v>3.8613655287260702</v>
      </c>
      <c r="D126" s="1">
        <v>19.051207174521501</v>
      </c>
      <c r="E126" s="1">
        <v>5.7657170769916197</v>
      </c>
      <c r="F126" s="1">
        <v>23.512156373457501</v>
      </c>
      <c r="G126" s="1">
        <v>28.355458498306799</v>
      </c>
      <c r="H126" s="1">
        <v>73.594361533906806</v>
      </c>
      <c r="I126" s="1">
        <v>106.964229084083</v>
      </c>
      <c r="J126" s="31">
        <v>10.498227590078899</v>
      </c>
      <c r="K126" s="1">
        <v>12.3558503405359</v>
      </c>
      <c r="L126" s="1">
        <v>0.70496049352764001</v>
      </c>
      <c r="M126" s="1">
        <v>0.426774096035404</v>
      </c>
    </row>
    <row r="127" spans="1:13" s="2" customFormat="1" ht="12.6" x14ac:dyDescent="0.2">
      <c r="B127" s="2" t="s">
        <v>188</v>
      </c>
      <c r="J127" s="30"/>
    </row>
    <row r="128" spans="1:13" s="2" customFormat="1" ht="12.6" x14ac:dyDescent="0.2">
      <c r="A128" s="3" t="s">
        <v>190</v>
      </c>
      <c r="B128" s="2" t="s">
        <v>189</v>
      </c>
      <c r="C128" s="1">
        <v>3.67583463068673</v>
      </c>
      <c r="D128" s="1">
        <v>21.660664337678298</v>
      </c>
      <c r="E128" s="1">
        <v>7.3928088914492003</v>
      </c>
      <c r="F128" s="1">
        <v>18.905084309896601</v>
      </c>
      <c r="G128" s="1">
        <v>30.8858889069794</v>
      </c>
      <c r="H128" s="1">
        <v>64.164505259494106</v>
      </c>
      <c r="I128" s="1">
        <v>111.985189267975</v>
      </c>
      <c r="J128" s="31">
        <v>10.3742235002076</v>
      </c>
      <c r="K128" s="1">
        <v>12.173778805124501</v>
      </c>
      <c r="L128" s="1">
        <v>0.59122694325064196</v>
      </c>
      <c r="M128" s="1">
        <v>0.465310578332646</v>
      </c>
    </row>
    <row r="129" spans="1:13" s="2" customFormat="1" ht="12.6" x14ac:dyDescent="0.2">
      <c r="B129" s="2" t="s">
        <v>191</v>
      </c>
      <c r="J129" s="30"/>
    </row>
    <row r="130" spans="1:13" s="2" customFormat="1" ht="12.6" x14ac:dyDescent="0.2">
      <c r="A130" s="3" t="s">
        <v>193</v>
      </c>
      <c r="B130" s="2" t="s">
        <v>192</v>
      </c>
      <c r="C130" s="1">
        <v>5.2312419146183702</v>
      </c>
      <c r="D130" s="1">
        <v>17.5996479690907</v>
      </c>
      <c r="E130" s="1">
        <v>-10.364952041978</v>
      </c>
      <c r="F130" s="1">
        <v>28.3854700989599</v>
      </c>
      <c r="J130" s="31">
        <v>16.335150556880699</v>
      </c>
      <c r="L130" s="1">
        <v>0.53210866855837902</v>
      </c>
    </row>
    <row r="131" spans="1:13" s="2" customFormat="1" ht="12.6" x14ac:dyDescent="0.2">
      <c r="B131" s="2" t="s">
        <v>194</v>
      </c>
      <c r="J131" s="30"/>
    </row>
    <row r="132" spans="1:13" s="2" customFormat="1" ht="12.6" x14ac:dyDescent="0.2">
      <c r="A132" s="3" t="s">
        <v>196</v>
      </c>
      <c r="B132" s="2" t="s">
        <v>195</v>
      </c>
      <c r="C132" s="1">
        <v>5.2360774818401996</v>
      </c>
      <c r="D132" s="1">
        <v>17.503336635653099</v>
      </c>
      <c r="E132" s="1">
        <v>-10.4210901905443</v>
      </c>
      <c r="F132" s="1">
        <v>28.480268855968799</v>
      </c>
      <c r="G132" s="1">
        <v>61.238214358203997</v>
      </c>
      <c r="H132" s="1">
        <v>102.30243821717499</v>
      </c>
      <c r="I132" s="1">
        <v>190.583258876283</v>
      </c>
      <c r="J132" s="31">
        <v>16.3609238891231</v>
      </c>
      <c r="K132" s="1">
        <v>15.695342758571099</v>
      </c>
      <c r="L132" s="1">
        <v>0.53277622653952605</v>
      </c>
      <c r="M132" s="1">
        <v>0.62663963972649495</v>
      </c>
    </row>
    <row r="133" spans="1:13" s="2" customFormat="1" ht="12.6" x14ac:dyDescent="0.2">
      <c r="A133" s="3" t="s">
        <v>198</v>
      </c>
      <c r="B133" s="2" t="s">
        <v>197</v>
      </c>
      <c r="C133" s="1">
        <v>1.864538651595</v>
      </c>
      <c r="D133" s="1">
        <v>19.236952769477199</v>
      </c>
      <c r="E133" s="1">
        <v>-1.4408004156293801</v>
      </c>
      <c r="J133" s="30"/>
    </row>
    <row r="134" spans="1:13" s="2" customFormat="1" ht="12.6" x14ac:dyDescent="0.2">
      <c r="B134" s="2" t="s">
        <v>199</v>
      </c>
      <c r="J134" s="30"/>
    </row>
    <row r="135" spans="1:13" s="2" customFormat="1" ht="12.6" x14ac:dyDescent="0.2">
      <c r="A135" s="3" t="s">
        <v>201</v>
      </c>
      <c r="B135" s="2" t="s">
        <v>200</v>
      </c>
      <c r="C135" s="1">
        <v>3.0354401036684</v>
      </c>
      <c r="D135" s="1">
        <v>18.888061603081201</v>
      </c>
      <c r="E135" s="1">
        <v>2.5226358964250299</v>
      </c>
      <c r="F135" s="1">
        <v>18.074127863156001</v>
      </c>
      <c r="G135" s="1">
        <v>28.1322730116934</v>
      </c>
      <c r="H135" s="1">
        <v>54.970824716661703</v>
      </c>
      <c r="I135" s="1">
        <v>99.083616439424802</v>
      </c>
      <c r="J135" s="31">
        <v>11.3732558322126</v>
      </c>
      <c r="K135" s="1">
        <v>12.666221609020299</v>
      </c>
      <c r="L135" s="1">
        <v>0.51877089021776901</v>
      </c>
      <c r="M135" s="1">
        <v>0.41366031105201301</v>
      </c>
    </row>
    <row r="136" spans="1:13" s="2" customFormat="1" ht="12.6" x14ac:dyDescent="0.2">
      <c r="A136" s="3" t="s">
        <v>203</v>
      </c>
      <c r="B136" s="2" t="s">
        <v>202</v>
      </c>
      <c r="C136" s="1">
        <v>3.9273913914380998</v>
      </c>
      <c r="D136" s="1">
        <v>16.267164453495099</v>
      </c>
      <c r="E136" s="1">
        <v>-1.39792852325869</v>
      </c>
      <c r="F136" s="1">
        <v>4.8607022633296397</v>
      </c>
      <c r="G136" s="1">
        <v>10.636757490950901</v>
      </c>
      <c r="H136" s="1">
        <v>52.793241509633297</v>
      </c>
      <c r="I136" s="1">
        <v>94.903663532603503</v>
      </c>
      <c r="J136" s="31">
        <v>11.8301180077392</v>
      </c>
      <c r="K136" s="1">
        <v>13.057189823313299</v>
      </c>
      <c r="L136" s="1">
        <v>0.164377995639643</v>
      </c>
      <c r="M136" s="1">
        <v>0.176092254739701</v>
      </c>
    </row>
    <row r="137" spans="1:13" s="2" customFormat="1" ht="12.6" x14ac:dyDescent="0.2">
      <c r="A137" s="3" t="s">
        <v>205</v>
      </c>
      <c r="B137" s="2" t="s">
        <v>204</v>
      </c>
      <c r="C137" s="1">
        <v>3.2260706751326902</v>
      </c>
      <c r="D137" s="1">
        <v>11.604592324978301</v>
      </c>
      <c r="E137" s="1">
        <v>-4.4019781917401497</v>
      </c>
      <c r="F137" s="1">
        <v>3.5840014426839302</v>
      </c>
      <c r="G137" s="1">
        <v>9.6696442659062694</v>
      </c>
      <c r="H137" s="1">
        <v>39.296686534164401</v>
      </c>
      <c r="J137" s="31">
        <v>10.610459217740001</v>
      </c>
      <c r="K137" s="1">
        <v>11.6338411080638</v>
      </c>
      <c r="L137" s="1">
        <v>0.14478956709718299</v>
      </c>
      <c r="M137" s="1">
        <v>0.18254200808441501</v>
      </c>
    </row>
    <row r="138" spans="1:13" s="2" customFormat="1" ht="12.6" x14ac:dyDescent="0.2">
      <c r="A138" s="3" t="s">
        <v>207</v>
      </c>
      <c r="B138" s="2" t="s">
        <v>206</v>
      </c>
      <c r="C138" s="1">
        <v>3.1971770744225898</v>
      </c>
      <c r="D138" s="1">
        <v>23.675168104685898</v>
      </c>
      <c r="E138" s="1">
        <v>3.8217416856145299</v>
      </c>
      <c r="F138" s="1">
        <v>16.760255473162101</v>
      </c>
      <c r="G138" s="1">
        <v>26.291429773996398</v>
      </c>
      <c r="H138" s="1">
        <v>52.780268766888803</v>
      </c>
      <c r="I138" s="1">
        <v>66.568506048201698</v>
      </c>
      <c r="J138" s="31">
        <v>11.781636351633701</v>
      </c>
      <c r="K138" s="1">
        <v>13.0381072386981</v>
      </c>
      <c r="L138" s="1">
        <v>0.469127764843563</v>
      </c>
      <c r="M138" s="1">
        <v>0.37954021786092201</v>
      </c>
    </row>
    <row r="139" spans="1:13" s="2" customFormat="1" ht="12.6" x14ac:dyDescent="0.2">
      <c r="A139" s="3" t="s">
        <v>209</v>
      </c>
      <c r="B139" s="2" t="s">
        <v>208</v>
      </c>
      <c r="C139" s="1">
        <v>3.1967494003035202</v>
      </c>
      <c r="D139" s="1">
        <v>25.747848208795499</v>
      </c>
      <c r="E139" s="1">
        <v>5.1480406359698501</v>
      </c>
      <c r="F139" s="1">
        <v>34.000851583411901</v>
      </c>
      <c r="G139" s="1">
        <v>68.118236704591794</v>
      </c>
      <c r="H139" s="1">
        <v>110.692180631361</v>
      </c>
      <c r="I139" s="1">
        <v>229.979723382381</v>
      </c>
      <c r="J139" s="31">
        <v>12.2606950361256</v>
      </c>
      <c r="K139" s="1">
        <v>12.806787133572699</v>
      </c>
      <c r="L139" s="1">
        <v>0.82521626370794199</v>
      </c>
      <c r="M139" s="1">
        <v>0.83346195714202898</v>
      </c>
    </row>
    <row r="140" spans="1:13" s="2" customFormat="1" ht="12.6" x14ac:dyDescent="0.2">
      <c r="A140" s="3" t="s">
        <v>211</v>
      </c>
      <c r="B140" s="2" t="s">
        <v>210</v>
      </c>
      <c r="C140" s="1">
        <v>3.55805243445693</v>
      </c>
      <c r="D140" s="1">
        <v>19.7492954195972</v>
      </c>
      <c r="E140" s="1">
        <v>5.5204843189293404</v>
      </c>
      <c r="J140" s="30"/>
    </row>
    <row r="141" spans="1:13" s="2" customFormat="1" ht="12.6" x14ac:dyDescent="0.2">
      <c r="A141" s="3" t="s">
        <v>213</v>
      </c>
      <c r="B141" s="2" t="s">
        <v>212</v>
      </c>
      <c r="J141" s="30"/>
    </row>
    <row r="142" spans="1:13" s="2" customFormat="1" ht="12.6" x14ac:dyDescent="0.2">
      <c r="A142" s="3" t="s">
        <v>215</v>
      </c>
      <c r="B142" s="2" t="s">
        <v>214</v>
      </c>
      <c r="C142" s="1">
        <v>4.4950738916256103</v>
      </c>
      <c r="D142" s="1">
        <v>14.1351866382693</v>
      </c>
      <c r="E142" s="1">
        <v>-1.00145843461352</v>
      </c>
      <c r="F142" s="1">
        <v>16.9930605245424</v>
      </c>
      <c r="J142" s="31">
        <v>11.2851444459102</v>
      </c>
      <c r="L142" s="1">
        <v>0.49572273620678098</v>
      </c>
    </row>
    <row r="143" spans="1:13" s="2" customFormat="1" ht="12.6" x14ac:dyDescent="0.2">
      <c r="A143" s="3" t="s">
        <v>217</v>
      </c>
      <c r="B143" s="2" t="s">
        <v>216</v>
      </c>
      <c r="C143" s="1">
        <v>3.3658458586504598</v>
      </c>
      <c r="D143" s="1">
        <v>18.0444901445419</v>
      </c>
      <c r="E143" s="1">
        <v>7.8775343723699001</v>
      </c>
      <c r="F143" s="1">
        <v>22.255940820239999</v>
      </c>
      <c r="G143" s="1">
        <v>31.177447843864901</v>
      </c>
      <c r="J143" s="31">
        <v>9.5926100013607805</v>
      </c>
      <c r="K143" s="1">
        <v>11.554669357122201</v>
      </c>
      <c r="L143" s="1">
        <v>0.73594616244731204</v>
      </c>
      <c r="M143" s="1">
        <v>0.49416796954265202</v>
      </c>
    </row>
    <row r="144" spans="1:13" s="2" customFormat="1" ht="12.6" x14ac:dyDescent="0.2">
      <c r="B144" s="2" t="s">
        <v>218</v>
      </c>
      <c r="J144" s="30"/>
    </row>
    <row r="145" spans="1:13" s="2" customFormat="1" ht="12.6" x14ac:dyDescent="0.2">
      <c r="A145" s="3" t="s">
        <v>220</v>
      </c>
      <c r="B145" s="2" t="s">
        <v>219</v>
      </c>
      <c r="C145" s="1">
        <v>3.5425225306491002</v>
      </c>
      <c r="D145" s="1">
        <v>14.0511383037678</v>
      </c>
      <c r="E145" s="1">
        <v>2.7861290051372001E-2</v>
      </c>
      <c r="F145" s="1">
        <v>21.339250087843102</v>
      </c>
      <c r="G145" s="1">
        <v>36.737520469249098</v>
      </c>
      <c r="H145" s="1">
        <v>78.534656249497402</v>
      </c>
      <c r="I145" s="1">
        <v>115.422249780697</v>
      </c>
      <c r="J145" s="31">
        <v>10.1153451863659</v>
      </c>
      <c r="K145" s="1">
        <v>11.9532392578309</v>
      </c>
      <c r="L145" s="1">
        <v>0.67324769688154695</v>
      </c>
      <c r="M145" s="1">
        <v>0.54742756639314805</v>
      </c>
    </row>
    <row r="146" spans="1:13" s="2" customFormat="1" ht="12.6" x14ac:dyDescent="0.2">
      <c r="B146" s="2" t="s">
        <v>221</v>
      </c>
      <c r="J146" s="30"/>
    </row>
    <row r="147" spans="1:13" s="2" customFormat="1" ht="12.6" x14ac:dyDescent="0.2">
      <c r="A147" s="3" t="s">
        <v>223</v>
      </c>
      <c r="B147" s="2" t="s">
        <v>222</v>
      </c>
      <c r="C147" s="1">
        <v>3.5593902853003998</v>
      </c>
      <c r="D147" s="1">
        <v>16.607051720311901</v>
      </c>
      <c r="E147" s="1">
        <v>-2.4154550582955201</v>
      </c>
      <c r="F147" s="1">
        <v>22.439159509524099</v>
      </c>
      <c r="G147" s="1">
        <v>63.4301814057794</v>
      </c>
      <c r="H147" s="1">
        <v>146.848541156115</v>
      </c>
      <c r="I147" s="1">
        <v>232.455910311971</v>
      </c>
      <c r="J147" s="31">
        <v>12.8564459122282</v>
      </c>
      <c r="K147" s="1">
        <v>14.4131120152605</v>
      </c>
      <c r="L147" s="1">
        <v>0.55311224967414796</v>
      </c>
      <c r="M147" s="1">
        <v>0.70141968343869499</v>
      </c>
    </row>
    <row r="148" spans="1:13" s="2" customFormat="1" ht="12.6" x14ac:dyDescent="0.2">
      <c r="A148" s="3" t="s">
        <v>225</v>
      </c>
      <c r="B148" s="2" t="s">
        <v>224</v>
      </c>
      <c r="C148" s="1">
        <v>1.6886296172231801</v>
      </c>
      <c r="D148" s="1">
        <v>25.379250898535599</v>
      </c>
      <c r="E148" s="1">
        <v>10.676155654576799</v>
      </c>
      <c r="F148" s="1">
        <v>29.0656777959781</v>
      </c>
      <c r="G148" s="1">
        <v>46.984916409272998</v>
      </c>
      <c r="H148" s="1">
        <v>90.044567739046599</v>
      </c>
      <c r="I148" s="1">
        <v>152.71954161519801</v>
      </c>
      <c r="J148" s="31">
        <v>10.617369074026699</v>
      </c>
      <c r="K148" s="1">
        <v>12.388329347302401</v>
      </c>
      <c r="L148" s="1">
        <v>0.83503033804416305</v>
      </c>
      <c r="M148" s="1">
        <v>0.64476882730510898</v>
      </c>
    </row>
    <row r="149" spans="1:13" s="2" customFormat="1" ht="12.6" x14ac:dyDescent="0.2">
      <c r="A149" s="3" t="s">
        <v>227</v>
      </c>
      <c r="B149" s="2" t="s">
        <v>226</v>
      </c>
      <c r="C149" s="1">
        <v>3.7196633095034999</v>
      </c>
      <c r="D149" s="1">
        <v>18.338031295912</v>
      </c>
      <c r="E149" s="1">
        <v>-0.49824541244251702</v>
      </c>
      <c r="F149" s="1">
        <v>21.9003961255703</v>
      </c>
      <c r="G149" s="1">
        <v>52.262000177417001</v>
      </c>
      <c r="H149" s="1">
        <v>112.29875027884199</v>
      </c>
      <c r="I149" s="1">
        <v>196.57641444585099</v>
      </c>
      <c r="J149" s="31">
        <v>12.1755230360897</v>
      </c>
      <c r="K149" s="1">
        <v>13.2858792793047</v>
      </c>
      <c r="L149" s="1">
        <v>0.57192662353345503</v>
      </c>
      <c r="M149" s="1">
        <v>0.65432603619691598</v>
      </c>
    </row>
    <row r="150" spans="1:13" s="2" customFormat="1" ht="12.6" x14ac:dyDescent="0.2">
      <c r="A150" s="3" t="s">
        <v>229</v>
      </c>
      <c r="B150" s="2" t="s">
        <v>228</v>
      </c>
      <c r="C150" s="1">
        <v>6.2085738016537801</v>
      </c>
      <c r="D150" s="1">
        <v>12.873356109477299</v>
      </c>
      <c r="E150" s="1">
        <v>1.15401285685707</v>
      </c>
      <c r="F150" s="1">
        <v>22.494237101336999</v>
      </c>
      <c r="G150" s="1">
        <v>16.8849890716236</v>
      </c>
      <c r="H150" s="1">
        <v>60.024444460625602</v>
      </c>
      <c r="I150" s="1">
        <v>66.648302032182301</v>
      </c>
      <c r="J150" s="31">
        <v>11.8872515128914</v>
      </c>
      <c r="K150" s="1">
        <v>13.4159579910628</v>
      </c>
      <c r="L150" s="1">
        <v>0.59946557745592</v>
      </c>
      <c r="M150" s="1">
        <v>0.25328523023397997</v>
      </c>
    </row>
    <row r="151" spans="1:13" s="2" customFormat="1" ht="12.6" x14ac:dyDescent="0.2">
      <c r="B151" s="2" t="s">
        <v>230</v>
      </c>
      <c r="J151" s="30"/>
    </row>
    <row r="152" spans="1:13" s="2" customFormat="1" ht="12.6" x14ac:dyDescent="0.2">
      <c r="A152" s="3" t="s">
        <v>232</v>
      </c>
      <c r="B152" s="2" t="s">
        <v>231</v>
      </c>
      <c r="C152" s="1">
        <v>5.1497787184830397</v>
      </c>
      <c r="D152" s="1">
        <v>12.8688103662955</v>
      </c>
      <c r="E152" s="1">
        <v>-3.2771078091094998</v>
      </c>
      <c r="F152" s="1">
        <v>17.8776405820668</v>
      </c>
      <c r="G152" s="1">
        <v>27.253509695383102</v>
      </c>
      <c r="H152" s="1">
        <v>77.338071718728997</v>
      </c>
      <c r="J152" s="31">
        <v>12.7077707453141</v>
      </c>
      <c r="K152" s="1">
        <v>14.089746403155999</v>
      </c>
      <c r="L152" s="1">
        <v>0.45997685446698799</v>
      </c>
      <c r="M152" s="1">
        <v>0.36186739775565102</v>
      </c>
    </row>
    <row r="153" spans="1:13" s="2" customFormat="1" ht="12.6" x14ac:dyDescent="0.2">
      <c r="B153" s="2" t="s">
        <v>233</v>
      </c>
      <c r="J153" s="30"/>
    </row>
    <row r="154" spans="1:13" s="2" customFormat="1" ht="12.6" x14ac:dyDescent="0.2">
      <c r="A154" s="3" t="s">
        <v>235</v>
      </c>
      <c r="B154" s="2" t="s">
        <v>234</v>
      </c>
      <c r="C154" s="1">
        <v>5.3646374211150398</v>
      </c>
      <c r="D154" s="1">
        <v>12.821952635718</v>
      </c>
      <c r="E154" s="1">
        <v>-0.69357924651105396</v>
      </c>
      <c r="F154" s="1">
        <v>15.397324745730799</v>
      </c>
      <c r="G154" s="1">
        <v>22.534552783018</v>
      </c>
      <c r="H154" s="1">
        <v>56.611640078274398</v>
      </c>
      <c r="I154" s="1">
        <v>82.622756478024996</v>
      </c>
      <c r="J154" s="31">
        <v>12.223763741166</v>
      </c>
      <c r="K154" s="1">
        <v>12.938657397988999</v>
      </c>
      <c r="L154" s="1">
        <v>0.42018818774566502</v>
      </c>
      <c r="M154" s="1">
        <v>0.33568848225273201</v>
      </c>
    </row>
    <row r="155" spans="1:13" s="2" customFormat="1" ht="12.6" x14ac:dyDescent="0.2">
      <c r="B155" s="2" t="s">
        <v>236</v>
      </c>
      <c r="J155" s="30"/>
    </row>
    <row r="156" spans="1:13" s="2" customFormat="1" ht="12.6" x14ac:dyDescent="0.2">
      <c r="A156" s="3" t="s">
        <v>238</v>
      </c>
      <c r="B156" s="2" t="s">
        <v>237</v>
      </c>
      <c r="C156" s="1">
        <v>3.5217909480566298</v>
      </c>
      <c r="D156" s="1">
        <v>15.809571443022</v>
      </c>
      <c r="E156" s="1">
        <v>-6.6506462886250004</v>
      </c>
      <c r="J156" s="30"/>
    </row>
    <row r="157" spans="1:13" s="9" customFormat="1" ht="12.6" x14ac:dyDescent="0.2">
      <c r="A157" s="10"/>
      <c r="B157" s="9" t="s">
        <v>2217</v>
      </c>
      <c r="C157" s="8">
        <f>MEDIAN(C113:C156)</f>
        <v>3.67583463068673</v>
      </c>
      <c r="D157" s="8">
        <f t="shared" ref="D157:M157" si="2">MEDIAN(D113:D156)</f>
        <v>18.0444901445419</v>
      </c>
      <c r="E157" s="8">
        <f t="shared" si="2"/>
        <v>1.15401285685707</v>
      </c>
      <c r="F157" s="8">
        <f t="shared" si="2"/>
        <v>19.168619843012451</v>
      </c>
      <c r="G157" s="8">
        <f t="shared" si="2"/>
        <v>28.1322730116934</v>
      </c>
      <c r="H157" s="8">
        <f t="shared" si="2"/>
        <v>71.436864624380092</v>
      </c>
      <c r="I157" s="8">
        <f t="shared" si="2"/>
        <v>99.845177501711902</v>
      </c>
      <c r="J157" s="31">
        <f t="shared" si="2"/>
        <v>11.329200139061399</v>
      </c>
      <c r="K157" s="8">
        <f t="shared" si="2"/>
        <v>12.806787133572699</v>
      </c>
      <c r="L157" s="8">
        <f t="shared" si="2"/>
        <v>0.55796143669665899</v>
      </c>
      <c r="M157" s="8">
        <f t="shared" si="2"/>
        <v>0.426774096035404</v>
      </c>
    </row>
    <row r="158" spans="1:13" s="2" customFormat="1" ht="12.6" x14ac:dyDescent="0.2">
      <c r="A158" s="3"/>
      <c r="B158" s="2" t="s">
        <v>239</v>
      </c>
      <c r="C158" s="1">
        <v>3.9041596550364699</v>
      </c>
      <c r="D158" s="1">
        <v>19.3006499156925</v>
      </c>
      <c r="E158" s="1">
        <v>5.8723422552160596</v>
      </c>
      <c r="F158" s="1">
        <v>25.085799331054702</v>
      </c>
      <c r="G158" s="1">
        <v>30.703260389067001</v>
      </c>
      <c r="H158" s="1">
        <v>74.732734481533896</v>
      </c>
      <c r="I158" s="1">
        <v>111.083132248262</v>
      </c>
      <c r="J158" s="31">
        <v>10.5424648801334</v>
      </c>
      <c r="K158" s="1">
        <v>12.457502631488399</v>
      </c>
      <c r="L158" s="1">
        <v>0.74202797839321799</v>
      </c>
      <c r="M158" s="1">
        <v>0.45242442578053399</v>
      </c>
    </row>
    <row r="159" spans="1:13" s="4" customFormat="1" ht="12.6" x14ac:dyDescent="0.2">
      <c r="B159" s="4" t="s">
        <v>241</v>
      </c>
      <c r="J159" s="30"/>
    </row>
    <row r="160" spans="1:13" s="5" customFormat="1" ht="12.6" x14ac:dyDescent="0.2">
      <c r="B160" s="5" t="s">
        <v>242</v>
      </c>
      <c r="J160" s="30"/>
    </row>
    <row r="161" spans="1:13" s="2" customFormat="1" ht="12.6" x14ac:dyDescent="0.2">
      <c r="B161" s="2" t="s">
        <v>243</v>
      </c>
      <c r="J161" s="30"/>
    </row>
    <row r="162" spans="1:13" s="2" customFormat="1" ht="12.6" x14ac:dyDescent="0.2">
      <c r="A162" s="3" t="s">
        <v>245</v>
      </c>
      <c r="B162" s="2" t="s">
        <v>244</v>
      </c>
      <c r="C162" s="1">
        <v>0.82025941061982499</v>
      </c>
      <c r="D162" s="1">
        <v>-1.0362363345771</v>
      </c>
      <c r="E162" s="1">
        <v>-10.206675520382399</v>
      </c>
      <c r="F162" s="1">
        <v>5.2264457841234098</v>
      </c>
      <c r="G162" s="1">
        <v>14.1680897114767</v>
      </c>
      <c r="H162" s="1">
        <v>36.386816309044498</v>
      </c>
      <c r="I162" s="1">
        <v>68.785924780774494</v>
      </c>
      <c r="J162" s="31">
        <v>12.9540848576945</v>
      </c>
      <c r="K162" s="1">
        <v>14.809066130873999</v>
      </c>
      <c r="L162" s="1">
        <v>0.15912365468183101</v>
      </c>
      <c r="M162" s="1">
        <v>0.19769581344727399</v>
      </c>
    </row>
    <row r="163" spans="1:13" s="2" customFormat="1" ht="12.6" x14ac:dyDescent="0.2">
      <c r="B163" s="2" t="s">
        <v>246</v>
      </c>
      <c r="J163" s="30"/>
    </row>
    <row r="164" spans="1:13" s="2" customFormat="1" ht="12.6" x14ac:dyDescent="0.2">
      <c r="A164" s="3" t="s">
        <v>248</v>
      </c>
      <c r="B164" s="2" t="s">
        <v>247</v>
      </c>
      <c r="C164" s="1">
        <v>4.0645161290322598</v>
      </c>
      <c r="D164" s="1">
        <v>16.149310361689299</v>
      </c>
      <c r="E164" s="1">
        <v>7.98916633146652</v>
      </c>
      <c r="F164" s="1">
        <v>24.771476310926101</v>
      </c>
      <c r="G164" s="1">
        <v>54.8567520486841</v>
      </c>
      <c r="H164" s="1">
        <v>112.757779970754</v>
      </c>
      <c r="I164" s="1">
        <v>193.09698237302101</v>
      </c>
      <c r="J164" s="31">
        <v>15.134902210225199</v>
      </c>
      <c r="K164" s="1">
        <v>16.665990048742799</v>
      </c>
      <c r="L164" s="1">
        <v>0.51139790369578297</v>
      </c>
      <c r="M164" s="1">
        <v>0.54173611977034397</v>
      </c>
    </row>
    <row r="165" spans="1:13" s="2" customFormat="1" ht="12.6" x14ac:dyDescent="0.2">
      <c r="B165" s="2" t="s">
        <v>249</v>
      </c>
      <c r="J165" s="30"/>
    </row>
    <row r="166" spans="1:13" s="2" customFormat="1" ht="12.6" x14ac:dyDescent="0.2">
      <c r="A166" s="3" t="s">
        <v>251</v>
      </c>
      <c r="B166" s="2" t="s">
        <v>250</v>
      </c>
      <c r="C166" s="1">
        <v>2.71502886054299</v>
      </c>
      <c r="D166" s="1">
        <v>10.611345484483101</v>
      </c>
      <c r="E166" s="1">
        <v>2.6178003257631399</v>
      </c>
      <c r="F166" s="1">
        <v>22.5544095935916</v>
      </c>
      <c r="G166" s="1">
        <v>40.670013980796902</v>
      </c>
      <c r="H166" s="1">
        <v>60.718802882816902</v>
      </c>
      <c r="I166" s="1">
        <v>117.900729199841</v>
      </c>
      <c r="J166" s="31">
        <v>12.3289036263221</v>
      </c>
      <c r="K166" s="1">
        <v>14.192568216607199</v>
      </c>
      <c r="L166" s="1">
        <v>0.57935365252347604</v>
      </c>
      <c r="M166" s="1">
        <v>0.50076374458831197</v>
      </c>
    </row>
    <row r="167" spans="1:13" s="2" customFormat="1" ht="12.6" x14ac:dyDescent="0.2">
      <c r="B167" s="2" t="s">
        <v>252</v>
      </c>
      <c r="J167" s="30"/>
    </row>
    <row r="168" spans="1:13" s="2" customFormat="1" ht="12.6" x14ac:dyDescent="0.2">
      <c r="A168" s="3" t="s">
        <v>254</v>
      </c>
      <c r="B168" s="2" t="s">
        <v>253</v>
      </c>
      <c r="C168" s="1">
        <v>2.7759928029816199</v>
      </c>
      <c r="D168" s="1">
        <v>14.864661051174</v>
      </c>
      <c r="E168" s="1">
        <v>10.3298107221233</v>
      </c>
      <c r="F168" s="1">
        <v>22.741831427858799</v>
      </c>
      <c r="G168" s="1">
        <v>29.8857709591807</v>
      </c>
      <c r="H168" s="1">
        <v>45.400528509248197</v>
      </c>
      <c r="I168" s="1">
        <v>131.79507480078601</v>
      </c>
      <c r="J168" s="31">
        <v>11.4848679955255</v>
      </c>
      <c r="K168" s="1">
        <v>13.723620840515901</v>
      </c>
      <c r="L168" s="1">
        <v>0.62631254950599602</v>
      </c>
      <c r="M168" s="1">
        <v>0.40149325661725799</v>
      </c>
    </row>
    <row r="169" spans="1:13" s="2" customFormat="1" ht="12.6" x14ac:dyDescent="0.2">
      <c r="B169" s="2" t="s">
        <v>255</v>
      </c>
      <c r="J169" s="30"/>
    </row>
    <row r="170" spans="1:13" s="2" customFormat="1" ht="12.6" x14ac:dyDescent="0.2">
      <c r="A170" s="3" t="s">
        <v>257</v>
      </c>
      <c r="B170" s="2" t="s">
        <v>256</v>
      </c>
      <c r="C170" s="1">
        <v>2.1532871479008802</v>
      </c>
      <c r="D170" s="1">
        <v>15.0624763580207</v>
      </c>
      <c r="E170" s="1">
        <v>5.9553964395760302</v>
      </c>
      <c r="F170" s="1">
        <v>33.501036011115701</v>
      </c>
      <c r="G170" s="1">
        <v>74.007844877264802</v>
      </c>
      <c r="H170" s="1">
        <v>106.040646246482</v>
      </c>
      <c r="I170" s="1">
        <v>164.426491193809</v>
      </c>
      <c r="J170" s="31">
        <v>13.9213878201708</v>
      </c>
      <c r="K170" s="1">
        <v>15.6307119384717</v>
      </c>
      <c r="L170" s="1">
        <v>0.71792452254174699</v>
      </c>
      <c r="M170" s="1">
        <v>0.72694697779983797</v>
      </c>
    </row>
    <row r="171" spans="1:13" s="2" customFormat="1" ht="12.6" x14ac:dyDescent="0.2">
      <c r="A171" s="3" t="s">
        <v>259</v>
      </c>
      <c r="B171" s="2" t="s">
        <v>258</v>
      </c>
      <c r="C171" s="1">
        <v>3.3228647227172798</v>
      </c>
      <c r="D171" s="1">
        <v>10.4319661521802</v>
      </c>
      <c r="E171" s="1">
        <v>0.289335755424381</v>
      </c>
      <c r="F171" s="1">
        <v>9.49004438189694</v>
      </c>
      <c r="G171" s="1">
        <v>31.392341469835401</v>
      </c>
      <c r="H171" s="1">
        <v>64.933304263911495</v>
      </c>
      <c r="I171" s="1">
        <v>127.99274794993001</v>
      </c>
      <c r="J171" s="31">
        <v>13.1651582555602</v>
      </c>
      <c r="K171" s="1">
        <v>14.8199953938768</v>
      </c>
      <c r="L171" s="1">
        <v>0.25710234201485899</v>
      </c>
      <c r="M171" s="1">
        <v>0.38734234163643699</v>
      </c>
    </row>
    <row r="172" spans="1:13" s="2" customFormat="1" ht="12.6" x14ac:dyDescent="0.2">
      <c r="A172" s="3" t="s">
        <v>261</v>
      </c>
      <c r="B172" s="2" t="s">
        <v>260</v>
      </c>
      <c r="C172" s="1">
        <v>2.8667963550732001</v>
      </c>
      <c r="D172" s="1">
        <v>18.846658470953599</v>
      </c>
      <c r="E172" s="1">
        <v>10.2717731694365</v>
      </c>
      <c r="F172" s="1">
        <v>30.3292316080157</v>
      </c>
      <c r="G172" s="1">
        <v>51.500186102302202</v>
      </c>
      <c r="H172" s="1">
        <v>75.702559489329403</v>
      </c>
      <c r="I172" s="1">
        <v>129.01390723019699</v>
      </c>
      <c r="J172" s="31">
        <v>13.982061203901299</v>
      </c>
      <c r="K172" s="1">
        <v>16.1978335774923</v>
      </c>
      <c r="L172" s="1">
        <v>0.65745143388143201</v>
      </c>
      <c r="M172" s="1">
        <v>0.53030571622663103</v>
      </c>
    </row>
    <row r="173" spans="1:13" s="2" customFormat="1" ht="12.6" x14ac:dyDescent="0.2">
      <c r="B173" s="2" t="s">
        <v>262</v>
      </c>
      <c r="J173" s="30"/>
    </row>
    <row r="174" spans="1:13" s="2" customFormat="1" ht="12.6" x14ac:dyDescent="0.2">
      <c r="A174" s="3" t="s">
        <v>264</v>
      </c>
      <c r="B174" s="2" t="s">
        <v>263</v>
      </c>
      <c r="C174" s="1">
        <v>2.5422345253860898</v>
      </c>
      <c r="D174" s="1">
        <v>13.9674388441468</v>
      </c>
      <c r="E174" s="1">
        <v>3.39727198871168</v>
      </c>
      <c r="F174" s="1">
        <v>13.0136000373884</v>
      </c>
      <c r="G174" s="1">
        <v>32.6395699632494</v>
      </c>
      <c r="H174" s="1">
        <v>61.4876660361831</v>
      </c>
      <c r="I174" s="1">
        <v>112.708545508059</v>
      </c>
      <c r="J174" s="31">
        <v>13.5416620205651</v>
      </c>
      <c r="K174" s="1">
        <v>15.140007079900901</v>
      </c>
      <c r="L174" s="1">
        <v>0.32792014653593099</v>
      </c>
      <c r="M174" s="1">
        <v>0.39173017894068002</v>
      </c>
    </row>
    <row r="175" spans="1:13" s="2" customFormat="1" ht="12.6" x14ac:dyDescent="0.2">
      <c r="B175" s="2" t="s">
        <v>265</v>
      </c>
      <c r="J175" s="30"/>
    </row>
    <row r="176" spans="1:13" s="2" customFormat="1" ht="12.6" x14ac:dyDescent="0.2">
      <c r="A176" s="3" t="s">
        <v>267</v>
      </c>
      <c r="B176" s="2" t="s">
        <v>266</v>
      </c>
      <c r="C176" s="1">
        <v>2.7178785991202599</v>
      </c>
      <c r="D176" s="1">
        <v>14.0668943065411</v>
      </c>
      <c r="E176" s="1">
        <v>3.49532830723629</v>
      </c>
      <c r="F176" s="1">
        <v>13.983521595531601</v>
      </c>
      <c r="G176" s="1">
        <v>34.286046983263901</v>
      </c>
      <c r="H176" s="1">
        <v>64.486544458182394</v>
      </c>
      <c r="I176" s="1">
        <v>121.072708630683</v>
      </c>
      <c r="J176" s="31">
        <v>13.598861900119701</v>
      </c>
      <c r="K176" s="1">
        <v>15.2091697572264</v>
      </c>
      <c r="L176" s="1">
        <v>0.34748881691407302</v>
      </c>
      <c r="M176" s="1">
        <v>0.40618209867986199</v>
      </c>
    </row>
    <row r="177" spans="1:13" s="2" customFormat="1" ht="12.6" x14ac:dyDescent="0.2">
      <c r="A177" s="3" t="s">
        <v>269</v>
      </c>
      <c r="B177" s="2" t="s">
        <v>268</v>
      </c>
      <c r="C177" s="1">
        <v>1.9814568560188499</v>
      </c>
      <c r="D177" s="1">
        <v>7.0116301927408804</v>
      </c>
      <c r="E177" s="1">
        <v>3.35521380928816</v>
      </c>
      <c r="F177" s="1">
        <v>-8.9565022822910692</v>
      </c>
      <c r="G177" s="1">
        <v>8.8065052036534706</v>
      </c>
      <c r="J177" s="31">
        <v>12.8328453791942</v>
      </c>
      <c r="K177" s="1">
        <v>14.7474915199889</v>
      </c>
      <c r="L177" s="1">
        <v>-0.21546205341305499</v>
      </c>
      <c r="M177" s="1">
        <v>0.13327245074451599</v>
      </c>
    </row>
    <row r="178" spans="1:13" s="9" customFormat="1" ht="12.6" x14ac:dyDescent="0.2">
      <c r="A178" s="10"/>
      <c r="B178" s="9" t="s">
        <v>2217</v>
      </c>
      <c r="C178" s="8">
        <f>MEDIAN(C161:C177)</f>
        <v>2.7164537298316249</v>
      </c>
      <c r="D178" s="8">
        <f t="shared" ref="D178:M178" si="3">MEDIAN(D161:D177)</f>
        <v>14.01716657534395</v>
      </c>
      <c r="E178" s="8">
        <f t="shared" si="3"/>
        <v>3.446300147973985</v>
      </c>
      <c r="F178" s="8">
        <f t="shared" si="3"/>
        <v>18.2689655945616</v>
      </c>
      <c r="G178" s="8">
        <f t="shared" si="3"/>
        <v>33.462808473256651</v>
      </c>
      <c r="H178" s="8">
        <f t="shared" si="3"/>
        <v>64.486544458182394</v>
      </c>
      <c r="I178" s="8">
        <f t="shared" si="3"/>
        <v>127.99274794993001</v>
      </c>
      <c r="J178" s="31">
        <f t="shared" si="3"/>
        <v>13.35341013806265</v>
      </c>
      <c r="K178" s="8">
        <f t="shared" si="3"/>
        <v>14.98000123688885</v>
      </c>
      <c r="L178" s="8">
        <f t="shared" si="3"/>
        <v>0.42944336030492802</v>
      </c>
      <c r="M178" s="8">
        <f t="shared" si="3"/>
        <v>0.40383767764855999</v>
      </c>
    </row>
    <row r="179" spans="1:13" s="2" customFormat="1" ht="12.6" x14ac:dyDescent="0.2">
      <c r="A179" s="3" t="s">
        <v>271</v>
      </c>
      <c r="B179" s="2" t="s">
        <v>270</v>
      </c>
      <c r="C179" s="1">
        <v>2.8369606647144798</v>
      </c>
      <c r="D179" s="1">
        <v>10.9056975027652</v>
      </c>
      <c r="E179" s="1">
        <v>3.0020270495005401</v>
      </c>
      <c r="F179" s="1">
        <v>24.223213073042899</v>
      </c>
      <c r="G179" s="1">
        <v>42.970517286016502</v>
      </c>
      <c r="H179" s="1">
        <v>56.359314715838799</v>
      </c>
      <c r="I179" s="1">
        <v>130.232205956397</v>
      </c>
      <c r="J179" s="31">
        <v>12.3073648916185</v>
      </c>
      <c r="K179" s="1">
        <v>14.214665331959999</v>
      </c>
      <c r="L179" s="1">
        <v>0.61700294552761703</v>
      </c>
      <c r="M179" s="1">
        <v>0.52282327177411803</v>
      </c>
    </row>
    <row r="180" spans="1:13" s="4" customFormat="1" ht="12.6" x14ac:dyDescent="0.2">
      <c r="B180" s="4" t="s">
        <v>272</v>
      </c>
      <c r="J180" s="30"/>
    </row>
    <row r="181" spans="1:13" s="5" customFormat="1" ht="12.6" x14ac:dyDescent="0.2">
      <c r="B181" s="5" t="s">
        <v>273</v>
      </c>
      <c r="J181" s="30"/>
    </row>
    <row r="182" spans="1:13" s="2" customFormat="1" ht="12.6" x14ac:dyDescent="0.2">
      <c r="A182" s="3" t="s">
        <v>275</v>
      </c>
      <c r="B182" s="2" t="s">
        <v>274</v>
      </c>
      <c r="C182" s="1">
        <v>2.80850315249941</v>
      </c>
      <c r="D182" s="1">
        <v>22.428695353259499</v>
      </c>
      <c r="E182" s="1">
        <v>7.1431666666666596</v>
      </c>
      <c r="F182" s="1">
        <v>27.188066425730302</v>
      </c>
      <c r="G182" s="1">
        <v>47.066357245644703</v>
      </c>
      <c r="H182" s="1">
        <v>93.4492455254899</v>
      </c>
      <c r="I182" s="1">
        <v>151.52812820196499</v>
      </c>
      <c r="J182" s="31">
        <v>10.4298514894934</v>
      </c>
      <c r="K182" s="1">
        <v>11.9562414724018</v>
      </c>
      <c r="L182" s="1">
        <v>0.80326320554992003</v>
      </c>
      <c r="M182" s="1">
        <v>0.66888038983723996</v>
      </c>
    </row>
    <row r="183" spans="1:13" s="2" customFormat="1" ht="12.6" x14ac:dyDescent="0.2">
      <c r="B183" s="2" t="s">
        <v>276</v>
      </c>
      <c r="J183" s="30"/>
    </row>
    <row r="184" spans="1:13" s="2" customFormat="1" ht="12.6" x14ac:dyDescent="0.2">
      <c r="A184" s="3" t="s">
        <v>278</v>
      </c>
      <c r="B184" s="2" t="s">
        <v>277</v>
      </c>
      <c r="C184" s="1">
        <v>1.3078442838614599</v>
      </c>
      <c r="D184" s="1">
        <v>16.985409937313701</v>
      </c>
      <c r="E184" s="1">
        <v>0.87676851866967798</v>
      </c>
      <c r="F184" s="1">
        <v>17.8119225778361</v>
      </c>
      <c r="G184" s="1">
        <v>36.103062256770201</v>
      </c>
      <c r="H184" s="1">
        <v>81.346233737197807</v>
      </c>
      <c r="I184" s="1">
        <v>129.43831084785</v>
      </c>
      <c r="J184" s="31">
        <v>11.1167666962853</v>
      </c>
      <c r="K184" s="1">
        <v>12.316800938702601</v>
      </c>
      <c r="L184" s="1">
        <v>0.52412922552312602</v>
      </c>
      <c r="M184" s="1">
        <v>0.52332595407559701</v>
      </c>
    </row>
    <row r="185" spans="1:13" s="2" customFormat="1" ht="12.6" x14ac:dyDescent="0.2">
      <c r="B185" s="2" t="s">
        <v>279</v>
      </c>
      <c r="J185" s="30"/>
    </row>
    <row r="186" spans="1:13" s="2" customFormat="1" ht="12.6" x14ac:dyDescent="0.2">
      <c r="A186" s="3" t="s">
        <v>281</v>
      </c>
      <c r="B186" s="2" t="s">
        <v>280</v>
      </c>
      <c r="J186" s="30"/>
    </row>
    <row r="187" spans="1:13" s="2" customFormat="1" ht="12.6" x14ac:dyDescent="0.2">
      <c r="B187" s="2" t="s">
        <v>282</v>
      </c>
      <c r="J187" s="30"/>
    </row>
    <row r="188" spans="1:13" s="2" customFormat="1" ht="12.6" x14ac:dyDescent="0.2">
      <c r="A188" s="3" t="s">
        <v>284</v>
      </c>
      <c r="B188" s="2" t="s">
        <v>283</v>
      </c>
      <c r="C188" s="1">
        <v>1.2929370984798501</v>
      </c>
      <c r="D188" s="1">
        <v>17.1437950113054</v>
      </c>
      <c r="E188" s="1">
        <v>1.0017176787456701</v>
      </c>
      <c r="F188" s="1">
        <v>18.3577304774041</v>
      </c>
      <c r="G188" s="1">
        <v>36.716848837817402</v>
      </c>
      <c r="H188" s="1">
        <v>82.130915058965201</v>
      </c>
      <c r="I188" s="1">
        <v>131.38128104546399</v>
      </c>
      <c r="J188" s="31">
        <v>11.099127653600499</v>
      </c>
      <c r="K188" s="1">
        <v>12.283494147990099</v>
      </c>
      <c r="L188" s="1">
        <v>0.53884377386584104</v>
      </c>
      <c r="M188" s="1">
        <v>0.53208071106773303</v>
      </c>
    </row>
    <row r="189" spans="1:13" s="2" customFormat="1" ht="12.6" x14ac:dyDescent="0.2">
      <c r="A189" s="3" t="s">
        <v>286</v>
      </c>
      <c r="B189" s="2" t="s">
        <v>285</v>
      </c>
      <c r="C189" s="1">
        <v>3.2655583423380601</v>
      </c>
      <c r="J189" s="30"/>
    </row>
    <row r="190" spans="1:13" s="2" customFormat="1" ht="12.6" x14ac:dyDescent="0.2">
      <c r="B190" s="2" t="s">
        <v>287</v>
      </c>
      <c r="J190" s="30"/>
    </row>
    <row r="191" spans="1:13" s="2" customFormat="1" ht="12.6" x14ac:dyDescent="0.2">
      <c r="A191" s="3" t="s">
        <v>289</v>
      </c>
      <c r="B191" s="2" t="s">
        <v>288</v>
      </c>
      <c r="J191" s="30"/>
    </row>
    <row r="192" spans="1:13" s="2" customFormat="1" ht="12.6" x14ac:dyDescent="0.2">
      <c r="B192" s="2" t="s">
        <v>290</v>
      </c>
      <c r="J192" s="30"/>
    </row>
    <row r="193" spans="1:13" s="2" customFormat="1" ht="12.6" x14ac:dyDescent="0.2">
      <c r="A193" s="3" t="s">
        <v>292</v>
      </c>
      <c r="B193" s="2" t="s">
        <v>291</v>
      </c>
      <c r="C193" s="1">
        <v>2.6527923108412601</v>
      </c>
      <c r="D193" s="1">
        <v>20.167031729504998</v>
      </c>
      <c r="E193" s="1">
        <v>10.5286209220451</v>
      </c>
      <c r="F193" s="1">
        <v>34.347508943518001</v>
      </c>
      <c r="G193" s="1">
        <v>61.765009134654598</v>
      </c>
      <c r="H193" s="1">
        <v>102.05445531249001</v>
      </c>
      <c r="J193" s="31">
        <v>9.9407985039967208</v>
      </c>
      <c r="K193" s="1">
        <v>10.705951496025801</v>
      </c>
      <c r="L193" s="1">
        <v>1.02642707736023</v>
      </c>
      <c r="M193" s="1">
        <v>0.92532158128558495</v>
      </c>
    </row>
    <row r="194" spans="1:13" s="2" customFormat="1" ht="12.6" x14ac:dyDescent="0.2">
      <c r="B194" s="2" t="s">
        <v>293</v>
      </c>
      <c r="J194" s="30"/>
    </row>
    <row r="195" spans="1:13" s="2" customFormat="1" ht="12.6" x14ac:dyDescent="0.2">
      <c r="A195" s="3" t="s">
        <v>295</v>
      </c>
      <c r="B195" s="2" t="s">
        <v>294</v>
      </c>
      <c r="C195" s="1">
        <v>1.86641986734538</v>
      </c>
      <c r="D195" s="1">
        <v>25.1943127962085</v>
      </c>
      <c r="E195" s="1">
        <v>12.8503075871497</v>
      </c>
      <c r="F195" s="1">
        <v>38.739495798319297</v>
      </c>
      <c r="J195" s="31">
        <v>10.4171093108333</v>
      </c>
      <c r="L195" s="1">
        <v>1.0823784983208999</v>
      </c>
    </row>
    <row r="196" spans="1:13" s="2" customFormat="1" ht="12.6" x14ac:dyDescent="0.2">
      <c r="B196" s="2" t="s">
        <v>296</v>
      </c>
      <c r="J196" s="30"/>
    </row>
    <row r="197" spans="1:13" s="2" customFormat="1" ht="12.6" x14ac:dyDescent="0.2">
      <c r="A197" s="3" t="s">
        <v>298</v>
      </c>
      <c r="B197" s="2" t="s">
        <v>297</v>
      </c>
      <c r="C197" s="1">
        <v>1.3246471226927099</v>
      </c>
      <c r="D197" s="1">
        <v>28.093142987440199</v>
      </c>
      <c r="E197" s="1">
        <v>17.8126243131214</v>
      </c>
      <c r="F197" s="1">
        <v>46.464571710338298</v>
      </c>
      <c r="G197" s="1">
        <v>72.731086113078703</v>
      </c>
      <c r="H197" s="1">
        <v>133.540949465621</v>
      </c>
      <c r="J197" s="31">
        <v>10.096820901805</v>
      </c>
      <c r="K197" s="1">
        <v>12.1988476766843</v>
      </c>
      <c r="L197" s="1">
        <v>1.29548845064998</v>
      </c>
      <c r="M197" s="1">
        <v>0.91972014986936901</v>
      </c>
    </row>
    <row r="198" spans="1:13" s="2" customFormat="1" ht="12.6" x14ac:dyDescent="0.2">
      <c r="B198" s="2" t="s">
        <v>299</v>
      </c>
      <c r="J198" s="30"/>
    </row>
    <row r="199" spans="1:13" s="2" customFormat="1" ht="12.6" x14ac:dyDescent="0.2">
      <c r="A199" s="3" t="s">
        <v>301</v>
      </c>
      <c r="B199" s="2" t="s">
        <v>300</v>
      </c>
      <c r="C199" s="1">
        <v>0.87380997330023802</v>
      </c>
      <c r="D199" s="1">
        <v>24.295877375069399</v>
      </c>
      <c r="E199" s="1">
        <v>12.262281704236999</v>
      </c>
      <c r="F199" s="1">
        <v>36.707979080712398</v>
      </c>
      <c r="G199" s="1">
        <v>62.6240107400155</v>
      </c>
      <c r="H199" s="1">
        <v>111.6177202847</v>
      </c>
      <c r="I199" s="1">
        <v>195.97921725025299</v>
      </c>
      <c r="J199" s="31">
        <v>10.3366113407528</v>
      </c>
      <c r="K199" s="1">
        <v>12.469650903014401</v>
      </c>
      <c r="L199" s="1">
        <v>1.0432492650623799</v>
      </c>
      <c r="M199" s="1">
        <v>0.80296100543634097</v>
      </c>
    </row>
    <row r="200" spans="1:13" s="2" customFormat="1" ht="12.6" x14ac:dyDescent="0.2">
      <c r="B200" s="2" t="s">
        <v>302</v>
      </c>
      <c r="J200" s="30"/>
    </row>
    <row r="201" spans="1:13" s="2" customFormat="1" ht="12.6" x14ac:dyDescent="0.2">
      <c r="A201" s="3" t="s">
        <v>304</v>
      </c>
      <c r="B201" s="2" t="s">
        <v>303</v>
      </c>
      <c r="C201" s="1">
        <v>1.0894235133908201</v>
      </c>
      <c r="D201" s="1">
        <v>24.247424513992001</v>
      </c>
      <c r="E201" s="1">
        <v>14.1945783434122</v>
      </c>
      <c r="F201" s="1">
        <v>32.7003131819842</v>
      </c>
      <c r="G201" s="1">
        <v>66.003987610663302</v>
      </c>
      <c r="J201" s="31">
        <v>8.8720374242229791</v>
      </c>
      <c r="K201" s="1">
        <v>10.5405444043034</v>
      </c>
      <c r="L201" s="1">
        <v>1.10344612668501</v>
      </c>
      <c r="M201" s="1">
        <v>0.98929110010841403</v>
      </c>
    </row>
    <row r="202" spans="1:13" s="2" customFormat="1" ht="12.6" x14ac:dyDescent="0.2">
      <c r="B202" s="2" t="s">
        <v>305</v>
      </c>
      <c r="J202" s="30"/>
    </row>
    <row r="203" spans="1:13" s="2" customFormat="1" ht="12.6" x14ac:dyDescent="0.2">
      <c r="A203" s="3" t="s">
        <v>307</v>
      </c>
      <c r="B203" s="2" t="s">
        <v>306</v>
      </c>
      <c r="J203" s="30"/>
    </row>
    <row r="204" spans="1:13" s="2" customFormat="1" ht="12.6" x14ac:dyDescent="0.2">
      <c r="B204" s="2" t="s">
        <v>308</v>
      </c>
      <c r="J204" s="30"/>
    </row>
    <row r="205" spans="1:13" s="2" customFormat="1" ht="12.6" x14ac:dyDescent="0.2">
      <c r="A205" s="3" t="s">
        <v>310</v>
      </c>
      <c r="B205" s="2" t="s">
        <v>309</v>
      </c>
      <c r="C205" s="1">
        <v>2.09407841160274</v>
      </c>
      <c r="D205" s="1">
        <v>16.105587418770799</v>
      </c>
      <c r="E205" s="1">
        <v>0.26025699712019001</v>
      </c>
      <c r="F205" s="1">
        <v>27.693547127586299</v>
      </c>
      <c r="G205" s="1">
        <v>37.740628855267403</v>
      </c>
      <c r="H205" s="1">
        <v>91.990831229069499</v>
      </c>
      <c r="I205" s="1">
        <v>127.46980173570699</v>
      </c>
      <c r="J205" s="31">
        <v>10.8245663149546</v>
      </c>
      <c r="K205" s="1">
        <v>11.0279950267609</v>
      </c>
      <c r="L205" s="1">
        <v>0.78632122930586001</v>
      </c>
      <c r="M205" s="1">
        <v>0.60576571596667905</v>
      </c>
    </row>
    <row r="206" spans="1:13" s="2" customFormat="1" ht="12.6" x14ac:dyDescent="0.2">
      <c r="B206" s="2" t="s">
        <v>311</v>
      </c>
      <c r="J206" s="30"/>
    </row>
    <row r="207" spans="1:13" s="2" customFormat="1" ht="12.6" x14ac:dyDescent="0.2">
      <c r="A207" s="3" t="s">
        <v>313</v>
      </c>
      <c r="B207" s="2" t="s">
        <v>312</v>
      </c>
      <c r="C207" s="1">
        <v>3.2130107100357002</v>
      </c>
      <c r="D207" s="1">
        <v>23.012914721464401</v>
      </c>
      <c r="E207" s="1">
        <v>8.36377504320863</v>
      </c>
      <c r="F207" s="1">
        <v>36.931432705495901</v>
      </c>
      <c r="G207" s="1">
        <v>61.444889599646999</v>
      </c>
      <c r="H207" s="1">
        <v>120.580891352403</v>
      </c>
      <c r="I207" s="1">
        <v>200.37796734002001</v>
      </c>
      <c r="J207" s="31">
        <v>10.979538284599901</v>
      </c>
      <c r="K207" s="1">
        <v>12.0162099834793</v>
      </c>
      <c r="L207" s="1">
        <v>0.98716175138940698</v>
      </c>
      <c r="M207" s="1">
        <v>0.82089423100118797</v>
      </c>
    </row>
    <row r="208" spans="1:13" s="2" customFormat="1" ht="12.6" x14ac:dyDescent="0.2">
      <c r="A208" s="3" t="s">
        <v>315</v>
      </c>
      <c r="B208" s="2" t="s">
        <v>314</v>
      </c>
      <c r="C208" s="1">
        <v>4.1710114702815497</v>
      </c>
      <c r="D208" s="1">
        <v>17.399581639128499</v>
      </c>
      <c r="E208" s="1">
        <v>5.2199191102123299</v>
      </c>
      <c r="F208" s="1">
        <v>29.897993017495299</v>
      </c>
      <c r="G208" s="1">
        <v>50.987311927090801</v>
      </c>
      <c r="H208" s="1">
        <v>94.962017534872103</v>
      </c>
      <c r="I208" s="1">
        <v>183.42466182457801</v>
      </c>
      <c r="J208" s="31">
        <v>10.7787869391936</v>
      </c>
      <c r="K208" s="1">
        <v>11.8140297011178</v>
      </c>
      <c r="L208" s="1">
        <v>0.84254108630051505</v>
      </c>
      <c r="M208" s="1">
        <v>0.72161133499643504</v>
      </c>
    </row>
    <row r="209" spans="1:13" s="2" customFormat="1" ht="12.6" x14ac:dyDescent="0.2">
      <c r="B209" s="2" t="s">
        <v>316</v>
      </c>
      <c r="J209" s="30"/>
    </row>
    <row r="210" spans="1:13" s="2" customFormat="1" ht="12.6" x14ac:dyDescent="0.2">
      <c r="A210" s="3" t="s">
        <v>318</v>
      </c>
      <c r="B210" s="2" t="s">
        <v>317</v>
      </c>
      <c r="C210" s="1">
        <v>4.2357102960342603</v>
      </c>
      <c r="D210" s="1">
        <v>17.391245089477099</v>
      </c>
      <c r="E210" s="1">
        <v>5.27077821589676</v>
      </c>
      <c r="F210" s="1">
        <v>30.437391042491502</v>
      </c>
      <c r="G210" s="1">
        <v>51.659319828877003</v>
      </c>
      <c r="H210" s="1">
        <v>94.452722477046706</v>
      </c>
      <c r="I210" s="1">
        <v>172.201288440501</v>
      </c>
      <c r="J210" s="31">
        <v>10.7443848305778</v>
      </c>
      <c r="K210" s="1">
        <v>11.8081301742327</v>
      </c>
      <c r="L210" s="1">
        <v>0.858093447343933</v>
      </c>
      <c r="M210" s="1">
        <v>0.72950615622000703</v>
      </c>
    </row>
    <row r="211" spans="1:13" s="2" customFormat="1" ht="12.6" x14ac:dyDescent="0.2">
      <c r="A211" s="3" t="s">
        <v>320</v>
      </c>
      <c r="B211" s="2" t="s">
        <v>319</v>
      </c>
      <c r="J211" s="30"/>
    </row>
    <row r="212" spans="1:13" s="2" customFormat="1" ht="12.6" x14ac:dyDescent="0.2">
      <c r="B212" s="2" t="s">
        <v>321</v>
      </c>
      <c r="J212" s="30"/>
    </row>
    <row r="213" spans="1:13" s="2" customFormat="1" ht="12.6" x14ac:dyDescent="0.2">
      <c r="A213" s="3" t="s">
        <v>323</v>
      </c>
      <c r="B213" s="2" t="s">
        <v>322</v>
      </c>
      <c r="C213" s="1">
        <v>4.2028579434015096</v>
      </c>
      <c r="D213" s="1">
        <v>17.4604879220852</v>
      </c>
      <c r="E213" s="1">
        <v>5.2860419626133002</v>
      </c>
      <c r="F213" s="1">
        <v>30.075128261701</v>
      </c>
      <c r="G213" s="1">
        <v>51.560328576245702</v>
      </c>
      <c r="H213" s="1">
        <v>94.628103164355394</v>
      </c>
      <c r="I213" s="1">
        <v>166.24788835708799</v>
      </c>
      <c r="J213" s="31">
        <v>10.773259521255101</v>
      </c>
      <c r="K213" s="1">
        <v>11.793905338792401</v>
      </c>
      <c r="L213" s="1">
        <v>0.84719238576220701</v>
      </c>
      <c r="M213" s="1">
        <v>0.72929357263720196</v>
      </c>
    </row>
    <row r="214" spans="1:13" s="2" customFormat="1" ht="12.6" x14ac:dyDescent="0.2">
      <c r="B214" s="2" t="s">
        <v>324</v>
      </c>
      <c r="J214" s="30"/>
    </row>
    <row r="215" spans="1:13" s="2" customFormat="1" ht="12.6" x14ac:dyDescent="0.2">
      <c r="A215" s="3" t="s">
        <v>326</v>
      </c>
      <c r="B215" s="2" t="s">
        <v>325</v>
      </c>
      <c r="C215" s="1">
        <v>4.1870038224051598</v>
      </c>
      <c r="D215" s="1">
        <v>17.028865843186502</v>
      </c>
      <c r="E215" s="1">
        <v>5.0530038269012003</v>
      </c>
      <c r="F215" s="1">
        <v>27.292204475093001</v>
      </c>
      <c r="G215" s="1">
        <v>58.262816143754101</v>
      </c>
      <c r="H215" s="1">
        <v>103.791047727322</v>
      </c>
      <c r="I215" s="1">
        <v>198.10741299620599</v>
      </c>
      <c r="J215" s="31">
        <v>10.9882967224115</v>
      </c>
      <c r="K215" s="1">
        <v>11.4902483437473</v>
      </c>
      <c r="L215" s="1">
        <v>0.76505058644240198</v>
      </c>
      <c r="M215" s="1">
        <v>0.82404908770291196</v>
      </c>
    </row>
    <row r="216" spans="1:13" s="2" customFormat="1" ht="12.6" x14ac:dyDescent="0.2">
      <c r="A216" s="3" t="s">
        <v>328</v>
      </c>
      <c r="B216" s="2" t="s">
        <v>327</v>
      </c>
      <c r="C216" s="1">
        <v>4.4926048395023699</v>
      </c>
      <c r="D216" s="1">
        <v>12.572935870009299</v>
      </c>
      <c r="E216" s="1">
        <v>-4.3023263340165601</v>
      </c>
      <c r="F216" s="1">
        <v>17.854217413040899</v>
      </c>
      <c r="G216" s="1">
        <v>15.8161853432432</v>
      </c>
      <c r="H216" s="1">
        <v>40.407993763122398</v>
      </c>
      <c r="J216" s="31">
        <v>12.740317489815901</v>
      </c>
      <c r="K216" s="1">
        <v>14.0729058893592</v>
      </c>
      <c r="L216" s="1">
        <v>0.45828712864425403</v>
      </c>
      <c r="M216" s="1">
        <v>0.22831172941827699</v>
      </c>
    </row>
    <row r="217" spans="1:13" s="2" customFormat="1" ht="12.6" x14ac:dyDescent="0.2">
      <c r="A217" s="3" t="s">
        <v>330</v>
      </c>
      <c r="B217" s="2" t="s">
        <v>329</v>
      </c>
      <c r="C217" s="1">
        <v>0.40392272545625801</v>
      </c>
      <c r="D217" s="1">
        <v>23.922895148797199</v>
      </c>
      <c r="E217" s="1">
        <v>3.67133570257741</v>
      </c>
      <c r="J217" s="30"/>
    </row>
    <row r="218" spans="1:13" s="2" customFormat="1" ht="12.6" x14ac:dyDescent="0.2">
      <c r="B218" s="2" t="s">
        <v>331</v>
      </c>
      <c r="J218" s="30"/>
    </row>
    <row r="219" spans="1:13" s="2" customFormat="1" ht="12.6" x14ac:dyDescent="0.2">
      <c r="A219" s="3" t="s">
        <v>333</v>
      </c>
      <c r="B219" s="2" t="s">
        <v>332</v>
      </c>
      <c r="C219" s="1">
        <v>3.4559968847352001</v>
      </c>
      <c r="J219" s="30"/>
    </row>
    <row r="220" spans="1:13" s="2" customFormat="1" ht="12.6" x14ac:dyDescent="0.2">
      <c r="B220" s="2" t="s">
        <v>334</v>
      </c>
      <c r="J220" s="30"/>
    </row>
    <row r="221" spans="1:13" s="2" customFormat="1" ht="12.6" x14ac:dyDescent="0.2">
      <c r="A221" s="3" t="s">
        <v>336</v>
      </c>
      <c r="B221" s="2" t="s">
        <v>335</v>
      </c>
      <c r="J221" s="30"/>
    </row>
    <row r="222" spans="1:13" s="2" customFormat="1" ht="12.6" x14ac:dyDescent="0.2">
      <c r="B222" s="2" t="s">
        <v>337</v>
      </c>
      <c r="J222" s="30"/>
    </row>
    <row r="223" spans="1:13" s="2" customFormat="1" ht="12.6" x14ac:dyDescent="0.2">
      <c r="A223" s="3" t="s">
        <v>339</v>
      </c>
      <c r="B223" s="2" t="s">
        <v>338</v>
      </c>
      <c r="C223" s="1">
        <v>-0.100421771440042</v>
      </c>
      <c r="D223" s="1">
        <v>12.2165820642978</v>
      </c>
      <c r="J223" s="30"/>
    </row>
    <row r="224" spans="1:13" s="2" customFormat="1" ht="12.6" x14ac:dyDescent="0.2">
      <c r="A224" s="3" t="s">
        <v>341</v>
      </c>
      <c r="B224" s="2" t="s">
        <v>340</v>
      </c>
      <c r="C224" s="1">
        <v>5.0054201038776904</v>
      </c>
      <c r="D224" s="1">
        <v>12.3950988386927</v>
      </c>
      <c r="E224" s="1">
        <v>-2.3293814560233699</v>
      </c>
      <c r="F224" s="1">
        <v>21.730398372718302</v>
      </c>
      <c r="J224" s="31">
        <v>14.2666457199796</v>
      </c>
      <c r="L224" s="1">
        <v>0.48489325153893897</v>
      </c>
    </row>
    <row r="225" spans="1:13" s="2" customFormat="1" ht="12.6" x14ac:dyDescent="0.2">
      <c r="B225" s="2" t="s">
        <v>342</v>
      </c>
      <c r="J225" s="30"/>
    </row>
    <row r="226" spans="1:13" s="2" customFormat="1" ht="12.6" x14ac:dyDescent="0.2">
      <c r="A226" s="3" t="s">
        <v>344</v>
      </c>
      <c r="B226" s="2" t="s">
        <v>343</v>
      </c>
      <c r="C226" s="1">
        <v>1.7754977061088</v>
      </c>
      <c r="D226" s="1">
        <v>23.802968734383501</v>
      </c>
      <c r="E226" s="1">
        <v>4.2512681581332004</v>
      </c>
      <c r="F226" s="1">
        <v>29.471253059129801</v>
      </c>
      <c r="G226" s="1">
        <v>55.3877041127542</v>
      </c>
      <c r="H226" s="1">
        <v>90.446783124524103</v>
      </c>
      <c r="I226" s="1">
        <v>186.946219908686</v>
      </c>
      <c r="J226" s="31">
        <v>11.8314771089661</v>
      </c>
      <c r="K226" s="1">
        <v>12.430352182515101</v>
      </c>
      <c r="L226" s="1">
        <v>0.758254377190129</v>
      </c>
      <c r="M226" s="1">
        <v>0.73184757665881495</v>
      </c>
    </row>
    <row r="227" spans="1:13" s="2" customFormat="1" ht="12.6" x14ac:dyDescent="0.2">
      <c r="B227" s="2" t="s">
        <v>345</v>
      </c>
      <c r="J227" s="30"/>
    </row>
    <row r="228" spans="1:13" s="2" customFormat="1" ht="12.6" x14ac:dyDescent="0.2">
      <c r="A228" s="3" t="s">
        <v>347</v>
      </c>
      <c r="B228" s="2" t="s">
        <v>346</v>
      </c>
      <c r="J228" s="30"/>
    </row>
    <row r="229" spans="1:13" s="2" customFormat="1" ht="12.6" x14ac:dyDescent="0.2">
      <c r="A229" s="3" t="s">
        <v>349</v>
      </c>
      <c r="B229" s="2" t="s">
        <v>348</v>
      </c>
      <c r="C229" s="1">
        <v>2.3112984810193602</v>
      </c>
      <c r="D229" s="1">
        <v>22.478847216479799</v>
      </c>
      <c r="E229" s="1">
        <v>14.227872252396701</v>
      </c>
      <c r="F229" s="1">
        <v>32.486955248209803</v>
      </c>
      <c r="G229" s="1">
        <v>64.909769256265903</v>
      </c>
      <c r="J229" s="31">
        <v>8.6140792356570497</v>
      </c>
      <c r="K229" s="1">
        <v>10.2169925683248</v>
      </c>
      <c r="L229" s="1">
        <v>1.1302933710557299</v>
      </c>
      <c r="M229" s="1">
        <v>1.00765280993271</v>
      </c>
    </row>
    <row r="230" spans="1:13" s="2" customFormat="1" ht="12.6" x14ac:dyDescent="0.2">
      <c r="A230" s="3" t="s">
        <v>351</v>
      </c>
      <c r="B230" s="2" t="s">
        <v>350</v>
      </c>
      <c r="C230" s="1">
        <v>3.4341520463728599</v>
      </c>
      <c r="D230" s="1">
        <v>23.9126311509368</v>
      </c>
      <c r="E230" s="1">
        <v>5.4536985680557297</v>
      </c>
      <c r="F230" s="1">
        <v>18.9010039342208</v>
      </c>
      <c r="G230" s="1">
        <v>35.156152588508697</v>
      </c>
      <c r="H230" s="1">
        <v>78.104338102465803</v>
      </c>
      <c r="I230" s="1">
        <v>168.58850756345501</v>
      </c>
      <c r="J230" s="31">
        <v>11.806694239508699</v>
      </c>
      <c r="K230" s="1">
        <v>12.7719323609338</v>
      </c>
      <c r="L230" s="1">
        <v>0.519408432549332</v>
      </c>
      <c r="M230" s="1">
        <v>0.49365181034914801</v>
      </c>
    </row>
    <row r="231" spans="1:13" s="2" customFormat="1" ht="12.6" x14ac:dyDescent="0.2">
      <c r="A231" s="3" t="s">
        <v>353</v>
      </c>
      <c r="B231" s="2" t="s">
        <v>352</v>
      </c>
      <c r="C231" s="1">
        <v>3.51602692663191</v>
      </c>
      <c r="D231" s="1">
        <v>20.0683646670225</v>
      </c>
      <c r="E231" s="1">
        <v>3.2164140107827399</v>
      </c>
      <c r="F231" s="1">
        <v>18.595077327579101</v>
      </c>
      <c r="G231" s="1">
        <v>35.9375043482897</v>
      </c>
      <c r="H231" s="1">
        <v>82.902910830802895</v>
      </c>
      <c r="I231" s="1">
        <v>167.591446075514</v>
      </c>
      <c r="J231" s="31">
        <v>11.5529236241397</v>
      </c>
      <c r="K231" s="1">
        <v>12.535163255952</v>
      </c>
      <c r="L231" s="1">
        <v>0.523415642692037</v>
      </c>
      <c r="M231" s="1">
        <v>0.512234321132221</v>
      </c>
    </row>
    <row r="232" spans="1:13" s="2" customFormat="1" ht="12.6" x14ac:dyDescent="0.2">
      <c r="A232" s="3" t="s">
        <v>355</v>
      </c>
      <c r="B232" s="2" t="s">
        <v>354</v>
      </c>
      <c r="C232" s="1">
        <v>3.39172038152148</v>
      </c>
      <c r="D232" s="1">
        <v>20.001795599967299</v>
      </c>
      <c r="E232" s="1">
        <v>2.9151868776267298</v>
      </c>
      <c r="F232" s="1">
        <v>17.704569345382598</v>
      </c>
      <c r="G232" s="1">
        <v>32.146652550330998</v>
      </c>
      <c r="H232" s="1">
        <v>80.1450234440576</v>
      </c>
      <c r="J232" s="31">
        <v>11.7298978887915</v>
      </c>
      <c r="K232" s="1">
        <v>12.8157125167806</v>
      </c>
      <c r="L232" s="1">
        <v>0.49410986766134202</v>
      </c>
      <c r="M232" s="1">
        <v>0.45682488807217803</v>
      </c>
    </row>
    <row r="233" spans="1:13" s="2" customFormat="1" ht="12.6" x14ac:dyDescent="0.2">
      <c r="A233" s="3" t="s">
        <v>357</v>
      </c>
      <c r="B233" s="2" t="s">
        <v>356</v>
      </c>
      <c r="C233" s="1">
        <v>2.3633012504942101</v>
      </c>
      <c r="D233" s="1">
        <v>19.3562354205982</v>
      </c>
      <c r="E233" s="1">
        <v>3.2998654068147402</v>
      </c>
      <c r="F233" s="1">
        <v>19.4444910512882</v>
      </c>
      <c r="G233" s="1">
        <v>35.651372887586099</v>
      </c>
      <c r="H233" s="1">
        <v>66.556163098812306</v>
      </c>
      <c r="I233" s="1">
        <v>134.91840847407801</v>
      </c>
      <c r="J233" s="31">
        <v>10.894099896898201</v>
      </c>
      <c r="K233" s="1">
        <v>12.111241645327899</v>
      </c>
      <c r="L233" s="1">
        <v>0.57688547797401402</v>
      </c>
      <c r="M233" s="1">
        <v>0.52673153525851302</v>
      </c>
    </row>
    <row r="234" spans="1:13" s="2" customFormat="1" ht="12.6" x14ac:dyDescent="0.2">
      <c r="B234" s="2" t="s">
        <v>358</v>
      </c>
      <c r="J234" s="30"/>
    </row>
    <row r="235" spans="1:13" s="2" customFormat="1" ht="12.6" x14ac:dyDescent="0.2">
      <c r="A235" s="3" t="s">
        <v>360</v>
      </c>
      <c r="B235" s="2" t="s">
        <v>359</v>
      </c>
      <c r="C235" s="1">
        <v>1.8911537459261401</v>
      </c>
      <c r="D235" s="1">
        <v>7.5955512328239401</v>
      </c>
      <c r="E235" s="1">
        <v>-6.5769422641791699</v>
      </c>
      <c r="F235" s="1">
        <v>14.6071282877075</v>
      </c>
      <c r="G235" s="1">
        <v>32.640235985121301</v>
      </c>
      <c r="J235" s="31">
        <v>15.292452092470199</v>
      </c>
      <c r="K235" s="1">
        <v>15.457253950060799</v>
      </c>
      <c r="L235" s="1">
        <v>0.32092493291116903</v>
      </c>
      <c r="M235" s="1">
        <v>0.38364246395829199</v>
      </c>
    </row>
    <row r="236" spans="1:13" s="2" customFormat="1" ht="12.6" x14ac:dyDescent="0.2">
      <c r="B236" s="2" t="s">
        <v>361</v>
      </c>
      <c r="J236" s="30"/>
    </row>
    <row r="237" spans="1:13" s="2" customFormat="1" ht="12.6" x14ac:dyDescent="0.2">
      <c r="A237" s="3" t="s">
        <v>363</v>
      </c>
      <c r="B237" s="2" t="s">
        <v>362</v>
      </c>
      <c r="C237" s="1">
        <v>-0.64834493792877401</v>
      </c>
      <c r="D237" s="1">
        <v>25.491765688260301</v>
      </c>
      <c r="E237" s="1">
        <v>5.4147902951543001</v>
      </c>
      <c r="F237" s="1">
        <v>34.882263717941903</v>
      </c>
      <c r="G237" s="1">
        <v>49.123916514095903</v>
      </c>
      <c r="H237" s="1">
        <v>95.398383147129394</v>
      </c>
      <c r="I237" s="1">
        <v>159.95558223650701</v>
      </c>
      <c r="J237" s="31">
        <v>13.1227968562832</v>
      </c>
      <c r="K237" s="1">
        <v>13.938295259837201</v>
      </c>
      <c r="L237" s="1">
        <v>0.78774882019887704</v>
      </c>
      <c r="M237" s="1">
        <v>0.59345485478211002</v>
      </c>
    </row>
    <row r="238" spans="1:13" s="2" customFormat="1" ht="12.6" x14ac:dyDescent="0.2">
      <c r="B238" s="2" t="s">
        <v>364</v>
      </c>
      <c r="J238" s="30"/>
    </row>
    <row r="239" spans="1:13" s="2" customFormat="1" ht="12.6" x14ac:dyDescent="0.2">
      <c r="A239" s="3" t="s">
        <v>366</v>
      </c>
      <c r="B239" s="2" t="s">
        <v>365</v>
      </c>
      <c r="C239" s="1">
        <v>3.74288355797772</v>
      </c>
      <c r="D239" s="1">
        <v>19.354194618661701</v>
      </c>
      <c r="E239" s="1">
        <v>5.1443131614096398</v>
      </c>
      <c r="F239" s="1">
        <v>33.217251847184798</v>
      </c>
      <c r="J239" s="31">
        <v>13.4506026596681</v>
      </c>
      <c r="L239" s="1">
        <v>0.73771892408723505</v>
      </c>
    </row>
    <row r="240" spans="1:13" s="2" customFormat="1" ht="12.6" x14ac:dyDescent="0.2">
      <c r="B240" s="2" t="s">
        <v>367</v>
      </c>
      <c r="J240" s="30"/>
    </row>
    <row r="241" spans="1:13" s="2" customFormat="1" ht="12.6" x14ac:dyDescent="0.2">
      <c r="A241" s="3" t="s">
        <v>369</v>
      </c>
      <c r="B241" s="2" t="s">
        <v>368</v>
      </c>
      <c r="C241" s="1">
        <v>3.6823743054543598</v>
      </c>
      <c r="D241" s="1">
        <v>19.2773898908078</v>
      </c>
      <c r="E241" s="1">
        <v>5.1319057693813299</v>
      </c>
      <c r="F241" s="1">
        <v>33.4347613455461</v>
      </c>
      <c r="G241" s="1">
        <v>65.5988170761335</v>
      </c>
      <c r="H241" s="1">
        <v>127.98327680730399</v>
      </c>
      <c r="I241" s="1">
        <v>261.44835905931302</v>
      </c>
      <c r="J241" s="31">
        <v>13.412220851939599</v>
      </c>
      <c r="K241" s="1">
        <v>12.878665786397701</v>
      </c>
      <c r="L241" s="1">
        <v>0.74388761438903594</v>
      </c>
      <c r="M241" s="1">
        <v>0.80549896452338199</v>
      </c>
    </row>
    <row r="242" spans="1:13" s="2" customFormat="1" ht="12.6" x14ac:dyDescent="0.2">
      <c r="B242" s="2" t="s">
        <v>370</v>
      </c>
      <c r="J242" s="30"/>
    </row>
    <row r="243" spans="1:13" s="2" customFormat="1" ht="12.6" x14ac:dyDescent="0.2">
      <c r="A243" s="3" t="s">
        <v>372</v>
      </c>
      <c r="B243" s="2" t="s">
        <v>371</v>
      </c>
      <c r="C243" s="1">
        <v>3.88060082666708</v>
      </c>
      <c r="D243" s="1">
        <v>20.4898795296026</v>
      </c>
      <c r="J243" s="30"/>
    </row>
    <row r="244" spans="1:13" s="2" customFormat="1" ht="12.6" x14ac:dyDescent="0.2">
      <c r="A244" s="3" t="s">
        <v>374</v>
      </c>
      <c r="B244" s="2" t="s">
        <v>373</v>
      </c>
      <c r="C244" s="1">
        <v>5.82946771680058</v>
      </c>
      <c r="D244" s="1">
        <v>13.8877974579914</v>
      </c>
      <c r="E244" s="1">
        <v>-14.8231374842461</v>
      </c>
      <c r="F244" s="1">
        <v>3.7504269001539798</v>
      </c>
      <c r="G244" s="1">
        <v>29.130259462338</v>
      </c>
      <c r="H244" s="1">
        <v>66.487330298324196</v>
      </c>
      <c r="I244" s="1">
        <v>125.168634263605</v>
      </c>
      <c r="J244" s="31">
        <v>18.403816759077699</v>
      </c>
      <c r="K244" s="1">
        <v>16.249462747428399</v>
      </c>
      <c r="L244" s="1">
        <v>8.6388503994487997E-2</v>
      </c>
      <c r="M244" s="1">
        <v>0.33179519092297799</v>
      </c>
    </row>
    <row r="245" spans="1:13" s="2" customFormat="1" ht="12.6" x14ac:dyDescent="0.2">
      <c r="A245" s="3" t="s">
        <v>376</v>
      </c>
      <c r="B245" s="2" t="s">
        <v>375</v>
      </c>
      <c r="C245" s="1">
        <v>3.1333436307067601</v>
      </c>
      <c r="D245" s="1">
        <v>19.324574982715699</v>
      </c>
      <c r="E245" s="1">
        <v>6.2014433849398998</v>
      </c>
      <c r="F245" s="1">
        <v>27.470499772512898</v>
      </c>
      <c r="G245" s="1">
        <v>53.300005143674703</v>
      </c>
      <c r="H245" s="1">
        <v>102.464826934518</v>
      </c>
      <c r="I245" s="1">
        <v>169.93326718107099</v>
      </c>
      <c r="J245" s="31">
        <v>10.2219681739846</v>
      </c>
      <c r="K245" s="1">
        <v>11.2205810400686</v>
      </c>
      <c r="L245" s="1">
        <v>0.82689092350229598</v>
      </c>
      <c r="M245" s="1">
        <v>0.786971913858167</v>
      </c>
    </row>
    <row r="246" spans="1:13" s="2" customFormat="1" ht="12.6" x14ac:dyDescent="0.2">
      <c r="A246" s="3" t="s">
        <v>378</v>
      </c>
      <c r="B246" s="2" t="s">
        <v>377</v>
      </c>
      <c r="C246" s="1">
        <v>3.1474891261368199</v>
      </c>
      <c r="D246" s="1">
        <v>19.404826812960899</v>
      </c>
      <c r="E246" s="1">
        <v>6.2004007996830302</v>
      </c>
      <c r="F246" s="1">
        <v>27.5424958204025</v>
      </c>
      <c r="G246" s="1">
        <v>54.182967985501598</v>
      </c>
      <c r="H246" s="1">
        <v>103.614242484922</v>
      </c>
      <c r="I246" s="1">
        <v>173.26359031805799</v>
      </c>
      <c r="J246" s="31">
        <v>10.2632060448617</v>
      </c>
      <c r="K246" s="1">
        <v>11.2287443472395</v>
      </c>
      <c r="L246" s="1">
        <v>0.82540185625666596</v>
      </c>
      <c r="M246" s="1">
        <v>0.79664129686946805</v>
      </c>
    </row>
    <row r="247" spans="1:13" s="2" customFormat="1" ht="12.6" x14ac:dyDescent="0.2">
      <c r="B247" s="2" t="s">
        <v>379</v>
      </c>
      <c r="J247" s="30"/>
    </row>
    <row r="248" spans="1:13" s="2" customFormat="1" ht="12.6" x14ac:dyDescent="0.2">
      <c r="A248" s="3" t="s">
        <v>381</v>
      </c>
      <c r="B248" s="2" t="s">
        <v>380</v>
      </c>
      <c r="C248" s="1">
        <v>3.4651564599731199</v>
      </c>
      <c r="J248" s="30"/>
    </row>
    <row r="249" spans="1:13" s="2" customFormat="1" ht="12.6" x14ac:dyDescent="0.2">
      <c r="A249" s="3" t="s">
        <v>383</v>
      </c>
      <c r="B249" s="2" t="s">
        <v>382</v>
      </c>
      <c r="C249" s="1">
        <v>3.30859340069749</v>
      </c>
      <c r="D249" s="1">
        <v>22.5161271053707</v>
      </c>
      <c r="E249" s="1">
        <v>7.1218408246538401</v>
      </c>
      <c r="J249" s="30"/>
    </row>
    <row r="250" spans="1:13" s="2" customFormat="1" ht="12.6" x14ac:dyDescent="0.2">
      <c r="A250" s="3" t="s">
        <v>385</v>
      </c>
      <c r="B250" s="2" t="s">
        <v>384</v>
      </c>
      <c r="C250" s="1">
        <v>3.8545382481173198</v>
      </c>
      <c r="J250" s="30"/>
    </row>
    <row r="251" spans="1:13" s="2" customFormat="1" ht="12.6" x14ac:dyDescent="0.2">
      <c r="A251" s="3" t="s">
        <v>387</v>
      </c>
      <c r="B251" s="2" t="s">
        <v>386</v>
      </c>
      <c r="C251" s="1">
        <v>2.6433026433026399</v>
      </c>
      <c r="D251" s="1">
        <v>14.3303815753639</v>
      </c>
      <c r="E251" s="1">
        <v>-3.52114994738201</v>
      </c>
      <c r="F251" s="1">
        <v>10.125512135981801</v>
      </c>
      <c r="G251" s="1">
        <v>39.069928136420401</v>
      </c>
      <c r="J251" s="31">
        <v>12.1896314943984</v>
      </c>
      <c r="K251" s="1">
        <v>12.687051690819199</v>
      </c>
      <c r="L251" s="1">
        <v>0.29350544307103199</v>
      </c>
      <c r="M251" s="1">
        <v>0.54218842334169304</v>
      </c>
    </row>
    <row r="252" spans="1:13" s="2" customFormat="1" ht="12.6" x14ac:dyDescent="0.2">
      <c r="B252" s="2" t="s">
        <v>388</v>
      </c>
      <c r="J252" s="30"/>
    </row>
    <row r="253" spans="1:13" s="2" customFormat="1" ht="12.6" x14ac:dyDescent="0.2">
      <c r="A253" s="3" t="s">
        <v>390</v>
      </c>
      <c r="B253" s="2" t="s">
        <v>389</v>
      </c>
      <c r="C253" s="1">
        <v>3.9387700295407799</v>
      </c>
      <c r="D253" s="1">
        <v>24.346653182604001</v>
      </c>
      <c r="E253" s="1">
        <v>11.9489791160791</v>
      </c>
      <c r="F253" s="1">
        <v>51.627756413081798</v>
      </c>
      <c r="G253" s="1">
        <v>74.320605482934099</v>
      </c>
      <c r="H253" s="1">
        <v>130.52085337703599</v>
      </c>
      <c r="I253" s="1">
        <v>224.503901551686</v>
      </c>
      <c r="J253" s="31">
        <v>10.6751753310397</v>
      </c>
      <c r="K253" s="1">
        <v>12.443384238087599</v>
      </c>
      <c r="L253" s="1">
        <v>1.3335359894108101</v>
      </c>
      <c r="M253" s="1">
        <v>0.91614337491937803</v>
      </c>
    </row>
    <row r="254" spans="1:13" s="2" customFormat="1" ht="12.6" x14ac:dyDescent="0.2">
      <c r="A254" s="3" t="s">
        <v>392</v>
      </c>
      <c r="B254" s="2" t="s">
        <v>391</v>
      </c>
      <c r="C254" s="1">
        <v>3.1838298434507002</v>
      </c>
      <c r="D254" s="1">
        <v>22.969638619104501</v>
      </c>
      <c r="E254" s="1">
        <v>8.3957018229125602</v>
      </c>
      <c r="F254" s="1">
        <v>36.855097437363099</v>
      </c>
      <c r="G254" s="1">
        <v>62.366754845910002</v>
      </c>
      <c r="J254" s="31">
        <v>11.084192236657101</v>
      </c>
      <c r="K254" s="1">
        <v>12.0391529958363</v>
      </c>
      <c r="L254" s="1">
        <v>0.97617683498100605</v>
      </c>
      <c r="M254" s="1">
        <v>0.82881755641703903</v>
      </c>
    </row>
    <row r="255" spans="1:13" s="2" customFormat="1" ht="12.6" x14ac:dyDescent="0.2">
      <c r="A255" s="3" t="s">
        <v>394</v>
      </c>
      <c r="B255" s="2" t="s">
        <v>393</v>
      </c>
      <c r="C255" s="1">
        <v>4.10803449841125</v>
      </c>
      <c r="D255" s="1">
        <v>18.557766864823002</v>
      </c>
      <c r="E255" s="1">
        <v>7.1854188573431399</v>
      </c>
      <c r="F255" s="1">
        <v>23.074859136034299</v>
      </c>
      <c r="G255" s="1">
        <v>36.700938757264197</v>
      </c>
      <c r="H255" s="1">
        <v>76.157012082135907</v>
      </c>
      <c r="I255" s="1">
        <v>99.084184013628601</v>
      </c>
      <c r="J255" s="31">
        <v>10.3890338551718</v>
      </c>
      <c r="K255" s="1">
        <v>11.057283057329499</v>
      </c>
      <c r="L255" s="1">
        <v>0.70094258288826405</v>
      </c>
      <c r="M255" s="1">
        <v>0.59096390740623805</v>
      </c>
    </row>
    <row r="256" spans="1:13" s="2" customFormat="1" ht="12.6" x14ac:dyDescent="0.2">
      <c r="A256" s="3" t="s">
        <v>396</v>
      </c>
      <c r="B256" s="2" t="s">
        <v>395</v>
      </c>
      <c r="C256" s="1">
        <v>3.3305781105654799</v>
      </c>
      <c r="D256" s="1">
        <v>19.292730844793699</v>
      </c>
      <c r="E256" s="1">
        <v>8.8060618472250791</v>
      </c>
      <c r="F256" s="1">
        <v>23.135755258126199</v>
      </c>
      <c r="G256" s="1">
        <v>43.053311793214903</v>
      </c>
      <c r="H256" s="1">
        <v>93.876010398074399</v>
      </c>
      <c r="I256" s="1">
        <v>154.666397444708</v>
      </c>
      <c r="J256" s="31">
        <v>9.2197501819401193</v>
      </c>
      <c r="K256" s="1">
        <v>9.1960666060160694</v>
      </c>
      <c r="L256" s="1">
        <v>0.79154011374214395</v>
      </c>
      <c r="M256" s="1">
        <v>0.80916102019618896</v>
      </c>
    </row>
    <row r="257" spans="1:13" s="2" customFormat="1" ht="12.6" x14ac:dyDescent="0.2">
      <c r="A257" s="3" t="s">
        <v>398</v>
      </c>
      <c r="B257" s="2" t="s">
        <v>397</v>
      </c>
      <c r="C257" s="1">
        <v>3.3353186420488399</v>
      </c>
      <c r="D257" s="1">
        <v>19.380538880385</v>
      </c>
      <c r="E257" s="1">
        <v>8.8548998080375494</v>
      </c>
      <c r="F257" s="1">
        <v>21.853224818344099</v>
      </c>
      <c r="G257" s="1">
        <v>52.276773039258103</v>
      </c>
      <c r="H257" s="1">
        <v>104.260430044518</v>
      </c>
      <c r="I257" s="1">
        <v>202.41837771230601</v>
      </c>
      <c r="J257" s="31">
        <v>9.3180502486416206</v>
      </c>
      <c r="K257" s="1">
        <v>9.9289685842548803</v>
      </c>
      <c r="L257" s="1">
        <v>0.74574238478938304</v>
      </c>
      <c r="M257" s="1">
        <v>0.876089795950592</v>
      </c>
    </row>
    <row r="258" spans="1:13" s="2" customFormat="1" ht="12.6" x14ac:dyDescent="0.2">
      <c r="A258" s="3" t="s">
        <v>400</v>
      </c>
      <c r="B258" s="2" t="s">
        <v>399</v>
      </c>
      <c r="C258" s="1">
        <v>2.3090546441558599</v>
      </c>
      <c r="D258" s="1">
        <v>21.223316725811099</v>
      </c>
      <c r="E258" s="1">
        <v>3.88880886765123</v>
      </c>
      <c r="F258" s="1">
        <v>37.333851649761499</v>
      </c>
      <c r="G258" s="1">
        <v>70.261044162789304</v>
      </c>
      <c r="J258" s="31">
        <v>11.3099689883634</v>
      </c>
      <c r="K258" s="1">
        <v>12.5575043267343</v>
      </c>
      <c r="L258" s="1">
        <v>0.96703969541634405</v>
      </c>
      <c r="M258" s="1">
        <v>0.87019151862107302</v>
      </c>
    </row>
    <row r="259" spans="1:13" s="2" customFormat="1" ht="12.6" x14ac:dyDescent="0.2">
      <c r="A259" s="3" t="s">
        <v>402</v>
      </c>
      <c r="B259" s="2" t="s">
        <v>401</v>
      </c>
      <c r="C259" s="1">
        <v>2.3298363249462901</v>
      </c>
      <c r="D259" s="1">
        <v>21.221973885711002</v>
      </c>
      <c r="E259" s="1">
        <v>3.9248294313248002</v>
      </c>
      <c r="F259" s="1">
        <v>37.517736847741503</v>
      </c>
      <c r="G259" s="1">
        <v>68.436496126409395</v>
      </c>
      <c r="J259" s="31">
        <v>11.293389686068499</v>
      </c>
      <c r="K259" s="1">
        <v>12.60577630507</v>
      </c>
      <c r="L259" s="1">
        <v>0.97240921338011499</v>
      </c>
      <c r="M259" s="1">
        <v>0.84975890592032199</v>
      </c>
    </row>
    <row r="260" spans="1:13" s="2" customFormat="1" ht="12.6" x14ac:dyDescent="0.2">
      <c r="A260" s="3" t="s">
        <v>404</v>
      </c>
      <c r="B260" s="2" t="s">
        <v>403</v>
      </c>
      <c r="C260" s="1">
        <v>3.6523328259003498</v>
      </c>
      <c r="D260" s="1">
        <v>21.818910796543399</v>
      </c>
      <c r="E260" s="1">
        <v>2.8398851514713899</v>
      </c>
      <c r="J260" s="30"/>
    </row>
    <row r="261" spans="1:13" s="2" customFormat="1" ht="12.6" x14ac:dyDescent="0.2">
      <c r="A261" s="3" t="s">
        <v>406</v>
      </c>
      <c r="B261" s="2" t="s">
        <v>405</v>
      </c>
      <c r="C261" s="1">
        <v>3.6628880699631101</v>
      </c>
      <c r="D261" s="1">
        <v>21.742878761647599</v>
      </c>
      <c r="E261" s="1">
        <v>2.7614639145564301</v>
      </c>
      <c r="J261" s="30"/>
    </row>
    <row r="262" spans="1:13" s="2" customFormat="1" ht="12.6" x14ac:dyDescent="0.2">
      <c r="A262" s="3" t="s">
        <v>408</v>
      </c>
      <c r="B262" s="2" t="s">
        <v>407</v>
      </c>
      <c r="C262" s="1">
        <v>3.8279314191004001</v>
      </c>
      <c r="D262" s="1">
        <v>19.946177303599299</v>
      </c>
      <c r="E262" s="1">
        <v>3.48485868989086</v>
      </c>
      <c r="F262" s="1">
        <v>15.300257766916801</v>
      </c>
      <c r="G262" s="1">
        <v>19.202120277563601</v>
      </c>
      <c r="H262" s="1">
        <v>54.525820306999897</v>
      </c>
      <c r="I262" s="1">
        <v>88.579690637760194</v>
      </c>
      <c r="J262" s="31">
        <v>11.162138133099001</v>
      </c>
      <c r="K262" s="1">
        <v>12.561779948451401</v>
      </c>
      <c r="L262" s="1">
        <v>0.457578146812195</v>
      </c>
      <c r="M262" s="1">
        <v>0.30192352810579498</v>
      </c>
    </row>
    <row r="263" spans="1:13" s="2" customFormat="1" ht="12.6" x14ac:dyDescent="0.2">
      <c r="A263" s="3" t="s">
        <v>410</v>
      </c>
      <c r="B263" s="2" t="s">
        <v>409</v>
      </c>
      <c r="C263" s="1">
        <v>2.48637126255404</v>
      </c>
      <c r="D263" s="1">
        <v>20.905290306362399</v>
      </c>
      <c r="E263" s="1">
        <v>5.16452445604709</v>
      </c>
      <c r="F263" s="1">
        <v>34.0781165501092</v>
      </c>
      <c r="G263" s="1">
        <v>65.921790072101999</v>
      </c>
      <c r="H263" s="1">
        <v>128.70186247380801</v>
      </c>
      <c r="I263" s="1">
        <v>243.22767889027</v>
      </c>
      <c r="J263" s="31">
        <v>12.829961955181901</v>
      </c>
      <c r="K263" s="1">
        <v>13.0970715889923</v>
      </c>
      <c r="L263" s="1">
        <v>0.79015069240215496</v>
      </c>
      <c r="M263" s="1">
        <v>0.794855812520327</v>
      </c>
    </row>
    <row r="264" spans="1:13" s="2" customFormat="1" ht="12.6" x14ac:dyDescent="0.2">
      <c r="A264" s="3" t="s">
        <v>412</v>
      </c>
      <c r="B264" s="2" t="s">
        <v>411</v>
      </c>
      <c r="C264" s="1">
        <v>3.2228213480044099</v>
      </c>
      <c r="D264" s="1">
        <v>20.741168499517201</v>
      </c>
      <c r="E264" s="1">
        <v>7.0987058200785702</v>
      </c>
      <c r="J264" s="30"/>
    </row>
    <row r="265" spans="1:13" s="2" customFormat="1" ht="12.6" x14ac:dyDescent="0.2">
      <c r="A265" s="3" t="s">
        <v>414</v>
      </c>
      <c r="B265" s="2" t="s">
        <v>413</v>
      </c>
      <c r="C265" s="1">
        <v>3.20138276186962</v>
      </c>
      <c r="D265" s="1">
        <v>20.6294841334275</v>
      </c>
      <c r="E265" s="1">
        <v>6.7182043805966103</v>
      </c>
      <c r="J265" s="30"/>
    </row>
    <row r="266" spans="1:13" s="2" customFormat="1" ht="12.6" x14ac:dyDescent="0.2">
      <c r="A266" s="3" t="s">
        <v>416</v>
      </c>
      <c r="B266" s="2" t="s">
        <v>415</v>
      </c>
      <c r="C266" s="1">
        <v>3.3240092863644599</v>
      </c>
      <c r="D266" s="1">
        <v>23.5632618419991</v>
      </c>
      <c r="E266" s="1">
        <v>10.825168394230801</v>
      </c>
      <c r="F266" s="1">
        <v>33.401410670140898</v>
      </c>
      <c r="G266" s="1">
        <v>65.732495313739804</v>
      </c>
      <c r="H266" s="1">
        <v>115.04878598488401</v>
      </c>
      <c r="J266" s="31">
        <v>11.271183002219299</v>
      </c>
      <c r="K266" s="1">
        <v>13.198389401190401</v>
      </c>
      <c r="L266" s="1">
        <v>0.88435296524558304</v>
      </c>
      <c r="M266" s="1">
        <v>0.78681183753232298</v>
      </c>
    </row>
    <row r="267" spans="1:13" s="2" customFormat="1" ht="12.6" x14ac:dyDescent="0.2">
      <c r="A267" s="3" t="s">
        <v>418</v>
      </c>
      <c r="B267" s="2" t="s">
        <v>417</v>
      </c>
      <c r="C267" s="1">
        <v>3.89145723461586</v>
      </c>
      <c r="D267" s="1">
        <v>18.687613804178401</v>
      </c>
      <c r="E267" s="1">
        <v>2.1536507386696302</v>
      </c>
      <c r="F267" s="1">
        <v>23.2168055874963</v>
      </c>
      <c r="G267" s="1">
        <v>40.235128116961199</v>
      </c>
      <c r="H267" s="1">
        <v>113.408514181949</v>
      </c>
      <c r="I267" s="1">
        <v>190.41490839108999</v>
      </c>
      <c r="J267" s="31">
        <v>12.1022431768438</v>
      </c>
      <c r="K267" s="1">
        <v>13.1621408865501</v>
      </c>
      <c r="L267" s="1">
        <v>0.60498335619737897</v>
      </c>
      <c r="M267" s="1">
        <v>0.53529011268599602</v>
      </c>
    </row>
    <row r="268" spans="1:13" s="2" customFormat="1" ht="12.6" x14ac:dyDescent="0.2">
      <c r="A268" s="3" t="s">
        <v>420</v>
      </c>
      <c r="B268" s="2" t="s">
        <v>419</v>
      </c>
      <c r="C268" s="1">
        <v>2.48572063538121</v>
      </c>
      <c r="D268" s="1">
        <v>21.278830019191801</v>
      </c>
      <c r="E268" s="1">
        <v>7.5361834165107204</v>
      </c>
      <c r="F268" s="1">
        <v>35.276650447498199</v>
      </c>
      <c r="G268" s="1">
        <v>64.908539772753898</v>
      </c>
      <c r="H268" s="1">
        <v>112.509221533055</v>
      </c>
      <c r="J268" s="31">
        <v>10.6532951795119</v>
      </c>
      <c r="K268" s="1">
        <v>12.3489642282565</v>
      </c>
      <c r="L268" s="1">
        <v>0.979360817721734</v>
      </c>
      <c r="M268" s="1">
        <v>0.83322045223867702</v>
      </c>
    </row>
    <row r="269" spans="1:13" s="2" customFormat="1" ht="12.6" x14ac:dyDescent="0.2">
      <c r="A269" s="3" t="s">
        <v>422</v>
      </c>
      <c r="B269" s="2" t="s">
        <v>421</v>
      </c>
      <c r="C269" s="1">
        <v>1.7698034907847999</v>
      </c>
      <c r="D269" s="1">
        <v>23.070110701107001</v>
      </c>
      <c r="E269" s="1">
        <v>6.7947486391290299</v>
      </c>
      <c r="F269" s="1">
        <v>34.746622666224397</v>
      </c>
      <c r="G269" s="1">
        <v>64.758045463261695</v>
      </c>
      <c r="J269" s="31">
        <v>11.3037182876097</v>
      </c>
      <c r="K269" s="1">
        <v>13.2331691223731</v>
      </c>
      <c r="L269" s="1">
        <v>0.91147536137513996</v>
      </c>
      <c r="M269" s="1">
        <v>0.77609512265662095</v>
      </c>
    </row>
    <row r="270" spans="1:13" s="2" customFormat="1" ht="12.6" x14ac:dyDescent="0.2">
      <c r="B270" s="2" t="s">
        <v>423</v>
      </c>
      <c r="J270" s="30"/>
    </row>
    <row r="271" spans="1:13" s="2" customFormat="1" ht="12.6" x14ac:dyDescent="0.2">
      <c r="A271" s="3" t="s">
        <v>425</v>
      </c>
      <c r="B271" s="2" t="s">
        <v>424</v>
      </c>
      <c r="C271" s="1">
        <v>-0.55978961145592798</v>
      </c>
      <c r="D271" s="1">
        <v>27.707826857424902</v>
      </c>
      <c r="J271" s="30"/>
    </row>
    <row r="272" spans="1:13" s="2" customFormat="1" ht="12.6" x14ac:dyDescent="0.2">
      <c r="B272" s="2" t="s">
        <v>426</v>
      </c>
      <c r="J272" s="30"/>
    </row>
    <row r="273" spans="1:13" s="2" customFormat="1" ht="12.6" x14ac:dyDescent="0.2">
      <c r="A273" s="3" t="s">
        <v>428</v>
      </c>
      <c r="B273" s="2" t="s">
        <v>427</v>
      </c>
      <c r="C273" s="1">
        <v>3.92015031161892</v>
      </c>
      <c r="D273" s="1">
        <v>15.451205965076801</v>
      </c>
      <c r="E273" s="1">
        <v>-5.9902251259844403</v>
      </c>
      <c r="F273" s="1">
        <v>13.7130023634869</v>
      </c>
      <c r="J273" s="31">
        <v>15.042440893482199</v>
      </c>
      <c r="L273" s="1">
        <v>0.308876106916468</v>
      </c>
    </row>
    <row r="274" spans="1:13" s="2" customFormat="1" ht="12.6" x14ac:dyDescent="0.2">
      <c r="A274" s="3" t="s">
        <v>430</v>
      </c>
      <c r="B274" s="2" t="s">
        <v>429</v>
      </c>
      <c r="C274" s="1">
        <v>3.95743000932214</v>
      </c>
      <c r="D274" s="1">
        <v>15.7121492796347</v>
      </c>
      <c r="E274" s="1">
        <v>-5.6793874135640703</v>
      </c>
      <c r="J274" s="30"/>
    </row>
    <row r="275" spans="1:13" s="2" customFormat="1" ht="12.6" x14ac:dyDescent="0.2">
      <c r="B275" s="2" t="s">
        <v>431</v>
      </c>
      <c r="J275" s="30"/>
    </row>
    <row r="276" spans="1:13" s="2" customFormat="1" ht="12.6" x14ac:dyDescent="0.2">
      <c r="A276" s="3" t="s">
        <v>433</v>
      </c>
      <c r="B276" s="2" t="s">
        <v>432</v>
      </c>
      <c r="J276" s="30"/>
    </row>
    <row r="277" spans="1:13" s="2" customFormat="1" ht="12.6" x14ac:dyDescent="0.2">
      <c r="A277" s="3" t="s">
        <v>435</v>
      </c>
      <c r="B277" s="2" t="s">
        <v>434</v>
      </c>
      <c r="C277" s="1">
        <v>1.8331811026682501</v>
      </c>
      <c r="D277" s="1">
        <v>27.4190844812873</v>
      </c>
      <c r="E277" s="1">
        <v>14.5401556032221</v>
      </c>
      <c r="F277" s="1">
        <v>40.864719835386403</v>
      </c>
      <c r="G277" s="1">
        <v>48.854748235697798</v>
      </c>
      <c r="H277" s="1">
        <v>90.327567244178795</v>
      </c>
      <c r="I277" s="1">
        <v>170.922900816245</v>
      </c>
      <c r="J277" s="31">
        <v>10.287249710295701</v>
      </c>
      <c r="K277" s="1">
        <v>12.872060162219499</v>
      </c>
      <c r="L277" s="1">
        <v>1.14526322806539</v>
      </c>
      <c r="M277" s="1">
        <v>0.63967721126390797</v>
      </c>
    </row>
    <row r="278" spans="1:13" s="2" customFormat="1" ht="12.6" x14ac:dyDescent="0.2">
      <c r="B278" s="2" t="s">
        <v>436</v>
      </c>
      <c r="J278" s="30"/>
    </row>
    <row r="279" spans="1:13" s="2" customFormat="1" ht="12.6" x14ac:dyDescent="0.2">
      <c r="A279" s="3" t="s">
        <v>438</v>
      </c>
      <c r="B279" s="2" t="s">
        <v>437</v>
      </c>
      <c r="C279" s="1">
        <v>5.6267199233375198</v>
      </c>
      <c r="D279" s="1">
        <v>14.1945775961787</v>
      </c>
      <c r="E279" s="1">
        <v>-11.2107127836272</v>
      </c>
      <c r="J279" s="30"/>
    </row>
    <row r="280" spans="1:13" s="2" customFormat="1" ht="12.6" x14ac:dyDescent="0.2">
      <c r="B280" s="2" t="s">
        <v>439</v>
      </c>
      <c r="J280" s="30"/>
    </row>
    <row r="281" spans="1:13" s="2" customFormat="1" ht="12.6" x14ac:dyDescent="0.2">
      <c r="A281" s="3" t="s">
        <v>441</v>
      </c>
      <c r="B281" s="2" t="s">
        <v>440</v>
      </c>
      <c r="C281" s="1">
        <v>3.0038518550577198</v>
      </c>
      <c r="D281" s="1">
        <v>17.0471404924699</v>
      </c>
      <c r="E281" s="1">
        <v>-0.145094935281562</v>
      </c>
      <c r="F281" s="1">
        <v>20.036818305758999</v>
      </c>
      <c r="G281" s="1">
        <v>21.752134706139501</v>
      </c>
      <c r="H281" s="1">
        <v>50.997870627748398</v>
      </c>
      <c r="I281" s="1">
        <v>85.682381055917901</v>
      </c>
      <c r="J281" s="31">
        <v>12.2494876187223</v>
      </c>
      <c r="K281" s="1">
        <v>13.482549386280899</v>
      </c>
      <c r="L281" s="1">
        <v>0.52657059115949401</v>
      </c>
      <c r="M281" s="1">
        <v>0.31244121119209201</v>
      </c>
    </row>
    <row r="282" spans="1:13" s="2" customFormat="1" ht="12.6" x14ac:dyDescent="0.2">
      <c r="A282" s="3" t="s">
        <v>443</v>
      </c>
      <c r="B282" s="2" t="s">
        <v>442</v>
      </c>
      <c r="J282" s="30"/>
    </row>
    <row r="283" spans="1:13" s="2" customFormat="1" ht="12.6" x14ac:dyDescent="0.2">
      <c r="B283" s="2" t="s">
        <v>444</v>
      </c>
      <c r="J283" s="30"/>
    </row>
    <row r="284" spans="1:13" s="2" customFormat="1" ht="12.6" x14ac:dyDescent="0.2">
      <c r="A284" s="3" t="s">
        <v>446</v>
      </c>
      <c r="B284" s="2" t="s">
        <v>445</v>
      </c>
      <c r="C284" s="1">
        <v>5.5255602329784201</v>
      </c>
      <c r="D284" s="1">
        <v>15.487015959798301</v>
      </c>
      <c r="E284" s="1">
        <v>-8.2914035229740002E-2</v>
      </c>
      <c r="F284" s="1">
        <v>27.521105958894701</v>
      </c>
      <c r="G284" s="1">
        <v>44.899686425325001</v>
      </c>
      <c r="H284" s="1">
        <v>98.085520765084894</v>
      </c>
      <c r="I284" s="1">
        <v>127.221784883173</v>
      </c>
      <c r="J284" s="31">
        <v>13.225795871616899</v>
      </c>
      <c r="K284" s="1">
        <v>13.5105402760259</v>
      </c>
      <c r="L284" s="1">
        <v>0.64014707840764395</v>
      </c>
      <c r="M284" s="1">
        <v>0.56981351055878304</v>
      </c>
    </row>
    <row r="285" spans="1:13" s="2" customFormat="1" ht="12.6" x14ac:dyDescent="0.2">
      <c r="A285" s="3" t="s">
        <v>448</v>
      </c>
      <c r="B285" s="2" t="s">
        <v>447</v>
      </c>
      <c r="C285" s="1">
        <v>3.2844775707755298</v>
      </c>
      <c r="D285" s="1">
        <v>21.8958991401446</v>
      </c>
      <c r="E285" s="1">
        <v>10.9186034462567</v>
      </c>
      <c r="F285" s="1">
        <v>44.534896070161601</v>
      </c>
      <c r="G285" s="1">
        <v>61.735498302121002</v>
      </c>
      <c r="H285" s="1">
        <v>117.86285599232799</v>
      </c>
      <c r="I285" s="1">
        <v>175.75158198955199</v>
      </c>
      <c r="J285" s="31">
        <v>10.270223883972699</v>
      </c>
      <c r="K285" s="1">
        <v>11.9175575344461</v>
      </c>
      <c r="L285" s="1">
        <v>1.23076899228754</v>
      </c>
      <c r="M285" s="1">
        <v>0.830535330078082</v>
      </c>
    </row>
    <row r="286" spans="1:13" s="2" customFormat="1" ht="12.6" x14ac:dyDescent="0.2">
      <c r="A286" s="3" t="s">
        <v>450</v>
      </c>
      <c r="B286" s="2" t="s">
        <v>449</v>
      </c>
      <c r="C286" s="1">
        <v>1.94585738074379</v>
      </c>
      <c r="D286" s="1">
        <v>25.383730362016099</v>
      </c>
      <c r="E286" s="1">
        <v>19.272145177732899</v>
      </c>
      <c r="F286" s="1">
        <v>38.837250404855503</v>
      </c>
      <c r="G286" s="1">
        <v>89.078336240806095</v>
      </c>
      <c r="H286" s="1">
        <v>137.723285621169</v>
      </c>
      <c r="I286" s="1">
        <v>206.96652605632701</v>
      </c>
      <c r="J286" s="31">
        <v>7.7309416132876798</v>
      </c>
      <c r="K286" s="1">
        <v>9.5658171912522398</v>
      </c>
      <c r="L286" s="1">
        <v>1.4609009209250201</v>
      </c>
      <c r="M286" s="1">
        <v>1.36346456672649</v>
      </c>
    </row>
    <row r="287" spans="1:13" s="2" customFormat="1" ht="12.6" x14ac:dyDescent="0.2">
      <c r="B287" s="2" t="s">
        <v>451</v>
      </c>
      <c r="J287" s="30"/>
    </row>
    <row r="288" spans="1:13" s="2" customFormat="1" ht="12.6" x14ac:dyDescent="0.2">
      <c r="A288" s="3" t="s">
        <v>453</v>
      </c>
      <c r="B288" s="2" t="s">
        <v>452</v>
      </c>
      <c r="C288" s="1">
        <v>0.964621069989266</v>
      </c>
      <c r="D288" s="1">
        <v>19.954878563030999</v>
      </c>
      <c r="E288" s="1">
        <v>-1.81545569315318</v>
      </c>
      <c r="F288" s="1">
        <v>20.576907921436</v>
      </c>
      <c r="G288" s="1">
        <v>45.563642269791401</v>
      </c>
      <c r="H288" s="1">
        <v>92.643657241120394</v>
      </c>
      <c r="I288" s="1">
        <v>133.873537276691</v>
      </c>
      <c r="J288" s="31">
        <v>12.3166753303463</v>
      </c>
      <c r="K288" s="1">
        <v>12.5354515105928</v>
      </c>
      <c r="L288" s="1">
        <v>0.535822866372342</v>
      </c>
      <c r="M288" s="1">
        <v>0.62151225131067001</v>
      </c>
    </row>
    <row r="289" spans="1:13" s="2" customFormat="1" ht="12.6" x14ac:dyDescent="0.2">
      <c r="B289" s="2" t="s">
        <v>454</v>
      </c>
      <c r="J289" s="30"/>
    </row>
    <row r="290" spans="1:13" s="2" customFormat="1" ht="12.6" x14ac:dyDescent="0.2">
      <c r="A290" s="3" t="s">
        <v>456</v>
      </c>
      <c r="B290" s="2" t="s">
        <v>455</v>
      </c>
      <c r="C290" s="1">
        <v>0.98609890242534604</v>
      </c>
      <c r="D290" s="1">
        <v>20.110242393258901</v>
      </c>
      <c r="E290" s="1">
        <v>-1.95065909020143</v>
      </c>
      <c r="F290" s="1">
        <v>21.091651952500399</v>
      </c>
      <c r="G290" s="1">
        <v>46.829090285530199</v>
      </c>
      <c r="H290" s="1">
        <v>94.806754959601804</v>
      </c>
      <c r="I290" s="1">
        <v>141.30689906997199</v>
      </c>
      <c r="J290" s="31">
        <v>12.4916927680898</v>
      </c>
      <c r="K290" s="1">
        <v>12.621814740720399</v>
      </c>
      <c r="L290" s="1">
        <v>0.53968347831168395</v>
      </c>
      <c r="M290" s="1">
        <v>0.63098534035804099</v>
      </c>
    </row>
    <row r="291" spans="1:13" s="2" customFormat="1" ht="12.6" x14ac:dyDescent="0.2">
      <c r="B291" s="2" t="s">
        <v>457</v>
      </c>
      <c r="J291" s="30"/>
    </row>
    <row r="292" spans="1:13" s="2" customFormat="1" ht="12.6" x14ac:dyDescent="0.2">
      <c r="A292" s="3" t="s">
        <v>459</v>
      </c>
      <c r="B292" s="2" t="s">
        <v>458</v>
      </c>
      <c r="C292" s="1">
        <v>5.5078023857165297</v>
      </c>
      <c r="D292" s="1">
        <v>15.5740811864103</v>
      </c>
      <c r="E292" s="1">
        <v>8.7380132797674995E-2</v>
      </c>
      <c r="F292" s="1">
        <v>26.876881863396601</v>
      </c>
      <c r="G292" s="1">
        <v>43.795215137373297</v>
      </c>
      <c r="H292" s="1">
        <v>97.161796705670199</v>
      </c>
      <c r="I292" s="1">
        <v>127.748093656736</v>
      </c>
      <c r="J292" s="31">
        <v>13.2362420170127</v>
      </c>
      <c r="K292" s="1">
        <v>13.5819606286863</v>
      </c>
      <c r="L292" s="1">
        <v>0.62688232094440399</v>
      </c>
      <c r="M292" s="1">
        <v>0.55554929850735801</v>
      </c>
    </row>
    <row r="293" spans="1:13" s="2" customFormat="1" ht="12.6" x14ac:dyDescent="0.2">
      <c r="B293" s="2" t="s">
        <v>460</v>
      </c>
      <c r="J293" s="30"/>
    </row>
    <row r="294" spans="1:13" s="2" customFormat="1" ht="12.6" x14ac:dyDescent="0.2">
      <c r="A294" s="3" t="s">
        <v>462</v>
      </c>
      <c r="B294" s="2" t="s">
        <v>461</v>
      </c>
      <c r="C294" s="1">
        <v>3.2087656301268401</v>
      </c>
      <c r="D294" s="1">
        <v>21.905843496463898</v>
      </c>
      <c r="E294" s="1">
        <v>8.1554419793256798</v>
      </c>
      <c r="J294" s="30"/>
    </row>
    <row r="295" spans="1:13" s="2" customFormat="1" ht="12.6" x14ac:dyDescent="0.2">
      <c r="B295" s="2" t="s">
        <v>463</v>
      </c>
      <c r="J295" s="30"/>
    </row>
    <row r="296" spans="1:13" s="2" customFormat="1" ht="12.6" x14ac:dyDescent="0.2">
      <c r="A296" s="3" t="s">
        <v>465</v>
      </c>
      <c r="B296" s="2" t="s">
        <v>464</v>
      </c>
      <c r="C296" s="1">
        <v>3.21094618251007</v>
      </c>
      <c r="D296" s="1">
        <v>21.5070213209478</v>
      </c>
      <c r="E296" s="1">
        <v>7.6368345358714897</v>
      </c>
      <c r="J296" s="30"/>
    </row>
    <row r="297" spans="1:13" s="2" customFormat="1" ht="12.6" x14ac:dyDescent="0.2">
      <c r="B297" s="2" t="s">
        <v>466</v>
      </c>
      <c r="J297" s="30"/>
    </row>
    <row r="298" spans="1:13" s="2" customFormat="1" ht="12.6" x14ac:dyDescent="0.2">
      <c r="A298" s="3" t="s">
        <v>468</v>
      </c>
      <c r="B298" s="2" t="s">
        <v>467</v>
      </c>
      <c r="C298" s="1">
        <v>2.0159957476506398</v>
      </c>
      <c r="D298" s="1">
        <v>25.169831361874198</v>
      </c>
      <c r="E298" s="1">
        <v>18.602455710886002</v>
      </c>
      <c r="J298" s="30"/>
    </row>
    <row r="299" spans="1:13" s="2" customFormat="1" ht="12.6" x14ac:dyDescent="0.2">
      <c r="A299" s="3" t="s">
        <v>470</v>
      </c>
      <c r="B299" s="2" t="s">
        <v>469</v>
      </c>
      <c r="C299" s="1">
        <v>1.18242319744876</v>
      </c>
      <c r="D299" s="1">
        <v>20.479824932229999</v>
      </c>
      <c r="E299" s="1">
        <v>6.3691608816690497</v>
      </c>
      <c r="F299" s="1">
        <v>34.383822730765502</v>
      </c>
      <c r="G299" s="1">
        <v>59.505414602703198</v>
      </c>
      <c r="H299" s="1">
        <v>97.144137579753206</v>
      </c>
      <c r="J299" s="31">
        <v>11.0859197403223</v>
      </c>
      <c r="K299" s="1">
        <v>11.865006544446</v>
      </c>
      <c r="L299" s="1">
        <v>0.92126450340507604</v>
      </c>
      <c r="M299" s="1">
        <v>0.81124141460105004</v>
      </c>
    </row>
    <row r="300" spans="1:13" s="2" customFormat="1" ht="12.6" x14ac:dyDescent="0.2">
      <c r="A300" s="3" t="s">
        <v>472</v>
      </c>
      <c r="B300" s="2" t="s">
        <v>471</v>
      </c>
      <c r="C300" s="1">
        <v>1.15687702438547</v>
      </c>
      <c r="J300" s="30"/>
    </row>
    <row r="301" spans="1:13" s="2" customFormat="1" ht="12.6" x14ac:dyDescent="0.2">
      <c r="A301" s="3" t="s">
        <v>474</v>
      </c>
      <c r="B301" s="2" t="s">
        <v>473</v>
      </c>
      <c r="C301" s="1">
        <v>1.4170896988344099</v>
      </c>
      <c r="D301" s="1">
        <v>22.0939929588151</v>
      </c>
      <c r="E301" s="1">
        <v>13.248171518983</v>
      </c>
      <c r="F301" s="1">
        <v>18.359401243345701</v>
      </c>
      <c r="G301" s="1">
        <v>40.775185530416202</v>
      </c>
      <c r="H301" s="1">
        <v>89.298175328472098</v>
      </c>
      <c r="J301" s="31">
        <v>9.2304977473221896</v>
      </c>
      <c r="K301" s="1">
        <v>10.850106001787299</v>
      </c>
      <c r="L301" s="1">
        <v>0.64770022507222003</v>
      </c>
      <c r="M301" s="1">
        <v>0.65661322457503002</v>
      </c>
    </row>
    <row r="302" spans="1:13" s="2" customFormat="1" ht="12.6" x14ac:dyDescent="0.2">
      <c r="B302" s="2" t="s">
        <v>475</v>
      </c>
      <c r="J302" s="30"/>
    </row>
    <row r="303" spans="1:13" s="2" customFormat="1" ht="12.6" x14ac:dyDescent="0.2">
      <c r="A303" s="3" t="s">
        <v>477</v>
      </c>
      <c r="B303" s="2" t="s">
        <v>476</v>
      </c>
      <c r="C303" s="1">
        <v>6.0410427119284504</v>
      </c>
      <c r="D303" s="1">
        <v>16.101867994800401</v>
      </c>
      <c r="E303" s="1">
        <v>1.83339740139925</v>
      </c>
      <c r="F303" s="1">
        <v>22.9962856346922</v>
      </c>
      <c r="J303" s="31">
        <v>12.4150898370688</v>
      </c>
      <c r="L303" s="1">
        <v>0.58493199991921496</v>
      </c>
    </row>
    <row r="304" spans="1:13" s="2" customFormat="1" ht="12.6" x14ac:dyDescent="0.2">
      <c r="B304" s="2" t="s">
        <v>478</v>
      </c>
      <c r="J304" s="30"/>
    </row>
    <row r="305" spans="1:13" s="2" customFormat="1" ht="12.6" x14ac:dyDescent="0.2">
      <c r="A305" s="3" t="s">
        <v>480</v>
      </c>
      <c r="B305" s="2" t="s">
        <v>479</v>
      </c>
      <c r="J305" s="30"/>
    </row>
    <row r="306" spans="1:13" s="2" customFormat="1" ht="12.6" x14ac:dyDescent="0.2">
      <c r="B306" s="2" t="s">
        <v>481</v>
      </c>
      <c r="J306" s="30"/>
    </row>
    <row r="307" spans="1:13" s="2" customFormat="1" ht="12.6" x14ac:dyDescent="0.2">
      <c r="A307" s="3" t="s">
        <v>483</v>
      </c>
      <c r="B307" s="2" t="s">
        <v>482</v>
      </c>
      <c r="C307" s="1">
        <v>5.9403804020639202</v>
      </c>
      <c r="D307" s="1">
        <v>15.982468188537201</v>
      </c>
      <c r="E307" s="1">
        <v>1.6300425694312299</v>
      </c>
      <c r="F307" s="1">
        <v>23.907986468071599</v>
      </c>
      <c r="G307" s="1">
        <v>45.3844080223367</v>
      </c>
      <c r="H307" s="1">
        <v>91.222173834700996</v>
      </c>
      <c r="I307" s="1">
        <v>169.759269751679</v>
      </c>
      <c r="J307" s="31">
        <v>12.4817696867709</v>
      </c>
      <c r="K307" s="1">
        <v>12.319503273556</v>
      </c>
      <c r="L307" s="1">
        <v>0.60153453056537998</v>
      </c>
      <c r="M307" s="1">
        <v>0.63038567196123896</v>
      </c>
    </row>
    <row r="308" spans="1:13" s="2" customFormat="1" ht="12.6" x14ac:dyDescent="0.2">
      <c r="B308" s="2" t="s">
        <v>484</v>
      </c>
      <c r="J308" s="30"/>
    </row>
    <row r="309" spans="1:13" s="2" customFormat="1" ht="12.6" x14ac:dyDescent="0.2">
      <c r="A309" s="3" t="s">
        <v>486</v>
      </c>
      <c r="B309" s="2" t="s">
        <v>485</v>
      </c>
      <c r="C309" s="1">
        <v>2.9383636366549499</v>
      </c>
      <c r="D309" s="1">
        <v>16.254354569608701</v>
      </c>
      <c r="E309" s="1">
        <v>11.7899355192289</v>
      </c>
      <c r="F309" s="1">
        <v>21.7980560897857</v>
      </c>
      <c r="G309" s="1">
        <v>69.176189261063598</v>
      </c>
      <c r="H309" s="1">
        <v>121.01821689805</v>
      </c>
      <c r="I309" s="1">
        <v>191.52354695569699</v>
      </c>
      <c r="J309" s="31">
        <v>7.6438348503935396</v>
      </c>
      <c r="K309" s="1">
        <v>9.9187789948525094</v>
      </c>
      <c r="L309" s="1">
        <v>0.90690214525096602</v>
      </c>
      <c r="M309" s="1">
        <v>1.09000416638391</v>
      </c>
    </row>
    <row r="310" spans="1:13" s="2" customFormat="1" ht="12.6" x14ac:dyDescent="0.2">
      <c r="B310" s="2" t="s">
        <v>487</v>
      </c>
      <c r="J310" s="30"/>
    </row>
    <row r="311" spans="1:13" s="2" customFormat="1" ht="12.6" x14ac:dyDescent="0.2">
      <c r="A311" s="3" t="s">
        <v>489</v>
      </c>
      <c r="B311" s="2" t="s">
        <v>488</v>
      </c>
      <c r="C311" s="1">
        <v>2.9114344075385699</v>
      </c>
      <c r="D311" s="1">
        <v>15.998658872032101</v>
      </c>
      <c r="E311" s="1">
        <v>11.509067752762199</v>
      </c>
      <c r="F311" s="1">
        <v>21.9381105343471</v>
      </c>
      <c r="G311" s="1">
        <v>69.471807401449098</v>
      </c>
      <c r="H311" s="1">
        <v>121.55219031016399</v>
      </c>
      <c r="I311" s="1">
        <v>194.09333450134099</v>
      </c>
      <c r="J311" s="31">
        <v>7.6268365399954599</v>
      </c>
      <c r="K311" s="1">
        <v>9.9084731241908894</v>
      </c>
      <c r="L311" s="1">
        <v>0.91395647819934001</v>
      </c>
      <c r="M311" s="1">
        <v>1.09467879637939</v>
      </c>
    </row>
    <row r="312" spans="1:13" s="2" customFormat="1" ht="12.6" x14ac:dyDescent="0.2">
      <c r="A312" s="3" t="s">
        <v>491</v>
      </c>
      <c r="B312" s="2" t="s">
        <v>490</v>
      </c>
      <c r="C312" s="1">
        <v>2.5878057425115002</v>
      </c>
      <c r="D312" s="1">
        <v>13.346112823397901</v>
      </c>
      <c r="E312" s="1">
        <v>4.7940154417280203</v>
      </c>
      <c r="F312" s="1">
        <v>17.622566508113799</v>
      </c>
      <c r="J312" s="31">
        <v>9.7192918131457393</v>
      </c>
      <c r="L312" s="1">
        <v>0.59389285457437901</v>
      </c>
    </row>
    <row r="313" spans="1:13" s="2" customFormat="1" ht="12.6" x14ac:dyDescent="0.2">
      <c r="A313" s="3" t="s">
        <v>493</v>
      </c>
      <c r="B313" s="2" t="s">
        <v>492</v>
      </c>
      <c r="C313" s="1">
        <v>2.89601828314207</v>
      </c>
      <c r="D313" s="1">
        <v>12.612026315500099</v>
      </c>
      <c r="E313" s="1">
        <v>3.45459688410349</v>
      </c>
      <c r="F313" s="1">
        <v>14.969871648322901</v>
      </c>
      <c r="J313" s="31">
        <v>10.0953939475149</v>
      </c>
      <c r="L313" s="1">
        <v>0.496465513270887</v>
      </c>
    </row>
    <row r="314" spans="1:13" s="2" customFormat="1" ht="12.6" x14ac:dyDescent="0.2">
      <c r="A314" s="3" t="s">
        <v>495</v>
      </c>
      <c r="B314" s="2" t="s">
        <v>494</v>
      </c>
      <c r="C314" s="1">
        <v>2.69472158851694</v>
      </c>
      <c r="D314" s="1">
        <v>21.8071722872238</v>
      </c>
      <c r="E314" s="1">
        <v>3.07894603005641</v>
      </c>
      <c r="F314" s="1">
        <v>16.595361649561799</v>
      </c>
      <c r="J314" s="31">
        <v>12.1111520839987</v>
      </c>
      <c r="L314" s="1">
        <v>0.45250192361965602</v>
      </c>
    </row>
    <row r="315" spans="1:13" s="2" customFormat="1" ht="12.6" x14ac:dyDescent="0.2">
      <c r="B315" s="2" t="s">
        <v>496</v>
      </c>
      <c r="J315" s="30"/>
    </row>
    <row r="316" spans="1:13" s="2" customFormat="1" ht="12.6" x14ac:dyDescent="0.2">
      <c r="A316" s="3" t="s">
        <v>498</v>
      </c>
      <c r="B316" s="2" t="s">
        <v>497</v>
      </c>
      <c r="C316" s="1">
        <v>2.2423950029962998</v>
      </c>
      <c r="D316" s="1">
        <v>21.551457642337599</v>
      </c>
      <c r="E316" s="1">
        <v>7.0739943190863599</v>
      </c>
      <c r="F316" s="1">
        <v>31.218390029332401</v>
      </c>
      <c r="J316" s="31">
        <v>10.8614102474203</v>
      </c>
      <c r="L316" s="1">
        <v>0.86713519626783997</v>
      </c>
    </row>
    <row r="317" spans="1:13" s="2" customFormat="1" ht="12.6" x14ac:dyDescent="0.2">
      <c r="B317" s="2" t="s">
        <v>499</v>
      </c>
      <c r="J317" s="30"/>
    </row>
    <row r="318" spans="1:13" s="2" customFormat="1" ht="12.6" x14ac:dyDescent="0.2">
      <c r="A318" s="3" t="s">
        <v>501</v>
      </c>
      <c r="B318" s="2" t="s">
        <v>500</v>
      </c>
      <c r="C318" s="1">
        <v>2.59047271213471</v>
      </c>
      <c r="D318" s="1">
        <v>21.763707531037198</v>
      </c>
      <c r="E318" s="1">
        <v>7.3770066945159396</v>
      </c>
      <c r="F318" s="1">
        <v>35.351686826657897</v>
      </c>
      <c r="J318" s="31">
        <v>10.762445331724001</v>
      </c>
      <c r="L318" s="1">
        <v>0.97115027765661299</v>
      </c>
    </row>
    <row r="319" spans="1:13" s="2" customFormat="1" ht="12.6" x14ac:dyDescent="0.2">
      <c r="A319" s="3" t="s">
        <v>503</v>
      </c>
      <c r="B319" s="2" t="s">
        <v>502</v>
      </c>
      <c r="C319" s="1">
        <v>2.3284491693712601</v>
      </c>
      <c r="D319" s="1">
        <v>16.629131669829398</v>
      </c>
      <c r="E319" s="1">
        <v>4.1075113778436299</v>
      </c>
      <c r="F319" s="1">
        <v>20.319405132690601</v>
      </c>
      <c r="G319" s="1">
        <v>39.263455330846597</v>
      </c>
      <c r="J319" s="31">
        <v>8.8048440864436195</v>
      </c>
      <c r="K319" s="1">
        <v>9.6509799867719401</v>
      </c>
      <c r="L319" s="1">
        <v>0.74140210944541896</v>
      </c>
      <c r="M319" s="1">
        <v>0.71604869557834006</v>
      </c>
    </row>
    <row r="320" spans="1:13" s="5" customFormat="1" ht="12.6" x14ac:dyDescent="0.2">
      <c r="B320" s="5" t="s">
        <v>504</v>
      </c>
      <c r="J320" s="30"/>
    </row>
    <row r="321" spans="1:13" s="2" customFormat="1" ht="12.6" x14ac:dyDescent="0.2">
      <c r="A321" s="3" t="s">
        <v>506</v>
      </c>
      <c r="B321" s="2" t="s">
        <v>505</v>
      </c>
      <c r="C321" s="1">
        <v>2.52237710051724</v>
      </c>
      <c r="D321" s="1">
        <v>25.082113381710801</v>
      </c>
      <c r="E321" s="1">
        <v>13.649044194137501</v>
      </c>
      <c r="J321" s="30"/>
    </row>
    <row r="322" spans="1:13" s="9" customFormat="1" ht="12.6" x14ac:dyDescent="0.2">
      <c r="A322" s="10"/>
      <c r="B322" s="9" t="s">
        <v>2217</v>
      </c>
      <c r="C322" s="8">
        <f>MEDIAN(C182:C321)</f>
        <v>3.14041637842179</v>
      </c>
      <c r="D322" s="8">
        <f t="shared" ref="D322:M322" si="4">MEDIAN(D182:D321)</f>
        <v>20.110242393258901</v>
      </c>
      <c r="E322" s="8">
        <f t="shared" si="4"/>
        <v>5.2453486630545445</v>
      </c>
      <c r="F322" s="8">
        <f t="shared" si="4"/>
        <v>27.381352123802948</v>
      </c>
      <c r="G322" s="8">
        <f t="shared" si="4"/>
        <v>51.273820251668255</v>
      </c>
      <c r="H322" s="8">
        <f t="shared" si="4"/>
        <v>94.962017534872103</v>
      </c>
      <c r="I322" s="8">
        <f t="shared" si="4"/>
        <v>169.759269751679</v>
      </c>
      <c r="J322" s="31">
        <f t="shared" si="4"/>
        <v>11.0362444795343</v>
      </c>
      <c r="K322" s="8">
        <f t="shared" si="4"/>
        <v>12.3181521061293</v>
      </c>
      <c r="L322" s="8">
        <f t="shared" si="4"/>
        <v>0.77568590787413094</v>
      </c>
      <c r="M322" s="8">
        <f t="shared" si="4"/>
        <v>0.72939986442860449</v>
      </c>
    </row>
    <row r="323" spans="1:13" s="2" customFormat="1" ht="12.6" x14ac:dyDescent="0.2">
      <c r="A323" s="3" t="s">
        <v>508</v>
      </c>
      <c r="B323" s="2" t="s">
        <v>507</v>
      </c>
      <c r="C323" s="1">
        <v>3.3039078957474999</v>
      </c>
      <c r="D323" s="1">
        <v>23.380938679635399</v>
      </c>
      <c r="E323" s="1">
        <v>8.6188615806092006</v>
      </c>
      <c r="F323" s="1">
        <v>38.3432551139663</v>
      </c>
      <c r="G323" s="1">
        <v>64.405992737690397</v>
      </c>
      <c r="H323" s="1">
        <v>125.50016747447199</v>
      </c>
      <c r="I323" s="1">
        <v>218.55913099179401</v>
      </c>
      <c r="J323" s="31">
        <v>11.004234502867099</v>
      </c>
      <c r="K323" s="1">
        <v>12.066335200778999</v>
      </c>
      <c r="L323" s="1">
        <v>1.01601319917066</v>
      </c>
      <c r="M323" s="1">
        <v>0.84763828837823096</v>
      </c>
    </row>
    <row r="324" spans="1:13" s="2" customFormat="1" ht="12.6" x14ac:dyDescent="0.2">
      <c r="A324" s="3" t="s">
        <v>510</v>
      </c>
      <c r="B324" s="2" t="s">
        <v>509</v>
      </c>
      <c r="C324" s="1">
        <v>3.2793044813855099</v>
      </c>
      <c r="D324" s="1">
        <v>21.9045262230992</v>
      </c>
      <c r="E324" s="1">
        <v>8.1405335733404591</v>
      </c>
      <c r="F324" s="1">
        <v>36.477690039036602</v>
      </c>
      <c r="G324" s="1">
        <v>60.374715722206197</v>
      </c>
      <c r="H324" s="1">
        <v>113.742325856321</v>
      </c>
      <c r="I324" s="1">
        <v>199.801187578266</v>
      </c>
      <c r="J324" s="31">
        <v>10.6965184992617</v>
      </c>
      <c r="K324" s="1">
        <v>11.826969757443299</v>
      </c>
      <c r="L324" s="1">
        <v>1.00294962134885</v>
      </c>
      <c r="M324" s="1">
        <v>0.82281568448044595</v>
      </c>
    </row>
    <row r="325" spans="1:13" s="4" customFormat="1" ht="12.6" x14ac:dyDescent="0.2">
      <c r="B325" s="4" t="s">
        <v>511</v>
      </c>
      <c r="J325" s="30"/>
    </row>
    <row r="326" spans="1:13" s="5" customFormat="1" ht="12.6" x14ac:dyDescent="0.2">
      <c r="B326" s="5" t="s">
        <v>512</v>
      </c>
      <c r="J326" s="30"/>
    </row>
    <row r="327" spans="1:13" s="2" customFormat="1" ht="12.6" x14ac:dyDescent="0.2">
      <c r="A327" s="3" t="s">
        <v>514</v>
      </c>
      <c r="B327" s="2" t="s">
        <v>513</v>
      </c>
      <c r="C327" s="1">
        <v>-2.7876520112254402</v>
      </c>
      <c r="D327" s="1">
        <v>4.6368995024969104</v>
      </c>
      <c r="E327" s="1">
        <v>-16.523938156583</v>
      </c>
      <c r="F327" s="1">
        <v>27.155773926058</v>
      </c>
      <c r="G327" s="1">
        <v>51.636102188139503</v>
      </c>
      <c r="H327" s="1">
        <v>196.332513299867</v>
      </c>
      <c r="I327" s="1">
        <v>444.53675276741501</v>
      </c>
      <c r="J327" s="31">
        <v>23.1376075882396</v>
      </c>
      <c r="K327" s="1">
        <v>27.020906589779901</v>
      </c>
      <c r="L327" s="1">
        <v>0.36181305004744002</v>
      </c>
      <c r="M327" s="1">
        <v>0.31846569669803898</v>
      </c>
    </row>
    <row r="328" spans="1:13" s="2" customFormat="1" ht="12.6" x14ac:dyDescent="0.2">
      <c r="A328" s="3" t="s">
        <v>516</v>
      </c>
      <c r="B328" s="2" t="s">
        <v>515</v>
      </c>
      <c r="C328" s="1">
        <v>1.04488962316644</v>
      </c>
      <c r="D328" s="1">
        <v>13.718700321708701</v>
      </c>
      <c r="E328" s="1">
        <v>4.7196533990517304</v>
      </c>
      <c r="F328" s="1">
        <v>30.225828966058799</v>
      </c>
      <c r="G328" s="1">
        <v>58.340796529856398</v>
      </c>
      <c r="H328" s="1">
        <v>153.36675547011399</v>
      </c>
      <c r="I328" s="1">
        <v>304.89190060569399</v>
      </c>
      <c r="J328" s="31">
        <v>12.308822527857</v>
      </c>
      <c r="K328" s="1">
        <v>14.1084687176296</v>
      </c>
      <c r="L328" s="1">
        <v>0.74462135769592896</v>
      </c>
      <c r="M328" s="1">
        <v>0.67167021458611198</v>
      </c>
    </row>
    <row r="329" spans="1:13" s="4" customFormat="1" ht="12.6" x14ac:dyDescent="0.2">
      <c r="B329" s="4" t="s">
        <v>517</v>
      </c>
      <c r="J329" s="30"/>
    </row>
    <row r="330" spans="1:13" s="5" customFormat="1" ht="12.6" x14ac:dyDescent="0.2">
      <c r="B330" s="5" t="s">
        <v>518</v>
      </c>
      <c r="J330" s="30"/>
    </row>
    <row r="331" spans="1:13" s="2" customFormat="1" ht="12.6" x14ac:dyDescent="0.2">
      <c r="A331" s="3" t="s">
        <v>520</v>
      </c>
      <c r="B331" s="2" t="s">
        <v>519</v>
      </c>
      <c r="C331" s="1">
        <v>1.4449240007506201</v>
      </c>
      <c r="D331" s="1">
        <v>33.263784147060498</v>
      </c>
      <c r="E331" s="1">
        <v>11.1701542967431</v>
      </c>
      <c r="F331" s="1">
        <v>85.269953613546505</v>
      </c>
      <c r="G331" s="1">
        <v>141.45186994104799</v>
      </c>
      <c r="H331" s="1">
        <v>269.28568457983403</v>
      </c>
      <c r="I331" s="1">
        <v>494.26490501525802</v>
      </c>
      <c r="J331" s="31">
        <v>16.065906541338698</v>
      </c>
      <c r="K331" s="1">
        <v>16.4717505734044</v>
      </c>
      <c r="L331" s="1">
        <v>1.3019286417776199</v>
      </c>
      <c r="M331" s="1">
        <v>1.0872846151109301</v>
      </c>
    </row>
    <row r="332" spans="1:13" s="2" customFormat="1" ht="12.6" x14ac:dyDescent="0.2">
      <c r="A332" s="3" t="s">
        <v>522</v>
      </c>
      <c r="B332" s="2" t="s">
        <v>521</v>
      </c>
      <c r="C332" s="1">
        <v>2.46498119967498</v>
      </c>
      <c r="D332" s="1">
        <v>34.514635759490901</v>
      </c>
      <c r="E332" s="1">
        <v>13.6822855387689</v>
      </c>
      <c r="F332" s="1">
        <v>78.804369676463807</v>
      </c>
      <c r="G332" s="1">
        <v>145.91299189568301</v>
      </c>
      <c r="H332" s="1">
        <v>248.68854378978099</v>
      </c>
      <c r="I332" s="1">
        <v>436.83943636860101</v>
      </c>
      <c r="J332" s="31">
        <v>15.030804148547601</v>
      </c>
      <c r="K332" s="1">
        <v>15.650214884771</v>
      </c>
      <c r="L332" s="1">
        <v>1.31278087515348</v>
      </c>
      <c r="M332" s="1">
        <v>1.1679165038522199</v>
      </c>
    </row>
    <row r="333" spans="1:13" s="2" customFormat="1" ht="12.6" x14ac:dyDescent="0.2">
      <c r="A333" s="3" t="s">
        <v>524</v>
      </c>
      <c r="B333" s="2" t="s">
        <v>523</v>
      </c>
      <c r="C333" s="1">
        <v>2.77118929554466</v>
      </c>
      <c r="D333" s="1">
        <v>35.816476312907</v>
      </c>
      <c r="E333" s="1">
        <v>13.6561760519178</v>
      </c>
      <c r="F333" s="1">
        <v>80.535143426488006</v>
      </c>
      <c r="G333" s="1">
        <v>146.76177190604</v>
      </c>
      <c r="H333" s="1">
        <v>247.375522465041</v>
      </c>
      <c r="I333" s="1">
        <v>439.47268110460698</v>
      </c>
      <c r="J333" s="31">
        <v>15.905726438038799</v>
      </c>
      <c r="K333" s="1">
        <v>16.309071627589699</v>
      </c>
      <c r="L333" s="1">
        <v>1.26076932808477</v>
      </c>
      <c r="M333" s="1">
        <v>1.1249895396451399</v>
      </c>
    </row>
    <row r="334" spans="1:13" s="4" customFormat="1" ht="12.6" x14ac:dyDescent="0.2">
      <c r="B334" s="4" t="s">
        <v>525</v>
      </c>
      <c r="J334" s="30"/>
    </row>
    <row r="335" spans="1:13" s="5" customFormat="1" ht="12.6" x14ac:dyDescent="0.2">
      <c r="B335" s="5" t="s">
        <v>526</v>
      </c>
      <c r="J335" s="30"/>
    </row>
    <row r="336" spans="1:13" s="2" customFormat="1" ht="12.6" x14ac:dyDescent="0.2">
      <c r="B336" s="2" t="s">
        <v>527</v>
      </c>
      <c r="J336" s="30"/>
    </row>
    <row r="337" spans="1:13" s="2" customFormat="1" ht="12.6" x14ac:dyDescent="0.2">
      <c r="A337" s="3" t="s">
        <v>529</v>
      </c>
      <c r="B337" s="2" t="s">
        <v>528</v>
      </c>
      <c r="C337" s="1">
        <v>6.0803474484256297</v>
      </c>
      <c r="D337" s="1">
        <v>15.061267439164601</v>
      </c>
      <c r="E337" s="1">
        <v>-1.41080310436385</v>
      </c>
      <c r="F337" s="1">
        <v>24.955321984562499</v>
      </c>
      <c r="G337" s="1">
        <v>51.774430492764203</v>
      </c>
      <c r="H337" s="1">
        <v>104.2877100203</v>
      </c>
      <c r="I337" s="1">
        <v>119.761594764862</v>
      </c>
      <c r="J337" s="31">
        <v>10.475609209344301</v>
      </c>
      <c r="K337" s="1">
        <v>12.8019407312631</v>
      </c>
      <c r="L337" s="1">
        <v>0.74342602244398104</v>
      </c>
      <c r="M337" s="1">
        <v>0.67388150072009101</v>
      </c>
    </row>
    <row r="338" spans="1:13" s="2" customFormat="1" ht="12.6" x14ac:dyDescent="0.2">
      <c r="A338" s="3" t="s">
        <v>531</v>
      </c>
      <c r="B338" s="2" t="s">
        <v>530</v>
      </c>
      <c r="C338" s="1">
        <v>5.26837979958328</v>
      </c>
      <c r="D338" s="1">
        <v>15.4950253423214</v>
      </c>
      <c r="E338" s="1">
        <v>1.7377876046018299</v>
      </c>
      <c r="J338" s="30"/>
    </row>
    <row r="339" spans="1:13" s="2" customFormat="1" ht="12.6" x14ac:dyDescent="0.2">
      <c r="A339" s="3" t="s">
        <v>533</v>
      </c>
      <c r="B339" s="2" t="s">
        <v>532</v>
      </c>
      <c r="C339" s="1">
        <v>4.8163438128506399</v>
      </c>
      <c r="D339" s="1">
        <v>13.9725152990247</v>
      </c>
      <c r="E339" s="1">
        <v>-3.3307418568734399</v>
      </c>
      <c r="F339" s="1">
        <v>14.9893184689211</v>
      </c>
      <c r="G339" s="1">
        <v>32.172742712353198</v>
      </c>
      <c r="H339" s="1">
        <v>70.773350641604793</v>
      </c>
      <c r="I339" s="1">
        <v>106.171251413774</v>
      </c>
      <c r="J339" s="31">
        <v>11.184652882285301</v>
      </c>
      <c r="K339" s="1">
        <v>13.8191473565981</v>
      </c>
      <c r="L339" s="1">
        <v>0.44864299516503398</v>
      </c>
      <c r="M339" s="1">
        <v>0.42393109865759199</v>
      </c>
    </row>
    <row r="340" spans="1:13" s="2" customFormat="1" ht="12.6" x14ac:dyDescent="0.2">
      <c r="A340" s="3" t="s">
        <v>535</v>
      </c>
      <c r="B340" s="2" t="s">
        <v>534</v>
      </c>
      <c r="J340" s="30"/>
    </row>
    <row r="341" spans="1:13" s="2" customFormat="1" ht="12.6" x14ac:dyDescent="0.2">
      <c r="A341" s="3" t="s">
        <v>537</v>
      </c>
      <c r="B341" s="2" t="s">
        <v>536</v>
      </c>
      <c r="J341" s="30"/>
    </row>
    <row r="342" spans="1:13" s="2" customFormat="1" ht="12.6" x14ac:dyDescent="0.2">
      <c r="B342" s="2" t="s">
        <v>538</v>
      </c>
      <c r="J342" s="30"/>
    </row>
    <row r="343" spans="1:13" s="2" customFormat="1" ht="12.6" x14ac:dyDescent="0.2">
      <c r="A343" s="3" t="s">
        <v>540</v>
      </c>
      <c r="B343" s="2" t="s">
        <v>539</v>
      </c>
      <c r="C343" s="1">
        <v>4.1727818426587504</v>
      </c>
      <c r="D343" s="1">
        <v>10.111545281005199</v>
      </c>
      <c r="E343" s="1">
        <v>-7.1259328944739799</v>
      </c>
      <c r="F343" s="1">
        <v>16.015390427710699</v>
      </c>
      <c r="G343" s="1">
        <v>46.053667468962701</v>
      </c>
      <c r="H343" s="1">
        <v>106.720205666857</v>
      </c>
      <c r="I343" s="1">
        <v>102.945936831043</v>
      </c>
      <c r="J343" s="31">
        <v>11.2040010060048</v>
      </c>
      <c r="K343" s="1">
        <v>13.054748098863699</v>
      </c>
      <c r="L343" s="1">
        <v>0.47429461920592703</v>
      </c>
      <c r="M343" s="1">
        <v>0.60191093860688605</v>
      </c>
    </row>
    <row r="344" spans="1:13" s="2" customFormat="1" ht="12.6" x14ac:dyDescent="0.2">
      <c r="A344" s="3" t="s">
        <v>542</v>
      </c>
      <c r="B344" s="2" t="s">
        <v>541</v>
      </c>
      <c r="C344" s="1">
        <v>4.3846170329312599</v>
      </c>
      <c r="D344" s="1">
        <v>20.214958957217199</v>
      </c>
      <c r="E344" s="1">
        <v>3.2554346592255099</v>
      </c>
      <c r="F344" s="1">
        <v>25.163181966365499</v>
      </c>
      <c r="G344" s="1">
        <v>56.455076359371397</v>
      </c>
      <c r="H344" s="1">
        <v>115.917533223383</v>
      </c>
      <c r="I344" s="1">
        <v>136.139723092205</v>
      </c>
      <c r="J344" s="31">
        <v>11.094213823108101</v>
      </c>
      <c r="K344" s="1">
        <v>13.5947414841728</v>
      </c>
      <c r="L344" s="1">
        <v>0.70689442805582503</v>
      </c>
      <c r="M344" s="1">
        <v>0.67934974320315</v>
      </c>
    </row>
    <row r="345" spans="1:13" s="2" customFormat="1" ht="12.6" x14ac:dyDescent="0.2">
      <c r="A345" s="3" t="s">
        <v>544</v>
      </c>
      <c r="B345" s="2" t="s">
        <v>543</v>
      </c>
      <c r="C345" s="1">
        <v>4.8638367164210203</v>
      </c>
      <c r="D345" s="1">
        <v>14.136724743994099</v>
      </c>
      <c r="E345" s="1">
        <v>-0.955658143772115</v>
      </c>
      <c r="F345" s="1">
        <v>22.410283328511799</v>
      </c>
      <c r="G345" s="1">
        <v>64.027454945293997</v>
      </c>
      <c r="H345" s="1">
        <v>106.6424233903</v>
      </c>
      <c r="I345" s="1">
        <v>154.48565889821501</v>
      </c>
      <c r="J345" s="31">
        <v>10.847865153160299</v>
      </c>
      <c r="K345" s="1">
        <v>12.0247481246032</v>
      </c>
      <c r="L345" s="1">
        <v>0.65470982070320805</v>
      </c>
      <c r="M345" s="1">
        <v>0.84705970736303604</v>
      </c>
    </row>
    <row r="346" spans="1:13" s="2" customFormat="1" ht="12.6" x14ac:dyDescent="0.2">
      <c r="A346" s="3" t="s">
        <v>546</v>
      </c>
      <c r="B346" s="2" t="s">
        <v>545</v>
      </c>
      <c r="C346" s="1">
        <v>6.0705212191309998</v>
      </c>
      <c r="D346" s="1">
        <v>11.921535294935399</v>
      </c>
      <c r="E346" s="1">
        <v>-0.86947103948980697</v>
      </c>
      <c r="F346" s="1">
        <v>18.176581305309998</v>
      </c>
      <c r="G346" s="1">
        <v>40.693004044953298</v>
      </c>
      <c r="H346" s="1">
        <v>78.735406161113701</v>
      </c>
      <c r="I346" s="1">
        <v>90.457974471976598</v>
      </c>
      <c r="J346" s="31">
        <v>10.2204258707763</v>
      </c>
      <c r="K346" s="1">
        <v>13.715407407443299</v>
      </c>
      <c r="L346" s="1">
        <v>0.58010945261893099</v>
      </c>
      <c r="M346" s="1">
        <v>0.51844479159993595</v>
      </c>
    </row>
    <row r="347" spans="1:13" s="2" customFormat="1" ht="12.6" x14ac:dyDescent="0.2">
      <c r="A347" s="3" t="s">
        <v>548</v>
      </c>
      <c r="B347" s="2" t="s">
        <v>547</v>
      </c>
      <c r="C347" s="1">
        <v>4.7751477860121598</v>
      </c>
      <c r="D347" s="1">
        <v>7.57455751297758</v>
      </c>
      <c r="E347" s="1">
        <v>-1.63467620690618</v>
      </c>
      <c r="F347" s="1">
        <v>9.4423278193441291</v>
      </c>
      <c r="G347" s="1">
        <v>58.316026919153202</v>
      </c>
      <c r="H347" s="1">
        <v>79.587130398965698</v>
      </c>
      <c r="I347" s="1">
        <v>151.48020642420099</v>
      </c>
      <c r="J347" s="31">
        <v>8.8260706211696203</v>
      </c>
      <c r="K347" s="1">
        <v>11.417754779383101</v>
      </c>
      <c r="L347" s="1">
        <v>0.38172524424828203</v>
      </c>
      <c r="M347" s="1">
        <v>0.83052485284335897</v>
      </c>
    </row>
    <row r="348" spans="1:13" s="9" customFormat="1" ht="12.6" x14ac:dyDescent="0.2">
      <c r="A348" s="10"/>
      <c r="B348" s="9" t="s">
        <v>2217</v>
      </c>
      <c r="C348" s="8">
        <f>MEDIAN(C336:C347)</f>
        <v>4.8400902646358297</v>
      </c>
      <c r="D348" s="8">
        <f t="shared" ref="D348:M348" si="5">MEDIAN(D336:D347)</f>
        <v>14.0546200215094</v>
      </c>
      <c r="E348" s="8">
        <f t="shared" si="5"/>
        <v>-1.1832306240679826</v>
      </c>
      <c r="F348" s="8">
        <f t="shared" si="5"/>
        <v>18.176581305309998</v>
      </c>
      <c r="G348" s="8">
        <f t="shared" si="5"/>
        <v>51.774430492764203</v>
      </c>
      <c r="H348" s="8">
        <f t="shared" si="5"/>
        <v>104.2877100203</v>
      </c>
      <c r="I348" s="8">
        <f t="shared" si="5"/>
        <v>119.761594764862</v>
      </c>
      <c r="J348" s="31">
        <f t="shared" si="5"/>
        <v>10.847865153160299</v>
      </c>
      <c r="K348" s="8">
        <f t="shared" si="5"/>
        <v>13.054748098863699</v>
      </c>
      <c r="L348" s="8">
        <f t="shared" si="5"/>
        <v>0.58010945261893099</v>
      </c>
      <c r="M348" s="8">
        <f t="shared" si="5"/>
        <v>0.67388150072009101</v>
      </c>
    </row>
    <row r="349" spans="1:13" s="2" customFormat="1" ht="12.6" x14ac:dyDescent="0.2">
      <c r="A349" s="3" t="s">
        <v>550</v>
      </c>
      <c r="B349" s="2" t="s">
        <v>549</v>
      </c>
      <c r="C349" s="1">
        <v>5.2393122784274802</v>
      </c>
      <c r="D349" s="1">
        <v>16.578802359366499</v>
      </c>
      <c r="E349" s="1">
        <v>1.6612484801457601</v>
      </c>
      <c r="F349" s="1">
        <v>23.858756856732398</v>
      </c>
      <c r="G349" s="1">
        <v>52.755003405329397</v>
      </c>
      <c r="H349" s="1">
        <v>105.39890201744799</v>
      </c>
      <c r="I349" s="1">
        <v>129.850046215633</v>
      </c>
      <c r="J349" s="31">
        <v>9.9698444583880601</v>
      </c>
      <c r="K349" s="1">
        <v>13.0169144383946</v>
      </c>
      <c r="L349" s="1">
        <v>0.75162097756880597</v>
      </c>
      <c r="M349" s="1">
        <v>0.67282103638609503</v>
      </c>
    </row>
    <row r="350" spans="1:13" s="4" customFormat="1" ht="12.6" x14ac:dyDescent="0.2">
      <c r="B350" s="4" t="s">
        <v>551</v>
      </c>
      <c r="J350" s="30"/>
    </row>
    <row r="351" spans="1:13" s="5" customFormat="1" ht="12.6" x14ac:dyDescent="0.2">
      <c r="B351" s="5" t="s">
        <v>552</v>
      </c>
      <c r="J351" s="30"/>
    </row>
    <row r="352" spans="1:13" s="2" customFormat="1" ht="12.6" x14ac:dyDescent="0.2">
      <c r="B352" s="2" t="s">
        <v>553</v>
      </c>
      <c r="J352" s="30"/>
    </row>
    <row r="353" spans="1:13" s="2" customFormat="1" ht="12.6" x14ac:dyDescent="0.2">
      <c r="A353" s="3" t="s">
        <v>555</v>
      </c>
      <c r="B353" s="2" t="s">
        <v>554</v>
      </c>
      <c r="C353" s="1">
        <v>1.55557026543986</v>
      </c>
      <c r="D353" s="1">
        <v>9.0066052602893194</v>
      </c>
      <c r="E353" s="1">
        <v>-1.7530766619948801</v>
      </c>
      <c r="F353" s="1">
        <v>17.347096597149001</v>
      </c>
      <c r="G353" s="1">
        <v>45.100248101416803</v>
      </c>
      <c r="H353" s="1">
        <v>74.194965646843798</v>
      </c>
      <c r="I353" s="1">
        <v>113.52336412000599</v>
      </c>
      <c r="J353" s="31">
        <v>15.0198188792089</v>
      </c>
      <c r="K353" s="1">
        <v>18.099172335511099</v>
      </c>
      <c r="L353" s="1">
        <v>0.37920447142151498</v>
      </c>
      <c r="M353" s="1">
        <v>0.42682115908109902</v>
      </c>
    </row>
    <row r="354" spans="1:13" s="2" customFormat="1" ht="12.6" x14ac:dyDescent="0.2">
      <c r="A354" s="3" t="s">
        <v>557</v>
      </c>
      <c r="B354" s="2" t="s">
        <v>556</v>
      </c>
      <c r="C354" s="1">
        <v>1.2458720433999599</v>
      </c>
      <c r="D354" s="1">
        <v>14.770686335587801</v>
      </c>
      <c r="E354" s="1">
        <v>2.6848379022452402</v>
      </c>
      <c r="F354" s="1">
        <v>24.823412304701101</v>
      </c>
      <c r="G354" s="1">
        <v>42.984851249849498</v>
      </c>
      <c r="H354" s="1">
        <v>60.775889420898501</v>
      </c>
      <c r="I354" s="1">
        <v>93.793228548251406</v>
      </c>
      <c r="J354" s="31">
        <v>16.1673683321991</v>
      </c>
      <c r="K354" s="1">
        <v>19.056906300282701</v>
      </c>
      <c r="L354" s="1">
        <v>0.47960994582401101</v>
      </c>
      <c r="M354" s="1">
        <v>0.38991774532942503</v>
      </c>
    </row>
    <row r="355" spans="1:13" s="2" customFormat="1" ht="12.6" x14ac:dyDescent="0.2">
      <c r="A355" s="3" t="s">
        <v>559</v>
      </c>
      <c r="B355" s="2" t="s">
        <v>558</v>
      </c>
      <c r="C355" s="1">
        <v>2.4512459371614299</v>
      </c>
      <c r="D355" s="1">
        <v>20.563976254119801</v>
      </c>
      <c r="E355" s="1">
        <v>6.4597895528396396</v>
      </c>
      <c r="F355" s="1">
        <v>30.1780565658878</v>
      </c>
      <c r="G355" s="1">
        <v>59.665381603036799</v>
      </c>
      <c r="H355" s="1">
        <v>95.689940484623307</v>
      </c>
      <c r="I355" s="1">
        <v>133.034580995243</v>
      </c>
      <c r="J355" s="31">
        <v>15.5698312186845</v>
      </c>
      <c r="K355" s="1">
        <v>17.740418021624301</v>
      </c>
      <c r="L355" s="1">
        <v>0.58790596338881096</v>
      </c>
      <c r="M355" s="1">
        <v>0.54332048656197396</v>
      </c>
    </row>
    <row r="356" spans="1:13" s="9" customFormat="1" ht="12.6" x14ac:dyDescent="0.2">
      <c r="A356" s="10"/>
      <c r="B356" s="9" t="s">
        <v>2217</v>
      </c>
      <c r="C356" s="8">
        <f>MEDIAN(C352:C355)</f>
        <v>1.55557026543986</v>
      </c>
      <c r="D356" s="8">
        <f t="shared" ref="D356:M356" si="6">MEDIAN(D352:D355)</f>
        <v>14.770686335587801</v>
      </c>
      <c r="E356" s="8">
        <f t="shared" si="6"/>
        <v>2.6848379022452402</v>
      </c>
      <c r="F356" s="8">
        <f t="shared" si="6"/>
        <v>24.823412304701101</v>
      </c>
      <c r="G356" s="8">
        <f t="shared" si="6"/>
        <v>45.100248101416803</v>
      </c>
      <c r="H356" s="8">
        <f t="shared" si="6"/>
        <v>74.194965646843798</v>
      </c>
      <c r="I356" s="8">
        <f t="shared" si="6"/>
        <v>113.52336412000599</v>
      </c>
      <c r="J356" s="31">
        <f t="shared" si="6"/>
        <v>15.5698312186845</v>
      </c>
      <c r="K356" s="8">
        <f t="shared" si="6"/>
        <v>18.099172335511099</v>
      </c>
      <c r="L356" s="8">
        <f t="shared" si="6"/>
        <v>0.47960994582401101</v>
      </c>
      <c r="M356" s="8">
        <f t="shared" si="6"/>
        <v>0.42682115908109902</v>
      </c>
    </row>
    <row r="357" spans="1:13" s="2" customFormat="1" ht="12.6" x14ac:dyDescent="0.2">
      <c r="A357" s="3" t="s">
        <v>561</v>
      </c>
      <c r="B357" s="2" t="s">
        <v>560</v>
      </c>
      <c r="C357" s="1">
        <v>1.91807819152643</v>
      </c>
      <c r="D357" s="1">
        <v>13.7194146487882</v>
      </c>
      <c r="E357" s="1">
        <v>3.7330541982513998</v>
      </c>
      <c r="F357" s="1">
        <v>28.5979751063139</v>
      </c>
      <c r="G357" s="1">
        <v>57.560360746153002</v>
      </c>
      <c r="H357" s="1">
        <v>90.043128586152505</v>
      </c>
      <c r="I357" s="1">
        <v>143.35314172849499</v>
      </c>
      <c r="J357" s="31">
        <v>14.277201097065699</v>
      </c>
      <c r="K357" s="1">
        <v>16.460399392137401</v>
      </c>
      <c r="L357" s="1">
        <v>0.61268856889091705</v>
      </c>
      <c r="M357" s="1">
        <v>0.56958948866832204</v>
      </c>
    </row>
    <row r="358" spans="1:13" s="2" customFormat="1" ht="12.6" x14ac:dyDescent="0.2">
      <c r="A358" s="3" t="s">
        <v>563</v>
      </c>
      <c r="B358" s="2" t="s">
        <v>562</v>
      </c>
      <c r="C358" s="1">
        <v>1.12578498978401</v>
      </c>
      <c r="D358" s="1">
        <v>12.908533764932599</v>
      </c>
      <c r="E358" s="1">
        <v>2.4813518204559202</v>
      </c>
      <c r="F358" s="1">
        <v>29.198172277267101</v>
      </c>
      <c r="G358" s="1">
        <v>55.819983897846797</v>
      </c>
      <c r="H358" s="1">
        <v>86.743830408527202</v>
      </c>
      <c r="I358" s="1">
        <v>116.095510451398</v>
      </c>
      <c r="J358" s="31">
        <v>17.2139912307758</v>
      </c>
      <c r="K358" s="1">
        <v>19.8575244118664</v>
      </c>
      <c r="L358" s="1">
        <v>0.517178890652218</v>
      </c>
      <c r="M358" s="1">
        <v>0.46085085642781698</v>
      </c>
    </row>
    <row r="359" spans="1:13" s="4" customFormat="1" ht="12.6" x14ac:dyDescent="0.2">
      <c r="B359" s="4" t="s">
        <v>564</v>
      </c>
      <c r="J359" s="30"/>
    </row>
    <row r="360" spans="1:13" s="5" customFormat="1" ht="12.6" x14ac:dyDescent="0.2">
      <c r="B360" s="5" t="s">
        <v>565</v>
      </c>
      <c r="J360" s="30"/>
    </row>
    <row r="361" spans="1:13" s="2" customFormat="1" ht="12.6" x14ac:dyDescent="0.2">
      <c r="A361" s="3" t="s">
        <v>567</v>
      </c>
      <c r="B361" s="2" t="s">
        <v>566</v>
      </c>
      <c r="J361" s="30"/>
    </row>
    <row r="362" spans="1:13" s="2" customFormat="1" ht="12.6" x14ac:dyDescent="0.2">
      <c r="B362" s="2" t="s">
        <v>568</v>
      </c>
      <c r="J362" s="30"/>
    </row>
    <row r="363" spans="1:13" s="2" customFormat="1" ht="12.6" x14ac:dyDescent="0.2">
      <c r="A363" s="3" t="s">
        <v>570</v>
      </c>
      <c r="B363" s="2" t="s">
        <v>569</v>
      </c>
      <c r="C363" s="1">
        <v>3.7968317827508198</v>
      </c>
      <c r="D363" s="1">
        <v>28.9687372365124</v>
      </c>
      <c r="E363" s="1">
        <v>13.5195965540124</v>
      </c>
      <c r="F363" s="1">
        <v>44.559130554292899</v>
      </c>
      <c r="G363" s="1">
        <v>76.206202358138398</v>
      </c>
      <c r="H363" s="1">
        <v>149.889642506379</v>
      </c>
      <c r="J363" s="31">
        <v>12.508535740242699</v>
      </c>
      <c r="K363" s="1">
        <v>14.012743520086</v>
      </c>
      <c r="L363" s="1">
        <v>1.01102212942273</v>
      </c>
      <c r="M363" s="1">
        <v>0.82853281786674304</v>
      </c>
    </row>
    <row r="364" spans="1:13" s="4" customFormat="1" ht="12.6" x14ac:dyDescent="0.2">
      <c r="B364" s="4" t="s">
        <v>571</v>
      </c>
      <c r="J364" s="30"/>
    </row>
    <row r="365" spans="1:13" s="5" customFormat="1" ht="12.6" x14ac:dyDescent="0.2">
      <c r="B365" s="5" t="s">
        <v>572</v>
      </c>
      <c r="J365" s="30"/>
    </row>
    <row r="366" spans="1:13" s="2" customFormat="1" ht="12.6" x14ac:dyDescent="0.2">
      <c r="B366" s="2" t="s">
        <v>573</v>
      </c>
      <c r="J366" s="30"/>
    </row>
    <row r="367" spans="1:13" s="2" customFormat="1" ht="12.6" x14ac:dyDescent="0.2">
      <c r="A367" s="3" t="s">
        <v>575</v>
      </c>
      <c r="B367" s="2" t="s">
        <v>574</v>
      </c>
      <c r="J367" s="30"/>
    </row>
    <row r="368" spans="1:13" s="2" customFormat="1" ht="12.6" x14ac:dyDescent="0.2">
      <c r="A368" s="3" t="s">
        <v>577</v>
      </c>
      <c r="B368" s="2" t="s">
        <v>576</v>
      </c>
      <c r="C368" s="1">
        <v>3.8402668773025699</v>
      </c>
      <c r="D368" s="1">
        <v>9.2001696719227795</v>
      </c>
      <c r="E368" s="1">
        <v>12.3701814472054</v>
      </c>
      <c r="F368" s="1">
        <v>14.146045375476501</v>
      </c>
      <c r="G368" s="1">
        <v>2.7386655118425001</v>
      </c>
      <c r="H368" s="1">
        <v>0.22058758798536701</v>
      </c>
      <c r="I368" s="1">
        <v>34.766106025604998</v>
      </c>
      <c r="J368" s="31">
        <v>19.201358301230101</v>
      </c>
      <c r="K368" s="1">
        <v>18.147654618395201</v>
      </c>
      <c r="L368" s="1">
        <v>0.24855407441364999</v>
      </c>
      <c r="M368" s="1">
        <v>4.4939792154879497E-2</v>
      </c>
    </row>
    <row r="369" spans="1:13" s="2" customFormat="1" ht="12.6" x14ac:dyDescent="0.2">
      <c r="A369" s="3" t="s">
        <v>579</v>
      </c>
      <c r="B369" s="2" t="s">
        <v>578</v>
      </c>
      <c r="C369" s="1">
        <v>3.8015258343078</v>
      </c>
      <c r="D369" s="1">
        <v>11.5435366125337</v>
      </c>
      <c r="E369" s="1">
        <v>13.821325599614999</v>
      </c>
      <c r="F369" s="1">
        <v>25.922998623334902</v>
      </c>
      <c r="G369" s="1">
        <v>11.7425113962752</v>
      </c>
      <c r="H369" s="1">
        <v>4.0419474445749399</v>
      </c>
      <c r="I369" s="1">
        <v>28.206998329359902</v>
      </c>
      <c r="J369" s="31">
        <v>19.674834735452801</v>
      </c>
      <c r="K369" s="1">
        <v>20.8516200124416</v>
      </c>
      <c r="L369" s="1">
        <v>0.40892733004807402</v>
      </c>
      <c r="M369" s="1">
        <v>0.119679236819161</v>
      </c>
    </row>
    <row r="370" spans="1:13" s="4" customFormat="1" ht="12.6" x14ac:dyDescent="0.2">
      <c r="B370" s="4" t="s">
        <v>580</v>
      </c>
      <c r="J370" s="30"/>
    </row>
    <row r="371" spans="1:13" s="5" customFormat="1" ht="12.6" x14ac:dyDescent="0.2">
      <c r="B371" s="5" t="s">
        <v>581</v>
      </c>
      <c r="J371" s="30"/>
    </row>
    <row r="372" spans="1:13" s="2" customFormat="1" ht="12.6" x14ac:dyDescent="0.2">
      <c r="B372" s="2" t="s">
        <v>582</v>
      </c>
      <c r="J372" s="30"/>
    </row>
    <row r="373" spans="1:13" s="2" customFormat="1" ht="12.6" x14ac:dyDescent="0.2">
      <c r="A373" s="3" t="s">
        <v>584</v>
      </c>
      <c r="B373" s="2" t="s">
        <v>583</v>
      </c>
      <c r="C373" s="1">
        <v>4.0245101114272996</v>
      </c>
      <c r="D373" s="1">
        <v>22.5905309706461</v>
      </c>
      <c r="E373" s="1">
        <v>5.9159139230775297</v>
      </c>
      <c r="J373" s="30"/>
    </row>
    <row r="374" spans="1:13" s="2" customFormat="1" ht="12.6" x14ac:dyDescent="0.2">
      <c r="B374" s="2" t="s">
        <v>585</v>
      </c>
      <c r="J374" s="30"/>
    </row>
    <row r="375" spans="1:13" s="2" customFormat="1" ht="12.6" x14ac:dyDescent="0.2">
      <c r="A375" s="3" t="s">
        <v>587</v>
      </c>
      <c r="B375" s="2" t="s">
        <v>586</v>
      </c>
      <c r="C375" s="1">
        <v>2.1883554148919999</v>
      </c>
      <c r="D375" s="1">
        <v>21.8749437045878</v>
      </c>
      <c r="E375" s="1">
        <v>-0.77381786177418099</v>
      </c>
      <c r="F375" s="1">
        <v>25.897768418735598</v>
      </c>
      <c r="J375" s="31">
        <v>16.919346857205898</v>
      </c>
      <c r="L375" s="1">
        <v>0.47517342921200501</v>
      </c>
    </row>
    <row r="376" spans="1:13" s="2" customFormat="1" ht="12.6" x14ac:dyDescent="0.2">
      <c r="B376" s="2" t="s">
        <v>588</v>
      </c>
      <c r="J376" s="30"/>
    </row>
    <row r="377" spans="1:13" s="2" customFormat="1" ht="12.6" x14ac:dyDescent="0.2">
      <c r="A377" s="3" t="s">
        <v>590</v>
      </c>
      <c r="B377" s="2" t="s">
        <v>589</v>
      </c>
      <c r="C377" s="1">
        <v>1.1788013868251599</v>
      </c>
      <c r="D377" s="1">
        <v>12.475608628048599</v>
      </c>
      <c r="E377" s="1">
        <v>-4.6610960520322298</v>
      </c>
      <c r="F377" s="1">
        <v>24.113712171382399</v>
      </c>
      <c r="G377" s="1">
        <v>32.950474841719398</v>
      </c>
      <c r="H377" s="1">
        <v>82.312493144762897</v>
      </c>
      <c r="I377" s="1">
        <v>142.65899521500401</v>
      </c>
      <c r="J377" s="31">
        <v>11.999179995702599</v>
      </c>
      <c r="K377" s="1">
        <v>11.7472075969185</v>
      </c>
      <c r="L377" s="1">
        <v>0.630399792961992</v>
      </c>
      <c r="M377" s="1">
        <v>0.50824898014948094</v>
      </c>
    </row>
    <row r="378" spans="1:13" s="2" customFormat="1" ht="12.6" x14ac:dyDescent="0.2">
      <c r="B378" s="2" t="s">
        <v>591</v>
      </c>
      <c r="J378" s="30"/>
    </row>
    <row r="379" spans="1:13" s="2" customFormat="1" ht="12.6" x14ac:dyDescent="0.2">
      <c r="A379" s="3" t="s">
        <v>593</v>
      </c>
      <c r="B379" s="2" t="s">
        <v>592</v>
      </c>
      <c r="C379" s="1">
        <v>2.52642895538433</v>
      </c>
      <c r="D379" s="1">
        <v>20.734318306597199</v>
      </c>
      <c r="E379" s="1">
        <v>4.7572437569805999</v>
      </c>
      <c r="F379" s="1">
        <v>37.290502029178398</v>
      </c>
      <c r="G379" s="1">
        <v>66.1545310883631</v>
      </c>
      <c r="H379" s="1">
        <v>133.94613772802501</v>
      </c>
      <c r="I379" s="1">
        <v>262.93773170027703</v>
      </c>
      <c r="J379" s="31">
        <v>12.892648440852801</v>
      </c>
      <c r="K379" s="1">
        <v>12.944640434153801</v>
      </c>
      <c r="L379" s="1">
        <v>0.84752967849219996</v>
      </c>
      <c r="M379" s="1">
        <v>0.806243815928401</v>
      </c>
    </row>
    <row r="380" spans="1:13" s="2" customFormat="1" ht="12.6" x14ac:dyDescent="0.2">
      <c r="A380" s="3" t="s">
        <v>595</v>
      </c>
      <c r="B380" s="2" t="s">
        <v>594</v>
      </c>
      <c r="C380" s="1">
        <v>1.4542611415168001</v>
      </c>
      <c r="D380" s="1">
        <v>21.467055808091001</v>
      </c>
      <c r="E380" s="1">
        <v>4.2327208929872597</v>
      </c>
      <c r="F380" s="1">
        <v>34.573435295594102</v>
      </c>
      <c r="G380" s="1">
        <v>66.292540568344194</v>
      </c>
      <c r="H380" s="1">
        <v>131.67542082653799</v>
      </c>
      <c r="I380" s="1">
        <v>239.95590724908499</v>
      </c>
      <c r="J380" s="31">
        <v>13.9592608628473</v>
      </c>
      <c r="K380" s="1">
        <v>13.4836790483836</v>
      </c>
      <c r="L380" s="1">
        <v>0.73504976065432603</v>
      </c>
      <c r="M380" s="1">
        <v>0.77538968138544595</v>
      </c>
    </row>
    <row r="381" spans="1:13" s="2" customFormat="1" ht="12.6" x14ac:dyDescent="0.2">
      <c r="B381" s="2" t="s">
        <v>596</v>
      </c>
      <c r="J381" s="30"/>
    </row>
    <row r="382" spans="1:13" s="2" customFormat="1" ht="12.6" x14ac:dyDescent="0.2">
      <c r="A382" s="3" t="s">
        <v>598</v>
      </c>
      <c r="B382" s="2" t="s">
        <v>597</v>
      </c>
      <c r="C382" s="1">
        <v>-0.34367514801820898</v>
      </c>
      <c r="D382" s="1">
        <v>20.467918112543</v>
      </c>
      <c r="E382" s="1">
        <v>-0.46012933223048902</v>
      </c>
      <c r="F382" s="1">
        <v>43.046225590019603</v>
      </c>
      <c r="G382" s="1">
        <v>84.203152429911</v>
      </c>
      <c r="H382" s="1">
        <v>147.48797032364601</v>
      </c>
      <c r="I382" s="1">
        <v>287.58251711562599</v>
      </c>
      <c r="J382" s="31">
        <v>14.6121851123241</v>
      </c>
      <c r="K382" s="1">
        <v>15.258308602616101</v>
      </c>
      <c r="L382" s="1">
        <v>0.84157304545858402</v>
      </c>
      <c r="M382" s="1">
        <v>0.81921782302923296</v>
      </c>
    </row>
    <row r="383" spans="1:13" s="2" customFormat="1" ht="12.6" x14ac:dyDescent="0.2">
      <c r="A383" s="3" t="s">
        <v>600</v>
      </c>
      <c r="B383" s="2" t="s">
        <v>599</v>
      </c>
      <c r="C383" s="1">
        <v>2.8400476837256399</v>
      </c>
      <c r="D383" s="1">
        <v>23.9837956975319</v>
      </c>
      <c r="E383" s="1">
        <v>5.8150407779173801</v>
      </c>
      <c r="F383" s="1">
        <v>35.489805329510503</v>
      </c>
      <c r="G383" s="1">
        <v>64.537702754786807</v>
      </c>
      <c r="H383" s="1">
        <v>135.250096734929</v>
      </c>
      <c r="I383" s="1">
        <v>274.353642016658</v>
      </c>
      <c r="J383" s="31">
        <v>12.9320625349091</v>
      </c>
      <c r="K383" s="1">
        <v>13.2753343202714</v>
      </c>
      <c r="L383" s="1">
        <v>0.810872221546454</v>
      </c>
      <c r="M383" s="1">
        <v>0.77143128480120005</v>
      </c>
    </row>
    <row r="384" spans="1:13" s="2" customFormat="1" ht="12.6" x14ac:dyDescent="0.2">
      <c r="A384" s="3" t="s">
        <v>602</v>
      </c>
      <c r="B384" s="2" t="s">
        <v>601</v>
      </c>
      <c r="C384" s="1">
        <v>3.2655376387650898</v>
      </c>
      <c r="D384" s="1">
        <v>24.589505316777601</v>
      </c>
      <c r="E384" s="1">
        <v>8.0785178478430897</v>
      </c>
      <c r="J384" s="30"/>
    </row>
    <row r="385" spans="1:13" s="2" customFormat="1" ht="12.6" x14ac:dyDescent="0.2">
      <c r="A385" s="3" t="s">
        <v>604</v>
      </c>
      <c r="B385" s="2" t="s">
        <v>603</v>
      </c>
      <c r="C385" s="1">
        <v>3.5906919402064998</v>
      </c>
      <c r="D385" s="1">
        <v>23.2684501209906</v>
      </c>
      <c r="E385" s="1">
        <v>9.8192607877745903</v>
      </c>
      <c r="F385" s="1">
        <v>41.9057502949628</v>
      </c>
      <c r="G385" s="1">
        <v>69.083040098434793</v>
      </c>
      <c r="H385" s="1">
        <v>136.376733906054</v>
      </c>
      <c r="I385" s="1">
        <v>270.73907330558899</v>
      </c>
      <c r="J385" s="31">
        <v>13.0643664677764</v>
      </c>
      <c r="K385" s="1">
        <v>13.2740006191116</v>
      </c>
      <c r="L385" s="1">
        <v>0.92069950889183305</v>
      </c>
      <c r="M385" s="1">
        <v>0.81272232652800003</v>
      </c>
    </row>
    <row r="386" spans="1:13" s="2" customFormat="1" ht="12.6" x14ac:dyDescent="0.2">
      <c r="A386" s="3" t="s">
        <v>606</v>
      </c>
      <c r="B386" s="2" t="s">
        <v>605</v>
      </c>
      <c r="J386" s="30"/>
    </row>
    <row r="387" spans="1:13" s="2" customFormat="1" ht="12.6" x14ac:dyDescent="0.2">
      <c r="A387" s="3" t="s">
        <v>608</v>
      </c>
      <c r="B387" s="2" t="s">
        <v>607</v>
      </c>
      <c r="C387" s="1">
        <v>1.60265878877399</v>
      </c>
      <c r="D387" s="1">
        <v>27.3879835719856</v>
      </c>
      <c r="E387" s="1">
        <v>19.1121011186173</v>
      </c>
      <c r="J387" s="30"/>
    </row>
    <row r="388" spans="1:13" s="2" customFormat="1" ht="12.6" x14ac:dyDescent="0.2">
      <c r="A388" s="3" t="s">
        <v>610</v>
      </c>
      <c r="B388" s="2" t="s">
        <v>609</v>
      </c>
      <c r="C388" s="1">
        <v>1.2341351998135199</v>
      </c>
      <c r="D388" s="1">
        <v>29.252512165763498</v>
      </c>
      <c r="E388" s="1">
        <v>9.8293443098997404</v>
      </c>
      <c r="F388" s="1">
        <v>60.310776217656198</v>
      </c>
      <c r="G388" s="1">
        <v>105.7072727213</v>
      </c>
      <c r="H388" s="1">
        <v>196.01592463931399</v>
      </c>
      <c r="I388" s="1">
        <v>394.32566191313498</v>
      </c>
      <c r="J388" s="31">
        <v>13.452879264134401</v>
      </c>
      <c r="K388" s="1">
        <v>14.0267429831525</v>
      </c>
      <c r="L388" s="1">
        <v>1.1962614278478301</v>
      </c>
      <c r="M388" s="1">
        <v>1.0488266555382899</v>
      </c>
    </row>
    <row r="389" spans="1:13" s="2" customFormat="1" ht="12.6" x14ac:dyDescent="0.2">
      <c r="A389" s="3" t="s">
        <v>612</v>
      </c>
      <c r="B389" s="2" t="s">
        <v>611</v>
      </c>
      <c r="C389" s="1">
        <v>2.9581600193996098</v>
      </c>
      <c r="D389" s="1">
        <v>21.3067274144957</v>
      </c>
      <c r="E389" s="1">
        <v>0.45418899712871202</v>
      </c>
      <c r="F389" s="1">
        <v>34.8695598340082</v>
      </c>
      <c r="G389" s="1">
        <v>73.363220654645602</v>
      </c>
      <c r="H389" s="1">
        <v>151.747634964875</v>
      </c>
      <c r="I389" s="1">
        <v>294.17648718586202</v>
      </c>
      <c r="J389" s="31">
        <v>16.804821249588901</v>
      </c>
      <c r="K389" s="1">
        <v>16.195502271181201</v>
      </c>
      <c r="L389" s="1">
        <v>0.61495894097455495</v>
      </c>
      <c r="M389" s="1">
        <v>0.69690105659802104</v>
      </c>
    </row>
    <row r="390" spans="1:13" s="2" customFormat="1" ht="12.6" x14ac:dyDescent="0.2">
      <c r="A390" s="3" t="s">
        <v>614</v>
      </c>
      <c r="B390" s="2" t="s">
        <v>613</v>
      </c>
      <c r="C390" s="1">
        <v>4.6916753813136403</v>
      </c>
      <c r="D390" s="1">
        <v>21.5221491184192</v>
      </c>
      <c r="E390" s="1">
        <v>10.373628924114501</v>
      </c>
      <c r="F390" s="1">
        <v>33.907039968943799</v>
      </c>
      <c r="G390" s="1">
        <v>65.284532158886606</v>
      </c>
      <c r="H390" s="1">
        <v>137.223696538924</v>
      </c>
      <c r="I390" s="1">
        <v>255.12567271462501</v>
      </c>
      <c r="J390" s="31">
        <v>12.722113186695999</v>
      </c>
      <c r="K390" s="1">
        <v>12.5636381800847</v>
      </c>
      <c r="L390" s="1">
        <v>0.79345940867200204</v>
      </c>
      <c r="M390" s="1">
        <v>0.82236428376963899</v>
      </c>
    </row>
    <row r="391" spans="1:13" s="2" customFormat="1" ht="12.6" x14ac:dyDescent="0.2">
      <c r="B391" s="2" t="s">
        <v>615</v>
      </c>
      <c r="J391" s="30"/>
    </row>
    <row r="392" spans="1:13" s="2" customFormat="1" ht="12.6" x14ac:dyDescent="0.2">
      <c r="A392" s="3" t="s">
        <v>617</v>
      </c>
      <c r="B392" s="2" t="s">
        <v>616</v>
      </c>
      <c r="J392" s="30"/>
    </row>
    <row r="393" spans="1:13" s="2" customFormat="1" ht="12.6" x14ac:dyDescent="0.2">
      <c r="A393" s="3" t="s">
        <v>619</v>
      </c>
      <c r="B393" s="2" t="s">
        <v>618</v>
      </c>
      <c r="C393" s="1">
        <v>6.0488897096163496</v>
      </c>
      <c r="D393" s="1">
        <v>17.598821061208099</v>
      </c>
      <c r="E393" s="1">
        <v>1.93971775064705</v>
      </c>
      <c r="F393" s="1">
        <v>29.358323570654999</v>
      </c>
      <c r="G393" s="1">
        <v>68.3247997965167</v>
      </c>
      <c r="H393" s="1">
        <v>144.63441197002601</v>
      </c>
      <c r="I393" s="1">
        <v>290.83534667052601</v>
      </c>
      <c r="J393" s="31">
        <v>15.1857157308515</v>
      </c>
      <c r="K393" s="1">
        <v>14.181344798262501</v>
      </c>
      <c r="L393" s="1">
        <v>0.58892971991468801</v>
      </c>
      <c r="M393" s="1">
        <v>0.75431522189616396</v>
      </c>
    </row>
    <row r="394" spans="1:13" s="5" customFormat="1" ht="12.6" x14ac:dyDescent="0.2">
      <c r="B394" s="5" t="s">
        <v>620</v>
      </c>
      <c r="J394" s="30"/>
    </row>
    <row r="395" spans="1:13" s="2" customFormat="1" ht="12.6" x14ac:dyDescent="0.2">
      <c r="A395" s="3" t="s">
        <v>622</v>
      </c>
      <c r="B395" s="2" t="s">
        <v>621</v>
      </c>
      <c r="J395" s="30"/>
    </row>
    <row r="396" spans="1:13" s="9" customFormat="1" ht="12.6" x14ac:dyDescent="0.2">
      <c r="A396" s="10"/>
      <c r="B396" s="9" t="s">
        <v>2217</v>
      </c>
      <c r="C396" s="6">
        <f>MEDIAN(C373:C395)</f>
        <v>2.6832383195549849</v>
      </c>
      <c r="D396" s="6">
        <f t="shared" ref="D396:M396" si="7">MEDIAN(D373:D395)</f>
        <v>21.6985464115035</v>
      </c>
      <c r="E396" s="6">
        <f t="shared" si="7"/>
        <v>5.28614226744899</v>
      </c>
      <c r="F396" s="6">
        <f t="shared" si="7"/>
        <v>34.8695598340082</v>
      </c>
      <c r="G396" s="6">
        <f t="shared" si="7"/>
        <v>67.308670182430447</v>
      </c>
      <c r="H396" s="6">
        <f t="shared" si="7"/>
        <v>136.80021522248899</v>
      </c>
      <c r="I396" s="6">
        <f t="shared" si="7"/>
        <v>272.54635766112347</v>
      </c>
      <c r="J396" s="32">
        <f t="shared" si="7"/>
        <v>13.452879264134401</v>
      </c>
      <c r="K396" s="6">
        <f t="shared" si="7"/>
        <v>13.379506684327499</v>
      </c>
      <c r="L396" s="6">
        <f t="shared" si="7"/>
        <v>0.79345940867200204</v>
      </c>
      <c r="M396" s="6">
        <f t="shared" si="7"/>
        <v>0.79081674865692353</v>
      </c>
    </row>
    <row r="397" spans="1:13" s="2" customFormat="1" ht="12.6" x14ac:dyDescent="0.2">
      <c r="A397" s="3" t="s">
        <v>624</v>
      </c>
      <c r="B397" s="2" t="s">
        <v>623</v>
      </c>
      <c r="C397" s="1">
        <v>2.9062170485542</v>
      </c>
      <c r="D397" s="1">
        <v>26.0011565009079</v>
      </c>
      <c r="E397" s="1">
        <v>10.4236632697991</v>
      </c>
      <c r="F397" s="1">
        <v>47.683838013169101</v>
      </c>
      <c r="G397" s="1">
        <v>87.688492877402794</v>
      </c>
      <c r="H397" s="1">
        <v>169.69851461660099</v>
      </c>
      <c r="I397" s="1">
        <v>337.782740159524</v>
      </c>
      <c r="J397" s="31">
        <v>12.5731797476847</v>
      </c>
      <c r="K397" s="1">
        <v>12.937029504127</v>
      </c>
      <c r="L397" s="1">
        <v>1.06245688859869</v>
      </c>
      <c r="M397" s="1">
        <v>0.99535827665812104</v>
      </c>
    </row>
    <row r="398" spans="1:13" s="2" customFormat="1" ht="12.6" x14ac:dyDescent="0.2">
      <c r="A398" s="3" t="s">
        <v>626</v>
      </c>
      <c r="B398" s="2" t="s">
        <v>625</v>
      </c>
      <c r="C398" s="1">
        <v>3.0438552984724199</v>
      </c>
      <c r="D398" s="1">
        <v>26.472927470585201</v>
      </c>
      <c r="E398" s="1">
        <v>11.206964611036099</v>
      </c>
      <c r="F398" s="1">
        <v>50.700150271722201</v>
      </c>
      <c r="G398" s="1">
        <v>94.397576359647104</v>
      </c>
      <c r="H398" s="1">
        <v>181.44996914029699</v>
      </c>
      <c r="I398" s="1">
        <v>366.25229026085401</v>
      </c>
      <c r="J398" s="31">
        <v>11.909528186847201</v>
      </c>
      <c r="K398" s="1">
        <v>12.500150775992701</v>
      </c>
      <c r="L398" s="1">
        <v>1.17822769173015</v>
      </c>
      <c r="M398" s="1">
        <v>1.0864134200442901</v>
      </c>
    </row>
    <row r="399" spans="1:13" s="4" customFormat="1" ht="12.6" x14ac:dyDescent="0.2">
      <c r="B399" s="4" t="s">
        <v>627</v>
      </c>
      <c r="J399" s="30"/>
    </row>
    <row r="400" spans="1:13" s="5" customFormat="1" ht="12.6" x14ac:dyDescent="0.2">
      <c r="B400" s="5" t="s">
        <v>628</v>
      </c>
      <c r="J400" s="30"/>
    </row>
    <row r="401" spans="1:13" s="2" customFormat="1" ht="12.6" x14ac:dyDescent="0.2">
      <c r="B401" s="2" t="s">
        <v>629</v>
      </c>
      <c r="J401" s="30"/>
    </row>
    <row r="402" spans="1:13" s="2" customFormat="1" ht="12.6" x14ac:dyDescent="0.2">
      <c r="A402" s="3" t="s">
        <v>631</v>
      </c>
      <c r="B402" s="2" t="s">
        <v>630</v>
      </c>
      <c r="C402" s="1">
        <v>2.14139411190442</v>
      </c>
      <c r="D402" s="1">
        <v>10.3358571891544</v>
      </c>
      <c r="E402" s="1">
        <v>-3.86619172871176</v>
      </c>
      <c r="F402" s="1">
        <v>19.933947126538399</v>
      </c>
      <c r="G402" s="1">
        <v>35.072029348929597</v>
      </c>
      <c r="H402" s="1">
        <v>82.917611845146894</v>
      </c>
      <c r="I402" s="1">
        <v>146.88721767873</v>
      </c>
      <c r="J402" s="31">
        <v>9.75368196645735</v>
      </c>
      <c r="K402" s="1">
        <v>11.3207256806182</v>
      </c>
      <c r="L402" s="1">
        <v>0.65841699483433003</v>
      </c>
      <c r="M402" s="1">
        <v>0.55615750233443395</v>
      </c>
    </row>
    <row r="403" spans="1:13" s="2" customFormat="1" ht="12.6" x14ac:dyDescent="0.2">
      <c r="A403" s="3" t="s">
        <v>633</v>
      </c>
      <c r="B403" s="2" t="s">
        <v>632</v>
      </c>
      <c r="C403" s="1">
        <v>3.0503923131791999</v>
      </c>
      <c r="D403" s="1">
        <v>17.213781426070401</v>
      </c>
      <c r="E403" s="1">
        <v>2.2664226969992902</v>
      </c>
      <c r="F403" s="1">
        <v>23.8481071396936</v>
      </c>
      <c r="G403" s="1">
        <v>76.433145274426096</v>
      </c>
      <c r="H403" s="1">
        <v>131.602419963773</v>
      </c>
      <c r="I403" s="1">
        <v>241.683809675535</v>
      </c>
      <c r="J403" s="31">
        <v>10.604550865327999</v>
      </c>
      <c r="K403" s="1">
        <v>12.096834500962901</v>
      </c>
      <c r="L403" s="1">
        <v>0.70647668241428396</v>
      </c>
      <c r="M403" s="1">
        <v>0.96273718239565398</v>
      </c>
    </row>
    <row r="404" spans="1:13" s="2" customFormat="1" ht="12.6" x14ac:dyDescent="0.2">
      <c r="B404" s="2" t="s">
        <v>634</v>
      </c>
      <c r="J404" s="30"/>
    </row>
    <row r="405" spans="1:13" s="2" customFormat="1" ht="12.6" x14ac:dyDescent="0.2">
      <c r="A405" s="3" t="s">
        <v>636</v>
      </c>
      <c r="B405" s="2" t="s">
        <v>635</v>
      </c>
      <c r="C405" s="1">
        <v>2.5265817454469</v>
      </c>
      <c r="D405" s="1">
        <v>16.899467907192602</v>
      </c>
      <c r="E405" s="1">
        <v>5.1510128742774999</v>
      </c>
      <c r="F405" s="1">
        <v>22.9639176295717</v>
      </c>
      <c r="G405" s="1">
        <v>42.489686248212301</v>
      </c>
      <c r="H405" s="1">
        <v>70.651257054561299</v>
      </c>
      <c r="I405" s="1">
        <v>132.046767143361</v>
      </c>
      <c r="J405" s="31">
        <v>9.8281623803893403</v>
      </c>
      <c r="K405" s="1">
        <v>11.667329414316701</v>
      </c>
      <c r="L405" s="1">
        <v>0.73793823473156595</v>
      </c>
      <c r="M405" s="1">
        <v>0.63120762224716298</v>
      </c>
    </row>
    <row r="406" spans="1:13" s="2" customFormat="1" ht="12.6" x14ac:dyDescent="0.2">
      <c r="B406" s="2" t="s">
        <v>637</v>
      </c>
      <c r="J406" s="30"/>
    </row>
    <row r="407" spans="1:13" s="2" customFormat="1" ht="12.6" x14ac:dyDescent="0.2">
      <c r="A407" s="3" t="s">
        <v>639</v>
      </c>
      <c r="B407" s="2" t="s">
        <v>638</v>
      </c>
      <c r="C407" s="1">
        <v>3.5448784599188699</v>
      </c>
      <c r="D407" s="1">
        <v>12.479885304213999</v>
      </c>
      <c r="E407" s="1">
        <v>-5.6211169201122004</v>
      </c>
      <c r="F407" s="1">
        <v>16.705874588373401</v>
      </c>
      <c r="G407" s="1">
        <v>37.152414464058403</v>
      </c>
      <c r="H407" s="1">
        <v>70.694324362924803</v>
      </c>
      <c r="I407" s="1">
        <v>144.310271886778</v>
      </c>
      <c r="J407" s="31">
        <v>12.29016631366</v>
      </c>
      <c r="K407" s="1">
        <v>12.9229429181852</v>
      </c>
      <c r="L407" s="1">
        <v>0.44851947749920001</v>
      </c>
      <c r="M407" s="1">
        <v>0.51088714295416604</v>
      </c>
    </row>
    <row r="408" spans="1:13" s="2" customFormat="1" ht="13.2" customHeight="1" x14ac:dyDescent="0.2">
      <c r="A408" s="3" t="s">
        <v>641</v>
      </c>
      <c r="B408" s="2" t="s">
        <v>640</v>
      </c>
      <c r="J408" s="30"/>
    </row>
    <row r="409" spans="1:13" s="14" customFormat="1" ht="12.6" x14ac:dyDescent="0.2">
      <c r="A409" s="13"/>
      <c r="B409" s="14" t="s">
        <v>2217</v>
      </c>
      <c r="C409" s="14">
        <f>MEDIAN(C401:C408)</f>
        <v>2.7884870293130497</v>
      </c>
      <c r="D409" s="14">
        <f t="shared" ref="D409:M409" si="8">MEDIAN(D401:D408)</f>
        <v>14.689676605703301</v>
      </c>
      <c r="E409" s="14">
        <f t="shared" si="8"/>
        <v>-0.79988451585623466</v>
      </c>
      <c r="F409" s="14">
        <f t="shared" si="8"/>
        <v>21.448932378055048</v>
      </c>
      <c r="G409" s="14">
        <f t="shared" si="8"/>
        <v>39.821050356135352</v>
      </c>
      <c r="H409" s="14">
        <f t="shared" si="8"/>
        <v>76.805968104035856</v>
      </c>
      <c r="I409" s="14">
        <f t="shared" si="8"/>
        <v>145.59874478275401</v>
      </c>
      <c r="J409" s="33">
        <f t="shared" si="8"/>
        <v>10.216356622858669</v>
      </c>
      <c r="K409" s="14">
        <f t="shared" si="8"/>
        <v>11.882081957639802</v>
      </c>
      <c r="L409" s="14">
        <f t="shared" si="8"/>
        <v>0.682446838624307</v>
      </c>
      <c r="M409" s="14">
        <f t="shared" si="8"/>
        <v>0.59368256229079841</v>
      </c>
    </row>
    <row r="410" spans="1:13" s="2" customFormat="1" ht="12.6" x14ac:dyDescent="0.2">
      <c r="A410" s="3" t="s">
        <v>643</v>
      </c>
      <c r="B410" s="2" t="s">
        <v>642</v>
      </c>
      <c r="C410" s="1">
        <v>3.6267085753303898</v>
      </c>
      <c r="D410" s="1">
        <v>15.008960053813199</v>
      </c>
      <c r="E410" s="1">
        <v>1.0322999535767099</v>
      </c>
      <c r="F410" s="1">
        <v>45.0122325898733</v>
      </c>
      <c r="G410" s="1">
        <v>53.507547709422902</v>
      </c>
      <c r="H410" s="1">
        <v>108.49337171529601</v>
      </c>
      <c r="I410" s="1">
        <v>190.95748688027399</v>
      </c>
      <c r="J410" s="31">
        <v>22.893898449355699</v>
      </c>
      <c r="K410" s="1">
        <v>19.8348887934959</v>
      </c>
      <c r="L410" s="1">
        <v>0.55697247492773605</v>
      </c>
      <c r="M410" s="1">
        <v>0.44621299619437299</v>
      </c>
    </row>
    <row r="411" spans="1:13" s="2" customFormat="1" ht="12.6" x14ac:dyDescent="0.2">
      <c r="A411" s="3" t="s">
        <v>645</v>
      </c>
      <c r="B411" s="2" t="s">
        <v>644</v>
      </c>
      <c r="C411" s="1">
        <v>3.5203643400416702</v>
      </c>
      <c r="D411" s="1">
        <v>13.9485117994038</v>
      </c>
      <c r="E411" s="1">
        <v>0.15449881639395199</v>
      </c>
      <c r="F411" s="1">
        <v>19.882873458578398</v>
      </c>
      <c r="G411" s="1">
        <v>26.563134245501001</v>
      </c>
      <c r="H411" s="1">
        <v>71.793571067047907</v>
      </c>
      <c r="I411" s="1">
        <v>138.89468302984099</v>
      </c>
      <c r="J411" s="31">
        <v>10.3331064939289</v>
      </c>
      <c r="K411" s="1">
        <v>12.035561293935199</v>
      </c>
      <c r="L411" s="1">
        <v>0.62005838208241604</v>
      </c>
      <c r="M411" s="1">
        <v>0.41485616458604402</v>
      </c>
    </row>
    <row r="412" spans="1:13" s="4" customFormat="1" ht="12.6" x14ac:dyDescent="0.2">
      <c r="B412" s="4" t="s">
        <v>646</v>
      </c>
      <c r="J412" s="30"/>
    </row>
    <row r="413" spans="1:13" s="5" customFormat="1" ht="12.6" x14ac:dyDescent="0.2">
      <c r="B413" s="5" t="s">
        <v>647</v>
      </c>
      <c r="J413" s="30"/>
    </row>
    <row r="414" spans="1:13" s="2" customFormat="1" ht="12.6" x14ac:dyDescent="0.2">
      <c r="B414" s="2" t="s">
        <v>648</v>
      </c>
      <c r="J414" s="30"/>
    </row>
    <row r="415" spans="1:13" s="2" customFormat="1" ht="12.6" x14ac:dyDescent="0.2">
      <c r="A415" s="3" t="s">
        <v>650</v>
      </c>
      <c r="B415" s="2" t="s">
        <v>649</v>
      </c>
      <c r="J415" s="30"/>
    </row>
    <row r="416" spans="1:13" s="2" customFormat="1" ht="12.6" x14ac:dyDescent="0.2">
      <c r="A416" s="3" t="s">
        <v>652</v>
      </c>
      <c r="B416" s="2" t="s">
        <v>651</v>
      </c>
      <c r="C416" s="1">
        <v>4.8178860081872603</v>
      </c>
      <c r="D416" s="1">
        <v>24.896728918583801</v>
      </c>
      <c r="E416" s="1">
        <v>19.444475453081701</v>
      </c>
      <c r="F416" s="1">
        <v>38.447953881975302</v>
      </c>
      <c r="G416" s="1">
        <v>36.404012690215403</v>
      </c>
      <c r="H416" s="1">
        <v>32.642154687592097</v>
      </c>
      <c r="I416" s="1">
        <v>81.780028714606203</v>
      </c>
      <c r="J416" s="31">
        <v>13.7686339198598</v>
      </c>
      <c r="K416" s="1">
        <v>16.0676707554681</v>
      </c>
      <c r="L416" s="1">
        <v>0.81386631932361697</v>
      </c>
      <c r="M416" s="1">
        <v>0.40359253990074001</v>
      </c>
    </row>
    <row r="417" spans="1:13" s="2" customFormat="1" ht="12.6" x14ac:dyDescent="0.2">
      <c r="A417" s="3" t="s">
        <v>654</v>
      </c>
      <c r="B417" s="2" t="s">
        <v>653</v>
      </c>
      <c r="C417" s="1">
        <v>3.8292017443623099</v>
      </c>
      <c r="D417" s="1">
        <v>20.518095444333198</v>
      </c>
      <c r="E417" s="1">
        <v>14.6495339135809</v>
      </c>
      <c r="F417" s="1">
        <v>37.7738581507612</v>
      </c>
      <c r="G417" s="1">
        <v>26.539718630098101</v>
      </c>
      <c r="H417" s="1">
        <v>7.3606806382098</v>
      </c>
      <c r="I417" s="1">
        <v>31.8899821579978</v>
      </c>
      <c r="J417" s="31">
        <v>13.8998140875257</v>
      </c>
      <c r="K417" s="1">
        <v>16.512539617165402</v>
      </c>
      <c r="L417" s="1">
        <v>0.79452173731162601</v>
      </c>
      <c r="M417" s="1">
        <v>0.30172839423194597</v>
      </c>
    </row>
    <row r="418" spans="1:13" s="2" customFormat="1" ht="12.6" x14ac:dyDescent="0.2">
      <c r="A418" s="3" t="s">
        <v>656</v>
      </c>
      <c r="B418" s="2" t="s">
        <v>655</v>
      </c>
      <c r="C418" s="1">
        <v>3.6771317667888201</v>
      </c>
      <c r="D418" s="1">
        <v>23.2531252350134</v>
      </c>
      <c r="E418" s="1">
        <v>16.717175118607301</v>
      </c>
      <c r="F418" s="1">
        <v>55.525464928973399</v>
      </c>
      <c r="G418" s="1">
        <v>47.153836813747603</v>
      </c>
      <c r="H418" s="1">
        <v>33.445076391668401</v>
      </c>
      <c r="I418" s="1">
        <v>71.143384969645197</v>
      </c>
      <c r="J418" s="31">
        <v>14.770805162895099</v>
      </c>
      <c r="K418" s="1">
        <v>18.9167280671297</v>
      </c>
      <c r="L418" s="1">
        <v>1.02116442744304</v>
      </c>
      <c r="M418" s="1">
        <v>0.422974353749072</v>
      </c>
    </row>
    <row r="419" spans="1:13" s="2" customFormat="1" ht="12.6" x14ac:dyDescent="0.2">
      <c r="A419" s="3" t="s">
        <v>658</v>
      </c>
      <c r="B419" s="2" t="s">
        <v>657</v>
      </c>
      <c r="C419" s="1">
        <v>3.6931780848901998</v>
      </c>
      <c r="D419" s="1">
        <v>19.688835801973099</v>
      </c>
      <c r="E419" s="1">
        <v>15.4590625732086</v>
      </c>
      <c r="F419" s="1">
        <v>52.115557839239401</v>
      </c>
      <c r="G419" s="1">
        <v>45.366090902297003</v>
      </c>
      <c r="H419" s="1">
        <v>36.093976366010203</v>
      </c>
      <c r="I419" s="1">
        <v>80.1974020547826</v>
      </c>
      <c r="J419" s="31">
        <v>13.2927028947673</v>
      </c>
      <c r="K419" s="1">
        <v>17.756301889722199</v>
      </c>
      <c r="L419" s="1">
        <v>1.07914509652776</v>
      </c>
      <c r="M419" s="1">
        <v>0.43686457622737201</v>
      </c>
    </row>
    <row r="420" spans="1:13" s="4" customFormat="1" ht="12.6" x14ac:dyDescent="0.2">
      <c r="B420" s="4" t="s">
        <v>659</v>
      </c>
      <c r="J420" s="30"/>
    </row>
    <row r="421" spans="1:13" s="5" customFormat="1" ht="12.6" x14ac:dyDescent="0.2">
      <c r="B421" s="5" t="s">
        <v>660</v>
      </c>
      <c r="J421" s="30"/>
    </row>
    <row r="422" spans="1:13" s="2" customFormat="1" ht="12.6" x14ac:dyDescent="0.2">
      <c r="B422" s="2" t="s">
        <v>661</v>
      </c>
      <c r="J422" s="30"/>
    </row>
    <row r="423" spans="1:13" s="2" customFormat="1" ht="12.6" x14ac:dyDescent="0.2">
      <c r="A423" s="3" t="s">
        <v>663</v>
      </c>
      <c r="B423" s="2" t="s">
        <v>662</v>
      </c>
      <c r="J423" s="30"/>
    </row>
    <row r="424" spans="1:13" s="2" customFormat="1" ht="12.6" x14ac:dyDescent="0.2">
      <c r="B424" s="2" t="s">
        <v>664</v>
      </c>
      <c r="J424" s="30"/>
    </row>
    <row r="425" spans="1:13" s="2" customFormat="1" ht="12.6" x14ac:dyDescent="0.2">
      <c r="A425" s="3" t="s">
        <v>666</v>
      </c>
      <c r="B425" s="2" t="s">
        <v>665</v>
      </c>
      <c r="C425" s="1">
        <v>2.6225786055067002</v>
      </c>
      <c r="D425" s="1">
        <v>18.792699093218999</v>
      </c>
      <c r="E425" s="1">
        <v>-0.89103047897485499</v>
      </c>
      <c r="F425" s="1">
        <v>15.1000347156535</v>
      </c>
      <c r="G425" s="1">
        <v>28.446974241312599</v>
      </c>
      <c r="H425" s="1">
        <v>58.862445112070603</v>
      </c>
      <c r="I425" s="1">
        <v>88.236879312922795</v>
      </c>
      <c r="J425" s="31">
        <v>14.5755706873527</v>
      </c>
      <c r="K425" s="1">
        <v>16.441334115652602</v>
      </c>
      <c r="L425" s="1">
        <v>0.34648965898295903</v>
      </c>
      <c r="M425" s="1">
        <v>0.32154852969928399</v>
      </c>
    </row>
    <row r="426" spans="1:13" s="2" customFormat="1" ht="12.6" x14ac:dyDescent="0.2">
      <c r="A426" s="3" t="s">
        <v>668</v>
      </c>
      <c r="B426" s="2" t="s">
        <v>667</v>
      </c>
      <c r="C426" s="1">
        <v>3.6330099704393102</v>
      </c>
      <c r="D426" s="1">
        <v>15.296124623826399</v>
      </c>
      <c r="E426" s="1">
        <v>-0.91278792548262599</v>
      </c>
      <c r="F426" s="1">
        <v>14.5347267892295</v>
      </c>
      <c r="G426" s="1">
        <v>27.471019053474802</v>
      </c>
      <c r="H426" s="1">
        <v>66.287263289660999</v>
      </c>
      <c r="I426" s="1">
        <v>107.151537264683</v>
      </c>
      <c r="J426" s="31">
        <v>12.6928251427932</v>
      </c>
      <c r="K426" s="1">
        <v>15.6050151131004</v>
      </c>
      <c r="L426" s="1">
        <v>0.384945358852951</v>
      </c>
      <c r="M426" s="1">
        <v>0.32901693143650701</v>
      </c>
    </row>
    <row r="427" spans="1:13" s="4" customFormat="1" ht="12.6" x14ac:dyDescent="0.2">
      <c r="B427" s="4" t="s">
        <v>669</v>
      </c>
      <c r="J427" s="30"/>
    </row>
    <row r="428" spans="1:13" s="5" customFormat="1" ht="12.6" x14ac:dyDescent="0.2">
      <c r="B428" s="5" t="s">
        <v>670</v>
      </c>
      <c r="J428" s="30"/>
    </row>
    <row r="429" spans="1:13" s="2" customFormat="1" ht="12.6" x14ac:dyDescent="0.2">
      <c r="B429" s="2" t="s">
        <v>671</v>
      </c>
      <c r="J429" s="30"/>
    </row>
    <row r="430" spans="1:13" s="2" customFormat="1" ht="12.6" x14ac:dyDescent="0.2">
      <c r="A430" s="3" t="s">
        <v>673</v>
      </c>
      <c r="B430" s="2" t="s">
        <v>672</v>
      </c>
      <c r="C430" s="1">
        <v>1.8834258524980201</v>
      </c>
      <c r="J430" s="30"/>
    </row>
    <row r="431" spans="1:13" s="4" customFormat="1" ht="12.6" x14ac:dyDescent="0.2">
      <c r="B431" s="4" t="s">
        <v>674</v>
      </c>
      <c r="J431" s="30"/>
    </row>
    <row r="432" spans="1:13" s="5" customFormat="1" ht="12.6" x14ac:dyDescent="0.2">
      <c r="B432" s="5" t="s">
        <v>675</v>
      </c>
      <c r="J432" s="30"/>
    </row>
    <row r="433" spans="1:13" s="2" customFormat="1" ht="12.6" x14ac:dyDescent="0.2">
      <c r="A433" s="3" t="s">
        <v>677</v>
      </c>
      <c r="B433" s="2" t="s">
        <v>676</v>
      </c>
      <c r="C433" s="1">
        <v>1.03271468729075</v>
      </c>
      <c r="D433" s="1">
        <v>10.888919345406</v>
      </c>
      <c r="E433" s="1">
        <v>2.67443779321927</v>
      </c>
      <c r="F433" s="1">
        <v>10.2619685551859</v>
      </c>
      <c r="G433" s="1">
        <v>21.702723745717002</v>
      </c>
      <c r="H433" s="1">
        <v>48.015260001789997</v>
      </c>
      <c r="J433" s="31">
        <v>6.1539463515005997</v>
      </c>
      <c r="K433" s="1">
        <v>7.385683531033</v>
      </c>
      <c r="L433" s="1">
        <v>0.58801606865165501</v>
      </c>
      <c r="M433" s="1">
        <v>0.57026477689301003</v>
      </c>
    </row>
    <row r="434" spans="1:13" s="2" customFormat="1" ht="12.6" x14ac:dyDescent="0.2">
      <c r="A434" s="3" t="s">
        <v>679</v>
      </c>
      <c r="B434" s="2" t="s">
        <v>678</v>
      </c>
      <c r="C434" s="1">
        <v>1.0988265093938301</v>
      </c>
      <c r="D434" s="1">
        <v>10.9264761245239</v>
      </c>
      <c r="E434" s="1">
        <v>2.6333480027002998</v>
      </c>
      <c r="J434" s="30"/>
    </row>
    <row r="435" spans="1:13" s="2" customFormat="1" ht="12.6" x14ac:dyDescent="0.2">
      <c r="A435" s="3" t="s">
        <v>681</v>
      </c>
      <c r="B435" s="2" t="s">
        <v>680</v>
      </c>
      <c r="C435" s="1">
        <v>0.47307812013693801</v>
      </c>
      <c r="D435" s="1">
        <v>7.4038166582714098</v>
      </c>
      <c r="E435" s="1">
        <v>3.5454086486493499</v>
      </c>
      <c r="F435" s="1">
        <v>9.1203108722120803</v>
      </c>
      <c r="G435" s="1">
        <v>17.718274009867599</v>
      </c>
      <c r="H435" s="1">
        <v>31.765427334766901</v>
      </c>
      <c r="I435" s="1">
        <v>51.909903996818201</v>
      </c>
      <c r="J435" s="31">
        <v>3.3383174868457202</v>
      </c>
      <c r="K435" s="1">
        <v>3.7921293353221799</v>
      </c>
      <c r="L435" s="1">
        <v>0.97965003274276496</v>
      </c>
      <c r="M435" s="1">
        <v>0.93637576682290402</v>
      </c>
    </row>
    <row r="436" spans="1:13" s="2" customFormat="1" ht="12.6" x14ac:dyDescent="0.2">
      <c r="A436" s="3" t="s">
        <v>683</v>
      </c>
      <c r="B436" s="2" t="s">
        <v>682</v>
      </c>
      <c r="C436" s="1">
        <v>0.77734257306418797</v>
      </c>
      <c r="D436" s="1">
        <v>10.220652202567701</v>
      </c>
      <c r="E436" s="1">
        <v>3.8058847335086301</v>
      </c>
      <c r="F436" s="1">
        <v>11.8051952913995</v>
      </c>
      <c r="G436" s="1">
        <v>24.8494811251384</v>
      </c>
      <c r="H436" s="1">
        <v>45.6456826514342</v>
      </c>
      <c r="J436" s="31">
        <v>4.91343791354653</v>
      </c>
      <c r="K436" s="1">
        <v>5.5974021354895402</v>
      </c>
      <c r="L436" s="1">
        <v>0.83063502671457601</v>
      </c>
      <c r="M436" s="1">
        <v>0.84443914157139699</v>
      </c>
    </row>
    <row r="437" spans="1:13" s="2" customFormat="1" ht="12.6" x14ac:dyDescent="0.2">
      <c r="B437" s="2" t="s">
        <v>684</v>
      </c>
      <c r="J437" s="30"/>
    </row>
    <row r="438" spans="1:13" s="2" customFormat="1" ht="12.6" x14ac:dyDescent="0.2">
      <c r="A438" s="3" t="s">
        <v>686</v>
      </c>
      <c r="B438" s="2" t="s">
        <v>685</v>
      </c>
      <c r="C438" s="1">
        <v>1.70366043613707</v>
      </c>
      <c r="J438" s="30"/>
    </row>
    <row r="439" spans="1:13" s="2" customFormat="1" ht="12.6" x14ac:dyDescent="0.2">
      <c r="B439" s="2" t="s">
        <v>687</v>
      </c>
      <c r="J439" s="30"/>
    </row>
    <row r="440" spans="1:13" s="2" customFormat="1" ht="12.6" x14ac:dyDescent="0.2">
      <c r="A440" s="3" t="s">
        <v>689</v>
      </c>
      <c r="B440" s="2" t="s">
        <v>688</v>
      </c>
      <c r="C440" s="1">
        <v>0.39336086247721802</v>
      </c>
      <c r="J440" s="30"/>
    </row>
    <row r="441" spans="1:13" s="2" customFormat="1" ht="12.6" x14ac:dyDescent="0.2">
      <c r="A441" s="3" t="s">
        <v>691</v>
      </c>
      <c r="B441" s="2" t="s">
        <v>690</v>
      </c>
      <c r="C441" s="1">
        <v>0.74484284318795502</v>
      </c>
      <c r="D441" s="1">
        <v>12.329375586021699</v>
      </c>
      <c r="E441" s="1">
        <v>3.0697769743622398</v>
      </c>
      <c r="J441" s="30"/>
    </row>
    <row r="442" spans="1:13" s="2" customFormat="1" ht="12.6" x14ac:dyDescent="0.2">
      <c r="A442" s="3" t="s">
        <v>693</v>
      </c>
      <c r="B442" s="2" t="s">
        <v>692</v>
      </c>
      <c r="C442" s="1">
        <v>1.70420281322586</v>
      </c>
      <c r="D442" s="1">
        <v>13.7136037015482</v>
      </c>
      <c r="E442" s="1">
        <v>3.5239895051160501</v>
      </c>
      <c r="F442" s="1">
        <v>14.301337503288099</v>
      </c>
      <c r="G442" s="1">
        <v>27.761536852758901</v>
      </c>
      <c r="H442" s="1">
        <v>59.501472798900501</v>
      </c>
      <c r="I442" s="1">
        <v>109.949915998346</v>
      </c>
      <c r="J442" s="31">
        <v>7.2462373805497799</v>
      </c>
      <c r="K442" s="1">
        <v>7.8712573796598102</v>
      </c>
      <c r="L442" s="1">
        <v>0.66483541644864996</v>
      </c>
      <c r="M442" s="1">
        <v>0.65841288784982199</v>
      </c>
    </row>
    <row r="443" spans="1:13" s="2" customFormat="1" ht="12.6" x14ac:dyDescent="0.2">
      <c r="A443" s="3" t="s">
        <v>695</v>
      </c>
      <c r="B443" s="2" t="s">
        <v>694</v>
      </c>
      <c r="C443" s="1">
        <v>0.48805548420240902</v>
      </c>
      <c r="D443" s="1">
        <v>9.1441724210085695</v>
      </c>
      <c r="E443" s="1">
        <v>4.0771533089457899</v>
      </c>
      <c r="F443" s="1">
        <v>11.5537608744552</v>
      </c>
      <c r="G443" s="1">
        <v>23.164840147878401</v>
      </c>
      <c r="H443" s="1">
        <v>47.869932407542997</v>
      </c>
      <c r="I443" s="1">
        <v>85.101177379444096</v>
      </c>
      <c r="J443" s="31">
        <v>4.0076455516013301</v>
      </c>
      <c r="K443" s="1">
        <v>4.3454377279488696</v>
      </c>
      <c r="L443" s="1">
        <v>0.99932813570127799</v>
      </c>
      <c r="M443" s="1">
        <v>1.0258981075203299</v>
      </c>
    </row>
    <row r="444" spans="1:13" s="2" customFormat="1" ht="12.6" x14ac:dyDescent="0.2">
      <c r="A444" s="3" t="s">
        <v>697</v>
      </c>
      <c r="B444" s="2" t="s">
        <v>696</v>
      </c>
      <c r="C444" s="1">
        <v>1.45880820579614</v>
      </c>
      <c r="D444" s="1">
        <v>13.848438423813599</v>
      </c>
      <c r="E444" s="1">
        <v>5.9455623437647098</v>
      </c>
      <c r="F444" s="1">
        <v>17.952624833633301</v>
      </c>
      <c r="G444" s="1">
        <v>33.477238445035702</v>
      </c>
      <c r="H444" s="1">
        <v>66.480262572810105</v>
      </c>
      <c r="I444" s="1">
        <v>115.254406263468</v>
      </c>
      <c r="J444" s="31">
        <v>6.2248936135528998</v>
      </c>
      <c r="K444" s="1">
        <v>6.5910902554891102</v>
      </c>
      <c r="L444" s="1">
        <v>0.94213022695180704</v>
      </c>
      <c r="M444" s="1">
        <v>0.91976932057527305</v>
      </c>
    </row>
    <row r="445" spans="1:13" s="2" customFormat="1" ht="12.6" x14ac:dyDescent="0.2">
      <c r="A445" s="3" t="s">
        <v>699</v>
      </c>
      <c r="B445" s="2" t="s">
        <v>698</v>
      </c>
      <c r="C445" s="1">
        <v>0.20052939760968999</v>
      </c>
      <c r="D445" s="1">
        <v>7.4395802872624097</v>
      </c>
      <c r="E445" s="1">
        <v>3.8145100972326098</v>
      </c>
      <c r="F445" s="1">
        <v>3.2821348345463499</v>
      </c>
      <c r="G445" s="1">
        <v>18.274538004425299</v>
      </c>
      <c r="H445" s="1">
        <v>40.153064241957402</v>
      </c>
      <c r="I445" s="1">
        <v>72.870817659314696</v>
      </c>
      <c r="J445" s="31">
        <v>4.3132175511822304</v>
      </c>
      <c r="K445" s="1">
        <v>4.4937474317181403</v>
      </c>
      <c r="L445" s="1">
        <v>0.33336791146874301</v>
      </c>
      <c r="M445" s="1">
        <v>0.81145796290251404</v>
      </c>
    </row>
    <row r="446" spans="1:13" s="2" customFormat="1" ht="12.6" x14ac:dyDescent="0.2">
      <c r="A446" s="3" t="s">
        <v>701</v>
      </c>
      <c r="B446" s="2" t="s">
        <v>700</v>
      </c>
      <c r="C446" s="1">
        <v>1.42801765044885</v>
      </c>
      <c r="D446" s="1">
        <v>11.5871927763259</v>
      </c>
      <c r="E446" s="1">
        <v>5.1657243614772597</v>
      </c>
      <c r="F446" s="1">
        <v>21.501851583822202</v>
      </c>
      <c r="G446" s="1">
        <v>37.572349692774402</v>
      </c>
      <c r="H446" s="1">
        <v>69.242656855873705</v>
      </c>
      <c r="J446" s="31">
        <v>6.2350698598897401</v>
      </c>
      <c r="K446" s="1">
        <v>6.8642690393655297</v>
      </c>
      <c r="L446" s="1">
        <v>1.0993612208446299</v>
      </c>
      <c r="M446" s="1">
        <v>0.97143302723216995</v>
      </c>
    </row>
    <row r="447" spans="1:13" s="2" customFormat="1" ht="12.6" x14ac:dyDescent="0.2">
      <c r="A447" s="3" t="s">
        <v>703</v>
      </c>
      <c r="B447" s="2" t="s">
        <v>702</v>
      </c>
      <c r="C447" s="1">
        <v>0.47056652518915398</v>
      </c>
      <c r="D447" s="1">
        <v>12.652596730809</v>
      </c>
      <c r="E447" s="1">
        <v>6.4938875305623496</v>
      </c>
      <c r="J447" s="30"/>
    </row>
    <row r="448" spans="1:13" s="2" customFormat="1" ht="12.6" x14ac:dyDescent="0.2">
      <c r="A448" s="3" t="s">
        <v>705</v>
      </c>
      <c r="B448" s="2" t="s">
        <v>704</v>
      </c>
      <c r="C448" s="1">
        <v>0.923432089265115</v>
      </c>
      <c r="D448" s="1">
        <v>14.1484632491398</v>
      </c>
      <c r="E448" s="1">
        <v>6.3776457683006802</v>
      </c>
      <c r="F448" s="1">
        <v>20.245314200184499</v>
      </c>
      <c r="G448" s="1">
        <v>38.796663809221698</v>
      </c>
      <c r="J448" s="31">
        <v>6.1288064969864404</v>
      </c>
      <c r="K448" s="1">
        <v>7.6871848784896102</v>
      </c>
      <c r="L448" s="1">
        <v>1.0616689903754</v>
      </c>
      <c r="M448" s="1">
        <v>0.89046657157070397</v>
      </c>
    </row>
    <row r="449" spans="1:13" s="2" customFormat="1" ht="12.6" x14ac:dyDescent="0.2">
      <c r="B449" s="2" t="s">
        <v>706</v>
      </c>
      <c r="J449" s="30"/>
    </row>
    <row r="450" spans="1:13" s="2" customFormat="1" ht="12.6" x14ac:dyDescent="0.2">
      <c r="A450" s="3" t="s">
        <v>708</v>
      </c>
      <c r="B450" s="2" t="s">
        <v>707</v>
      </c>
      <c r="C450" s="1">
        <v>0.85017366260542304</v>
      </c>
      <c r="D450" s="1">
        <v>9.0875368747401009</v>
      </c>
      <c r="E450" s="1">
        <v>3.43076065876825</v>
      </c>
      <c r="F450" s="1">
        <v>10.9131102493236</v>
      </c>
      <c r="G450" s="1">
        <v>16.090575278788499</v>
      </c>
      <c r="H450" s="1">
        <v>31.807063675742999</v>
      </c>
      <c r="I450" s="1">
        <v>61.3186566565929</v>
      </c>
      <c r="J450" s="31">
        <v>4.5489503973005698</v>
      </c>
      <c r="K450" s="1">
        <v>4.9104553542007503</v>
      </c>
      <c r="L450" s="1">
        <v>0.838381719294504</v>
      </c>
      <c r="M450" s="1">
        <v>0.66478039200253403</v>
      </c>
    </row>
    <row r="451" spans="1:13" s="2" customFormat="1" ht="12.6" x14ac:dyDescent="0.2">
      <c r="B451" s="2" t="s">
        <v>709</v>
      </c>
      <c r="J451" s="30"/>
    </row>
    <row r="452" spans="1:13" s="2" customFormat="1" ht="12.6" x14ac:dyDescent="0.2">
      <c r="A452" s="3" t="s">
        <v>711</v>
      </c>
      <c r="B452" s="2" t="s">
        <v>710</v>
      </c>
      <c r="C452" s="1">
        <v>1.54192560948726</v>
      </c>
      <c r="D452" s="1">
        <v>9.0741516027065394</v>
      </c>
      <c r="E452" s="1">
        <v>2.4373982200335602</v>
      </c>
      <c r="F452" s="1">
        <v>11.26018898607</v>
      </c>
      <c r="J452" s="31">
        <v>4.8409977146990499</v>
      </c>
      <c r="L452" s="1">
        <v>0.80941242516089795</v>
      </c>
    </row>
    <row r="453" spans="1:13" s="2" customFormat="1" ht="12.6" x14ac:dyDescent="0.2">
      <c r="B453" s="2" t="s">
        <v>712</v>
      </c>
      <c r="J453" s="30"/>
    </row>
    <row r="454" spans="1:13" s="2" customFormat="1" ht="12.6" x14ac:dyDescent="0.2">
      <c r="A454" s="3" t="s">
        <v>714</v>
      </c>
      <c r="B454" s="2" t="s">
        <v>713</v>
      </c>
      <c r="C454" s="1">
        <v>1.56835425155606</v>
      </c>
      <c r="D454" s="1">
        <v>14.550582995369901</v>
      </c>
      <c r="E454" s="1">
        <v>7.8630020342143503</v>
      </c>
      <c r="J454" s="30"/>
    </row>
    <row r="455" spans="1:13" s="2" customFormat="1" ht="12.6" x14ac:dyDescent="0.2">
      <c r="B455" s="2" t="s">
        <v>715</v>
      </c>
      <c r="J455" s="30"/>
    </row>
    <row r="456" spans="1:13" s="2" customFormat="1" ht="12.6" x14ac:dyDescent="0.2">
      <c r="A456" s="3" t="s">
        <v>717</v>
      </c>
      <c r="B456" s="2" t="s">
        <v>716</v>
      </c>
      <c r="C456" s="1">
        <v>1.0318298717588099</v>
      </c>
      <c r="D456" s="1">
        <v>8.3854347375239104</v>
      </c>
      <c r="E456" s="1">
        <v>3.3284295352323801</v>
      </c>
      <c r="J456" s="30"/>
    </row>
    <row r="457" spans="1:13" s="2" customFormat="1" ht="12.6" x14ac:dyDescent="0.2">
      <c r="B457" s="2" t="s">
        <v>718</v>
      </c>
      <c r="J457" s="30"/>
    </row>
    <row r="458" spans="1:13" s="2" customFormat="1" ht="12.6" x14ac:dyDescent="0.2">
      <c r="A458" s="3" t="s">
        <v>720</v>
      </c>
      <c r="B458" s="2" t="s">
        <v>719</v>
      </c>
      <c r="C458" s="1">
        <v>1.0678722811421799</v>
      </c>
      <c r="D458" s="1">
        <v>8.4470962640995193</v>
      </c>
      <c r="E458" s="1">
        <v>3.4013637655080902</v>
      </c>
      <c r="J458" s="30"/>
    </row>
    <row r="459" spans="1:13" s="2" customFormat="1" ht="12.6" x14ac:dyDescent="0.2">
      <c r="A459" s="3" t="s">
        <v>722</v>
      </c>
      <c r="B459" s="2" t="s">
        <v>721</v>
      </c>
      <c r="C459" s="1">
        <v>1.03794423669138</v>
      </c>
      <c r="J459" s="30"/>
    </row>
    <row r="460" spans="1:13" s="2" customFormat="1" ht="12.6" x14ac:dyDescent="0.2">
      <c r="A460" s="3" t="s">
        <v>724</v>
      </c>
      <c r="B460" s="2" t="s">
        <v>723</v>
      </c>
      <c r="C460" s="1">
        <v>1.4359069537243301</v>
      </c>
      <c r="D460" s="1">
        <v>13.606918470425899</v>
      </c>
      <c r="E460" s="1">
        <v>0.451030558751008</v>
      </c>
      <c r="F460" s="1">
        <v>15.5100171838831</v>
      </c>
      <c r="G460" s="1">
        <v>32.123598026680398</v>
      </c>
      <c r="J460" s="31">
        <v>8.0351258016531197</v>
      </c>
      <c r="K460" s="1">
        <v>9.4612088770923393</v>
      </c>
      <c r="L460" s="1">
        <v>0.64326630121279504</v>
      </c>
      <c r="M460" s="1">
        <v>0.61877273304555702</v>
      </c>
    </row>
    <row r="461" spans="1:13" s="5" customFormat="1" ht="12.6" x14ac:dyDescent="0.2">
      <c r="B461" s="5" t="s">
        <v>725</v>
      </c>
      <c r="J461" s="30"/>
    </row>
    <row r="462" spans="1:13" s="2" customFormat="1" ht="12.6" x14ac:dyDescent="0.2">
      <c r="A462" s="3" t="s">
        <v>727</v>
      </c>
      <c r="B462" s="2" t="s">
        <v>726</v>
      </c>
      <c r="C462" s="1">
        <v>0.86932977830875802</v>
      </c>
      <c r="D462" s="1">
        <v>10.4332880496189</v>
      </c>
      <c r="E462" s="1">
        <v>4.0005608233587999</v>
      </c>
      <c r="F462" s="1">
        <v>13.023858208478</v>
      </c>
      <c r="G462" s="1">
        <v>25.592582206395999</v>
      </c>
      <c r="H462" s="1">
        <v>50.049763248669102</v>
      </c>
      <c r="J462" s="31">
        <v>5.0994249176066102</v>
      </c>
      <c r="K462" s="1">
        <v>6.2328098758685604</v>
      </c>
      <c r="L462" s="1">
        <v>0.87124957310037199</v>
      </c>
      <c r="M462" s="1">
        <v>0.77699984221440599</v>
      </c>
    </row>
    <row r="463" spans="1:13" s="2" customFormat="1" ht="12.6" x14ac:dyDescent="0.2">
      <c r="B463" s="2" t="s">
        <v>728</v>
      </c>
      <c r="J463" s="30"/>
    </row>
    <row r="464" spans="1:13" s="2" customFormat="1" ht="12.6" x14ac:dyDescent="0.2">
      <c r="A464" s="3" t="s">
        <v>730</v>
      </c>
      <c r="B464" s="2" t="s">
        <v>729</v>
      </c>
      <c r="C464" s="1">
        <v>0.83637717126312905</v>
      </c>
      <c r="D464" s="1">
        <v>10.5911942068689</v>
      </c>
      <c r="E464" s="1">
        <v>4.1292132622406799</v>
      </c>
      <c r="J464" s="30"/>
    </row>
    <row r="465" spans="1:13" s="2" customFormat="1" ht="12.6" x14ac:dyDescent="0.2">
      <c r="A465" s="3" t="s">
        <v>732</v>
      </c>
      <c r="B465" s="2" t="s">
        <v>731</v>
      </c>
      <c r="C465" s="1">
        <v>0.84830612695971797</v>
      </c>
      <c r="D465" s="1">
        <v>10.666916813161301</v>
      </c>
      <c r="E465" s="1">
        <v>4.2381444718135501</v>
      </c>
      <c r="J465" s="30"/>
    </row>
    <row r="466" spans="1:13" s="2" customFormat="1" ht="12.6" x14ac:dyDescent="0.2">
      <c r="B466" s="2" t="s">
        <v>733</v>
      </c>
      <c r="J466" s="30"/>
    </row>
    <row r="467" spans="1:13" s="2" customFormat="1" ht="12.6" x14ac:dyDescent="0.2">
      <c r="A467" s="3" t="s">
        <v>735</v>
      </c>
      <c r="B467" s="2" t="s">
        <v>734</v>
      </c>
      <c r="C467" s="1">
        <v>0.81287893392243105</v>
      </c>
      <c r="D467" s="1">
        <v>8.7382323657592895</v>
      </c>
      <c r="E467" s="1">
        <v>3.88787472035794</v>
      </c>
      <c r="F467" s="1">
        <v>11.533000288212101</v>
      </c>
      <c r="J467" s="31">
        <v>4.2173226693101098</v>
      </c>
      <c r="L467" s="1">
        <v>0.94840951762444803</v>
      </c>
    </row>
    <row r="468" spans="1:13" s="2" customFormat="1" ht="12.6" x14ac:dyDescent="0.2">
      <c r="A468" s="3" t="s">
        <v>737</v>
      </c>
      <c r="B468" s="2" t="s">
        <v>736</v>
      </c>
      <c r="C468" s="1">
        <v>0.79357075267762101</v>
      </c>
      <c r="D468" s="1">
        <v>8.5400323163412892</v>
      </c>
      <c r="E468" s="1">
        <v>3.63733092876465</v>
      </c>
      <c r="F468" s="1">
        <v>10.7048738200732</v>
      </c>
      <c r="J468" s="31">
        <v>4.2198159901128696</v>
      </c>
      <c r="L468" s="1">
        <v>0.88899759955457103</v>
      </c>
    </row>
    <row r="469" spans="1:13" s="2" customFormat="1" ht="12.6" x14ac:dyDescent="0.2">
      <c r="B469" s="2" t="s">
        <v>738</v>
      </c>
      <c r="J469" s="30"/>
    </row>
    <row r="470" spans="1:13" s="2" customFormat="1" ht="12.6" x14ac:dyDescent="0.2">
      <c r="A470" s="3" t="s">
        <v>740</v>
      </c>
      <c r="B470" s="2" t="s">
        <v>739</v>
      </c>
      <c r="C470" s="1">
        <v>0.80212565980151795</v>
      </c>
      <c r="D470" s="1">
        <v>8.7349518230365497</v>
      </c>
      <c r="E470" s="1">
        <v>3.9117142839447698</v>
      </c>
      <c r="F470" s="1">
        <v>11.493636330904801</v>
      </c>
      <c r="J470" s="31">
        <v>4.2382991788898998</v>
      </c>
      <c r="L470" s="1">
        <v>0.94093290217736603</v>
      </c>
    </row>
    <row r="471" spans="1:13" s="9" customFormat="1" ht="12.6" x14ac:dyDescent="0.2">
      <c r="A471" s="10" t="s">
        <v>740</v>
      </c>
      <c r="B471" s="9" t="s">
        <v>739</v>
      </c>
      <c r="C471" s="8">
        <v>0.80212565980151795</v>
      </c>
      <c r="D471" s="8">
        <v>8.7349518230365497</v>
      </c>
      <c r="E471" s="8">
        <v>3.9117142839447698</v>
      </c>
      <c r="F471" s="8">
        <v>11.493636330904801</v>
      </c>
      <c r="J471" s="31">
        <v>4.2382991788898998</v>
      </c>
      <c r="L471" s="8">
        <v>0.94093290217736603</v>
      </c>
    </row>
    <row r="472" spans="1:13" s="2" customFormat="1" ht="12.6" x14ac:dyDescent="0.2">
      <c r="A472" s="3" t="s">
        <v>742</v>
      </c>
      <c r="B472" s="2" t="s">
        <v>741</v>
      </c>
      <c r="C472" s="1">
        <v>0.782752914043226</v>
      </c>
      <c r="D472" s="1">
        <v>8.5362523435999709</v>
      </c>
      <c r="E472" s="1">
        <v>3.6488204939181701</v>
      </c>
      <c r="F472" s="1">
        <v>10.6655147838541</v>
      </c>
      <c r="J472" s="31">
        <v>4.23937396927459</v>
      </c>
      <c r="L472" s="1">
        <v>0.88209483023729196</v>
      </c>
    </row>
    <row r="473" spans="1:13" s="9" customFormat="1" ht="12.6" x14ac:dyDescent="0.2">
      <c r="A473" s="10"/>
      <c r="B473" s="9" t="s">
        <v>2217</v>
      </c>
      <c r="C473" s="8">
        <f>MEDIAN(C433:C472)</f>
        <v>0.85017366260542304</v>
      </c>
      <c r="D473" s="8">
        <f t="shared" ref="D473:M473" si="9">MEDIAN(D433:D472)</f>
        <v>10.3269701260933</v>
      </c>
      <c r="E473" s="8">
        <f t="shared" si="9"/>
        <v>3.8101974153706202</v>
      </c>
      <c r="F473" s="8">
        <f t="shared" si="9"/>
        <v>11.51331830955845</v>
      </c>
      <c r="G473" s="8">
        <f t="shared" si="9"/>
        <v>25.2210316657672</v>
      </c>
      <c r="H473" s="8">
        <f t="shared" si="9"/>
        <v>47.942596204666501</v>
      </c>
      <c r="I473" s="8">
        <f t="shared" si="9"/>
        <v>78.985997519379396</v>
      </c>
      <c r="J473" s="31">
        <f t="shared" si="9"/>
        <v>4.6949740559998094</v>
      </c>
      <c r="K473" s="8">
        <f t="shared" si="9"/>
        <v>6.4119500656788357</v>
      </c>
      <c r="L473" s="8">
        <f t="shared" si="9"/>
        <v>0.88554621489593144</v>
      </c>
      <c r="M473" s="8">
        <f t="shared" si="9"/>
        <v>0.82794855223695552</v>
      </c>
    </row>
    <row r="474" spans="1:13" s="4" customFormat="1" ht="12.6" x14ac:dyDescent="0.2">
      <c r="B474" s="4" t="s">
        <v>743</v>
      </c>
      <c r="J474" s="30"/>
    </row>
    <row r="475" spans="1:13" s="5" customFormat="1" ht="12.6" x14ac:dyDescent="0.2">
      <c r="B475" s="5" t="s">
        <v>744</v>
      </c>
      <c r="J475" s="30"/>
    </row>
    <row r="476" spans="1:13" s="2" customFormat="1" ht="12.6" x14ac:dyDescent="0.2">
      <c r="A476" s="3" t="s">
        <v>746</v>
      </c>
      <c r="B476" s="2" t="s">
        <v>745</v>
      </c>
      <c r="C476" s="1">
        <v>1.8726734433823899</v>
      </c>
      <c r="D476" s="1">
        <v>13.814944947436301</v>
      </c>
      <c r="E476" s="1">
        <v>4.3794596242905302</v>
      </c>
      <c r="J476" s="30"/>
    </row>
    <row r="477" spans="1:13" s="2" customFormat="1" ht="12.6" x14ac:dyDescent="0.2">
      <c r="B477" s="2" t="s">
        <v>747</v>
      </c>
      <c r="J477" s="30"/>
    </row>
    <row r="478" spans="1:13" s="2" customFormat="1" ht="12.6" x14ac:dyDescent="0.2">
      <c r="A478" s="3" t="s">
        <v>749</v>
      </c>
      <c r="B478" s="2" t="s">
        <v>748</v>
      </c>
      <c r="C478" s="1">
        <v>-1.2622060470324801</v>
      </c>
      <c r="D478" s="1">
        <v>1.42778838317229</v>
      </c>
      <c r="E478" s="1">
        <v>9.1264350460650405</v>
      </c>
      <c r="F478" s="1">
        <v>-5.9087642240765401</v>
      </c>
      <c r="G478" s="1">
        <v>5.8806470555035801</v>
      </c>
      <c r="H478" s="1">
        <v>3.6039423451005499</v>
      </c>
      <c r="I478" s="1">
        <v>28.732033376975</v>
      </c>
      <c r="J478" s="31">
        <v>6.0973305346355797</v>
      </c>
      <c r="K478" s="1">
        <v>6.6127519428522996</v>
      </c>
      <c r="L478" s="1">
        <v>-0.27329706263811998</v>
      </c>
      <c r="M478" s="1">
        <v>0.21507265075329399</v>
      </c>
    </row>
    <row r="479" spans="1:13" s="2" customFormat="1" ht="12.6" x14ac:dyDescent="0.2">
      <c r="A479" s="3" t="s">
        <v>751</v>
      </c>
      <c r="B479" s="2" t="s">
        <v>750</v>
      </c>
      <c r="C479" s="1">
        <v>0.73810961293352395</v>
      </c>
      <c r="D479" s="1">
        <v>8.9448972218635205</v>
      </c>
      <c r="E479" s="1">
        <v>5.2276681575700001</v>
      </c>
      <c r="F479" s="1">
        <v>16.041730739213001</v>
      </c>
      <c r="G479" s="1">
        <v>32.1070401818547</v>
      </c>
      <c r="J479" s="31">
        <v>4.9260142054579603</v>
      </c>
      <c r="K479" s="1">
        <v>7.3330370307135997</v>
      </c>
      <c r="L479" s="1">
        <v>1.08066536044815</v>
      </c>
      <c r="M479" s="1">
        <v>0.79886514360593597</v>
      </c>
    </row>
    <row r="480" spans="1:13" s="2" customFormat="1" ht="12.6" x14ac:dyDescent="0.2">
      <c r="A480" s="3" t="s">
        <v>753</v>
      </c>
      <c r="B480" s="2" t="s">
        <v>752</v>
      </c>
      <c r="C480" s="1">
        <v>1.62811046176157</v>
      </c>
      <c r="D480" s="1">
        <v>9.2845688368291004</v>
      </c>
      <c r="E480" s="1">
        <v>5.6476263816707899</v>
      </c>
      <c r="F480" s="1">
        <v>17.927842814359899</v>
      </c>
      <c r="G480" s="1">
        <v>28.3257673386824</v>
      </c>
      <c r="H480" s="1">
        <v>51.601708963178297</v>
      </c>
      <c r="I480" s="1">
        <v>94.905810905722205</v>
      </c>
      <c r="J480" s="31">
        <v>4.9778397148050999</v>
      </c>
      <c r="K480" s="1">
        <v>5.8779560291823101</v>
      </c>
      <c r="L480" s="1">
        <v>1.1770322266423401</v>
      </c>
      <c r="M480" s="1">
        <v>0.897272429480651</v>
      </c>
    </row>
    <row r="481" spans="1:13" s="2" customFormat="1" ht="12.6" x14ac:dyDescent="0.2">
      <c r="A481" s="3" t="s">
        <v>755</v>
      </c>
      <c r="B481" s="2" t="s">
        <v>754</v>
      </c>
      <c r="C481" s="1">
        <v>2.91497922138926</v>
      </c>
      <c r="D481" s="1">
        <v>-20.981111840684601</v>
      </c>
      <c r="E481" s="1">
        <v>-28.679369682501001</v>
      </c>
      <c r="F481" s="1">
        <v>-27.308717599471098</v>
      </c>
      <c r="G481" s="1">
        <v>-11.129452210920499</v>
      </c>
      <c r="H481" s="1">
        <v>15.6766706831738</v>
      </c>
      <c r="I481" s="1">
        <v>52.2012365869749</v>
      </c>
      <c r="J481" s="31">
        <v>57.2315485847042</v>
      </c>
      <c r="K481" s="1">
        <v>44.583392530903801</v>
      </c>
      <c r="L481" s="1">
        <v>-0.179430958527309</v>
      </c>
      <c r="M481" s="1">
        <v>-4.6764619055798602E-2</v>
      </c>
    </row>
    <row r="482" spans="1:13" s="2" customFormat="1" ht="12.6" x14ac:dyDescent="0.2">
      <c r="A482" s="3" t="s">
        <v>757</v>
      </c>
      <c r="B482" s="2" t="s">
        <v>756</v>
      </c>
      <c r="C482" s="1">
        <v>1.90476190476191</v>
      </c>
      <c r="D482" s="1">
        <v>16.304347826087</v>
      </c>
      <c r="E482" s="1">
        <v>5.9405940594059503</v>
      </c>
      <c r="J482" s="30"/>
    </row>
    <row r="483" spans="1:13" s="2" customFormat="1" ht="12.6" x14ac:dyDescent="0.2">
      <c r="A483" s="3" t="s">
        <v>759</v>
      </c>
      <c r="B483" s="2" t="s">
        <v>758</v>
      </c>
      <c r="C483" s="1">
        <v>0.94339622641509502</v>
      </c>
      <c r="D483" s="1">
        <v>13.8297872340426</v>
      </c>
      <c r="E483" s="1">
        <v>5.9405940594059503</v>
      </c>
      <c r="J483" s="30"/>
    </row>
    <row r="484" spans="1:13" s="2" customFormat="1" ht="12.6" x14ac:dyDescent="0.2">
      <c r="A484" s="3" t="s">
        <v>761</v>
      </c>
      <c r="B484" s="2" t="s">
        <v>760</v>
      </c>
      <c r="C484" s="1">
        <v>0.94339622641509502</v>
      </c>
      <c r="D484" s="1">
        <v>10.3092783505155</v>
      </c>
      <c r="E484" s="1">
        <v>7.0000000000000098</v>
      </c>
      <c r="J484" s="30"/>
    </row>
    <row r="485" spans="1:13" s="2" customFormat="1" ht="12.6" x14ac:dyDescent="0.2">
      <c r="A485" s="3" t="s">
        <v>763</v>
      </c>
      <c r="B485" s="2" t="s">
        <v>762</v>
      </c>
      <c r="C485" s="1">
        <v>-0.48586824697236902</v>
      </c>
      <c r="D485" s="1">
        <v>2.4334202901254098</v>
      </c>
      <c r="E485" s="1">
        <v>2.8435167467785898</v>
      </c>
      <c r="F485" s="1">
        <v>11.8764128486538</v>
      </c>
      <c r="G485" s="1">
        <v>33.394326908008203</v>
      </c>
      <c r="H485" s="1">
        <v>72.0607896542286</v>
      </c>
      <c r="J485" s="31">
        <v>4.7213848756024799</v>
      </c>
      <c r="K485" s="1">
        <v>5.4206705507584401</v>
      </c>
      <c r="L485" s="1">
        <v>0.86896296987948696</v>
      </c>
      <c r="M485" s="1">
        <v>1.1199553924919901</v>
      </c>
    </row>
    <row r="486" spans="1:13" s="2" customFormat="1" ht="12.6" x14ac:dyDescent="0.2">
      <c r="A486" s="3" t="s">
        <v>765</v>
      </c>
      <c r="B486" s="2" t="s">
        <v>764</v>
      </c>
      <c r="C486" s="1">
        <v>0.84784704002885802</v>
      </c>
      <c r="D486" s="1">
        <v>8.4531571533011007</v>
      </c>
      <c r="E486" s="1">
        <v>4.1554402832906696</v>
      </c>
      <c r="F486" s="1">
        <v>6.7196351334476097</v>
      </c>
      <c r="G486" s="1">
        <v>17.1822227333688</v>
      </c>
      <c r="H486" s="1">
        <v>44.461190841727998</v>
      </c>
      <c r="J486" s="31">
        <v>5.5484769914152299</v>
      </c>
      <c r="K486" s="1">
        <v>7.3504819778824499</v>
      </c>
      <c r="L486" s="1">
        <v>0.455879990575772</v>
      </c>
      <c r="M486" s="1">
        <v>0.47002145633085601</v>
      </c>
    </row>
    <row r="487" spans="1:13" s="5" customFormat="1" ht="12.6" x14ac:dyDescent="0.2">
      <c r="B487" s="5" t="s">
        <v>766</v>
      </c>
      <c r="J487" s="30"/>
    </row>
    <row r="488" spans="1:13" s="2" customFormat="1" ht="12.6" x14ac:dyDescent="0.2">
      <c r="A488" s="3" t="s">
        <v>768</v>
      </c>
      <c r="B488" s="2" t="s">
        <v>767</v>
      </c>
      <c r="C488" s="1">
        <v>1.5953702830615599</v>
      </c>
      <c r="D488" s="1">
        <v>13.7481458099838</v>
      </c>
      <c r="E488" s="1">
        <v>4.2835257208053301</v>
      </c>
      <c r="J488" s="30"/>
    </row>
    <row r="489" spans="1:13" s="2" customFormat="1" ht="12.6" x14ac:dyDescent="0.2">
      <c r="B489" s="2" t="s">
        <v>769</v>
      </c>
      <c r="J489" s="30"/>
    </row>
    <row r="490" spans="1:13" s="2" customFormat="1" ht="12.6" x14ac:dyDescent="0.2">
      <c r="A490" s="3" t="s">
        <v>771</v>
      </c>
      <c r="B490" s="2" t="s">
        <v>770</v>
      </c>
      <c r="C490" s="1">
        <v>1.5836885252966</v>
      </c>
      <c r="D490" s="1">
        <v>13.661679367065799</v>
      </c>
      <c r="E490" s="1">
        <v>4.2640980907683499</v>
      </c>
      <c r="J490" s="30"/>
    </row>
    <row r="491" spans="1:13" s="2" customFormat="1" ht="12.6" x14ac:dyDescent="0.2">
      <c r="A491" s="3" t="s">
        <v>773</v>
      </c>
      <c r="B491" s="2" t="s">
        <v>772</v>
      </c>
      <c r="C491" s="1">
        <v>1.5996402475832601</v>
      </c>
      <c r="D491" s="1">
        <v>13.7724437585352</v>
      </c>
      <c r="E491" s="1">
        <v>4.4151458577555198</v>
      </c>
      <c r="J491" s="30"/>
    </row>
    <row r="492" spans="1:13" s="9" customFormat="1" ht="12.6" x14ac:dyDescent="0.2">
      <c r="A492" s="10"/>
      <c r="B492" s="9" t="s">
        <v>2217</v>
      </c>
      <c r="C492" s="8">
        <f>MEDIAN(C476:C491)</f>
        <v>1.5836885252966</v>
      </c>
      <c r="D492" s="8">
        <f t="shared" ref="D492:M492" si="10">MEDIAN(D476:D491)</f>
        <v>10.3092783505155</v>
      </c>
      <c r="E492" s="8">
        <f t="shared" si="10"/>
        <v>4.4151458577555198</v>
      </c>
      <c r="F492" s="8">
        <f t="shared" si="10"/>
        <v>9.2980239910507052</v>
      </c>
      <c r="G492" s="8">
        <f t="shared" si="10"/>
        <v>22.7539950360256</v>
      </c>
      <c r="H492" s="8">
        <f t="shared" si="10"/>
        <v>44.461190841727998</v>
      </c>
      <c r="I492" s="8">
        <f t="shared" si="10"/>
        <v>52.2012365869749</v>
      </c>
      <c r="J492" s="31">
        <f t="shared" si="10"/>
        <v>5.2631583531101649</v>
      </c>
      <c r="K492" s="8">
        <f t="shared" si="10"/>
        <v>6.9728944867829501</v>
      </c>
      <c r="L492" s="8">
        <f t="shared" si="10"/>
        <v>0.66242148022762948</v>
      </c>
      <c r="M492" s="8">
        <f t="shared" si="10"/>
        <v>0.63444329996839599</v>
      </c>
    </row>
    <row r="493" spans="1:13" s="4" customFormat="1" ht="12.6" x14ac:dyDescent="0.2">
      <c r="B493" s="4" t="s">
        <v>774</v>
      </c>
      <c r="J493" s="30"/>
    </row>
    <row r="494" spans="1:13" s="5" customFormat="1" ht="12.6" x14ac:dyDescent="0.2">
      <c r="B494" s="5" t="s">
        <v>775</v>
      </c>
      <c r="J494" s="30"/>
    </row>
    <row r="495" spans="1:13" s="2" customFormat="1" ht="12.6" x14ac:dyDescent="0.2">
      <c r="A495" s="3" t="s">
        <v>777</v>
      </c>
      <c r="B495" s="2" t="s">
        <v>776</v>
      </c>
      <c r="C495" s="1">
        <v>1.57710552070078</v>
      </c>
      <c r="D495" s="1">
        <v>13.0928308148219</v>
      </c>
      <c r="E495" s="1">
        <v>1.68135284884307</v>
      </c>
      <c r="F495" s="1">
        <v>11.144318968817799</v>
      </c>
      <c r="G495" s="1">
        <v>24.475497769195201</v>
      </c>
      <c r="H495" s="1">
        <v>58.130177407675603</v>
      </c>
      <c r="I495" s="1">
        <v>107.042213794738</v>
      </c>
      <c r="J495" s="31">
        <v>8.2634853458558997</v>
      </c>
      <c r="K495" s="1">
        <v>9.8067476321088698</v>
      </c>
      <c r="L495" s="1">
        <v>0.47008420710728699</v>
      </c>
      <c r="M495" s="1">
        <v>0.47523570612059302</v>
      </c>
    </row>
    <row r="496" spans="1:13" s="2" customFormat="1" ht="12.6" x14ac:dyDescent="0.2">
      <c r="A496" s="3" t="s">
        <v>779</v>
      </c>
      <c r="B496" s="2" t="s">
        <v>778</v>
      </c>
      <c r="C496" s="1">
        <v>1.5754878576601801</v>
      </c>
      <c r="D496" s="1">
        <v>13.2007511881963</v>
      </c>
      <c r="E496" s="1">
        <v>1.6552215725110599</v>
      </c>
      <c r="J496" s="30"/>
    </row>
    <row r="497" spans="1:13" s="2" customFormat="1" ht="12.6" x14ac:dyDescent="0.2">
      <c r="A497" s="3" t="s">
        <v>781</v>
      </c>
      <c r="B497" s="2" t="s">
        <v>780</v>
      </c>
      <c r="C497" s="1">
        <v>1.5494232074191401</v>
      </c>
      <c r="D497" s="1">
        <v>12.6452052397145</v>
      </c>
      <c r="E497" s="1">
        <v>4.4809638453276897</v>
      </c>
      <c r="F497" s="1">
        <v>14.315469445852001</v>
      </c>
      <c r="G497" s="1">
        <v>29.8239373999644</v>
      </c>
      <c r="H497" s="1">
        <v>55.019888953343802</v>
      </c>
      <c r="J497" s="31">
        <v>6.1574629106390901</v>
      </c>
      <c r="K497" s="1">
        <v>6.9474939505626701</v>
      </c>
      <c r="L497" s="1">
        <v>0.78302404740318499</v>
      </c>
      <c r="M497" s="1">
        <v>0.79262610702281</v>
      </c>
    </row>
    <row r="498" spans="1:13" s="2" customFormat="1" ht="12.6" x14ac:dyDescent="0.2">
      <c r="A498" s="3" t="s">
        <v>783</v>
      </c>
      <c r="B498" s="2" t="s">
        <v>782</v>
      </c>
      <c r="C498" s="1">
        <v>1.42738852038154</v>
      </c>
      <c r="D498" s="1">
        <v>15.631151134260399</v>
      </c>
      <c r="E498" s="1">
        <v>2.8332801190163299</v>
      </c>
      <c r="J498" s="30"/>
    </row>
    <row r="499" spans="1:13" s="2" customFormat="1" ht="12.6" x14ac:dyDescent="0.2">
      <c r="A499" s="3" t="s">
        <v>785</v>
      </c>
      <c r="B499" s="2" t="s">
        <v>784</v>
      </c>
      <c r="C499" s="1">
        <v>1.39147904137476</v>
      </c>
      <c r="J499" s="30"/>
    </row>
    <row r="500" spans="1:13" s="2" customFormat="1" ht="12.6" x14ac:dyDescent="0.2">
      <c r="A500" s="3" t="s">
        <v>787</v>
      </c>
      <c r="B500" s="2" t="s">
        <v>786</v>
      </c>
      <c r="C500" s="1">
        <v>2.0471562848494602</v>
      </c>
      <c r="D500" s="1">
        <v>15.743372984361701</v>
      </c>
      <c r="E500" s="1">
        <v>5.1175065135168296</v>
      </c>
      <c r="F500" s="1">
        <v>20.032333119841802</v>
      </c>
      <c r="G500" s="1">
        <v>38.649610570996899</v>
      </c>
      <c r="H500" s="1">
        <v>75.251664967739401</v>
      </c>
      <c r="I500" s="1">
        <v>113.963770964958</v>
      </c>
      <c r="J500" s="31">
        <v>7.76617288600485</v>
      </c>
      <c r="K500" s="1">
        <v>8.0832193099902003</v>
      </c>
      <c r="L500" s="1">
        <v>0.83023628368179103</v>
      </c>
      <c r="M500" s="1">
        <v>0.84388631152508198</v>
      </c>
    </row>
    <row r="501" spans="1:13" s="2" customFormat="1" ht="12.6" x14ac:dyDescent="0.2">
      <c r="A501" s="3" t="s">
        <v>789</v>
      </c>
      <c r="B501" s="2" t="s">
        <v>788</v>
      </c>
      <c r="C501" s="1">
        <v>2.8571428571428599</v>
      </c>
      <c r="D501" s="1">
        <v>20</v>
      </c>
      <c r="E501" s="1">
        <v>6.9306930693069404</v>
      </c>
      <c r="J501" s="30"/>
    </row>
    <row r="502" spans="1:13" s="2" customFormat="1" ht="12.6" x14ac:dyDescent="0.2">
      <c r="A502" s="3" t="s">
        <v>791</v>
      </c>
      <c r="B502" s="2" t="s">
        <v>790</v>
      </c>
      <c r="C502" s="1">
        <v>1.2855507616448101</v>
      </c>
      <c r="D502" s="1">
        <v>18.0392872698601</v>
      </c>
      <c r="E502" s="1">
        <v>8.2392201432577004</v>
      </c>
      <c r="F502" s="1">
        <v>25.455951905131101</v>
      </c>
      <c r="J502" s="31">
        <v>7.9317545662058002</v>
      </c>
      <c r="L502" s="1">
        <v>0.99862780430667697</v>
      </c>
    </row>
    <row r="503" spans="1:13" s="2" customFormat="1" ht="12.6" x14ac:dyDescent="0.2">
      <c r="B503" s="2" t="s">
        <v>792</v>
      </c>
      <c r="J503" s="30"/>
    </row>
    <row r="504" spans="1:13" s="2" customFormat="1" ht="12.6" x14ac:dyDescent="0.2">
      <c r="A504" s="3" t="s">
        <v>794</v>
      </c>
      <c r="B504" s="2" t="s">
        <v>793</v>
      </c>
      <c r="C504" s="1">
        <v>1.5241696810259899</v>
      </c>
      <c r="D504" s="1">
        <v>12.0716567445913</v>
      </c>
      <c r="E504" s="1">
        <v>3.7945380648492302</v>
      </c>
      <c r="F504" s="1">
        <v>15.993916229404</v>
      </c>
      <c r="G504" s="1">
        <v>29.2599155171769</v>
      </c>
      <c r="H504" s="1">
        <v>56.269141979266102</v>
      </c>
      <c r="I504" s="1">
        <v>88.462935420675393</v>
      </c>
      <c r="J504" s="31">
        <v>6.2351525764331299</v>
      </c>
      <c r="K504" s="1">
        <v>6.5517911570498004</v>
      </c>
      <c r="L504" s="1">
        <v>0.85114617422246597</v>
      </c>
      <c r="M504" s="1">
        <v>0.82659963548623105</v>
      </c>
    </row>
    <row r="505" spans="1:13" s="2" customFormat="1" ht="12.6" x14ac:dyDescent="0.2">
      <c r="B505" s="2" t="s">
        <v>795</v>
      </c>
      <c r="J505" s="30"/>
    </row>
    <row r="506" spans="1:13" s="2" customFormat="1" ht="12.6" x14ac:dyDescent="0.2">
      <c r="A506" s="3" t="s">
        <v>797</v>
      </c>
      <c r="B506" s="2" t="s">
        <v>796</v>
      </c>
      <c r="C506" s="1">
        <v>2.4383358260200199</v>
      </c>
      <c r="D506" s="1">
        <v>12.312230688171001</v>
      </c>
      <c r="E506" s="1">
        <v>2.64282796323497</v>
      </c>
      <c r="F506" s="1">
        <v>15.340148034900301</v>
      </c>
      <c r="J506" s="31">
        <v>6.9211117340992603</v>
      </c>
      <c r="L506" s="1">
        <v>0.73962063240470899</v>
      </c>
    </row>
    <row r="507" spans="1:13" s="2" customFormat="1" ht="12.6" x14ac:dyDescent="0.2">
      <c r="B507" s="2" t="s">
        <v>798</v>
      </c>
      <c r="J507" s="30"/>
    </row>
    <row r="508" spans="1:13" s="2" customFormat="1" ht="12.6" x14ac:dyDescent="0.2">
      <c r="A508" s="3" t="s">
        <v>800</v>
      </c>
      <c r="B508" s="2" t="s">
        <v>799</v>
      </c>
      <c r="C508" s="1">
        <v>2.4161614577210999</v>
      </c>
      <c r="D508" s="1">
        <v>18.5531097825945</v>
      </c>
      <c r="E508" s="1">
        <v>8.3662745632080497</v>
      </c>
      <c r="J508" s="30"/>
    </row>
    <row r="509" spans="1:13" s="2" customFormat="1" ht="12.6" x14ac:dyDescent="0.2">
      <c r="B509" s="2" t="s">
        <v>801</v>
      </c>
      <c r="J509" s="30"/>
    </row>
    <row r="510" spans="1:13" s="2" customFormat="1" ht="12.6" x14ac:dyDescent="0.2">
      <c r="A510" s="3" t="s">
        <v>803</v>
      </c>
      <c r="B510" s="2" t="s">
        <v>802</v>
      </c>
      <c r="C510" s="1">
        <v>2.87022097509645</v>
      </c>
      <c r="D510" s="1">
        <v>15.1681924162474</v>
      </c>
      <c r="E510" s="1">
        <v>3.2959408294444001</v>
      </c>
      <c r="J510" s="30"/>
    </row>
    <row r="511" spans="1:13" s="2" customFormat="1" ht="12.6" x14ac:dyDescent="0.2">
      <c r="B511" s="2" t="s">
        <v>804</v>
      </c>
      <c r="J511" s="30"/>
    </row>
    <row r="512" spans="1:13" s="2" customFormat="1" ht="12.6" x14ac:dyDescent="0.2">
      <c r="A512" s="3" t="s">
        <v>806</v>
      </c>
      <c r="B512" s="2" t="s">
        <v>805</v>
      </c>
      <c r="C512" s="1">
        <v>3.0959873729203999</v>
      </c>
      <c r="D512" s="1">
        <v>15.04973380158</v>
      </c>
      <c r="E512" s="1">
        <v>3.1633817889949198</v>
      </c>
      <c r="J512" s="30"/>
    </row>
    <row r="513" spans="1:13" s="2" customFormat="1" ht="12.6" x14ac:dyDescent="0.2">
      <c r="B513" s="2" t="s">
        <v>807</v>
      </c>
      <c r="J513" s="30"/>
    </row>
    <row r="514" spans="1:13" s="2" customFormat="1" ht="12.6" x14ac:dyDescent="0.2">
      <c r="A514" s="3" t="s">
        <v>809</v>
      </c>
      <c r="B514" s="2" t="s">
        <v>808</v>
      </c>
      <c r="C514" s="1">
        <v>2.1482277121374902</v>
      </c>
      <c r="D514" s="1">
        <v>12.2854798305288</v>
      </c>
      <c r="E514" s="1">
        <v>3.4726629794178998</v>
      </c>
      <c r="J514" s="30"/>
    </row>
    <row r="515" spans="1:13" s="2" customFormat="1" ht="12.6" x14ac:dyDescent="0.2">
      <c r="B515" s="2" t="s">
        <v>810</v>
      </c>
      <c r="J515" s="30"/>
    </row>
    <row r="516" spans="1:13" s="2" customFormat="1" ht="12.6" x14ac:dyDescent="0.2">
      <c r="A516" s="3" t="s">
        <v>812</v>
      </c>
      <c r="B516" s="2" t="s">
        <v>811</v>
      </c>
      <c r="C516" s="1">
        <v>2.1155138896459</v>
      </c>
      <c r="D516" s="1">
        <v>12.306242887871401</v>
      </c>
      <c r="E516" s="1">
        <v>3.47091310751104</v>
      </c>
      <c r="J516" s="30"/>
    </row>
    <row r="517" spans="1:13" s="5" customFormat="1" ht="12.6" x14ac:dyDescent="0.2">
      <c r="B517" s="5" t="s">
        <v>813</v>
      </c>
      <c r="J517" s="30"/>
    </row>
    <row r="518" spans="1:13" s="2" customFormat="1" ht="12.6" x14ac:dyDescent="0.2">
      <c r="A518" s="3" t="s">
        <v>815</v>
      </c>
      <c r="B518" s="2" t="s">
        <v>814</v>
      </c>
      <c r="C518" s="1">
        <v>2.1973600102626198</v>
      </c>
      <c r="D518" s="1">
        <v>17.381043532576399</v>
      </c>
      <c r="E518" s="1">
        <v>4.7549314073174198</v>
      </c>
      <c r="F518" s="1">
        <v>18.2130000183897</v>
      </c>
      <c r="G518" s="1">
        <v>34.849032855427403</v>
      </c>
      <c r="H518" s="1">
        <v>69.607689983440295</v>
      </c>
      <c r="J518" s="31">
        <v>9.0832797788724395</v>
      </c>
      <c r="K518" s="1">
        <v>10.202962855377001</v>
      </c>
      <c r="L518" s="1">
        <v>0.65386205096618799</v>
      </c>
      <c r="M518" s="1">
        <v>0.61367013286348004</v>
      </c>
    </row>
    <row r="519" spans="1:13" s="2" customFormat="1" ht="12.6" x14ac:dyDescent="0.2">
      <c r="B519" s="2" t="s">
        <v>816</v>
      </c>
      <c r="J519" s="30"/>
    </row>
    <row r="520" spans="1:13" s="2" customFormat="1" ht="12.6" x14ac:dyDescent="0.2">
      <c r="A520" s="3" t="s">
        <v>818</v>
      </c>
      <c r="B520" s="2" t="s">
        <v>817</v>
      </c>
      <c r="C520" s="1">
        <v>2.1051903114186801</v>
      </c>
      <c r="D520" s="1">
        <v>17.196411342124598</v>
      </c>
      <c r="E520" s="1">
        <v>5.3900536300526296</v>
      </c>
      <c r="J520" s="30"/>
    </row>
    <row r="521" spans="1:13" s="2" customFormat="1" ht="12.6" x14ac:dyDescent="0.2">
      <c r="A521" s="3" t="s">
        <v>820</v>
      </c>
      <c r="B521" s="2" t="s">
        <v>819</v>
      </c>
      <c r="C521" s="1">
        <v>2.0855579537278999</v>
      </c>
      <c r="D521" s="1">
        <v>17.0336116305293</v>
      </c>
      <c r="E521" s="1">
        <v>5.18650667467797</v>
      </c>
      <c r="J521" s="30"/>
    </row>
    <row r="522" spans="1:13" s="2" customFormat="1" ht="12.6" x14ac:dyDescent="0.2">
      <c r="B522" s="2" t="s">
        <v>821</v>
      </c>
      <c r="J522" s="30"/>
    </row>
    <row r="523" spans="1:13" s="2" customFormat="1" ht="12.6" x14ac:dyDescent="0.2">
      <c r="A523" s="3" t="s">
        <v>823</v>
      </c>
      <c r="B523" s="2" t="s">
        <v>822</v>
      </c>
      <c r="C523" s="1">
        <v>1.6024255802974801</v>
      </c>
      <c r="D523" s="1">
        <v>12.9540036590098</v>
      </c>
      <c r="E523" s="1">
        <v>4.4387868432293898</v>
      </c>
      <c r="F523" s="1">
        <v>17.048640367675201</v>
      </c>
      <c r="J523" s="31">
        <v>6.9243032775835403</v>
      </c>
      <c r="L523" s="1">
        <v>0.81007160951969603</v>
      </c>
    </row>
    <row r="524" spans="1:13" s="2" customFormat="1" ht="12.6" x14ac:dyDescent="0.2">
      <c r="A524" s="3" t="s">
        <v>825</v>
      </c>
      <c r="B524" s="2" t="s">
        <v>824</v>
      </c>
      <c r="C524" s="1">
        <v>1.58320912057366</v>
      </c>
      <c r="D524" s="1">
        <v>12.7496972519795</v>
      </c>
      <c r="E524" s="1">
        <v>4.1804097090721202</v>
      </c>
      <c r="F524" s="1">
        <v>16.1916098684842</v>
      </c>
      <c r="J524" s="31">
        <v>6.9279303584840504</v>
      </c>
      <c r="L524" s="1">
        <v>0.77429428718496596</v>
      </c>
    </row>
    <row r="525" spans="1:13" s="2" customFormat="1" ht="12.6" x14ac:dyDescent="0.2">
      <c r="B525" s="2" t="s">
        <v>826</v>
      </c>
      <c r="J525" s="30"/>
    </row>
    <row r="526" spans="1:13" s="2" customFormat="1" ht="12.6" x14ac:dyDescent="0.2">
      <c r="A526" s="3" t="s">
        <v>828</v>
      </c>
      <c r="B526" s="2" t="s">
        <v>827</v>
      </c>
      <c r="C526" s="1">
        <v>1.5774358725795301</v>
      </c>
      <c r="D526" s="1">
        <v>12.8275112843759</v>
      </c>
      <c r="E526" s="1">
        <v>4.3368598862019798</v>
      </c>
      <c r="F526" s="1">
        <v>16.944948789808699</v>
      </c>
      <c r="J526" s="31">
        <v>6.9209275325091797</v>
      </c>
      <c r="L526" s="1">
        <v>0.80619818586819103</v>
      </c>
    </row>
    <row r="527" spans="1:13" s="2" customFormat="1" ht="12.6" x14ac:dyDescent="0.2">
      <c r="A527" s="3" t="s">
        <v>830</v>
      </c>
      <c r="B527" s="2" t="s">
        <v>829</v>
      </c>
      <c r="C527" s="1">
        <v>1.55876732484582</v>
      </c>
      <c r="D527" s="1">
        <v>12.6242749519536</v>
      </c>
      <c r="E527" s="1">
        <v>4.0867971752927499</v>
      </c>
      <c r="F527" s="1">
        <v>16.0778624446367</v>
      </c>
      <c r="J527" s="31">
        <v>6.9252361600485504</v>
      </c>
      <c r="L527" s="1">
        <v>0.76988041331190504</v>
      </c>
    </row>
    <row r="528" spans="1:13" s="9" customFormat="1" ht="12.6" x14ac:dyDescent="0.2">
      <c r="A528" s="10"/>
      <c r="B528" s="9" t="s">
        <v>2217</v>
      </c>
      <c r="C528" s="8">
        <f>MEDIAN(C495:C527)</f>
        <v>1.8247909325734701</v>
      </c>
      <c r="D528" s="8">
        <f t="shared" ref="D528:M528" si="11">MEDIAN(D495:D527)</f>
        <v>13.2007511881963</v>
      </c>
      <c r="E528" s="8">
        <f t="shared" si="11"/>
        <v>4.1804097090721202</v>
      </c>
      <c r="F528" s="8">
        <f t="shared" si="11"/>
        <v>16.1916098684842</v>
      </c>
      <c r="G528" s="8">
        <f t="shared" si="11"/>
        <v>29.8239373999644</v>
      </c>
      <c r="H528" s="8">
        <f t="shared" si="11"/>
        <v>58.130177407675603</v>
      </c>
      <c r="I528" s="8">
        <f t="shared" si="11"/>
        <v>107.042213794738</v>
      </c>
      <c r="J528" s="31">
        <f t="shared" si="11"/>
        <v>6.9252361600485504</v>
      </c>
      <c r="K528" s="8">
        <f t="shared" si="11"/>
        <v>8.0832193099902003</v>
      </c>
      <c r="L528" s="8">
        <f t="shared" si="11"/>
        <v>0.78302404740318499</v>
      </c>
      <c r="M528" s="8">
        <f t="shared" si="11"/>
        <v>0.79262610702281</v>
      </c>
    </row>
    <row r="529" spans="1:13" s="4" customFormat="1" ht="12.6" x14ac:dyDescent="0.2">
      <c r="B529" s="4" t="s">
        <v>831</v>
      </c>
      <c r="J529" s="30"/>
    </row>
    <row r="530" spans="1:13" s="5" customFormat="1" ht="12.6" x14ac:dyDescent="0.2">
      <c r="B530" s="5" t="s">
        <v>832</v>
      </c>
      <c r="J530" s="30"/>
    </row>
    <row r="531" spans="1:13" s="2" customFormat="1" ht="12.6" x14ac:dyDescent="0.2">
      <c r="A531" s="3" t="s">
        <v>834</v>
      </c>
      <c r="B531" s="2" t="s">
        <v>833</v>
      </c>
      <c r="C531" s="1">
        <v>-0.108467261500501</v>
      </c>
      <c r="D531" s="1">
        <v>4.5402028307270301</v>
      </c>
      <c r="E531" s="1">
        <v>3.1031385018579201</v>
      </c>
      <c r="F531" s="1">
        <v>4.4589879280860503</v>
      </c>
      <c r="G531" s="1">
        <v>10.4603651073276</v>
      </c>
      <c r="H531" s="1">
        <v>21.178681732579999</v>
      </c>
      <c r="J531" s="31">
        <v>2.02421062321958</v>
      </c>
      <c r="K531" s="1">
        <v>2.9716091025811502</v>
      </c>
      <c r="L531" s="1">
        <v>0.89621956534748404</v>
      </c>
      <c r="M531" s="1">
        <v>0.76759846256944597</v>
      </c>
    </row>
    <row r="532" spans="1:13" s="2" customFormat="1" ht="12.6" x14ac:dyDescent="0.2">
      <c r="A532" s="3" t="s">
        <v>836</v>
      </c>
      <c r="B532" s="2" t="s">
        <v>835</v>
      </c>
      <c r="C532" s="1">
        <v>-9.90380025162403E-2</v>
      </c>
      <c r="D532" s="1">
        <v>4.5419280300078597</v>
      </c>
      <c r="E532" s="1">
        <v>3.1197031175071999</v>
      </c>
      <c r="J532" s="30"/>
    </row>
    <row r="533" spans="1:13" s="2" customFormat="1" ht="12.6" x14ac:dyDescent="0.2">
      <c r="A533" s="3" t="s">
        <v>838</v>
      </c>
      <c r="B533" s="2" t="s">
        <v>837</v>
      </c>
      <c r="C533" s="1">
        <v>0.45604022739912298</v>
      </c>
      <c r="D533" s="1">
        <v>7.2829648252523196</v>
      </c>
      <c r="E533" s="1">
        <v>2.8985723645663399</v>
      </c>
      <c r="J533" s="30"/>
    </row>
    <row r="534" spans="1:13" s="2" customFormat="1" ht="12.6" x14ac:dyDescent="0.2">
      <c r="A534" s="3" t="s">
        <v>840</v>
      </c>
      <c r="B534" s="2" t="s">
        <v>839</v>
      </c>
      <c r="C534" s="1">
        <v>0.46570173052918601</v>
      </c>
      <c r="D534" s="1">
        <v>7.3332519452217699</v>
      </c>
      <c r="E534" s="1">
        <v>2.9701515412938799</v>
      </c>
      <c r="J534" s="30"/>
    </row>
    <row r="535" spans="1:13" s="2" customFormat="1" ht="12.6" x14ac:dyDescent="0.2">
      <c r="A535" s="3" t="s">
        <v>842</v>
      </c>
      <c r="B535" s="2" t="s">
        <v>841</v>
      </c>
      <c r="C535" s="1">
        <v>0.161377084454014</v>
      </c>
      <c r="D535" s="1">
        <v>4.3158961290911204</v>
      </c>
      <c r="E535" s="1">
        <v>1.81086487681385</v>
      </c>
      <c r="F535" s="1">
        <v>4.7818264547984697</v>
      </c>
      <c r="G535" s="1">
        <v>10.0830648260368</v>
      </c>
      <c r="H535" s="1">
        <v>19.090083781527699</v>
      </c>
      <c r="J535" s="31">
        <v>2.1305044091082301</v>
      </c>
      <c r="K535" s="1">
        <v>2.5450831041422202</v>
      </c>
      <c r="L535" s="1">
        <v>0.90047119559634203</v>
      </c>
      <c r="M535" s="1">
        <v>0.86761308707999996</v>
      </c>
    </row>
    <row r="536" spans="1:13" s="2" customFormat="1" ht="12.6" x14ac:dyDescent="0.2">
      <c r="A536" s="3" t="s">
        <v>844</v>
      </c>
      <c r="B536" s="2" t="s">
        <v>843</v>
      </c>
      <c r="C536" s="1">
        <v>-0.18092320804470899</v>
      </c>
      <c r="D536" s="1">
        <v>4.3478040133888403</v>
      </c>
      <c r="E536" s="1">
        <v>3.1688895335709399</v>
      </c>
      <c r="J536" s="30"/>
    </row>
    <row r="537" spans="1:13" s="2" customFormat="1" ht="12.6" x14ac:dyDescent="0.2">
      <c r="A537" s="3" t="s">
        <v>846</v>
      </c>
      <c r="B537" s="2" t="s">
        <v>845</v>
      </c>
      <c r="C537" s="1">
        <v>-0.13232161398619199</v>
      </c>
      <c r="J537" s="30"/>
    </row>
    <row r="538" spans="1:13" s="2" customFormat="1" ht="12.6" x14ac:dyDescent="0.2">
      <c r="A538" s="3" t="s">
        <v>848</v>
      </c>
      <c r="B538" s="2" t="s">
        <v>847</v>
      </c>
      <c r="C538" s="1">
        <v>0.34846522788425199</v>
      </c>
      <c r="D538" s="1">
        <v>7.5136909145772997</v>
      </c>
      <c r="E538" s="1">
        <v>3.31500662262565</v>
      </c>
      <c r="J538" s="30"/>
    </row>
    <row r="539" spans="1:13" s="2" customFormat="1" ht="12.6" x14ac:dyDescent="0.2">
      <c r="A539" s="3" t="s">
        <v>850</v>
      </c>
      <c r="B539" s="2" t="s">
        <v>849</v>
      </c>
      <c r="C539" s="1">
        <v>0</v>
      </c>
      <c r="D539" s="1">
        <v>6.6061629379485103</v>
      </c>
      <c r="E539" s="1">
        <v>3.5182401967481902</v>
      </c>
      <c r="F539" s="1">
        <v>7.1153965673916604</v>
      </c>
      <c r="G539" s="1">
        <v>13.4381239607893</v>
      </c>
      <c r="H539" s="1">
        <v>27.604056053649401</v>
      </c>
      <c r="I539" s="1">
        <v>50.994317013574303</v>
      </c>
      <c r="J539" s="31">
        <v>2.6224047256941501</v>
      </c>
      <c r="K539" s="1">
        <v>2.55589473505866</v>
      </c>
      <c r="L539" s="1">
        <v>1.0107524604953799</v>
      </c>
      <c r="M539" s="1">
        <v>1.0989908163731299</v>
      </c>
    </row>
    <row r="540" spans="1:13" s="2" customFormat="1" ht="12.6" x14ac:dyDescent="0.2">
      <c r="A540" s="3" t="s">
        <v>852</v>
      </c>
      <c r="B540" s="2" t="s">
        <v>851</v>
      </c>
      <c r="C540" s="1">
        <v>0</v>
      </c>
      <c r="D540" s="1">
        <v>8.1632653061224598</v>
      </c>
      <c r="E540" s="1">
        <v>6</v>
      </c>
      <c r="J540" s="30"/>
    </row>
    <row r="541" spans="1:13" s="2" customFormat="1" ht="12.6" x14ac:dyDescent="0.2">
      <c r="A541" s="3" t="s">
        <v>854</v>
      </c>
      <c r="B541" s="2" t="s">
        <v>853</v>
      </c>
      <c r="C541" s="1">
        <v>0.32909365827625198</v>
      </c>
      <c r="D541" s="1">
        <v>9.1075616104530894</v>
      </c>
      <c r="E541" s="1">
        <v>5.4018363197196804</v>
      </c>
      <c r="F541" s="1">
        <v>11.5456987200133</v>
      </c>
      <c r="G541" s="1">
        <v>27.0103851959637</v>
      </c>
      <c r="J541" s="31">
        <v>3.34732666251189</v>
      </c>
      <c r="K541" s="1">
        <v>4.8127374751349397</v>
      </c>
      <c r="L541" s="1">
        <v>1.19550587522813</v>
      </c>
      <c r="M541" s="1">
        <v>1.05535342765289</v>
      </c>
    </row>
    <row r="542" spans="1:13" s="2" customFormat="1" ht="12.6" x14ac:dyDescent="0.2">
      <c r="A542" s="3" t="s">
        <v>856</v>
      </c>
      <c r="B542" s="2" t="s">
        <v>855</v>
      </c>
      <c r="C542" s="1">
        <v>-1.97530864197492E-2</v>
      </c>
      <c r="D542" s="1">
        <v>5.8417405342812101</v>
      </c>
      <c r="E542" s="1">
        <v>4.1059401975198098</v>
      </c>
      <c r="J542" s="30"/>
    </row>
    <row r="543" spans="1:13" s="2" customFormat="1" ht="12.6" x14ac:dyDescent="0.2">
      <c r="B543" s="2" t="s">
        <v>857</v>
      </c>
      <c r="J543" s="30"/>
    </row>
    <row r="544" spans="1:13" s="2" customFormat="1" ht="12.6" x14ac:dyDescent="0.2">
      <c r="A544" s="3" t="s">
        <v>859</v>
      </c>
      <c r="B544" s="2" t="s">
        <v>858</v>
      </c>
      <c r="C544" s="1">
        <v>0.31846900552327601</v>
      </c>
      <c r="D544" s="1">
        <v>5.6650752325973501</v>
      </c>
      <c r="E544" s="1">
        <v>3.3406342919213099</v>
      </c>
      <c r="F544" s="1">
        <v>7.0891237425490896</v>
      </c>
      <c r="G544" s="1">
        <v>10.0365968172744</v>
      </c>
      <c r="H544" s="1">
        <v>18.825199091233898</v>
      </c>
      <c r="I544" s="1">
        <v>37.446338348138703</v>
      </c>
      <c r="J544" s="31">
        <v>2.5319018891766198</v>
      </c>
      <c r="K544" s="1">
        <v>2.9287516274901702</v>
      </c>
      <c r="L544" s="1">
        <v>1.0439012485508099</v>
      </c>
      <c r="M544" s="1">
        <v>0.74944983544532195</v>
      </c>
    </row>
    <row r="545" spans="1:13" s="2" customFormat="1" ht="12.6" x14ac:dyDescent="0.2">
      <c r="B545" s="2" t="s">
        <v>860</v>
      </c>
      <c r="J545" s="30"/>
    </row>
    <row r="546" spans="1:13" s="2" customFormat="1" ht="12.6" x14ac:dyDescent="0.2">
      <c r="A546" s="3" t="s">
        <v>862</v>
      </c>
      <c r="B546" s="2" t="s">
        <v>861</v>
      </c>
      <c r="C546" s="1">
        <v>0.73931730984745403</v>
      </c>
      <c r="D546" s="1">
        <v>6.1536239284820997</v>
      </c>
      <c r="E546" s="1">
        <v>2.2602104086960302</v>
      </c>
      <c r="F546" s="1">
        <v>7.4267759902052699</v>
      </c>
      <c r="J546" s="31">
        <v>2.9419167514251701</v>
      </c>
      <c r="L546" s="1">
        <v>0.93445740804242405</v>
      </c>
    </row>
    <row r="547" spans="1:13" s="2" customFormat="1" ht="12.6" x14ac:dyDescent="0.2">
      <c r="B547" s="2" t="s">
        <v>863</v>
      </c>
      <c r="J547" s="30"/>
    </row>
    <row r="548" spans="1:13" s="2" customFormat="1" ht="12.6" x14ac:dyDescent="0.2">
      <c r="A548" s="3" t="s">
        <v>865</v>
      </c>
      <c r="B548" s="2" t="s">
        <v>864</v>
      </c>
      <c r="C548" s="1">
        <v>0.309003880792807</v>
      </c>
      <c r="D548" s="1">
        <v>4.7421491985214503</v>
      </c>
      <c r="E548" s="1">
        <v>2.23714248424257</v>
      </c>
      <c r="J548" s="30"/>
    </row>
    <row r="549" spans="1:13" s="2" customFormat="1" ht="12.6" x14ac:dyDescent="0.2">
      <c r="B549" s="2" t="s">
        <v>866</v>
      </c>
      <c r="J549" s="30"/>
    </row>
    <row r="550" spans="1:13" s="2" customFormat="1" ht="12.6" x14ac:dyDescent="0.2">
      <c r="A550" s="3" t="s">
        <v>868</v>
      </c>
      <c r="B550" s="2" t="s">
        <v>867</v>
      </c>
      <c r="C550" s="1">
        <v>0.66951694440435905</v>
      </c>
      <c r="D550" s="1">
        <v>7.9805470798763301</v>
      </c>
      <c r="E550" s="1">
        <v>4.6756425073046</v>
      </c>
      <c r="J550" s="30"/>
    </row>
    <row r="551" spans="1:13" s="2" customFormat="1" ht="12.6" x14ac:dyDescent="0.2">
      <c r="B551" s="2" t="s">
        <v>869</v>
      </c>
      <c r="J551" s="30"/>
    </row>
    <row r="552" spans="1:13" s="2" customFormat="1" ht="12.6" x14ac:dyDescent="0.2">
      <c r="A552" s="3" t="s">
        <v>871</v>
      </c>
      <c r="B552" s="2" t="s">
        <v>870</v>
      </c>
      <c r="C552" s="1">
        <v>0.17868095607149101</v>
      </c>
      <c r="D552" s="1">
        <v>3.94333345173396</v>
      </c>
      <c r="E552" s="1">
        <v>2.24924779190526</v>
      </c>
      <c r="J552" s="30"/>
    </row>
    <row r="553" spans="1:13" s="2" customFormat="1" ht="12.6" x14ac:dyDescent="0.2">
      <c r="B553" s="2" t="s">
        <v>872</v>
      </c>
      <c r="J553" s="30"/>
    </row>
    <row r="554" spans="1:13" s="2" customFormat="1" ht="12.6" x14ac:dyDescent="0.2">
      <c r="A554" s="3" t="s">
        <v>874</v>
      </c>
      <c r="B554" s="2" t="s">
        <v>873</v>
      </c>
      <c r="C554" s="1">
        <v>0.15926548706385099</v>
      </c>
      <c r="D554" s="1">
        <v>4.0002023761338901</v>
      </c>
      <c r="E554" s="1">
        <v>2.3376610698945699</v>
      </c>
      <c r="J554" s="30"/>
    </row>
    <row r="555" spans="1:13" s="5" customFormat="1" ht="12.6" x14ac:dyDescent="0.2">
      <c r="B555" s="5" t="s">
        <v>875</v>
      </c>
      <c r="J555" s="30"/>
    </row>
    <row r="556" spans="1:13" s="2" customFormat="1" ht="12.6" x14ac:dyDescent="0.2">
      <c r="A556" s="3" t="s">
        <v>877</v>
      </c>
      <c r="B556" s="2" t="s">
        <v>876</v>
      </c>
      <c r="C556" s="1">
        <v>0.26718531209861801</v>
      </c>
      <c r="D556" s="1">
        <v>6.9848373567991597</v>
      </c>
      <c r="E556" s="1">
        <v>3.2487161690203901</v>
      </c>
      <c r="F556" s="1">
        <v>7.6676225066545598</v>
      </c>
      <c r="G556" s="1">
        <v>14.908659883499499</v>
      </c>
      <c r="H556" s="1">
        <v>27.305723519732101</v>
      </c>
      <c r="J556" s="31">
        <v>3.1689438983017801</v>
      </c>
      <c r="K556" s="1">
        <v>3.4934913168882802</v>
      </c>
      <c r="L556" s="1">
        <v>0.89109175901607596</v>
      </c>
      <c r="M556" s="1">
        <v>0.87744341234405898</v>
      </c>
    </row>
    <row r="557" spans="1:13" s="2" customFormat="1" ht="12.6" x14ac:dyDescent="0.2">
      <c r="B557" s="2" t="s">
        <v>878</v>
      </c>
      <c r="J557" s="30"/>
    </row>
    <row r="558" spans="1:13" s="2" customFormat="1" ht="12.6" x14ac:dyDescent="0.2">
      <c r="A558" s="3" t="s">
        <v>880</v>
      </c>
      <c r="B558" s="2" t="s">
        <v>879</v>
      </c>
      <c r="C558" s="1">
        <v>0.25549063378098003</v>
      </c>
      <c r="D558" s="1">
        <v>6.9674704820613398</v>
      </c>
      <c r="E558" s="1">
        <v>2.9034358396065101</v>
      </c>
      <c r="J558" s="30"/>
    </row>
    <row r="559" spans="1:13" s="2" customFormat="1" ht="12.6" x14ac:dyDescent="0.2">
      <c r="A559" s="3" t="s">
        <v>882</v>
      </c>
      <c r="B559" s="2" t="s">
        <v>881</v>
      </c>
      <c r="C559" s="1">
        <v>0.24751615703674301</v>
      </c>
      <c r="D559" s="1">
        <v>6.9438055870267696</v>
      </c>
      <c r="E559" s="1">
        <v>2.8546488496885498</v>
      </c>
      <c r="J559" s="30"/>
    </row>
    <row r="560" spans="1:13" s="2" customFormat="1" ht="12.6" x14ac:dyDescent="0.2">
      <c r="B560" s="2" t="s">
        <v>883</v>
      </c>
      <c r="J560" s="30"/>
    </row>
    <row r="561" spans="1:13" s="2" customFormat="1" ht="12.6" x14ac:dyDescent="0.2">
      <c r="A561" s="3" t="s">
        <v>885</v>
      </c>
      <c r="B561" s="2" t="s">
        <v>884</v>
      </c>
      <c r="C561" s="1">
        <v>2.65498228628911E-2</v>
      </c>
      <c r="D561" s="1">
        <v>4.0094362230568201</v>
      </c>
      <c r="E561" s="1">
        <v>2.4396714501510499</v>
      </c>
      <c r="F561" s="1">
        <v>5.2211986035686504</v>
      </c>
      <c r="J561" s="31">
        <v>1.7233775769480799</v>
      </c>
      <c r="L561" s="1">
        <v>1.19352724519153</v>
      </c>
    </row>
    <row r="562" spans="1:13" s="2" customFormat="1" ht="12.6" x14ac:dyDescent="0.2">
      <c r="B562" s="2" t="s">
        <v>886</v>
      </c>
      <c r="J562" s="30"/>
    </row>
    <row r="563" spans="1:13" s="2" customFormat="1" ht="12.6" x14ac:dyDescent="0.2">
      <c r="A563" s="3" t="s">
        <v>888</v>
      </c>
      <c r="B563" s="2" t="s">
        <v>887</v>
      </c>
      <c r="C563" s="1">
        <v>2.9469400626182501E-2</v>
      </c>
      <c r="D563" s="1">
        <v>4.0338410726276903</v>
      </c>
      <c r="E563" s="1">
        <v>2.4546187436906202</v>
      </c>
      <c r="F563" s="1">
        <v>5.19057090767856</v>
      </c>
      <c r="J563" s="31">
        <v>1.7221176071434501</v>
      </c>
      <c r="L563" s="1">
        <v>1.18866457870538</v>
      </c>
    </row>
    <row r="564" spans="1:13" s="9" customFormat="1" ht="12.6" x14ac:dyDescent="0.2">
      <c r="A564" s="10"/>
      <c r="B564" s="9" t="s">
        <v>2217</v>
      </c>
      <c r="C564" s="8">
        <f>MEDIAN(C531:C563)</f>
        <v>0.17868095607149101</v>
      </c>
      <c r="D564" s="8">
        <f t="shared" ref="D564:M564" si="12">MEDIAN(D531:D563)</f>
        <v>5.9976822313816545</v>
      </c>
      <c r="E564" s="8">
        <f t="shared" si="12"/>
        <v>3.0366450215759002</v>
      </c>
      <c r="F564" s="8">
        <f t="shared" si="12"/>
        <v>7.0891237425490896</v>
      </c>
      <c r="G564" s="8">
        <f t="shared" si="12"/>
        <v>11.949244534058451</v>
      </c>
      <c r="H564" s="8">
        <f t="shared" si="12"/>
        <v>21.178681732579999</v>
      </c>
      <c r="I564" s="8">
        <f t="shared" si="12"/>
        <v>44.220327680856499</v>
      </c>
      <c r="J564" s="31">
        <f t="shared" si="12"/>
        <v>2.5319018891766198</v>
      </c>
      <c r="K564" s="8">
        <f t="shared" si="12"/>
        <v>2.9501803650356599</v>
      </c>
      <c r="L564" s="8">
        <f t="shared" si="12"/>
        <v>1.0107524604953799</v>
      </c>
      <c r="M564" s="8">
        <f t="shared" si="12"/>
        <v>0.87252824971202947</v>
      </c>
    </row>
    <row r="565" spans="1:13" s="4" customFormat="1" ht="12.6" x14ac:dyDescent="0.2">
      <c r="B565" s="4" t="s">
        <v>889</v>
      </c>
      <c r="J565" s="30"/>
    </row>
    <row r="566" spans="1:13" s="5" customFormat="1" ht="12.6" x14ac:dyDescent="0.2">
      <c r="B566" s="5" t="s">
        <v>890</v>
      </c>
      <c r="J566" s="30"/>
    </row>
    <row r="567" spans="1:13" s="2" customFormat="1" ht="12.6" x14ac:dyDescent="0.2">
      <c r="A567" s="3" t="s">
        <v>892</v>
      </c>
      <c r="B567" s="2" t="s">
        <v>891</v>
      </c>
      <c r="C567" s="1">
        <v>0.63752358759112704</v>
      </c>
      <c r="D567" s="1">
        <v>12.785526256517601</v>
      </c>
      <c r="E567" s="1">
        <v>-6.4640919404382</v>
      </c>
      <c r="J567" s="30"/>
    </row>
    <row r="568" spans="1:13" s="2" customFormat="1" ht="12.6" x14ac:dyDescent="0.2">
      <c r="A568" s="3" t="s">
        <v>894</v>
      </c>
      <c r="B568" s="2" t="s">
        <v>893</v>
      </c>
      <c r="C568" s="1">
        <v>0.89770836834263701</v>
      </c>
      <c r="D568" s="1">
        <v>17.6388025232554</v>
      </c>
      <c r="E568" s="1">
        <v>0.791508029687922</v>
      </c>
      <c r="J568" s="30"/>
    </row>
    <row r="569" spans="1:13" s="2" customFormat="1" ht="12.6" x14ac:dyDescent="0.2">
      <c r="A569" s="3" t="s">
        <v>896</v>
      </c>
      <c r="B569" s="2" t="s">
        <v>895</v>
      </c>
      <c r="C569" s="1">
        <v>0.71870034038441399</v>
      </c>
      <c r="D569" s="1">
        <v>17.308284215369302</v>
      </c>
      <c r="J569" s="30"/>
    </row>
    <row r="570" spans="1:13" s="2" customFormat="1" ht="12.6" x14ac:dyDescent="0.2">
      <c r="A570" s="3" t="s">
        <v>898</v>
      </c>
      <c r="B570" s="2" t="s">
        <v>897</v>
      </c>
      <c r="C570" s="1">
        <v>2.6660401005626699</v>
      </c>
      <c r="D570" s="1">
        <v>23.330557045535201</v>
      </c>
      <c r="E570" s="1">
        <v>10.769045766322099</v>
      </c>
      <c r="J570" s="30"/>
    </row>
    <row r="571" spans="1:13" s="9" customFormat="1" ht="12.6" x14ac:dyDescent="0.2">
      <c r="A571" s="10"/>
      <c r="B571" s="9" t="s">
        <v>2217</v>
      </c>
      <c r="C571" s="8">
        <f>MEDIAN(C567:C570)</f>
        <v>0.80820435436352556</v>
      </c>
      <c r="D571" s="8">
        <f t="shared" ref="D571:M571" si="13">MEDIAN(D567:D570)</f>
        <v>17.473543369312353</v>
      </c>
      <c r="E571" s="8">
        <f t="shared" si="13"/>
        <v>0.791508029687922</v>
      </c>
      <c r="F571" s="8" t="e">
        <f t="shared" si="13"/>
        <v>#NUM!</v>
      </c>
      <c r="G571" s="8" t="e">
        <f t="shared" si="13"/>
        <v>#NUM!</v>
      </c>
      <c r="H571" s="8" t="e">
        <f t="shared" si="13"/>
        <v>#NUM!</v>
      </c>
      <c r="I571" s="8" t="e">
        <f t="shared" si="13"/>
        <v>#NUM!</v>
      </c>
      <c r="J571" s="31" t="e">
        <f t="shared" si="13"/>
        <v>#NUM!</v>
      </c>
      <c r="K571" s="8" t="e">
        <f t="shared" si="13"/>
        <v>#NUM!</v>
      </c>
      <c r="L571" s="8" t="e">
        <f t="shared" si="13"/>
        <v>#NUM!</v>
      </c>
      <c r="M571" s="8" t="e">
        <f t="shared" si="13"/>
        <v>#NUM!</v>
      </c>
    </row>
    <row r="572" spans="1:13" s="4" customFormat="1" ht="12.6" x14ac:dyDescent="0.2">
      <c r="B572" s="4" t="s">
        <v>899</v>
      </c>
      <c r="J572" s="30"/>
    </row>
    <row r="573" spans="1:13" s="5" customFormat="1" ht="12.6" x14ac:dyDescent="0.2">
      <c r="B573" s="5" t="s">
        <v>900</v>
      </c>
      <c r="J573" s="30"/>
    </row>
    <row r="574" spans="1:13" s="2" customFormat="1" ht="12.6" x14ac:dyDescent="0.2">
      <c r="A574" s="3" t="s">
        <v>902</v>
      </c>
      <c r="B574" s="2" t="s">
        <v>901</v>
      </c>
      <c r="C574" s="1">
        <v>0.17583784153394499</v>
      </c>
      <c r="D574" s="1">
        <v>5.5578084164109898</v>
      </c>
      <c r="E574" s="1">
        <v>1.9087971076924199</v>
      </c>
      <c r="F574" s="1">
        <v>4.9573297995733796</v>
      </c>
      <c r="G574" s="1">
        <v>10.701848670719601</v>
      </c>
      <c r="H574" s="1">
        <v>24.3047186273084</v>
      </c>
      <c r="I574" s="1">
        <v>42.450183302782897</v>
      </c>
      <c r="J574" s="31">
        <v>2.8989118481861702</v>
      </c>
      <c r="K574" s="1">
        <v>3.4658989316869802</v>
      </c>
      <c r="L574" s="1">
        <v>0.68083158986477199</v>
      </c>
      <c r="M574" s="1">
        <v>0.66895642808754197</v>
      </c>
    </row>
    <row r="575" spans="1:13" s="2" customFormat="1" ht="12.6" x14ac:dyDescent="0.2">
      <c r="A575" s="3" t="s">
        <v>904</v>
      </c>
      <c r="B575" s="2" t="s">
        <v>903</v>
      </c>
      <c r="C575" s="1">
        <v>0.60244895808126198</v>
      </c>
      <c r="D575" s="1">
        <v>7.8434951978319303</v>
      </c>
      <c r="E575" s="1">
        <v>2.2349212798218399</v>
      </c>
      <c r="F575" s="1">
        <v>7.1157082508099796</v>
      </c>
      <c r="G575" s="1">
        <v>15.2432882820681</v>
      </c>
      <c r="J575" s="31">
        <v>4.1236957322184402</v>
      </c>
      <c r="K575" s="1">
        <v>4.8813463756543003</v>
      </c>
      <c r="L575" s="1">
        <v>0.64319766323725902</v>
      </c>
      <c r="M575" s="1">
        <v>0.639606303591152</v>
      </c>
    </row>
    <row r="576" spans="1:13" s="2" customFormat="1" ht="12.6" x14ac:dyDescent="0.2">
      <c r="A576" s="3" t="s">
        <v>906</v>
      </c>
      <c r="B576" s="2" t="s">
        <v>905</v>
      </c>
      <c r="C576" s="1">
        <v>1.1066808445955301</v>
      </c>
      <c r="D576" s="1">
        <v>11.596866343567401</v>
      </c>
      <c r="E576" s="1">
        <v>2.8384093983329399</v>
      </c>
      <c r="F576" s="1">
        <v>11.612616877737</v>
      </c>
      <c r="G576" s="1">
        <v>22.2985341185226</v>
      </c>
      <c r="H576" s="1">
        <v>44.161355774733501</v>
      </c>
      <c r="I576" s="1">
        <v>77.766218408632596</v>
      </c>
      <c r="J576" s="31">
        <v>6.6476672021338503</v>
      </c>
      <c r="K576" s="1">
        <v>7.2484746612787596</v>
      </c>
      <c r="L576" s="1">
        <v>0.60525984279920497</v>
      </c>
      <c r="M576" s="1">
        <v>0.59446008499805403</v>
      </c>
    </row>
    <row r="577" spans="1:13" s="2" customFormat="1" ht="12.6" x14ac:dyDescent="0.2">
      <c r="A577" s="3" t="s">
        <v>908</v>
      </c>
      <c r="B577" s="2" t="s">
        <v>907</v>
      </c>
      <c r="C577" s="1">
        <v>1.2984701375632</v>
      </c>
      <c r="D577" s="1">
        <v>12.5908181340975</v>
      </c>
      <c r="E577" s="1">
        <v>2.4204130981506702</v>
      </c>
      <c r="F577" s="1">
        <v>9.3056864610625905</v>
      </c>
      <c r="G577" s="1">
        <v>13.822530993982999</v>
      </c>
      <c r="H577" s="1">
        <v>25.002792481596298</v>
      </c>
      <c r="I577" s="1">
        <v>49.933919394020798</v>
      </c>
      <c r="J577" s="31">
        <v>7.1815903517974604</v>
      </c>
      <c r="K577" s="1">
        <v>5.7339336471627202</v>
      </c>
      <c r="L577" s="1">
        <v>0.46332474261769502</v>
      </c>
      <c r="M577" s="1">
        <v>0.49988676019639999</v>
      </c>
    </row>
    <row r="578" spans="1:13" s="2" customFormat="1" ht="12.6" x14ac:dyDescent="0.2">
      <c r="A578" s="3" t="s">
        <v>910</v>
      </c>
      <c r="B578" s="2" t="s">
        <v>909</v>
      </c>
      <c r="C578" s="1">
        <v>0.60130122947036602</v>
      </c>
      <c r="D578" s="1">
        <v>8.9998759260595396</v>
      </c>
      <c r="E578" s="1">
        <v>4.6148798025342002</v>
      </c>
      <c r="F578" s="1">
        <v>13.8894780599285</v>
      </c>
      <c r="G578" s="1">
        <v>24.538082281236399</v>
      </c>
      <c r="H578" s="1">
        <v>41.007516151700798</v>
      </c>
      <c r="I578" s="1">
        <v>72.798611034031097</v>
      </c>
      <c r="J578" s="31">
        <v>3.6743825637333001</v>
      </c>
      <c r="K578" s="1">
        <v>4.1979505361493903</v>
      </c>
      <c r="L578" s="1">
        <v>1.2779084629401001</v>
      </c>
      <c r="M578" s="1">
        <v>1.1145950130525499</v>
      </c>
    </row>
    <row r="579" spans="1:13" s="2" customFormat="1" ht="12.6" x14ac:dyDescent="0.2">
      <c r="A579" s="3" t="s">
        <v>912</v>
      </c>
      <c r="B579" s="2" t="s">
        <v>911</v>
      </c>
      <c r="C579" s="1">
        <v>1.49608227281033</v>
      </c>
      <c r="D579" s="1">
        <v>12.8753528794643</v>
      </c>
      <c r="E579" s="1">
        <v>4.3097090632980501</v>
      </c>
      <c r="F579" s="1">
        <v>17.9756029192881</v>
      </c>
      <c r="G579" s="1">
        <v>32.545207640728002</v>
      </c>
      <c r="H579" s="1">
        <v>58.8495769444839</v>
      </c>
      <c r="I579" s="1">
        <v>102.17482260238199</v>
      </c>
      <c r="J579" s="31">
        <v>6.4652182563382796</v>
      </c>
      <c r="K579" s="1">
        <v>7.1815103302933903</v>
      </c>
      <c r="L579" s="1">
        <v>0.90826974733041499</v>
      </c>
      <c r="M579" s="1">
        <v>0.82444925564804405</v>
      </c>
    </row>
    <row r="580" spans="1:13" s="2" customFormat="1" ht="12.6" x14ac:dyDescent="0.2">
      <c r="A580" s="3" t="s">
        <v>914</v>
      </c>
      <c r="B580" s="2" t="s">
        <v>913</v>
      </c>
      <c r="C580" s="1">
        <v>2.0828965871975802</v>
      </c>
      <c r="D580" s="1">
        <v>15.8244295165221</v>
      </c>
      <c r="E580" s="1">
        <v>4.2300338936087698</v>
      </c>
      <c r="F580" s="1">
        <v>20.5282738952675</v>
      </c>
      <c r="G580" s="1">
        <v>36.613935411491298</v>
      </c>
      <c r="J580" s="31">
        <v>8.5292703288651897</v>
      </c>
      <c r="K580" s="1">
        <v>9.3102990617302801</v>
      </c>
      <c r="L580" s="1">
        <v>0.77216850439144302</v>
      </c>
      <c r="M580" s="1">
        <v>0.70064749262344095</v>
      </c>
    </row>
    <row r="581" spans="1:13" s="5" customFormat="1" ht="12.6" x14ac:dyDescent="0.2">
      <c r="B581" s="5" t="s">
        <v>915</v>
      </c>
      <c r="J581" s="30"/>
    </row>
    <row r="582" spans="1:13" s="2" customFormat="1" ht="12.6" x14ac:dyDescent="0.2">
      <c r="A582" s="3" t="s">
        <v>917</v>
      </c>
      <c r="B582" s="2" t="s">
        <v>916</v>
      </c>
      <c r="C582" s="1">
        <v>0.75593962947138305</v>
      </c>
      <c r="D582" s="1">
        <v>10.5765194051133</v>
      </c>
      <c r="E582" s="1">
        <v>3.9552016685354698</v>
      </c>
      <c r="J582" s="30"/>
    </row>
    <row r="583" spans="1:13" s="2" customFormat="1" ht="12.6" x14ac:dyDescent="0.2">
      <c r="A583" s="3" t="s">
        <v>919</v>
      </c>
      <c r="B583" s="2" t="s">
        <v>918</v>
      </c>
      <c r="C583" s="1">
        <v>1.4496377582206299</v>
      </c>
      <c r="D583" s="1">
        <v>13.6285163241108</v>
      </c>
      <c r="E583" s="1">
        <v>3.8312002178743101</v>
      </c>
      <c r="J583" s="30"/>
    </row>
    <row r="584" spans="1:13" s="2" customFormat="1" ht="12.6" x14ac:dyDescent="0.2">
      <c r="A584" s="3" t="s">
        <v>921</v>
      </c>
      <c r="B584" s="2" t="s">
        <v>920</v>
      </c>
      <c r="C584" s="1">
        <v>0.202428162391282</v>
      </c>
      <c r="D584" s="1">
        <v>7.0955445298353403</v>
      </c>
      <c r="E584" s="1">
        <v>3.3282924384616202</v>
      </c>
      <c r="J584" s="30"/>
    </row>
    <row r="585" spans="1:13" s="2" customFormat="1" ht="12.6" x14ac:dyDescent="0.2">
      <c r="A585" s="3" t="s">
        <v>923</v>
      </c>
      <c r="B585" s="2" t="s">
        <v>922</v>
      </c>
      <c r="C585" s="1">
        <v>2.0531917444685899</v>
      </c>
      <c r="D585" s="1">
        <v>16.559864063794901</v>
      </c>
      <c r="E585" s="1">
        <v>3.7945881956695602</v>
      </c>
      <c r="J585" s="30"/>
    </row>
    <row r="586" spans="1:13" s="9" customFormat="1" ht="12.6" x14ac:dyDescent="0.2">
      <c r="A586" s="10"/>
      <c r="B586" s="9" t="s">
        <v>2217</v>
      </c>
      <c r="C586" s="8">
        <f>MEDIAN(C574:C585)</f>
        <v>1.1066808445955301</v>
      </c>
      <c r="D586" s="8">
        <f t="shared" ref="D586:M586" si="14">MEDIAN(D574:D585)</f>
        <v>11.596866343567401</v>
      </c>
      <c r="E586" s="8">
        <f t="shared" si="14"/>
        <v>3.7945881956695602</v>
      </c>
      <c r="F586" s="8">
        <f t="shared" si="14"/>
        <v>11.612616877737</v>
      </c>
      <c r="G586" s="8">
        <f t="shared" si="14"/>
        <v>22.2985341185226</v>
      </c>
      <c r="H586" s="8">
        <f t="shared" si="14"/>
        <v>41.007516151700798</v>
      </c>
      <c r="I586" s="8">
        <f t="shared" si="14"/>
        <v>72.798611034031097</v>
      </c>
      <c r="J586" s="31">
        <f t="shared" si="14"/>
        <v>6.4652182563382796</v>
      </c>
      <c r="K586" s="8">
        <f t="shared" si="14"/>
        <v>5.7339336471627202</v>
      </c>
      <c r="L586" s="8">
        <f t="shared" si="14"/>
        <v>0.68083158986477199</v>
      </c>
      <c r="M586" s="8">
        <f t="shared" si="14"/>
        <v>0.66895642808754197</v>
      </c>
    </row>
    <row r="587" spans="1:13" s="4" customFormat="1" ht="12.6" x14ac:dyDescent="0.2">
      <c r="B587" s="4" t="s">
        <v>924</v>
      </c>
      <c r="J587" s="30"/>
    </row>
    <row r="588" spans="1:13" s="5" customFormat="1" ht="12.6" x14ac:dyDescent="0.2">
      <c r="B588" s="5" t="s">
        <v>925</v>
      </c>
      <c r="J588" s="30"/>
    </row>
    <row r="589" spans="1:13" s="2" customFormat="1" ht="12.6" x14ac:dyDescent="0.2">
      <c r="A589" s="3" t="s">
        <v>927</v>
      </c>
      <c r="B589" s="2" t="s">
        <v>926</v>
      </c>
      <c r="C589" s="1">
        <v>-0.13799724968832799</v>
      </c>
      <c r="D589" s="1">
        <v>-1.0819330069881199</v>
      </c>
      <c r="E589" s="1">
        <v>-1.0234552096122</v>
      </c>
      <c r="F589" s="1">
        <v>2.42704296975994</v>
      </c>
      <c r="G589" s="1">
        <v>4.7864777076931304</v>
      </c>
      <c r="H589" s="1">
        <v>11.157289211097</v>
      </c>
      <c r="I589" s="1">
        <v>14.105890539403401</v>
      </c>
      <c r="J589" s="31">
        <v>0.776800746845417</v>
      </c>
      <c r="K589" s="1">
        <v>0.66682295065008601</v>
      </c>
      <c r="L589" s="1">
        <v>1.5068415574517999</v>
      </c>
      <c r="M589" s="1">
        <v>1.8242999286773101</v>
      </c>
    </row>
    <row r="590" spans="1:13" s="4" customFormat="1" ht="12.6" x14ac:dyDescent="0.2">
      <c r="B590" s="4" t="s">
        <v>928</v>
      </c>
      <c r="J590" s="30"/>
    </row>
    <row r="591" spans="1:13" s="5" customFormat="1" ht="12.6" x14ac:dyDescent="0.2">
      <c r="B591" s="5" t="s">
        <v>929</v>
      </c>
      <c r="J591" s="30"/>
    </row>
    <row r="592" spans="1:13" s="2" customFormat="1" ht="12.6" x14ac:dyDescent="0.2">
      <c r="A592" s="3" t="s">
        <v>931</v>
      </c>
      <c r="B592" s="2" t="s">
        <v>930</v>
      </c>
      <c r="C592" s="1">
        <v>-0.290166986119612</v>
      </c>
      <c r="D592" s="1">
        <v>7.6948863196106299</v>
      </c>
      <c r="E592" s="1">
        <v>5.65827607049291</v>
      </c>
      <c r="J592" s="30"/>
    </row>
    <row r="593" spans="1:13" s="4" customFormat="1" ht="12.6" x14ac:dyDescent="0.2">
      <c r="B593" s="4" t="s">
        <v>932</v>
      </c>
      <c r="J593" s="30"/>
    </row>
    <row r="594" spans="1:13" s="5" customFormat="1" ht="12.6" x14ac:dyDescent="0.2">
      <c r="B594" s="5" t="s">
        <v>933</v>
      </c>
      <c r="J594" s="30"/>
    </row>
    <row r="595" spans="1:13" s="2" customFormat="1" ht="12.6" x14ac:dyDescent="0.2">
      <c r="B595" s="2" t="s">
        <v>934</v>
      </c>
      <c r="J595" s="30"/>
    </row>
    <row r="596" spans="1:13" s="2" customFormat="1" ht="12.6" x14ac:dyDescent="0.2">
      <c r="A596" s="3" t="s">
        <v>936</v>
      </c>
      <c r="B596" s="2" t="s">
        <v>935</v>
      </c>
      <c r="C596" s="1">
        <v>0.33876101485021298</v>
      </c>
      <c r="D596" s="1">
        <v>3.3504671292467498</v>
      </c>
      <c r="E596" s="1">
        <v>1.10596349769126</v>
      </c>
      <c r="J596" s="30"/>
    </row>
    <row r="597" spans="1:13" s="2" customFormat="1" ht="12.6" x14ac:dyDescent="0.2">
      <c r="B597" s="2" t="s">
        <v>937</v>
      </c>
      <c r="J597" s="30"/>
    </row>
    <row r="598" spans="1:13" s="2" customFormat="1" ht="12.6" x14ac:dyDescent="0.2">
      <c r="A598" s="3" t="s">
        <v>939</v>
      </c>
      <c r="B598" s="2" t="s">
        <v>938</v>
      </c>
      <c r="C598" s="1">
        <v>0.44974669380953403</v>
      </c>
      <c r="D598" s="1">
        <v>2.9237672301641702</v>
      </c>
      <c r="E598" s="1">
        <v>1.2851920551885201</v>
      </c>
      <c r="J598" s="30"/>
    </row>
    <row r="599" spans="1:13" s="2" customFormat="1" ht="12.6" x14ac:dyDescent="0.2">
      <c r="A599" s="3" t="s">
        <v>941</v>
      </c>
      <c r="B599" s="2" t="s">
        <v>940</v>
      </c>
      <c r="C599" s="1">
        <v>0.95061415167463603</v>
      </c>
      <c r="D599" s="1">
        <v>0.858211658707692</v>
      </c>
      <c r="E599" s="1">
        <v>19.6998463837967</v>
      </c>
      <c r="F599" s="1">
        <v>-10.398903188446001</v>
      </c>
      <c r="G599" s="1">
        <v>-31.987985969819601</v>
      </c>
      <c r="H599" s="1">
        <v>-31.110879176108899</v>
      </c>
      <c r="I599" s="1">
        <v>-0.85931334089387001</v>
      </c>
      <c r="J599" s="31">
        <v>18.401637087797099</v>
      </c>
      <c r="K599" s="1">
        <v>15.388642485543601</v>
      </c>
      <c r="L599" s="1">
        <v>-0.179189756003069</v>
      </c>
      <c r="M599" s="1">
        <v>-0.48330697680101697</v>
      </c>
    </row>
    <row r="600" spans="1:13" s="9" customFormat="1" ht="12.6" x14ac:dyDescent="0.2">
      <c r="A600" s="10"/>
      <c r="B600" s="9" t="s">
        <v>2217</v>
      </c>
      <c r="C600" s="8">
        <f>MEDIAN(C595:C599)</f>
        <v>0.44974669380953403</v>
      </c>
      <c r="D600" s="8">
        <f t="shared" ref="D600:M600" si="15">MEDIAN(D595:D599)</f>
        <v>2.9237672301641702</v>
      </c>
      <c r="E600" s="8">
        <f t="shared" si="15"/>
        <v>1.2851920551885201</v>
      </c>
      <c r="F600" s="8"/>
      <c r="G600" s="8"/>
      <c r="H600" s="8"/>
      <c r="I600" s="8"/>
      <c r="J600" s="31">
        <f t="shared" si="15"/>
        <v>18.401637087797099</v>
      </c>
      <c r="K600" s="8">
        <f t="shared" si="15"/>
        <v>15.388642485543601</v>
      </c>
      <c r="L600" s="8">
        <f t="shared" si="15"/>
        <v>-0.179189756003069</v>
      </c>
      <c r="M600" s="8">
        <f t="shared" si="15"/>
        <v>-0.48330697680101697</v>
      </c>
    </row>
    <row r="601" spans="1:13" s="5" customFormat="1" ht="12.6" x14ac:dyDescent="0.2">
      <c r="B601" s="5" t="s">
        <v>942</v>
      </c>
      <c r="J601" s="30"/>
    </row>
    <row r="602" spans="1:13" s="2" customFormat="1" ht="12.6" x14ac:dyDescent="0.2">
      <c r="A602" s="3" t="s">
        <v>944</v>
      </c>
      <c r="B602" s="2" t="s">
        <v>943</v>
      </c>
      <c r="C602" s="1">
        <v>-3.3674128920652302E-2</v>
      </c>
      <c r="D602" s="1">
        <v>2.57209133058186</v>
      </c>
      <c r="E602" s="1">
        <v>1.86498575294699</v>
      </c>
      <c r="J602" s="30"/>
    </row>
    <row r="603" spans="1:13" s="9" customFormat="1" ht="12.6" x14ac:dyDescent="0.2">
      <c r="A603" s="10"/>
      <c r="B603" s="9" t="s">
        <v>2217</v>
      </c>
      <c r="C603" s="8">
        <f>MEDIAN(C595:C602)</f>
        <v>0.44974669380953403</v>
      </c>
      <c r="D603" s="8">
        <f t="shared" ref="D603:M603" si="16">MEDIAN(D595:D602)</f>
        <v>2.9237672301641702</v>
      </c>
      <c r="E603" s="8">
        <f t="shared" si="16"/>
        <v>1.2851920551885201</v>
      </c>
      <c r="F603" s="8">
        <f t="shared" si="16"/>
        <v>-10.398903188446001</v>
      </c>
      <c r="G603" s="8">
        <f t="shared" si="16"/>
        <v>-31.987985969819601</v>
      </c>
      <c r="H603" s="8">
        <f t="shared" si="16"/>
        <v>-31.110879176108899</v>
      </c>
      <c r="I603" s="8">
        <f t="shared" si="16"/>
        <v>-0.85931334089387001</v>
      </c>
      <c r="J603" s="31">
        <f t="shared" si="16"/>
        <v>18.401637087797099</v>
      </c>
      <c r="K603" s="8">
        <f t="shared" si="16"/>
        <v>15.388642485543601</v>
      </c>
      <c r="L603" s="8">
        <f t="shared" si="16"/>
        <v>-0.179189756003069</v>
      </c>
      <c r="M603" s="8">
        <f t="shared" si="16"/>
        <v>-0.48330697680101697</v>
      </c>
    </row>
    <row r="604" spans="1:13" s="4" customFormat="1" ht="12.6" x14ac:dyDescent="0.2">
      <c r="B604" s="4" t="s">
        <v>945</v>
      </c>
      <c r="J604" s="30"/>
    </row>
    <row r="605" spans="1:13" s="5" customFormat="1" ht="12.6" x14ac:dyDescent="0.2">
      <c r="B605" s="5" t="s">
        <v>946</v>
      </c>
      <c r="J605" s="30"/>
    </row>
    <row r="606" spans="1:13" s="2" customFormat="1" ht="12.6" x14ac:dyDescent="0.2">
      <c r="A606" s="3" t="s">
        <v>948</v>
      </c>
      <c r="B606" s="2" t="s">
        <v>947</v>
      </c>
      <c r="C606" s="1">
        <v>-0.13100876750983501</v>
      </c>
      <c r="D606" s="1">
        <v>7.68781867167126</v>
      </c>
      <c r="E606" s="1">
        <v>8.3100068615895299</v>
      </c>
      <c r="F606" s="1">
        <v>9.0709063814334208</v>
      </c>
      <c r="G606" s="1">
        <v>5.6824915800704598</v>
      </c>
      <c r="H606" s="1">
        <v>5.83092150442193</v>
      </c>
      <c r="I606" s="1">
        <v>35.638352543058701</v>
      </c>
      <c r="J606" s="31">
        <v>3.9298206797643802</v>
      </c>
      <c r="K606" s="1">
        <v>5.3648567983615001</v>
      </c>
      <c r="L606" s="1">
        <v>0.82755199486327502</v>
      </c>
      <c r="M606" s="1">
        <v>0.25738004145471899</v>
      </c>
    </row>
    <row r="607" spans="1:13" s="4" customFormat="1" ht="12.6" x14ac:dyDescent="0.2">
      <c r="B607" s="4" t="s">
        <v>949</v>
      </c>
      <c r="J607" s="30"/>
    </row>
    <row r="608" spans="1:13" s="5" customFormat="1" ht="12.6" x14ac:dyDescent="0.2">
      <c r="B608" s="5" t="s">
        <v>950</v>
      </c>
      <c r="J608" s="30"/>
    </row>
    <row r="609" spans="1:13" s="2" customFormat="1" ht="12.6" x14ac:dyDescent="0.2">
      <c r="B609" s="2" t="s">
        <v>951</v>
      </c>
      <c r="J609" s="30"/>
    </row>
    <row r="610" spans="1:13" s="2" customFormat="1" ht="12.6" x14ac:dyDescent="0.2">
      <c r="A610" s="3" t="s">
        <v>953</v>
      </c>
      <c r="B610" s="2" t="s">
        <v>952</v>
      </c>
      <c r="C610" s="1">
        <v>-0.393809252791678</v>
      </c>
      <c r="D610" s="1">
        <v>8.1326887916044601</v>
      </c>
      <c r="E610" s="1">
        <v>6.6433451604094502</v>
      </c>
      <c r="F610" s="1">
        <v>3.7018094946271498</v>
      </c>
      <c r="G610" s="1">
        <v>13.519772385044099</v>
      </c>
      <c r="H610" s="1">
        <v>19.530436363584599</v>
      </c>
      <c r="I610" s="1">
        <v>63.857543607729397</v>
      </c>
      <c r="J610" s="31">
        <v>4.5747858894611202</v>
      </c>
      <c r="K610" s="1">
        <v>4.8587526835023898</v>
      </c>
      <c r="L610" s="1">
        <v>0.343834881133327</v>
      </c>
      <c r="M610" s="1">
        <v>0.57823078268414796</v>
      </c>
    </row>
    <row r="611" spans="1:13" s="2" customFormat="1" ht="12.6" x14ac:dyDescent="0.2">
      <c r="B611" s="2" t="s">
        <v>954</v>
      </c>
      <c r="J611" s="30"/>
    </row>
    <row r="612" spans="1:13" s="2" customFormat="1" ht="12.6" x14ac:dyDescent="0.2">
      <c r="A612" s="3" t="s">
        <v>956</v>
      </c>
      <c r="B612" s="2" t="s">
        <v>955</v>
      </c>
      <c r="C612" s="1">
        <v>-0.45513512409216</v>
      </c>
      <c r="D612" s="1">
        <v>8.3510810692114497</v>
      </c>
      <c r="E612" s="1">
        <v>6.82915359041084</v>
      </c>
      <c r="F612" s="1">
        <v>4.4094252293789999</v>
      </c>
      <c r="G612" s="1">
        <v>14.4309150246828</v>
      </c>
      <c r="H612" s="1">
        <v>19.548103826105301</v>
      </c>
      <c r="I612" s="1">
        <v>64.364394890478806</v>
      </c>
      <c r="J612" s="31">
        <v>4.5493036718670501</v>
      </c>
      <c r="K612" s="1">
        <v>4.8627622930636099</v>
      </c>
      <c r="L612" s="1">
        <v>0.39555011554108199</v>
      </c>
      <c r="M612" s="1">
        <v>0.61067190085574796</v>
      </c>
    </row>
    <row r="613" spans="1:13" s="2" customFormat="1" ht="12.6" x14ac:dyDescent="0.2">
      <c r="B613" s="2" t="s">
        <v>957</v>
      </c>
      <c r="J613" s="30"/>
    </row>
    <row r="614" spans="1:13" s="2" customFormat="1" ht="12.6" x14ac:dyDescent="0.2">
      <c r="A614" s="3" t="s">
        <v>959</v>
      </c>
      <c r="B614" s="2" t="s">
        <v>958</v>
      </c>
      <c r="C614" s="1">
        <v>1.93080416972727</v>
      </c>
      <c r="D614" s="1">
        <v>13.002259987099199</v>
      </c>
      <c r="E614" s="1">
        <v>17.7696220179504</v>
      </c>
      <c r="F614" s="1">
        <v>9.8005710103710904</v>
      </c>
      <c r="G614" s="1">
        <v>13.696797187053001</v>
      </c>
      <c r="H614" s="1">
        <v>5.7912379182567104</v>
      </c>
      <c r="I614" s="1">
        <v>45.540621296128599</v>
      </c>
      <c r="J614" s="31">
        <v>8.0344191263493396</v>
      </c>
      <c r="K614" s="1">
        <v>9.6151691512549498</v>
      </c>
      <c r="L614" s="1">
        <v>0.43283371394680997</v>
      </c>
      <c r="M614" s="1">
        <v>0.29592916785440199</v>
      </c>
    </row>
    <row r="615" spans="1:13" s="2" customFormat="1" ht="12.6" x14ac:dyDescent="0.2">
      <c r="B615" s="2" t="s">
        <v>960</v>
      </c>
      <c r="J615" s="30"/>
    </row>
    <row r="616" spans="1:13" s="2" customFormat="1" ht="12.6" x14ac:dyDescent="0.2">
      <c r="A616" s="3" t="s">
        <v>962</v>
      </c>
      <c r="B616" s="2" t="s">
        <v>961</v>
      </c>
      <c r="C616" s="1">
        <v>1.8727598566308301</v>
      </c>
      <c r="D616" s="1">
        <v>12.670891783815399</v>
      </c>
      <c r="E616" s="1">
        <v>17.812006482820902</v>
      </c>
      <c r="F616" s="1">
        <v>10.6269607118114</v>
      </c>
      <c r="G616" s="1">
        <v>10.743664798047901</v>
      </c>
      <c r="J616" s="31">
        <v>8.3908956516530893</v>
      </c>
      <c r="K616" s="1">
        <v>9.5690111451537998</v>
      </c>
      <c r="L616" s="1">
        <v>0.44424710306125098</v>
      </c>
      <c r="M616" s="1">
        <v>0.24216278972736899</v>
      </c>
    </row>
    <row r="617" spans="1:13" s="2" customFormat="1" ht="12.6" x14ac:dyDescent="0.2">
      <c r="B617" s="2" t="s">
        <v>963</v>
      </c>
      <c r="J617" s="30"/>
    </row>
    <row r="618" spans="1:13" s="2" customFormat="1" ht="12.6" x14ac:dyDescent="0.2">
      <c r="A618" s="3" t="s">
        <v>965</v>
      </c>
      <c r="B618" s="2" t="s">
        <v>964</v>
      </c>
      <c r="C618" s="1">
        <v>-0.34993270524899101</v>
      </c>
      <c r="D618" s="1">
        <v>10.6014464032123</v>
      </c>
      <c r="E618" s="1">
        <v>8.1142120638950601</v>
      </c>
      <c r="F618" s="1">
        <v>7.4855711837880801</v>
      </c>
      <c r="G618" s="1">
        <v>22.466916583146801</v>
      </c>
      <c r="H618" s="1">
        <v>28.6120153287401</v>
      </c>
      <c r="I618" s="1">
        <v>89.349656261469406</v>
      </c>
      <c r="J618" s="31">
        <v>5.6184160164344599</v>
      </c>
      <c r="K618" s="1">
        <v>5.7450555125219704</v>
      </c>
      <c r="L618" s="1">
        <v>0.49249777782387799</v>
      </c>
      <c r="M618" s="1">
        <v>0.75342286280854398</v>
      </c>
    </row>
    <row r="619" spans="1:13" s="2" customFormat="1" ht="12.6" x14ac:dyDescent="0.2">
      <c r="B619" s="2" t="s">
        <v>966</v>
      </c>
      <c r="J619" s="30"/>
    </row>
    <row r="620" spans="1:13" s="2" customFormat="1" ht="12.6" x14ac:dyDescent="0.2">
      <c r="A620" s="3" t="s">
        <v>968</v>
      </c>
      <c r="B620" s="2" t="s">
        <v>967</v>
      </c>
      <c r="C620" s="1">
        <v>1.7916930594516201</v>
      </c>
      <c r="D620" s="1">
        <v>11.975695629971501</v>
      </c>
      <c r="E620" s="1">
        <v>16.875034416263802</v>
      </c>
      <c r="F620" s="1">
        <v>9.4640843172191005</v>
      </c>
      <c r="G620" s="1">
        <v>8.8590077949978401</v>
      </c>
      <c r="H620" s="1">
        <v>3.4704649147189</v>
      </c>
      <c r="I620" s="1">
        <v>41.479911561757099</v>
      </c>
      <c r="J620" s="31">
        <v>8.6041119256746903</v>
      </c>
      <c r="K620" s="1">
        <v>9.7263339539053906</v>
      </c>
      <c r="L620" s="1">
        <v>0.39233177235772299</v>
      </c>
      <c r="M620" s="1">
        <v>0.202944670391977</v>
      </c>
    </row>
    <row r="621" spans="1:13" s="2" customFormat="1" ht="12.6" x14ac:dyDescent="0.2">
      <c r="B621" s="2" t="s">
        <v>969</v>
      </c>
      <c r="J621" s="30"/>
    </row>
    <row r="622" spans="1:13" s="2" customFormat="1" ht="12.6" x14ac:dyDescent="0.2">
      <c r="A622" s="3" t="s">
        <v>971</v>
      </c>
      <c r="B622" s="2" t="s">
        <v>970</v>
      </c>
      <c r="C622" s="1">
        <v>-0.18335985501167901</v>
      </c>
      <c r="D622" s="1">
        <v>10.634909148198799</v>
      </c>
      <c r="E622" s="1">
        <v>8.2565307410695699</v>
      </c>
      <c r="F622" s="1">
        <v>8.6140165683675995</v>
      </c>
      <c r="G622" s="1">
        <v>25.0398244616037</v>
      </c>
      <c r="H622" s="1">
        <v>32.582794143883397</v>
      </c>
      <c r="J622" s="31">
        <v>5.5017170334845904</v>
      </c>
      <c r="K622" s="1">
        <v>5.6544127953493</v>
      </c>
      <c r="L622" s="1">
        <v>0.56615557925686499</v>
      </c>
      <c r="M622" s="1">
        <v>0.83906894661473397</v>
      </c>
    </row>
    <row r="623" spans="1:13" s="2" customFormat="1" ht="12.6" x14ac:dyDescent="0.2">
      <c r="B623" s="2" t="s">
        <v>972</v>
      </c>
      <c r="J623" s="30"/>
    </row>
    <row r="624" spans="1:13" s="2" customFormat="1" ht="12.6" x14ac:dyDescent="0.2">
      <c r="A624" s="3" t="s">
        <v>974</v>
      </c>
      <c r="B624" s="2" t="s">
        <v>973</v>
      </c>
      <c r="C624" s="1">
        <v>2.4117007186837101</v>
      </c>
      <c r="D624" s="1">
        <v>10.259908901136701</v>
      </c>
      <c r="E624" s="1">
        <v>14.449982658443201</v>
      </c>
      <c r="F624" s="1">
        <v>5.4660100670531202</v>
      </c>
      <c r="G624" s="1">
        <v>8.7604677746313104</v>
      </c>
      <c r="H624" s="1">
        <v>5.3356970529206897</v>
      </c>
      <c r="I624" s="1">
        <v>39.501828878315202</v>
      </c>
      <c r="J624" s="31">
        <v>8.0861909410982094</v>
      </c>
      <c r="K624" s="1">
        <v>7.8620161988795596</v>
      </c>
      <c r="L624" s="1">
        <v>0.26413695722107</v>
      </c>
      <c r="M624" s="1">
        <v>0.24859313068345501</v>
      </c>
    </row>
    <row r="625" spans="1:13" s="2" customFormat="1" ht="12.6" x14ac:dyDescent="0.2">
      <c r="A625" s="3" t="s">
        <v>976</v>
      </c>
      <c r="B625" s="2" t="s">
        <v>975</v>
      </c>
      <c r="C625" s="1">
        <v>0.106603699295802</v>
      </c>
      <c r="D625" s="1">
        <v>7.5157362854088898</v>
      </c>
      <c r="E625" s="1">
        <v>6.9077501814335198</v>
      </c>
      <c r="F625" s="1">
        <v>2.6202592513538998</v>
      </c>
      <c r="G625" s="1">
        <v>-0.32574348623461002</v>
      </c>
      <c r="H625" s="1">
        <v>2.9266200944780101</v>
      </c>
      <c r="J625" s="31">
        <v>3.3345014673518198</v>
      </c>
      <c r="K625" s="1">
        <v>4.7827484015734401</v>
      </c>
      <c r="L625" s="1">
        <v>0.36684159541174199</v>
      </c>
      <c r="M625" s="1">
        <v>4.3699284803255301E-2</v>
      </c>
    </row>
    <row r="626" spans="1:13" s="2" customFormat="1" ht="12.6" x14ac:dyDescent="0.2">
      <c r="A626" s="3" t="s">
        <v>978</v>
      </c>
      <c r="B626" s="2" t="s">
        <v>977</v>
      </c>
      <c r="C626" s="1">
        <v>-0.46883099722513</v>
      </c>
      <c r="D626" s="1">
        <v>9.4873555657220905</v>
      </c>
      <c r="E626" s="1">
        <v>6.3260248165631996</v>
      </c>
      <c r="F626" s="1">
        <v>2.4666147942028198</v>
      </c>
      <c r="G626" s="1">
        <v>13.5237508570749</v>
      </c>
      <c r="H626" s="1">
        <v>16.501772850132401</v>
      </c>
      <c r="I626" s="1">
        <v>58.260167069969697</v>
      </c>
      <c r="J626" s="31">
        <v>5.9097769890182601</v>
      </c>
      <c r="K626" s="1">
        <v>5.7764744571625304</v>
      </c>
      <c r="L626" s="1">
        <v>0.19869252404003801</v>
      </c>
      <c r="M626" s="1">
        <v>0.48701310953471899</v>
      </c>
    </row>
    <row r="627" spans="1:13" s="2" customFormat="1" ht="12.6" x14ac:dyDescent="0.2">
      <c r="A627" s="3" t="s">
        <v>980</v>
      </c>
      <c r="B627" s="2" t="s">
        <v>979</v>
      </c>
      <c r="C627" s="1">
        <v>2.2995598826919799</v>
      </c>
      <c r="D627" s="1">
        <v>11.804938937465399</v>
      </c>
      <c r="E627" s="1">
        <v>14.6049938382272</v>
      </c>
      <c r="F627" s="1">
        <v>6.9330093338240202</v>
      </c>
      <c r="G627" s="1">
        <v>10.593069899216299</v>
      </c>
      <c r="H627" s="1">
        <v>6.2101089570423902</v>
      </c>
      <c r="I627" s="1">
        <v>51.223675968113</v>
      </c>
      <c r="J627" s="31">
        <v>7.8414254975794497</v>
      </c>
      <c r="K627" s="1">
        <v>9.4966784294162494</v>
      </c>
      <c r="L627" s="1">
        <v>0.33104047618448001</v>
      </c>
      <c r="M627" s="1">
        <v>0.241295148822322</v>
      </c>
    </row>
    <row r="628" spans="1:13" s="2" customFormat="1" ht="12.6" x14ac:dyDescent="0.2">
      <c r="A628" s="3" t="s">
        <v>982</v>
      </c>
      <c r="B628" s="2" t="s">
        <v>981</v>
      </c>
      <c r="C628" s="1">
        <v>-0.25723472668810898</v>
      </c>
      <c r="D628" s="1">
        <v>9.3119548938419499</v>
      </c>
      <c r="E628" s="1">
        <v>6.3877218554402804</v>
      </c>
      <c r="F628" s="1">
        <v>4.3398623454288003</v>
      </c>
      <c r="G628" s="1">
        <v>17.921769000257399</v>
      </c>
      <c r="H628" s="1">
        <v>21.679850423832701</v>
      </c>
      <c r="I628" s="1">
        <v>68.492517409881799</v>
      </c>
      <c r="J628" s="31">
        <v>6.5685375644198603</v>
      </c>
      <c r="K628" s="1">
        <v>6.3905420831773903</v>
      </c>
      <c r="L628" s="1">
        <v>0.27069183730822999</v>
      </c>
      <c r="M628" s="1">
        <v>0.55905014477825998</v>
      </c>
    </row>
    <row r="629" spans="1:13" s="2" customFormat="1" ht="12.6" x14ac:dyDescent="0.2">
      <c r="A629" s="3" t="s">
        <v>984</v>
      </c>
      <c r="B629" s="2" t="s">
        <v>983</v>
      </c>
      <c r="C629" s="1">
        <v>1.14669174201754</v>
      </c>
      <c r="D629" s="1">
        <v>11.1700165055456</v>
      </c>
      <c r="E629" s="1">
        <v>9.7808257497835793</v>
      </c>
      <c r="F629" s="1">
        <v>9.3340068369478608</v>
      </c>
      <c r="G629" s="1">
        <v>12.972605875619999</v>
      </c>
      <c r="H629" s="1">
        <v>6.29184315716725</v>
      </c>
      <c r="J629" s="31">
        <v>6.2995780425129499</v>
      </c>
      <c r="K629" s="1">
        <v>7.7452054851038197</v>
      </c>
      <c r="L629" s="1">
        <v>0.52945576108634795</v>
      </c>
      <c r="M629" s="1">
        <v>0.351110000554059</v>
      </c>
    </row>
    <row r="630" spans="1:13" s="2" customFormat="1" ht="12.6" x14ac:dyDescent="0.2">
      <c r="A630" s="3" t="s">
        <v>986</v>
      </c>
      <c r="B630" s="2" t="s">
        <v>985</v>
      </c>
      <c r="C630" s="1">
        <v>1.10925477208213</v>
      </c>
      <c r="D630" s="1">
        <v>11.159261661197</v>
      </c>
      <c r="E630" s="1">
        <v>9.7468081219156897</v>
      </c>
      <c r="F630" s="1">
        <v>9.3232486490985806</v>
      </c>
      <c r="G630" s="1">
        <v>13.2534401320924</v>
      </c>
      <c r="H630" s="1">
        <v>6.5370042241428399</v>
      </c>
      <c r="J630" s="31">
        <v>6.3748612219466301</v>
      </c>
      <c r="K630" s="1">
        <v>7.8534009254476196</v>
      </c>
      <c r="L630" s="1">
        <v>0.52269559110117603</v>
      </c>
      <c r="M630" s="1">
        <v>0.35260339204066099</v>
      </c>
    </row>
    <row r="631" spans="1:13" s="2" customFormat="1" ht="12.6" x14ac:dyDescent="0.2">
      <c r="B631" s="2" t="s">
        <v>987</v>
      </c>
      <c r="J631" s="30"/>
    </row>
    <row r="632" spans="1:13" s="2" customFormat="1" ht="12.6" x14ac:dyDescent="0.2">
      <c r="A632" s="3" t="s">
        <v>989</v>
      </c>
      <c r="B632" s="2" t="s">
        <v>988</v>
      </c>
      <c r="J632" s="30"/>
    </row>
    <row r="633" spans="1:13" s="2" customFormat="1" ht="12.6" x14ac:dyDescent="0.2">
      <c r="B633" s="2" t="s">
        <v>990</v>
      </c>
      <c r="J633" s="30"/>
    </row>
    <row r="634" spans="1:13" s="2" customFormat="1" ht="12.6" x14ac:dyDescent="0.2">
      <c r="A634" s="3" t="s">
        <v>992</v>
      </c>
      <c r="B634" s="2" t="s">
        <v>991</v>
      </c>
      <c r="C634" s="1">
        <v>-0.83300231785321099</v>
      </c>
      <c r="D634" s="1">
        <v>9.0681044864081599</v>
      </c>
      <c r="E634" s="1">
        <v>6.3707143455345498</v>
      </c>
      <c r="F634" s="1">
        <v>1.45148149922089</v>
      </c>
      <c r="G634" s="1">
        <v>11.8310177504826</v>
      </c>
      <c r="H634" s="1">
        <v>16.9705814430767</v>
      </c>
      <c r="I634" s="1">
        <v>50.167503969191998</v>
      </c>
      <c r="J634" s="31">
        <v>5.1447091142817802</v>
      </c>
      <c r="K634" s="1">
        <v>5.1776496731002304</v>
      </c>
      <c r="L634" s="1">
        <v>0.16373738901572499</v>
      </c>
      <c r="M634" s="1">
        <v>0.48569049693559402</v>
      </c>
    </row>
    <row r="635" spans="1:13" s="2" customFormat="1" ht="12.6" x14ac:dyDescent="0.2">
      <c r="B635" s="2" t="s">
        <v>993</v>
      </c>
      <c r="J635" s="30"/>
    </row>
    <row r="636" spans="1:13" s="2" customFormat="1" ht="12.6" x14ac:dyDescent="0.2">
      <c r="A636" s="3" t="s">
        <v>995</v>
      </c>
      <c r="B636" s="2" t="s">
        <v>994</v>
      </c>
      <c r="C636" s="1">
        <v>-0.118147878464871</v>
      </c>
      <c r="D636" s="1">
        <v>9.0553917337187002</v>
      </c>
      <c r="E636" s="1">
        <v>5.7678020282186999</v>
      </c>
      <c r="F636" s="1">
        <v>1.76323045922155</v>
      </c>
      <c r="G636" s="1">
        <v>9.8232230742817901</v>
      </c>
      <c r="H636" s="1">
        <v>13.9916282828821</v>
      </c>
      <c r="I636" s="1">
        <v>70.066457972280404</v>
      </c>
      <c r="J636" s="31">
        <v>5.9309768211923499</v>
      </c>
      <c r="K636" s="1">
        <v>6.1543036209300199</v>
      </c>
      <c r="L636" s="1">
        <v>0.15929118554646399</v>
      </c>
      <c r="M636" s="1">
        <v>0.349146803732999</v>
      </c>
    </row>
    <row r="637" spans="1:13" s="2" customFormat="1" ht="12.6" x14ac:dyDescent="0.2">
      <c r="B637" s="2" t="s">
        <v>996</v>
      </c>
      <c r="J637" s="30"/>
    </row>
    <row r="638" spans="1:13" s="2" customFormat="1" ht="12.6" x14ac:dyDescent="0.2">
      <c r="A638" s="3" t="s">
        <v>998</v>
      </c>
      <c r="B638" s="2" t="s">
        <v>997</v>
      </c>
      <c r="C638" s="1">
        <v>-8.8148730949668103E-2</v>
      </c>
      <c r="D638" s="1">
        <v>9.17856371952948</v>
      </c>
      <c r="E638" s="1">
        <v>5.8988678685011999</v>
      </c>
      <c r="F638" s="1">
        <v>1.7956326044762501</v>
      </c>
      <c r="G638" s="1">
        <v>9.9589321996952602</v>
      </c>
      <c r="H638" s="1">
        <v>14.720989317298001</v>
      </c>
      <c r="I638" s="1">
        <v>71.562345025687705</v>
      </c>
      <c r="J638" s="31">
        <v>5.9372517299869898</v>
      </c>
      <c r="K638" s="1">
        <v>6.2174005775861998</v>
      </c>
      <c r="L638" s="1">
        <v>0.160907020451133</v>
      </c>
      <c r="M638" s="1">
        <v>0.34957962671523601</v>
      </c>
    </row>
    <row r="639" spans="1:13" s="2" customFormat="1" ht="12.6" x14ac:dyDescent="0.2">
      <c r="A639" s="3" t="s">
        <v>1000</v>
      </c>
      <c r="B639" s="2" t="s">
        <v>999</v>
      </c>
      <c r="C639" s="1">
        <v>1.17473119633031E-2</v>
      </c>
      <c r="D639" s="1">
        <v>3.7621214482274099</v>
      </c>
      <c r="E639" s="1">
        <v>3.1949783549783599</v>
      </c>
      <c r="F639" s="1">
        <v>3.3650160437082701</v>
      </c>
      <c r="G639" s="1">
        <v>3.7519150417827398</v>
      </c>
      <c r="H639" s="1">
        <v>9.1024759693938808</v>
      </c>
      <c r="J639" s="31">
        <v>3.0477564456030501</v>
      </c>
      <c r="K639" s="1">
        <v>3.2132944281481901</v>
      </c>
      <c r="L639" s="1">
        <v>0.48062835959616801</v>
      </c>
      <c r="M639" s="1">
        <v>0.314706478355403</v>
      </c>
    </row>
    <row r="640" spans="1:13" s="2" customFormat="1" ht="12.6" x14ac:dyDescent="0.2">
      <c r="B640" s="2" t="s">
        <v>1001</v>
      </c>
      <c r="J640" s="30"/>
    </row>
    <row r="641" spans="1:13" s="2" customFormat="1" ht="12.6" x14ac:dyDescent="0.2">
      <c r="A641" s="3" t="s">
        <v>1003</v>
      </c>
      <c r="B641" s="2" t="s">
        <v>1002</v>
      </c>
      <c r="C641" s="1">
        <v>2.4063371508656601</v>
      </c>
      <c r="D641" s="1">
        <v>12.3673707541409</v>
      </c>
      <c r="E641" s="1">
        <v>16.9584680679062</v>
      </c>
      <c r="F641" s="1">
        <v>8.6705645779207394</v>
      </c>
      <c r="G641" s="1">
        <v>12.5431931901102</v>
      </c>
      <c r="H641" s="1">
        <v>6.3364590674564498</v>
      </c>
      <c r="I641" s="1">
        <v>63.977383959289803</v>
      </c>
      <c r="J641" s="31">
        <v>8.0553327024153596</v>
      </c>
      <c r="K641" s="1">
        <v>9.5739419542876192</v>
      </c>
      <c r="L641" s="1">
        <v>0.38893770710498299</v>
      </c>
      <c r="M641" s="1">
        <v>0.275845912268395</v>
      </c>
    </row>
    <row r="642" spans="1:13" s="2" customFormat="1" ht="12.6" x14ac:dyDescent="0.2">
      <c r="B642" s="2" t="s">
        <v>1004</v>
      </c>
      <c r="J642" s="30"/>
    </row>
    <row r="643" spans="1:13" s="2" customFormat="1" ht="12.6" x14ac:dyDescent="0.2">
      <c r="A643" s="3" t="s">
        <v>1006</v>
      </c>
      <c r="B643" s="2" t="s">
        <v>1005</v>
      </c>
      <c r="C643" s="1">
        <v>0.99645408230175603</v>
      </c>
      <c r="D643" s="1">
        <v>10.1391231362198</v>
      </c>
      <c r="E643" s="1">
        <v>10.5136766113256</v>
      </c>
      <c r="F643" s="1">
        <v>4.0842519449832997</v>
      </c>
      <c r="G643" s="1">
        <v>9.8894855790693601</v>
      </c>
      <c r="H643" s="1">
        <v>8.0313671973148004</v>
      </c>
      <c r="I643" s="1">
        <v>57.677770258562703</v>
      </c>
      <c r="J643" s="31">
        <v>6.4114004748731297</v>
      </c>
      <c r="K643" s="1">
        <v>7.3110594704312701</v>
      </c>
      <c r="L643" s="1">
        <v>0.264530267153125</v>
      </c>
      <c r="M643" s="1">
        <v>0.295907105032991</v>
      </c>
    </row>
    <row r="644" spans="1:13" s="2" customFormat="1" ht="12.6" x14ac:dyDescent="0.2">
      <c r="B644" s="2" t="s">
        <v>1007</v>
      </c>
      <c r="J644" s="30"/>
    </row>
    <row r="645" spans="1:13" s="2" customFormat="1" ht="12.6" x14ac:dyDescent="0.2">
      <c r="A645" s="3" t="s">
        <v>1009</v>
      </c>
      <c r="B645" s="2" t="s">
        <v>1008</v>
      </c>
      <c r="C645" s="1">
        <v>2.5059916063288799</v>
      </c>
      <c r="D645" s="1">
        <v>7.8544227066346597</v>
      </c>
      <c r="E645" s="1">
        <v>11.608580143658401</v>
      </c>
      <c r="F645" s="1">
        <v>6.6852896914973803</v>
      </c>
      <c r="G645" s="1">
        <v>8.0985418850662292</v>
      </c>
      <c r="H645" s="1">
        <v>2.5798445746028702</v>
      </c>
      <c r="I645" s="1">
        <v>42.159697418503598</v>
      </c>
      <c r="J645" s="31">
        <v>6.8636153496569001</v>
      </c>
      <c r="K645" s="1">
        <v>7.7583002564353798</v>
      </c>
      <c r="L645" s="1">
        <v>0.367002730417193</v>
      </c>
      <c r="M645" s="1">
        <v>0.23643819258681001</v>
      </c>
    </row>
    <row r="646" spans="1:13" s="9" customFormat="1" ht="12.6" x14ac:dyDescent="0.2">
      <c r="A646" s="10"/>
      <c r="B646" s="9" t="s">
        <v>2217</v>
      </c>
      <c r="C646" s="8">
        <f>MEDIAN(C609:C645)</f>
        <v>0.106603699295802</v>
      </c>
      <c r="D646" s="8">
        <f t="shared" ref="D646:M646" si="17">MEDIAN(D609:D645)</f>
        <v>10.1391231362198</v>
      </c>
      <c r="E646" s="8">
        <f t="shared" si="17"/>
        <v>8.2565307410695699</v>
      </c>
      <c r="F646" s="8">
        <f t="shared" si="17"/>
        <v>5.4660100670531202</v>
      </c>
      <c r="G646" s="8">
        <f t="shared" si="17"/>
        <v>11.8310177504826</v>
      </c>
      <c r="H646" s="8">
        <f t="shared" si="17"/>
        <v>8.5669215833543397</v>
      </c>
      <c r="I646" s="8">
        <f t="shared" si="17"/>
        <v>58.260167069969697</v>
      </c>
      <c r="J646" s="31">
        <f t="shared" si="17"/>
        <v>6.2995780425129499</v>
      </c>
      <c r="K646" s="8">
        <f t="shared" si="17"/>
        <v>6.3905420831773903</v>
      </c>
      <c r="L646" s="8">
        <f t="shared" si="17"/>
        <v>0.367002730417193</v>
      </c>
      <c r="M646" s="8">
        <f t="shared" si="17"/>
        <v>0.349146803732999</v>
      </c>
    </row>
    <row r="647" spans="1:13" s="2" customFormat="1" ht="12.6" x14ac:dyDescent="0.2">
      <c r="A647" s="3" t="s">
        <v>1011</v>
      </c>
      <c r="B647" s="2" t="s">
        <v>1010</v>
      </c>
      <c r="C647" s="1">
        <v>0.69027662070490803</v>
      </c>
      <c r="D647" s="1">
        <v>18.536087426444102</v>
      </c>
      <c r="E647" s="1">
        <v>19.010107911500501</v>
      </c>
      <c r="F647" s="1">
        <v>18.3158525621816</v>
      </c>
      <c r="G647" s="1">
        <v>53.638415440890299</v>
      </c>
      <c r="H647" s="1">
        <v>64.394170714781396</v>
      </c>
      <c r="I647" s="1">
        <v>161.65503225236401</v>
      </c>
      <c r="J647" s="31">
        <v>6.1960478609349003</v>
      </c>
      <c r="K647" s="1">
        <v>7.7567589351817299</v>
      </c>
      <c r="L647" s="1">
        <v>0.96245792790126194</v>
      </c>
      <c r="M647" s="1">
        <v>1.1452992920559</v>
      </c>
    </row>
    <row r="648" spans="1:13" s="2" customFormat="1" ht="12.6" x14ac:dyDescent="0.2">
      <c r="A648" s="3" t="s">
        <v>1013</v>
      </c>
      <c r="B648" s="2" t="s">
        <v>1012</v>
      </c>
      <c r="C648" s="1">
        <v>-0.70027165710835304</v>
      </c>
      <c r="D648" s="1">
        <v>10.265233615623499</v>
      </c>
      <c r="E648" s="1">
        <v>7.8717264897477497</v>
      </c>
      <c r="F648" s="1">
        <v>5.4625889594152701</v>
      </c>
      <c r="G648" s="1">
        <v>19.198531365491899</v>
      </c>
      <c r="H648" s="1">
        <v>24.065367693274698</v>
      </c>
      <c r="I648" s="1">
        <v>71.970726607422904</v>
      </c>
      <c r="J648" s="31">
        <v>5.6453109095464598</v>
      </c>
      <c r="K648" s="1">
        <v>5.4728222472238803</v>
      </c>
      <c r="L648" s="1">
        <v>0.37802893083406303</v>
      </c>
      <c r="M648" s="1">
        <v>0.69220395206267604</v>
      </c>
    </row>
    <row r="649" spans="1:13" s="2" customFormat="1" ht="12.6" x14ac:dyDescent="0.2">
      <c r="A649" s="3" t="s">
        <v>1015</v>
      </c>
      <c r="B649" s="2" t="s">
        <v>1014</v>
      </c>
      <c r="C649" s="1">
        <v>0.85769478428847001</v>
      </c>
      <c r="D649" s="1">
        <v>10.6158192090395</v>
      </c>
      <c r="E649" s="1">
        <v>13.861184612253201</v>
      </c>
      <c r="F649" s="1">
        <v>22.552578868302501</v>
      </c>
      <c r="G649" s="1">
        <v>43.404327472230499</v>
      </c>
      <c r="H649" s="1">
        <v>57.197912484945803</v>
      </c>
      <c r="I649" s="1">
        <v>111.86470481616399</v>
      </c>
      <c r="J649" s="31">
        <v>3.2512208313147699</v>
      </c>
      <c r="K649" s="1">
        <v>3.68198748684109</v>
      </c>
      <c r="L649" s="1">
        <v>2.1928844559065102</v>
      </c>
      <c r="M649" s="1">
        <v>2.0391214775852902</v>
      </c>
    </row>
    <row r="650" spans="1:13" s="4" customFormat="1" ht="12.6" x14ac:dyDescent="0.2">
      <c r="B650" s="4" t="s">
        <v>1016</v>
      </c>
      <c r="J650" s="30"/>
    </row>
    <row r="651" spans="1:13" s="5" customFormat="1" ht="12.6" x14ac:dyDescent="0.2">
      <c r="B651" s="5" t="s">
        <v>1017</v>
      </c>
      <c r="J651" s="30"/>
    </row>
    <row r="652" spans="1:13" s="2" customFormat="1" ht="12.6" x14ac:dyDescent="0.2">
      <c r="B652" s="2" t="s">
        <v>1018</v>
      </c>
      <c r="J652" s="30"/>
    </row>
    <row r="653" spans="1:13" s="2" customFormat="1" ht="12.6" x14ac:dyDescent="0.2">
      <c r="A653" s="3" t="s">
        <v>1020</v>
      </c>
      <c r="B653" s="2" t="s">
        <v>1019</v>
      </c>
      <c r="C653" s="1">
        <v>-0.75718140517135801</v>
      </c>
      <c r="D653" s="1">
        <v>6.3210787554890899</v>
      </c>
      <c r="E653" s="1">
        <v>5.54582268342417</v>
      </c>
      <c r="F653" s="1">
        <v>5.0248075693438397</v>
      </c>
      <c r="G653" s="1">
        <v>10.5715300858835</v>
      </c>
      <c r="H653" s="1">
        <v>23.385889632185801</v>
      </c>
      <c r="I653" s="1">
        <v>54.3186190743887</v>
      </c>
      <c r="J653" s="31">
        <v>2.3593236900080399</v>
      </c>
      <c r="K653" s="1">
        <v>2.5731852962739001</v>
      </c>
      <c r="L653" s="1">
        <v>0.84464344714785899</v>
      </c>
      <c r="M653" s="1">
        <v>0.89154519348619998</v>
      </c>
    </row>
    <row r="654" spans="1:13" s="2" customFormat="1" ht="12.6" x14ac:dyDescent="0.2">
      <c r="B654" s="2" t="s">
        <v>1021</v>
      </c>
      <c r="J654" s="30"/>
    </row>
    <row r="655" spans="1:13" s="2" customFormat="1" ht="12.6" x14ac:dyDescent="0.2">
      <c r="A655" s="3" t="s">
        <v>1023</v>
      </c>
      <c r="B655" s="2" t="s">
        <v>1022</v>
      </c>
      <c r="J655" s="30"/>
    </row>
    <row r="656" spans="1:13" s="2" customFormat="1" ht="12.6" x14ac:dyDescent="0.2">
      <c r="B656" s="2" t="s">
        <v>1024</v>
      </c>
      <c r="J656" s="30"/>
    </row>
    <row r="657" spans="1:13" s="2" customFormat="1" ht="12.6" x14ac:dyDescent="0.2">
      <c r="A657" s="3" t="s">
        <v>1026</v>
      </c>
      <c r="B657" s="2" t="s">
        <v>1025</v>
      </c>
      <c r="C657" s="1">
        <v>-0.78346875432071905</v>
      </c>
      <c r="D657" s="1">
        <v>6.2913868858616997</v>
      </c>
      <c r="E657" s="1">
        <v>5.4543948244204499</v>
      </c>
      <c r="F657" s="1">
        <v>5.0747195162246799</v>
      </c>
      <c r="G657" s="1">
        <v>10.427080153848101</v>
      </c>
      <c r="H657" s="1">
        <v>23.019547338491801</v>
      </c>
      <c r="I657" s="1">
        <v>55.648847339614697</v>
      </c>
      <c r="J657" s="31">
        <v>2.3477167417684299</v>
      </c>
      <c r="K657" s="1">
        <v>2.5724977430164402</v>
      </c>
      <c r="L657" s="1">
        <v>0.855567452550268</v>
      </c>
      <c r="M657" s="1">
        <v>0.88158042384325797</v>
      </c>
    </row>
    <row r="658" spans="1:13" s="2" customFormat="1" ht="12.6" x14ac:dyDescent="0.2">
      <c r="B658" s="2" t="s">
        <v>1027</v>
      </c>
      <c r="J658" s="30"/>
    </row>
    <row r="659" spans="1:13" s="2" customFormat="1" ht="12.6" x14ac:dyDescent="0.2">
      <c r="A659" s="3" t="s">
        <v>1029</v>
      </c>
      <c r="B659" s="2" t="s">
        <v>1028</v>
      </c>
      <c r="C659" s="1">
        <v>-0.84041289851100898</v>
      </c>
      <c r="D659" s="1">
        <v>6.6565880002779902</v>
      </c>
      <c r="E659" s="1">
        <v>5.9556148923886099</v>
      </c>
      <c r="F659" s="1">
        <v>6.4417846157911702</v>
      </c>
      <c r="G659" s="1">
        <v>13.039639820508199</v>
      </c>
      <c r="H659" s="1">
        <v>29.809293029810199</v>
      </c>
      <c r="I659" s="1">
        <v>58.4161257552609</v>
      </c>
      <c r="J659" s="31">
        <v>2.3228929308244002</v>
      </c>
      <c r="K659" s="1">
        <v>2.8011927817143398</v>
      </c>
      <c r="L659" s="1">
        <v>1.04981955332231</v>
      </c>
      <c r="M659" s="1">
        <v>0.97720342933834303</v>
      </c>
    </row>
    <row r="660" spans="1:13" s="2" customFormat="1" ht="12.6" x14ac:dyDescent="0.2">
      <c r="B660" s="2" t="s">
        <v>1030</v>
      </c>
      <c r="J660" s="30"/>
    </row>
    <row r="661" spans="1:13" s="2" customFormat="1" ht="12.6" x14ac:dyDescent="0.2">
      <c r="A661" s="3" t="s">
        <v>1032</v>
      </c>
      <c r="B661" s="2" t="s">
        <v>1031</v>
      </c>
      <c r="C661" s="1">
        <v>-0.85382162328978295</v>
      </c>
      <c r="D661" s="1">
        <v>6.5583585128956203</v>
      </c>
      <c r="E661" s="1">
        <v>5.78632728008394</v>
      </c>
      <c r="F661" s="1">
        <v>5.9949720451728199</v>
      </c>
      <c r="G661" s="1">
        <v>12.2096062592836</v>
      </c>
      <c r="H661" s="1">
        <v>29.987317356201501</v>
      </c>
      <c r="I661" s="1">
        <v>59.406040912775701</v>
      </c>
      <c r="J661" s="31">
        <v>2.3680363964528901</v>
      </c>
      <c r="K661" s="1">
        <v>2.8338447888720002</v>
      </c>
      <c r="L661" s="1">
        <v>0.97078568507740204</v>
      </c>
      <c r="M661" s="1">
        <v>0.91373785636960403</v>
      </c>
    </row>
    <row r="662" spans="1:13" s="2" customFormat="1" ht="12.6" x14ac:dyDescent="0.2">
      <c r="B662" s="2" t="s">
        <v>1033</v>
      </c>
      <c r="J662" s="30"/>
    </row>
    <row r="663" spans="1:13" s="2" customFormat="1" ht="12.6" x14ac:dyDescent="0.2">
      <c r="A663" s="3" t="s">
        <v>1035</v>
      </c>
      <c r="B663" s="2" t="s">
        <v>1034</v>
      </c>
      <c r="C663" s="1">
        <v>-0.80105101469359596</v>
      </c>
      <c r="D663" s="1">
        <v>6.6561455539071801</v>
      </c>
      <c r="E663" s="1">
        <v>6.0917959279122904</v>
      </c>
      <c r="F663" s="1">
        <v>6.4715869842957199</v>
      </c>
      <c r="G663" s="1">
        <v>12.3029132031656</v>
      </c>
      <c r="H663" s="1">
        <v>27.562448843126401</v>
      </c>
      <c r="I663" s="1">
        <v>55.058612766236799</v>
      </c>
      <c r="J663" s="31">
        <v>2.28834060521572</v>
      </c>
      <c r="K663" s="1">
        <v>2.7205131930371098</v>
      </c>
      <c r="L663" s="1">
        <v>1.0696214116564899</v>
      </c>
      <c r="M663" s="1">
        <v>0.95792711690521604</v>
      </c>
    </row>
    <row r="664" spans="1:13" s="2" customFormat="1" ht="12.6" x14ac:dyDescent="0.2">
      <c r="B664" s="2" t="s">
        <v>1036</v>
      </c>
      <c r="J664" s="30"/>
    </row>
    <row r="665" spans="1:13" s="2" customFormat="1" ht="12.6" x14ac:dyDescent="0.2">
      <c r="A665" s="3" t="s">
        <v>1038</v>
      </c>
      <c r="B665" s="2" t="s">
        <v>1037</v>
      </c>
      <c r="C665" s="1">
        <v>-0.69481060206615197</v>
      </c>
      <c r="D665" s="1">
        <v>5.51091224271961</v>
      </c>
      <c r="E665" s="1">
        <v>5.1631688267947702</v>
      </c>
      <c r="F665" s="1">
        <v>5.0992321605494499</v>
      </c>
      <c r="G665" s="1">
        <v>9.5431598938947193</v>
      </c>
      <c r="H665" s="1">
        <v>17.959842014127599</v>
      </c>
      <c r="J665" s="31">
        <v>1.8258313671395101</v>
      </c>
      <c r="K665" s="1">
        <v>1.65100073320086</v>
      </c>
      <c r="L665" s="1">
        <v>1.1038180528341699</v>
      </c>
      <c r="M665" s="1">
        <v>1.27500112036858</v>
      </c>
    </row>
    <row r="666" spans="1:13" s="2" customFormat="1" ht="12.6" x14ac:dyDescent="0.2">
      <c r="A666" s="3" t="s">
        <v>1040</v>
      </c>
      <c r="B666" s="2" t="s">
        <v>1039</v>
      </c>
      <c r="C666" s="1">
        <v>-0.85854992471855396</v>
      </c>
      <c r="D666" s="1">
        <v>7.0535348774225399</v>
      </c>
      <c r="E666" s="1">
        <v>6.04777338118486</v>
      </c>
      <c r="F666" s="1">
        <v>7.0948502496825299</v>
      </c>
      <c r="G666" s="1">
        <v>15.061764819158499</v>
      </c>
      <c r="H666" s="1">
        <v>28.3684735184174</v>
      </c>
      <c r="I666" s="1">
        <v>49.517439562094097</v>
      </c>
      <c r="J666" s="31">
        <v>2.56917583950076</v>
      </c>
      <c r="K666" s="1">
        <v>2.8989916066345298</v>
      </c>
      <c r="L666" s="1">
        <v>1.0287765143015599</v>
      </c>
      <c r="M666" s="1">
        <v>1.0675195861012201</v>
      </c>
    </row>
    <row r="667" spans="1:13" s="2" customFormat="1" ht="12.6" x14ac:dyDescent="0.2">
      <c r="A667" s="3" t="s">
        <v>1042</v>
      </c>
      <c r="B667" s="2" t="s">
        <v>1041</v>
      </c>
      <c r="C667" s="1">
        <v>0.19464468164247101</v>
      </c>
      <c r="D667" s="1">
        <v>3.8445274340468201</v>
      </c>
      <c r="E667" s="1">
        <v>4.6959538004622301</v>
      </c>
      <c r="F667" s="1">
        <v>5.3968819094652298</v>
      </c>
      <c r="G667" s="1">
        <v>12.367264381934501</v>
      </c>
      <c r="H667" s="1">
        <v>22.222861468012699</v>
      </c>
      <c r="I667" s="1">
        <v>48.779802896668897</v>
      </c>
      <c r="J667" s="31">
        <v>1.64763516690587</v>
      </c>
      <c r="K667" s="1">
        <v>2.2210902304148599</v>
      </c>
      <c r="L667" s="1">
        <v>1.28149213917556</v>
      </c>
      <c r="M667" s="1">
        <v>1.1861853436954</v>
      </c>
    </row>
    <row r="668" spans="1:13" s="2" customFormat="1" ht="12.6" x14ac:dyDescent="0.2">
      <c r="A668" s="3" t="s">
        <v>1044</v>
      </c>
      <c r="B668" s="2" t="s">
        <v>1043</v>
      </c>
      <c r="C668" s="1">
        <v>-0.28072637950696799</v>
      </c>
      <c r="D668" s="1">
        <v>11.2395375701968</v>
      </c>
      <c r="E668" s="1">
        <v>15.0506023851507</v>
      </c>
      <c r="F668" s="1">
        <v>7.8803996298026</v>
      </c>
      <c r="G668" s="1">
        <v>23.550377367749999</v>
      </c>
      <c r="H668" s="1">
        <v>32.378035028390102</v>
      </c>
      <c r="I668" s="1">
        <v>59.638928744735203</v>
      </c>
      <c r="J668" s="31">
        <v>4.8502344900393197</v>
      </c>
      <c r="K668" s="1">
        <v>6.268802860578</v>
      </c>
      <c r="L668" s="1">
        <v>0.59526183132830301</v>
      </c>
      <c r="M668" s="1">
        <v>0.72105309377841698</v>
      </c>
    </row>
    <row r="669" spans="1:13" s="2" customFormat="1" ht="12.6" x14ac:dyDescent="0.2">
      <c r="A669" s="3" t="s">
        <v>1046</v>
      </c>
      <c r="B669" s="2" t="s">
        <v>1045</v>
      </c>
      <c r="C669" s="1">
        <v>-0.98814229249012198</v>
      </c>
      <c r="D669" s="1">
        <v>6.5044755026259402</v>
      </c>
      <c r="E669" s="1">
        <v>5.6123405816296099</v>
      </c>
      <c r="F669" s="1">
        <v>4.8758449180685499</v>
      </c>
      <c r="G669" s="1">
        <v>10.676050156754499</v>
      </c>
      <c r="H669" s="1">
        <v>24.3957466128237</v>
      </c>
      <c r="I669" s="1">
        <v>47.874651626204901</v>
      </c>
      <c r="J669" s="31">
        <v>2.4755988791163799</v>
      </c>
      <c r="K669" s="1">
        <v>2.7703611579588201</v>
      </c>
      <c r="L669" s="1">
        <v>0.78591374713185203</v>
      </c>
      <c r="M669" s="1">
        <v>0.835450520706013</v>
      </c>
    </row>
    <row r="670" spans="1:13" s="2" customFormat="1" ht="12.6" x14ac:dyDescent="0.2">
      <c r="A670" s="3" t="s">
        <v>1048</v>
      </c>
      <c r="B670" s="2" t="s">
        <v>1047</v>
      </c>
      <c r="C670" s="1">
        <v>-0.76306385928750797</v>
      </c>
      <c r="D670" s="1">
        <v>6.7435065555574303</v>
      </c>
      <c r="E670" s="1">
        <v>6.5497087631305604</v>
      </c>
      <c r="F670" s="1">
        <v>6.8332239236241303</v>
      </c>
      <c r="G670" s="1">
        <v>14.936094996843099</v>
      </c>
      <c r="H670" s="1">
        <v>29.942732781746699</v>
      </c>
      <c r="J670" s="31">
        <v>2.42698718130179</v>
      </c>
      <c r="K670" s="1">
        <v>2.5742465991922399</v>
      </c>
      <c r="L670" s="1">
        <v>1.0550936485152</v>
      </c>
      <c r="M670" s="1">
        <v>1.1936173877764</v>
      </c>
    </row>
    <row r="671" spans="1:13" s="2" customFormat="1" ht="12.6" x14ac:dyDescent="0.2">
      <c r="B671" s="2" t="s">
        <v>1049</v>
      </c>
      <c r="J671" s="30"/>
    </row>
    <row r="672" spans="1:13" s="2" customFormat="1" ht="12.6" x14ac:dyDescent="0.2">
      <c r="A672" s="3" t="s">
        <v>1051</v>
      </c>
      <c r="B672" s="2" t="s">
        <v>1050</v>
      </c>
      <c r="C672" s="1">
        <v>-0.66762023120032898</v>
      </c>
      <c r="D672" s="1">
        <v>5.2479676958877004</v>
      </c>
      <c r="E672" s="1">
        <v>4.4323764066759601</v>
      </c>
      <c r="F672" s="1">
        <v>4.6817248610507702</v>
      </c>
      <c r="G672" s="1">
        <v>10.789516665137899</v>
      </c>
      <c r="H672" s="1">
        <v>22.384246866491502</v>
      </c>
      <c r="I672" s="1">
        <v>47.714997387347601</v>
      </c>
      <c r="J672" s="31">
        <v>2.09690109543889</v>
      </c>
      <c r="K672" s="1">
        <v>2.6105762798524998</v>
      </c>
      <c r="L672" s="1">
        <v>0.8984543268545</v>
      </c>
      <c r="M672" s="1">
        <v>0.89408456879955001</v>
      </c>
    </row>
    <row r="673" spans="1:13" s="2" customFormat="1" ht="12.6" x14ac:dyDescent="0.2">
      <c r="B673" s="2" t="s">
        <v>1052</v>
      </c>
      <c r="J673" s="30"/>
    </row>
    <row r="674" spans="1:13" s="2" customFormat="1" ht="12.6" x14ac:dyDescent="0.2">
      <c r="A674" s="3" t="s">
        <v>1054</v>
      </c>
      <c r="B674" s="2" t="s">
        <v>1053</v>
      </c>
      <c r="C674" s="1">
        <v>1.7225060266457</v>
      </c>
      <c r="D674" s="1">
        <v>2.2640466617158599</v>
      </c>
      <c r="E674" s="1">
        <v>-0.690954561305413</v>
      </c>
      <c r="F674" s="1">
        <v>-3.6055081337495598</v>
      </c>
      <c r="G674" s="1">
        <v>-8.8655391514284396</v>
      </c>
      <c r="H674" s="1">
        <v>-7.37182276084968</v>
      </c>
      <c r="I674" s="1">
        <v>19.054508471816401</v>
      </c>
      <c r="J674" s="31">
        <v>4.9516986208753897</v>
      </c>
      <c r="K674" s="1">
        <v>7.1985535098835696</v>
      </c>
      <c r="L674" s="1">
        <v>-0.17389543404542701</v>
      </c>
      <c r="M674" s="1">
        <v>-0.219964346117757</v>
      </c>
    </row>
    <row r="675" spans="1:13" s="2" customFormat="1" ht="12.6" x14ac:dyDescent="0.2">
      <c r="A675" s="3" t="s">
        <v>1056</v>
      </c>
      <c r="B675" s="2" t="s">
        <v>1055</v>
      </c>
      <c r="J675" s="30"/>
    </row>
    <row r="676" spans="1:13" s="2" customFormat="1" ht="12.6" x14ac:dyDescent="0.2">
      <c r="B676" s="2" t="s">
        <v>1057</v>
      </c>
      <c r="J676" s="30"/>
    </row>
    <row r="677" spans="1:13" s="2" customFormat="1" ht="12.6" x14ac:dyDescent="0.2">
      <c r="A677" s="3" t="s">
        <v>1059</v>
      </c>
      <c r="B677" s="2" t="s">
        <v>1058</v>
      </c>
      <c r="C677" s="1">
        <v>1.6178535957892699</v>
      </c>
      <c r="D677" s="1">
        <v>3.4027302424717898</v>
      </c>
      <c r="E677" s="1">
        <v>7.8538468568576603</v>
      </c>
      <c r="F677" s="1">
        <v>3.2751044569363299</v>
      </c>
      <c r="G677" s="1">
        <v>8.9380331094906804</v>
      </c>
      <c r="H677" s="1">
        <v>30.538786524421202</v>
      </c>
      <c r="I677" s="1">
        <v>70.658843541842003</v>
      </c>
      <c r="J677" s="31">
        <v>4.8776039487309397</v>
      </c>
      <c r="K677" s="1">
        <v>5.9917827433399697</v>
      </c>
      <c r="L677" s="1">
        <v>0.29451094810100997</v>
      </c>
      <c r="M677" s="1">
        <v>0.33312537226993399</v>
      </c>
    </row>
    <row r="678" spans="1:13" s="2" customFormat="1" ht="12.6" x14ac:dyDescent="0.2">
      <c r="B678" s="2" t="s">
        <v>1060</v>
      </c>
      <c r="J678" s="30"/>
    </row>
    <row r="679" spans="1:13" s="2" customFormat="1" ht="12.6" x14ac:dyDescent="0.2">
      <c r="A679" s="3" t="s">
        <v>1062</v>
      </c>
      <c r="B679" s="2" t="s">
        <v>1061</v>
      </c>
      <c r="C679" s="1">
        <v>-0.26552434972202299</v>
      </c>
      <c r="D679" s="1">
        <v>5.0730793950420301</v>
      </c>
      <c r="E679" s="1">
        <v>2.4613147417602401</v>
      </c>
      <c r="F679" s="1">
        <v>1.2322611966953201</v>
      </c>
      <c r="G679" s="1">
        <v>4.9965314351000103</v>
      </c>
      <c r="J679" s="31">
        <v>1.97900543985842</v>
      </c>
      <c r="K679" s="1">
        <v>2.5195379956398698</v>
      </c>
      <c r="L679" s="1">
        <v>0.38869000843990598</v>
      </c>
      <c r="M679" s="1">
        <v>0.49860912833591198</v>
      </c>
    </row>
    <row r="680" spans="1:13" s="2" customFormat="1" ht="12.6" x14ac:dyDescent="0.2">
      <c r="B680" s="2" t="s">
        <v>1063</v>
      </c>
      <c r="J680" s="30"/>
    </row>
    <row r="681" spans="1:13" s="2" customFormat="1" ht="12.6" x14ac:dyDescent="0.2">
      <c r="A681" s="3" t="s">
        <v>1065</v>
      </c>
      <c r="B681" s="2" t="s">
        <v>1064</v>
      </c>
      <c r="C681" s="1">
        <v>0.52320248270422298</v>
      </c>
      <c r="D681" s="1">
        <v>4.5477443612374504</v>
      </c>
      <c r="E681" s="1">
        <v>6.8111677901257002</v>
      </c>
      <c r="F681" s="1">
        <v>-1.83467809511131</v>
      </c>
      <c r="G681" s="1">
        <v>3.8373895930583402</v>
      </c>
      <c r="H681" s="1">
        <v>6.9764379911810197</v>
      </c>
      <c r="I681" s="1">
        <v>46.985234922846701</v>
      </c>
      <c r="J681" s="31">
        <v>3.6443664888439198</v>
      </c>
      <c r="K681" s="1">
        <v>5.2114978233501699</v>
      </c>
      <c r="L681" s="1">
        <v>-6.9723718222285999E-2</v>
      </c>
      <c r="M681" s="1">
        <v>0.19804488540495099</v>
      </c>
    </row>
    <row r="682" spans="1:13" s="2" customFormat="1" ht="12.6" x14ac:dyDescent="0.2">
      <c r="B682" s="2" t="s">
        <v>1066</v>
      </c>
      <c r="J682" s="30"/>
    </row>
    <row r="683" spans="1:13" s="2" customFormat="1" ht="12.6" x14ac:dyDescent="0.2">
      <c r="A683" s="3" t="s">
        <v>1068</v>
      </c>
      <c r="B683" s="2" t="s">
        <v>1067</v>
      </c>
      <c r="J683" s="30"/>
    </row>
    <row r="684" spans="1:13" s="2" customFormat="1" ht="12.6" x14ac:dyDescent="0.2">
      <c r="A684" s="3" t="s">
        <v>1070</v>
      </c>
      <c r="B684" s="2" t="s">
        <v>1069</v>
      </c>
      <c r="C684" s="1">
        <v>-0.56635360431273796</v>
      </c>
      <c r="D684" s="1">
        <v>8.9940286728922896</v>
      </c>
      <c r="E684" s="1">
        <v>7.2865872604868001</v>
      </c>
      <c r="F684" s="1">
        <v>4.6237320936634703</v>
      </c>
      <c r="G684" s="1">
        <v>10.879113247597999</v>
      </c>
      <c r="H684" s="1">
        <v>18.793663154500901</v>
      </c>
      <c r="J684" s="31">
        <v>3.1857849574564501</v>
      </c>
      <c r="K684" s="1">
        <v>3.1668730898097701</v>
      </c>
      <c r="L684" s="1">
        <v>0.58574142692407405</v>
      </c>
      <c r="M684" s="1">
        <v>0.740997229588644</v>
      </c>
    </row>
    <row r="685" spans="1:13" s="2" customFormat="1" ht="12.6" x14ac:dyDescent="0.2">
      <c r="A685" s="3" t="s">
        <v>1072</v>
      </c>
      <c r="B685" s="2" t="s">
        <v>1071</v>
      </c>
      <c r="C685" s="1">
        <v>0.452263547132497</v>
      </c>
      <c r="D685" s="1">
        <v>4.4763386848501803</v>
      </c>
      <c r="E685" s="1">
        <v>1.3168285365560199</v>
      </c>
      <c r="F685" s="1">
        <v>3.9414982202594402</v>
      </c>
      <c r="G685" s="1">
        <v>6.0542359098512302</v>
      </c>
      <c r="J685" s="31">
        <v>2.14337865008424</v>
      </c>
      <c r="K685" s="1">
        <v>2.5981633920135798</v>
      </c>
      <c r="L685" s="1">
        <v>0.76921812504431397</v>
      </c>
      <c r="M685" s="1">
        <v>0.55960472363140401</v>
      </c>
    </row>
    <row r="686" spans="1:13" s="5" customFormat="1" ht="12.6" x14ac:dyDescent="0.2">
      <c r="B686" s="5" t="s">
        <v>1073</v>
      </c>
      <c r="J686" s="30"/>
    </row>
    <row r="687" spans="1:13" s="2" customFormat="1" ht="12.6" x14ac:dyDescent="0.2">
      <c r="B687" s="2" t="s">
        <v>1074</v>
      </c>
      <c r="J687" s="30"/>
    </row>
    <row r="688" spans="1:13" s="2" customFormat="1" ht="12.6" x14ac:dyDescent="0.2">
      <c r="A688" s="3" t="s">
        <v>1076</v>
      </c>
      <c r="B688" s="2" t="s">
        <v>1075</v>
      </c>
      <c r="J688" s="30"/>
    </row>
    <row r="689" spans="1:13" s="2" customFormat="1" ht="12.6" x14ac:dyDescent="0.2">
      <c r="A689" s="3" t="s">
        <v>1078</v>
      </c>
      <c r="B689" s="2" t="s">
        <v>1077</v>
      </c>
      <c r="J689" s="30"/>
    </row>
    <row r="690" spans="1:13" s="2" customFormat="1" ht="12.6" x14ac:dyDescent="0.2">
      <c r="B690" s="2" t="s">
        <v>1079</v>
      </c>
      <c r="J690" s="30"/>
    </row>
    <row r="691" spans="1:13" s="2" customFormat="1" ht="12.6" x14ac:dyDescent="0.2">
      <c r="A691" s="3" t="s">
        <v>1081</v>
      </c>
      <c r="B691" s="2" t="s">
        <v>1080</v>
      </c>
      <c r="J691" s="30"/>
    </row>
    <row r="692" spans="1:13" s="9" customFormat="1" ht="12.6" x14ac:dyDescent="0.2">
      <c r="A692" s="10"/>
      <c r="B692" s="9" t="s">
        <v>2217</v>
      </c>
      <c r="C692" s="14">
        <f>MEDIAN(C652:C691)</f>
        <v>-0.68121541663324048</v>
      </c>
      <c r="D692" s="14">
        <f t="shared" ref="D692:M692" si="18">MEDIAN(D652:D691)</f>
        <v>6.3062328206753948</v>
      </c>
      <c r="E692" s="14">
        <f t="shared" si="18"/>
        <v>5.699333930856775</v>
      </c>
      <c r="F692" s="14">
        <f t="shared" si="18"/>
        <v>5.0497635427842598</v>
      </c>
      <c r="G692" s="14">
        <f t="shared" si="18"/>
        <v>10.732783410946199</v>
      </c>
      <c r="H692" s="14">
        <f t="shared" si="18"/>
        <v>23.890818122504751</v>
      </c>
      <c r="I692" s="14">
        <f t="shared" si="18"/>
        <v>54.3186190743887</v>
      </c>
      <c r="J692" s="33">
        <f t="shared" si="18"/>
        <v>2.363680043230465</v>
      </c>
      <c r="K692" s="14">
        <f t="shared" si="18"/>
        <v>2.745437175497965</v>
      </c>
      <c r="L692" s="14">
        <f t="shared" si="18"/>
        <v>0.85010544984906344</v>
      </c>
      <c r="M692" s="14">
        <f t="shared" si="18"/>
        <v>0.88656280866472903</v>
      </c>
    </row>
    <row r="693" spans="1:13" s="2" customFormat="1" ht="12.6" x14ac:dyDescent="0.2">
      <c r="A693" s="3" t="s">
        <v>1083</v>
      </c>
      <c r="B693" s="2" t="s">
        <v>1082</v>
      </c>
      <c r="C693" s="1">
        <v>0.34817892949645401</v>
      </c>
      <c r="D693" s="1">
        <v>14.901245881178401</v>
      </c>
      <c r="E693" s="1">
        <v>15.9519727329681</v>
      </c>
      <c r="F693" s="1">
        <v>14.1693881953044</v>
      </c>
      <c r="G693" s="1">
        <v>34.4964577957168</v>
      </c>
      <c r="H693" s="1">
        <v>44.074555802749302</v>
      </c>
      <c r="I693" s="1">
        <v>99.1540772476624</v>
      </c>
      <c r="J693" s="31">
        <v>4.7270098795277198</v>
      </c>
      <c r="K693" s="1">
        <v>6.1665724621305698</v>
      </c>
      <c r="L693" s="1">
        <v>1.00982148872435</v>
      </c>
      <c r="M693" s="1">
        <v>1.0091546796408399</v>
      </c>
    </row>
    <row r="694" spans="1:13" s="2" customFormat="1" ht="12.6" x14ac:dyDescent="0.2">
      <c r="A694" s="3" t="s">
        <v>1085</v>
      </c>
      <c r="B694" s="2" t="s">
        <v>1084</v>
      </c>
      <c r="C694" s="1">
        <v>-0.41790757592896999</v>
      </c>
      <c r="D694" s="1">
        <v>8.4405269499639601</v>
      </c>
      <c r="E694" s="1">
        <v>9.4667552659382892</v>
      </c>
      <c r="F694" s="1">
        <v>7.2331324575842597</v>
      </c>
      <c r="G694" s="1">
        <v>17.297912325067699</v>
      </c>
      <c r="H694" s="1">
        <v>33.8504058762421</v>
      </c>
      <c r="I694" s="1">
        <v>53.650758295150403</v>
      </c>
      <c r="J694" s="31">
        <v>3.0626018089306601</v>
      </c>
      <c r="K694" s="1">
        <v>3.2827212667366901</v>
      </c>
      <c r="L694" s="1">
        <v>0.963115855208316</v>
      </c>
      <c r="M694" s="1">
        <v>1.1156515711322399</v>
      </c>
    </row>
    <row r="695" spans="1:13" s="2" customFormat="1" ht="12.6" x14ac:dyDescent="0.2">
      <c r="A695" s="3" t="s">
        <v>1087</v>
      </c>
      <c r="B695" s="2" t="s">
        <v>1086</v>
      </c>
      <c r="C695" s="1">
        <v>2.7216504760189698E-2</v>
      </c>
      <c r="D695" s="1">
        <v>11.8471347299625</v>
      </c>
      <c r="E695" s="1">
        <v>15.194349956781901</v>
      </c>
      <c r="F695" s="1">
        <v>8.6475807027004503</v>
      </c>
      <c r="G695" s="1">
        <v>29.387926304731302</v>
      </c>
      <c r="H695" s="1">
        <v>29.9639763292409</v>
      </c>
      <c r="I695" s="1">
        <v>71.960060174989806</v>
      </c>
      <c r="J695" s="31">
        <v>4.7583754279954604</v>
      </c>
      <c r="K695" s="1">
        <v>6.1254370389744404</v>
      </c>
      <c r="L695" s="1">
        <v>0.65626028925226398</v>
      </c>
      <c r="M695" s="1">
        <v>0.88902827186703004</v>
      </c>
    </row>
    <row r="696" spans="1:13" s="4" customFormat="1" ht="12.6" x14ac:dyDescent="0.2">
      <c r="B696" s="4" t="s">
        <v>1088</v>
      </c>
      <c r="J696" s="30"/>
    </row>
    <row r="697" spans="1:13" s="5" customFormat="1" ht="12.6" x14ac:dyDescent="0.2">
      <c r="B697" s="5" t="s">
        <v>1089</v>
      </c>
      <c r="J697" s="30"/>
    </row>
    <row r="698" spans="1:13" s="2" customFormat="1" ht="12.6" x14ac:dyDescent="0.2">
      <c r="B698" s="2" t="s">
        <v>1090</v>
      </c>
      <c r="J698" s="30"/>
    </row>
    <row r="699" spans="1:13" s="2" customFormat="1" ht="12.6" x14ac:dyDescent="0.2">
      <c r="A699" s="3" t="s">
        <v>1092</v>
      </c>
      <c r="B699" s="2" t="s">
        <v>1091</v>
      </c>
      <c r="C699" s="1">
        <v>-0.20393265301011801</v>
      </c>
      <c r="D699" s="1">
        <v>0.38412845661251899</v>
      </c>
      <c r="E699" s="1">
        <v>0.34508066759866901</v>
      </c>
      <c r="F699" s="1">
        <v>1.5887709928411899</v>
      </c>
      <c r="G699" s="1">
        <v>2.82609094074739</v>
      </c>
      <c r="H699" s="1">
        <v>6.5641546291607797</v>
      </c>
      <c r="I699" s="1">
        <v>16.525856454332001</v>
      </c>
      <c r="J699" s="31">
        <v>0.48878300453006701</v>
      </c>
      <c r="K699" s="1">
        <v>0.55022942244422601</v>
      </c>
      <c r="L699" s="1">
        <v>1.82473554896129</v>
      </c>
      <c r="M699" s="1">
        <v>1.52713739740076</v>
      </c>
    </row>
    <row r="700" spans="1:13" s="2" customFormat="1" ht="12.6" x14ac:dyDescent="0.2">
      <c r="B700" s="2" t="s">
        <v>1093</v>
      </c>
      <c r="J700" s="30"/>
    </row>
    <row r="701" spans="1:13" s="2" customFormat="1" ht="12.6" x14ac:dyDescent="0.2">
      <c r="A701" s="3" t="s">
        <v>1095</v>
      </c>
      <c r="B701" s="2" t="s">
        <v>1094</v>
      </c>
      <c r="C701" s="1">
        <v>-0.20428621317189999</v>
      </c>
      <c r="D701" s="1">
        <v>0.342191925912332</v>
      </c>
      <c r="E701" s="1">
        <v>0.34436372028991202</v>
      </c>
      <c r="F701" s="1">
        <v>2.06696902651806</v>
      </c>
      <c r="G701" s="1">
        <v>4.2650170062044399</v>
      </c>
      <c r="H701" s="1">
        <v>8.8218397893329392</v>
      </c>
      <c r="I701" s="1">
        <v>21.536131535401001</v>
      </c>
      <c r="J701" s="31">
        <v>0.48451984447303098</v>
      </c>
      <c r="K701" s="1">
        <v>0.53842029169768801</v>
      </c>
      <c r="L701" s="1">
        <v>2.1691547730302898</v>
      </c>
      <c r="M701" s="1">
        <v>2.11046376741555</v>
      </c>
    </row>
    <row r="702" spans="1:13" s="2" customFormat="1" ht="12.6" x14ac:dyDescent="0.2">
      <c r="B702" s="2" t="s">
        <v>1096</v>
      </c>
      <c r="J702" s="30"/>
    </row>
    <row r="703" spans="1:13" s="2" customFormat="1" ht="12.6" x14ac:dyDescent="0.2">
      <c r="A703" s="3" t="s">
        <v>1098</v>
      </c>
      <c r="B703" s="2" t="s">
        <v>1097</v>
      </c>
      <c r="C703" s="1">
        <v>-0.30129557095510401</v>
      </c>
      <c r="D703" s="1">
        <v>0.71313977342420998</v>
      </c>
      <c r="E703" s="1">
        <v>0.72224447191207497</v>
      </c>
      <c r="F703" s="1">
        <v>2.2394569545049201</v>
      </c>
      <c r="G703" s="1">
        <v>4.3559916005352601</v>
      </c>
      <c r="H703" s="1">
        <v>8.3873239354133293</v>
      </c>
      <c r="I703" s="1">
        <v>19.277736434468601</v>
      </c>
      <c r="J703" s="31">
        <v>0.67054573766574499</v>
      </c>
      <c r="K703" s="1">
        <v>0.76971840928410296</v>
      </c>
      <c r="L703" s="1">
        <v>1.64490520968896</v>
      </c>
      <c r="M703" s="1">
        <v>1.4786153318923501</v>
      </c>
    </row>
    <row r="704" spans="1:13" s="2" customFormat="1" ht="12.6" x14ac:dyDescent="0.2">
      <c r="B704" s="2" t="s">
        <v>1099</v>
      </c>
      <c r="J704" s="30"/>
    </row>
    <row r="705" spans="1:13" s="2" customFormat="1" ht="12.6" x14ac:dyDescent="0.2">
      <c r="A705" s="3" t="s">
        <v>1101</v>
      </c>
      <c r="B705" s="2" t="s">
        <v>1100</v>
      </c>
      <c r="C705" s="1">
        <v>-0.32546786004881301</v>
      </c>
      <c r="J705" s="30"/>
    </row>
    <row r="706" spans="1:13" s="2" customFormat="1" ht="12.6" x14ac:dyDescent="0.2">
      <c r="B706" s="2" t="s">
        <v>1102</v>
      </c>
      <c r="J706" s="30"/>
    </row>
    <row r="707" spans="1:13" s="2" customFormat="1" ht="12.6" x14ac:dyDescent="0.2">
      <c r="A707" s="3" t="s">
        <v>1104</v>
      </c>
      <c r="B707" s="2" t="s">
        <v>1103</v>
      </c>
      <c r="C707" s="1">
        <v>-0.14745102109972799</v>
      </c>
      <c r="D707" s="1">
        <v>0.220330232050297</v>
      </c>
      <c r="E707" s="1">
        <v>0.23697905925155899</v>
      </c>
      <c r="F707" s="1">
        <v>1.8946330426056099</v>
      </c>
      <c r="G707" s="1">
        <v>2.0959069554240402</v>
      </c>
      <c r="H707" s="1">
        <v>7.4003207647875202</v>
      </c>
      <c r="I707" s="1">
        <v>20.286607692317499</v>
      </c>
      <c r="J707" s="31">
        <v>0.29427804110389799</v>
      </c>
      <c r="K707" s="1">
        <v>0.60978316260277998</v>
      </c>
      <c r="L707" s="1">
        <v>3.3956961115881001</v>
      </c>
      <c r="M707" s="1">
        <v>1.1378104352332801</v>
      </c>
    </row>
    <row r="708" spans="1:13" s="2" customFormat="1" ht="12.6" x14ac:dyDescent="0.2">
      <c r="A708" s="3" t="s">
        <v>1106</v>
      </c>
      <c r="B708" s="2" t="s">
        <v>1105</v>
      </c>
      <c r="C708" s="1">
        <v>-0.264002156139022</v>
      </c>
      <c r="D708" s="1">
        <v>0.26254026141548098</v>
      </c>
      <c r="E708" s="1">
        <v>0.40769021684453699</v>
      </c>
      <c r="F708" s="1">
        <v>2.6320675714121</v>
      </c>
      <c r="G708" s="1">
        <v>4.1071285604652896</v>
      </c>
      <c r="H708" s="1">
        <v>9.0724467550168395</v>
      </c>
      <c r="I708" s="1">
        <v>18.319345946344299</v>
      </c>
      <c r="J708" s="31">
        <v>0.63640219173202806</v>
      </c>
      <c r="K708" s="1">
        <v>0.83431997520892898</v>
      </c>
      <c r="L708" s="1">
        <v>1.9415642132563999</v>
      </c>
      <c r="M708" s="1">
        <v>1.2998219210344599</v>
      </c>
    </row>
    <row r="709" spans="1:13" s="2" customFormat="1" ht="12.6" x14ac:dyDescent="0.2">
      <c r="A709" s="3" t="s">
        <v>1108</v>
      </c>
      <c r="B709" s="2" t="s">
        <v>1107</v>
      </c>
      <c r="C709" s="1">
        <v>-0.28448106729447897</v>
      </c>
      <c r="D709" s="1">
        <v>1.81857276217931</v>
      </c>
      <c r="E709" s="1">
        <v>1.98104380677839</v>
      </c>
      <c r="F709" s="1">
        <v>3.7751229716050601</v>
      </c>
      <c r="G709" s="1">
        <v>6.8911505538920803</v>
      </c>
      <c r="H709" s="1">
        <v>12.265402002419499</v>
      </c>
      <c r="J709" s="31">
        <v>0.78805651488964901</v>
      </c>
      <c r="K709" s="1">
        <v>0.83088470448858198</v>
      </c>
      <c r="L709" s="1">
        <v>2.0218787388963002</v>
      </c>
      <c r="M709" s="1">
        <v>1.95697685577111</v>
      </c>
    </row>
    <row r="710" spans="1:13" s="2" customFormat="1" ht="12.6" x14ac:dyDescent="0.2">
      <c r="A710" s="3" t="s">
        <v>1110</v>
      </c>
      <c r="B710" s="2" t="s">
        <v>1109</v>
      </c>
      <c r="C710" s="1">
        <v>-0.26806887307969002</v>
      </c>
      <c r="D710" s="1">
        <v>1.3516345347862599</v>
      </c>
      <c r="E710" s="1">
        <v>1.54314507663237</v>
      </c>
      <c r="F710" s="1">
        <v>3.2369341975618098</v>
      </c>
      <c r="G710" s="1">
        <v>5.8830544687415003</v>
      </c>
      <c r="H710" s="1">
        <v>11.9664917719622</v>
      </c>
      <c r="J710" s="31">
        <v>0.67282642420690697</v>
      </c>
      <c r="K710" s="1">
        <v>0.74797220392573704</v>
      </c>
      <c r="L710" s="1">
        <v>2.1116327074990902</v>
      </c>
      <c r="M710" s="1">
        <v>1.9188329901200001</v>
      </c>
    </row>
    <row r="711" spans="1:13" s="2" customFormat="1" ht="12.6" x14ac:dyDescent="0.2">
      <c r="A711" s="3" t="s">
        <v>1112</v>
      </c>
      <c r="B711" s="2" t="s">
        <v>1111</v>
      </c>
      <c r="C711" s="1">
        <v>0.16933165076176601</v>
      </c>
      <c r="D711" s="1">
        <v>1.33583275995438</v>
      </c>
      <c r="E711" s="1">
        <v>0.97725589435736504</v>
      </c>
      <c r="F711" s="1">
        <v>3.8844968424195301</v>
      </c>
      <c r="G711" s="1">
        <v>6.3946290264205601</v>
      </c>
      <c r="H711" s="1">
        <v>12.5170640541322</v>
      </c>
      <c r="I711" s="1">
        <v>28.071536087167701</v>
      </c>
      <c r="J711" s="31">
        <v>0.906324223947226</v>
      </c>
      <c r="K711" s="1">
        <v>0.97753093121618495</v>
      </c>
      <c r="L711" s="1">
        <v>1.8018050833530601</v>
      </c>
      <c r="M711" s="1">
        <v>1.55504076306704</v>
      </c>
    </row>
    <row r="712" spans="1:13" s="2" customFormat="1" ht="12.6" x14ac:dyDescent="0.2">
      <c r="B712" s="2" t="s">
        <v>1113</v>
      </c>
      <c r="J712" s="30"/>
    </row>
    <row r="713" spans="1:13" s="2" customFormat="1" ht="12.6" x14ac:dyDescent="0.2">
      <c r="A713" s="3" t="s">
        <v>1115</v>
      </c>
      <c r="B713" s="2" t="s">
        <v>1114</v>
      </c>
      <c r="C713" s="1">
        <v>-0.174734982919244</v>
      </c>
      <c r="D713" s="1">
        <v>0.68885407802765697</v>
      </c>
      <c r="E713" s="1">
        <v>0.93745253265781003</v>
      </c>
      <c r="F713" s="1">
        <v>2.1119285616436398</v>
      </c>
      <c r="G713" s="1">
        <v>4.1267998053089903</v>
      </c>
      <c r="J713" s="31">
        <v>0.68429851693555999</v>
      </c>
      <c r="K713" s="1">
        <v>0.77163610767102697</v>
      </c>
      <c r="L713" s="1">
        <v>1.54929886025492</v>
      </c>
      <c r="M713" s="1">
        <v>1.4250453052152501</v>
      </c>
    </row>
    <row r="714" spans="1:13" s="2" customFormat="1" ht="12.6" x14ac:dyDescent="0.2">
      <c r="B714" s="2" t="s">
        <v>1116</v>
      </c>
      <c r="J714" s="30"/>
    </row>
    <row r="715" spans="1:13" s="2" customFormat="1" ht="12.6" x14ac:dyDescent="0.2">
      <c r="A715" s="3" t="s">
        <v>1118</v>
      </c>
      <c r="B715" s="2" t="s">
        <v>1117</v>
      </c>
      <c r="C715" s="1">
        <v>-0.2255640752608</v>
      </c>
      <c r="D715" s="1">
        <v>0.60050917394746095</v>
      </c>
      <c r="E715" s="1">
        <v>0.65243764081811795</v>
      </c>
      <c r="F715" s="1">
        <v>1.7271660556941899</v>
      </c>
      <c r="G715" s="1">
        <v>3.1936221124209299</v>
      </c>
      <c r="H715" s="1">
        <v>7.3532128541936999</v>
      </c>
      <c r="I715" s="1">
        <v>21.3707788897641</v>
      </c>
      <c r="J715" s="31">
        <v>0.54912054537548805</v>
      </c>
      <c r="K715" s="1">
        <v>0.64619453826676998</v>
      </c>
      <c r="L715" s="1">
        <v>1.7025590303023601</v>
      </c>
      <c r="M715" s="1">
        <v>1.4150971850510801</v>
      </c>
    </row>
    <row r="716" spans="1:13" s="2" customFormat="1" ht="12.6" x14ac:dyDescent="0.2">
      <c r="B716" s="2" t="s">
        <v>1119</v>
      </c>
      <c r="J716" s="30"/>
    </row>
    <row r="717" spans="1:13" s="2" customFormat="1" ht="12.6" x14ac:dyDescent="0.2">
      <c r="A717" s="3" t="s">
        <v>1121</v>
      </c>
      <c r="B717" s="2" t="s">
        <v>1120</v>
      </c>
      <c r="C717" s="1">
        <v>-0.231881034598617</v>
      </c>
      <c r="D717" s="1">
        <v>0.90155525755791999</v>
      </c>
      <c r="E717" s="1">
        <v>0.99740616820985195</v>
      </c>
      <c r="F717" s="1">
        <v>2.6199588579659898</v>
      </c>
      <c r="G717" s="1">
        <v>4.2642170695986001</v>
      </c>
      <c r="H717" s="1">
        <v>6.7982535514553097</v>
      </c>
      <c r="I717" s="1">
        <v>15.5621623459924</v>
      </c>
      <c r="J717" s="31">
        <v>0.599686365349688</v>
      </c>
      <c r="K717" s="1">
        <v>0.62543010043311198</v>
      </c>
      <c r="L717" s="1">
        <v>2.04423615065028</v>
      </c>
      <c r="M717" s="1">
        <v>1.79363441150865</v>
      </c>
    </row>
    <row r="718" spans="1:13" s="5" customFormat="1" ht="12.6" x14ac:dyDescent="0.2">
      <c r="B718" s="5" t="s">
        <v>1122</v>
      </c>
      <c r="J718" s="30"/>
    </row>
    <row r="719" spans="1:13" s="2" customFormat="1" ht="12.6" x14ac:dyDescent="0.2">
      <c r="A719" s="3" t="s">
        <v>1124</v>
      </c>
      <c r="B719" s="2" t="s">
        <v>1123</v>
      </c>
      <c r="C719" s="1">
        <v>-0.182481052681469</v>
      </c>
      <c r="D719" s="1">
        <v>0.418931585496083</v>
      </c>
      <c r="E719" s="1">
        <v>0.37984419726468799</v>
      </c>
      <c r="F719" s="1">
        <v>1.5280509453448801</v>
      </c>
      <c r="G719" s="1">
        <v>2.5643073347957501</v>
      </c>
      <c r="H719" s="1">
        <v>5.9348751269795397</v>
      </c>
      <c r="I719" s="1">
        <v>14.4805653552122</v>
      </c>
      <c r="J719" s="31">
        <v>0.46919916202367201</v>
      </c>
      <c r="K719" s="1">
        <v>0.52334004740495399</v>
      </c>
      <c r="L719" s="1">
        <v>1.8597954636115599</v>
      </c>
      <c r="M719" s="1">
        <v>1.51708671739586</v>
      </c>
    </row>
    <row r="720" spans="1:13" s="2" customFormat="1" ht="12.6" x14ac:dyDescent="0.2">
      <c r="B720" s="2" t="s">
        <v>1125</v>
      </c>
      <c r="J720" s="30"/>
    </row>
    <row r="721" spans="1:13" s="2" customFormat="1" ht="12.6" x14ac:dyDescent="0.2">
      <c r="A721" s="3" t="s">
        <v>1127</v>
      </c>
      <c r="B721" s="2" t="s">
        <v>1126</v>
      </c>
      <c r="C721" s="1">
        <v>-0.22763262074426399</v>
      </c>
      <c r="D721" s="1">
        <v>0.44225822852656499</v>
      </c>
      <c r="E721" s="1">
        <v>0.63205930354123796</v>
      </c>
      <c r="F721" s="1">
        <v>1.7271456483666201</v>
      </c>
      <c r="J721" s="31">
        <v>0.43445211288237301</v>
      </c>
      <c r="L721" s="1">
        <v>2.1601698847705899</v>
      </c>
    </row>
    <row r="722" spans="1:13" s="2" customFormat="1" ht="12.6" x14ac:dyDescent="0.2">
      <c r="B722" s="2" t="s">
        <v>1128</v>
      </c>
      <c r="J722" s="30"/>
    </row>
    <row r="723" spans="1:13" s="2" customFormat="1" ht="12.6" x14ac:dyDescent="0.2">
      <c r="A723" s="3" t="s">
        <v>1130</v>
      </c>
      <c r="B723" s="2" t="s">
        <v>1129</v>
      </c>
      <c r="C723" s="1">
        <v>-0.156705949350323</v>
      </c>
      <c r="D723" s="1">
        <v>-9.9615980395569403E-2</v>
      </c>
      <c r="E723" s="1">
        <v>5.2577599348717703E-2</v>
      </c>
      <c r="F723" s="1">
        <v>-0.29677589897726298</v>
      </c>
      <c r="G723" s="1">
        <v>0.47012534139023998</v>
      </c>
      <c r="J723" s="31">
        <v>0.72662490587758299</v>
      </c>
      <c r="K723" s="1">
        <v>0.89561555248816405</v>
      </c>
      <c r="L723" s="1">
        <v>0.36253673988166601</v>
      </c>
      <c r="M723" s="1">
        <v>0.41798271488906802</v>
      </c>
    </row>
    <row r="724" spans="1:13" s="9" customFormat="1" ht="12.6" x14ac:dyDescent="0.2">
      <c r="A724" s="10"/>
      <c r="B724" s="9" t="s">
        <v>2217</v>
      </c>
      <c r="C724" s="8">
        <f>MEDIAN(C698:C723)</f>
        <v>-0.2255640752608</v>
      </c>
      <c r="D724" s="8">
        <f t="shared" ref="D724:J724" si="19">MEDIAN(D698:D723)</f>
        <v>0.52138370123701294</v>
      </c>
      <c r="E724" s="8">
        <f t="shared" si="19"/>
        <v>0.64224847217967795</v>
      </c>
      <c r="F724" s="8">
        <f t="shared" si="19"/>
        <v>2.0894487940808499</v>
      </c>
      <c r="G724" s="8">
        <f t="shared" si="19"/>
        <v>4.1267998053089903</v>
      </c>
      <c r="H724" s="8">
        <f t="shared" si="19"/>
        <v>8.3873239354133293</v>
      </c>
      <c r="I724" s="8">
        <f t="shared" si="19"/>
        <v>19.277736434468601</v>
      </c>
      <c r="J724" s="31">
        <f t="shared" si="19"/>
        <v>0.61804427854085797</v>
      </c>
      <c r="K724" s="8">
        <f>MEDIAN(K698:K723)</f>
        <v>0.74797220392573704</v>
      </c>
      <c r="L724" s="8">
        <f t="shared" ref="L724" si="20">MEDIAN(L698:L723)</f>
        <v>1.9006798384339798</v>
      </c>
      <c r="M724" s="8">
        <f t="shared" ref="M724" si="21">MEDIAN(M698:M723)</f>
        <v>1.51708671739586</v>
      </c>
    </row>
    <row r="725" spans="1:13" s="2" customFormat="1" ht="12.6" x14ac:dyDescent="0.2">
      <c r="A725" s="3" t="s">
        <v>1132</v>
      </c>
      <c r="B725" s="2" t="s">
        <v>1131</v>
      </c>
      <c r="C725" s="1">
        <v>-0.24538353188227399</v>
      </c>
      <c r="D725" s="1">
        <v>0.123733845205669</v>
      </c>
      <c r="E725" s="1">
        <v>4.18376604756324E-2</v>
      </c>
      <c r="F725" s="1">
        <v>-0.81791108770523302</v>
      </c>
      <c r="G725" s="1">
        <v>-0.119209649410987</v>
      </c>
      <c r="H725" s="1">
        <v>5.21849509884535E-2</v>
      </c>
      <c r="I725" s="1">
        <v>7.8469479023876003</v>
      </c>
      <c r="J725" s="31">
        <v>0.385594619823177</v>
      </c>
      <c r="K725" s="1">
        <v>0.61706045453480196</v>
      </c>
      <c r="L725" s="1">
        <v>0.23004145089973399</v>
      </c>
      <c r="M725" s="1">
        <v>0.43404249341830098</v>
      </c>
    </row>
    <row r="726" spans="1:13" s="4" customFormat="1" ht="12.6" x14ac:dyDescent="0.2">
      <c r="B726" s="4" t="s">
        <v>1133</v>
      </c>
      <c r="J726" s="30"/>
    </row>
    <row r="727" spans="1:13" s="5" customFormat="1" ht="12.6" x14ac:dyDescent="0.2">
      <c r="B727" s="5" t="s">
        <v>1134</v>
      </c>
      <c r="J727" s="30"/>
    </row>
    <row r="728" spans="1:13" s="2" customFormat="1" ht="12.6" x14ac:dyDescent="0.2">
      <c r="B728" s="2" t="s">
        <v>1135</v>
      </c>
      <c r="J728" s="30"/>
    </row>
    <row r="729" spans="1:13" s="2" customFormat="1" ht="12.6" x14ac:dyDescent="0.2">
      <c r="A729" s="3" t="s">
        <v>1137</v>
      </c>
      <c r="B729" s="2" t="s">
        <v>1136</v>
      </c>
      <c r="C729" s="1">
        <v>-0.61511885208281203</v>
      </c>
      <c r="D729" s="1">
        <v>4.6640685028394397</v>
      </c>
      <c r="E729" s="1">
        <v>5.0632826069510504</v>
      </c>
      <c r="F729" s="1">
        <v>7.9490759768967001</v>
      </c>
      <c r="G729" s="1">
        <v>16.359648745426799</v>
      </c>
      <c r="H729" s="1">
        <v>27.1704019234428</v>
      </c>
      <c r="I729" s="1">
        <v>59.097324012355898</v>
      </c>
      <c r="J729" s="31">
        <v>2.2285633477714399</v>
      </c>
      <c r="K729" s="1">
        <v>2.4846723356292499</v>
      </c>
      <c r="L729" s="1">
        <v>1.3046068539082201</v>
      </c>
      <c r="M729" s="1">
        <v>1.3383054802533401</v>
      </c>
    </row>
    <row r="730" spans="1:13" s="2" customFormat="1" ht="12.6" x14ac:dyDescent="0.2">
      <c r="B730" s="2" t="s">
        <v>1138</v>
      </c>
      <c r="J730" s="30"/>
    </row>
    <row r="731" spans="1:13" s="2" customFormat="1" ht="12.6" x14ac:dyDescent="0.2">
      <c r="A731" s="3" t="s">
        <v>1140</v>
      </c>
      <c r="B731" s="2" t="s">
        <v>1139</v>
      </c>
      <c r="C731" s="1">
        <v>-0.64577397910730605</v>
      </c>
      <c r="D731" s="1">
        <v>5.1916250454338204</v>
      </c>
      <c r="E731" s="1">
        <v>5.8196029312300199</v>
      </c>
      <c r="F731" s="1">
        <v>8.3308866906555608</v>
      </c>
      <c r="G731" s="1">
        <v>17.382832589701</v>
      </c>
      <c r="H731" s="1">
        <v>27.577278108386999</v>
      </c>
      <c r="I731" s="1">
        <v>57.113647948984898</v>
      </c>
      <c r="J731" s="31">
        <v>2.4554633033967601</v>
      </c>
      <c r="K731" s="1">
        <v>2.9204219557678299</v>
      </c>
      <c r="L731" s="1">
        <v>1.23166475463325</v>
      </c>
      <c r="M731" s="1">
        <v>1.1975138187265999</v>
      </c>
    </row>
    <row r="732" spans="1:13" s="2" customFormat="1" ht="12.6" x14ac:dyDescent="0.2">
      <c r="A732" s="3" t="s">
        <v>1142</v>
      </c>
      <c r="B732" s="2" t="s">
        <v>1141</v>
      </c>
      <c r="C732" s="1">
        <v>-0.77373762725689998</v>
      </c>
      <c r="D732" s="1">
        <v>7.0775139558062703</v>
      </c>
      <c r="E732" s="1">
        <v>7.8998726805815602</v>
      </c>
      <c r="F732" s="1">
        <v>9.9275089290186198</v>
      </c>
      <c r="G732" s="1">
        <v>19.7214324088634</v>
      </c>
      <c r="H732" s="1">
        <v>31.812581168650802</v>
      </c>
      <c r="J732" s="31">
        <v>2.6444850140298102</v>
      </c>
      <c r="K732" s="1">
        <v>2.97984998191358</v>
      </c>
      <c r="L732" s="1">
        <v>1.3276454862865901</v>
      </c>
      <c r="M732" s="1">
        <v>1.3070804527659201</v>
      </c>
    </row>
    <row r="733" spans="1:13" s="2" customFormat="1" ht="12.6" x14ac:dyDescent="0.2">
      <c r="A733" s="3" t="s">
        <v>1144</v>
      </c>
      <c r="B733" s="2" t="s">
        <v>1143</v>
      </c>
      <c r="C733" s="1">
        <v>-0.48483843049999398</v>
      </c>
      <c r="D733" s="1">
        <v>4.3621572900702503</v>
      </c>
      <c r="E733" s="1">
        <v>4.0925722398039897</v>
      </c>
      <c r="F733" s="1">
        <v>10.209038732396699</v>
      </c>
      <c r="G733" s="1">
        <v>17.723693200899099</v>
      </c>
      <c r="H733" s="1">
        <v>29.598012061375599</v>
      </c>
      <c r="I733" s="1">
        <v>63.247050974176602</v>
      </c>
      <c r="J733" s="31">
        <v>2.37737077341446</v>
      </c>
      <c r="K733" s="1">
        <v>2.3432968742525202</v>
      </c>
      <c r="L733" s="1">
        <v>1.5139243434098999</v>
      </c>
      <c r="M733" s="1">
        <v>1.51425868671005</v>
      </c>
    </row>
    <row r="734" spans="1:13" s="2" customFormat="1" ht="12.6" x14ac:dyDescent="0.2">
      <c r="A734" s="3" t="s">
        <v>1146</v>
      </c>
      <c r="B734" s="2" t="s">
        <v>1145</v>
      </c>
      <c r="C734" s="1">
        <v>-0.51270479800433599</v>
      </c>
      <c r="D734" s="1">
        <v>4.3146975761054396</v>
      </c>
      <c r="E734" s="1">
        <v>4.0964172703626103</v>
      </c>
      <c r="F734" s="1">
        <v>10.180907472454001</v>
      </c>
      <c r="G734" s="1">
        <v>17.978220317620401</v>
      </c>
      <c r="H734" s="1">
        <v>30.1541817510344</v>
      </c>
      <c r="I734" s="1">
        <v>63.154708197562002</v>
      </c>
      <c r="J734" s="31">
        <v>2.36766001879296</v>
      </c>
      <c r="K734" s="1">
        <v>2.2903548282158002</v>
      </c>
      <c r="L734" s="1">
        <v>1.51657454862884</v>
      </c>
      <c r="M734" s="1">
        <v>1.56815245076052</v>
      </c>
    </row>
    <row r="735" spans="1:13" s="9" customFormat="1" ht="12.6" x14ac:dyDescent="0.2">
      <c r="A735" s="10"/>
      <c r="B735" s="9" t="s">
        <v>2217</v>
      </c>
      <c r="C735" s="8">
        <f>MEDIAN(C728:C734)</f>
        <v>-0.61511885208281203</v>
      </c>
      <c r="D735" s="8">
        <f t="shared" ref="D735:M735" si="22">MEDIAN(D728:D734)</f>
        <v>4.6640685028394397</v>
      </c>
      <c r="E735" s="8">
        <f t="shared" si="22"/>
        <v>5.0632826069510504</v>
      </c>
      <c r="F735" s="8">
        <f t="shared" si="22"/>
        <v>9.9275089290186198</v>
      </c>
      <c r="G735" s="8">
        <f t="shared" si="22"/>
        <v>17.723693200899099</v>
      </c>
      <c r="H735" s="8">
        <f t="shared" si="22"/>
        <v>29.598012061375599</v>
      </c>
      <c r="I735" s="8">
        <f t="shared" si="22"/>
        <v>61.12601610495895</v>
      </c>
      <c r="J735" s="31">
        <f t="shared" si="22"/>
        <v>2.37737077341446</v>
      </c>
      <c r="K735" s="8">
        <f t="shared" si="22"/>
        <v>2.4846723356292499</v>
      </c>
      <c r="L735" s="8">
        <f t="shared" si="22"/>
        <v>1.3276454862865901</v>
      </c>
      <c r="M735" s="8">
        <f t="shared" si="22"/>
        <v>1.3383054802533401</v>
      </c>
    </row>
    <row r="736" spans="1:13" s="2" customFormat="1" ht="12.6" x14ac:dyDescent="0.2">
      <c r="A736" s="3" t="s">
        <v>1148</v>
      </c>
      <c r="B736" s="2" t="s">
        <v>1147</v>
      </c>
      <c r="C736" s="1">
        <v>-0.91507414715089497</v>
      </c>
      <c r="D736" s="1">
        <v>8.6512107949007007</v>
      </c>
      <c r="E736" s="1">
        <v>10.0746644360279</v>
      </c>
      <c r="F736" s="1">
        <v>8.2304605097821195</v>
      </c>
      <c r="G736" s="1">
        <v>21.503419777714502</v>
      </c>
      <c r="H736" s="1">
        <v>28.161691766615601</v>
      </c>
      <c r="I736" s="1">
        <v>61.289657507428799</v>
      </c>
      <c r="J736" s="31">
        <v>3.8348030519005598</v>
      </c>
      <c r="K736" s="1">
        <v>4.8442853419935101</v>
      </c>
      <c r="L736" s="1">
        <v>0.78084386898244496</v>
      </c>
      <c r="M736" s="1">
        <v>0.864210294290641</v>
      </c>
    </row>
    <row r="737" spans="1:13" s="2" customFormat="1" ht="12.6" x14ac:dyDescent="0.2">
      <c r="A737" s="3" t="s">
        <v>1150</v>
      </c>
      <c r="B737" s="2" t="s">
        <v>1149</v>
      </c>
      <c r="C737" s="1">
        <v>-0.600259041206332</v>
      </c>
      <c r="D737" s="1">
        <v>3.1278763777111598</v>
      </c>
      <c r="E737" s="1">
        <v>3.9441758398601299</v>
      </c>
      <c r="F737" s="1">
        <v>3.15556971998689</v>
      </c>
      <c r="G737" s="1">
        <v>8.6871560488760409</v>
      </c>
      <c r="H737" s="1">
        <v>13.287260589169399</v>
      </c>
      <c r="I737" s="1">
        <v>34.198312398267902</v>
      </c>
      <c r="J737" s="31">
        <v>1.93050524756994</v>
      </c>
      <c r="K737" s="1">
        <v>2.1538100791817598</v>
      </c>
      <c r="L737" s="1">
        <v>0.72300855894204596</v>
      </c>
      <c r="M737" s="1">
        <v>0.90985850654237499</v>
      </c>
    </row>
    <row r="738" spans="1:13" s="4" customFormat="1" ht="12.6" x14ac:dyDescent="0.2">
      <c r="B738" s="4" t="s">
        <v>1151</v>
      </c>
      <c r="J738" s="30"/>
    </row>
    <row r="739" spans="1:13" s="5" customFormat="1" ht="12.6" x14ac:dyDescent="0.2">
      <c r="B739" s="5" t="s">
        <v>1152</v>
      </c>
      <c r="J739" s="30"/>
    </row>
    <row r="740" spans="1:13" s="2" customFormat="1" ht="12.6" x14ac:dyDescent="0.2">
      <c r="B740" s="2" t="s">
        <v>1153</v>
      </c>
      <c r="J740" s="30"/>
    </row>
    <row r="741" spans="1:13" s="2" customFormat="1" ht="12.6" x14ac:dyDescent="0.2">
      <c r="A741" s="3" t="s">
        <v>1155</v>
      </c>
      <c r="B741" s="2" t="s">
        <v>1154</v>
      </c>
      <c r="C741" s="1">
        <v>-4.5982229335181601E-4</v>
      </c>
      <c r="D741" s="1">
        <v>3.1626453127491598</v>
      </c>
      <c r="J741" s="30"/>
    </row>
    <row r="742" spans="1:13" s="2" customFormat="1" ht="12.6" x14ac:dyDescent="0.2">
      <c r="B742" s="2" t="s">
        <v>1156</v>
      </c>
      <c r="J742" s="30"/>
    </row>
    <row r="743" spans="1:13" s="2" customFormat="1" ht="12.6" x14ac:dyDescent="0.2">
      <c r="A743" s="3" t="s">
        <v>1158</v>
      </c>
      <c r="B743" s="2" t="s">
        <v>1157</v>
      </c>
      <c r="C743" s="1">
        <v>-2.2065647993709501E-2</v>
      </c>
      <c r="D743" s="1">
        <v>8.1838778095275497</v>
      </c>
      <c r="E743" s="1">
        <v>2.2415539455348101</v>
      </c>
      <c r="F743" s="1">
        <v>5.1411917911024201</v>
      </c>
      <c r="G743" s="1">
        <v>9.0962926404963405</v>
      </c>
      <c r="J743" s="31">
        <v>3.9971243911472598</v>
      </c>
      <c r="K743" s="1">
        <v>4.5862083969168399</v>
      </c>
      <c r="L743" s="1">
        <v>0.50860312509982297</v>
      </c>
      <c r="M743" s="1">
        <v>0.44015127828942602</v>
      </c>
    </row>
    <row r="744" spans="1:13" s="2" customFormat="1" ht="12.6" x14ac:dyDescent="0.2">
      <c r="B744" s="2" t="s">
        <v>1159</v>
      </c>
      <c r="J744" s="30"/>
    </row>
    <row r="745" spans="1:13" s="2" customFormat="1" ht="12.6" x14ac:dyDescent="0.2">
      <c r="A745" s="3" t="s">
        <v>1161</v>
      </c>
      <c r="B745" s="2" t="s">
        <v>1160</v>
      </c>
      <c r="C745" s="1">
        <v>-0.18572171458286901</v>
      </c>
      <c r="D745" s="1">
        <v>7.9703250360008404</v>
      </c>
      <c r="E745" s="1">
        <v>2.7006698933246298</v>
      </c>
      <c r="F745" s="1">
        <v>12.4936996495247</v>
      </c>
      <c r="G745" s="1">
        <v>18.556218907228601</v>
      </c>
      <c r="H745" s="1">
        <v>47.249076876730904</v>
      </c>
      <c r="J745" s="31">
        <v>3.8092015710918301</v>
      </c>
      <c r="K745" s="1">
        <v>4.47700096614152</v>
      </c>
      <c r="L745" s="1">
        <v>1.12512469877395</v>
      </c>
      <c r="M745" s="1">
        <v>0.82336780801078002</v>
      </c>
    </row>
    <row r="746" spans="1:13" s="2" customFormat="1" ht="12.6" x14ac:dyDescent="0.2">
      <c r="B746" s="2" t="s">
        <v>1162</v>
      </c>
      <c r="J746" s="30"/>
    </row>
    <row r="747" spans="1:13" s="2" customFormat="1" ht="12.6" x14ac:dyDescent="0.2">
      <c r="A747" s="3" t="s">
        <v>1164</v>
      </c>
      <c r="B747" s="2" t="s">
        <v>1163</v>
      </c>
      <c r="C747" s="1">
        <v>-0.23002300230021999</v>
      </c>
      <c r="D747" s="1">
        <v>7.86878380204418</v>
      </c>
      <c r="E747" s="1">
        <v>2.6175601517997902</v>
      </c>
      <c r="F747" s="1">
        <v>11.757969835420299</v>
      </c>
      <c r="G747" s="1">
        <v>17.8167593658969</v>
      </c>
      <c r="J747" s="31">
        <v>3.78465327128704</v>
      </c>
      <c r="K747" s="1">
        <v>4.4295384360119296</v>
      </c>
      <c r="L747" s="1">
        <v>1.0746434951821899</v>
      </c>
      <c r="M747" s="1">
        <v>0.80407083867322304</v>
      </c>
    </row>
    <row r="748" spans="1:13" s="2" customFormat="1" ht="12.6" x14ac:dyDescent="0.2">
      <c r="B748" s="2" t="s">
        <v>1165</v>
      </c>
      <c r="J748" s="30"/>
    </row>
    <row r="749" spans="1:13" s="2" customFormat="1" ht="12.6" x14ac:dyDescent="0.2">
      <c r="A749" s="3" t="s">
        <v>1167</v>
      </c>
      <c r="B749" s="2" t="s">
        <v>1166</v>
      </c>
      <c r="C749" s="1">
        <v>7.2493786246886099E-2</v>
      </c>
      <c r="D749" s="1">
        <v>7.9995439944742799</v>
      </c>
      <c r="E749" s="1">
        <v>2.9263112373206099</v>
      </c>
      <c r="F749" s="1">
        <v>9.5710626468830995</v>
      </c>
      <c r="G749" s="1">
        <v>13.494193802677399</v>
      </c>
      <c r="H749" s="1">
        <v>27.581857183366299</v>
      </c>
      <c r="I749" s="1">
        <v>75.752252129400105</v>
      </c>
      <c r="J749" s="31">
        <v>3.6365518691927798</v>
      </c>
      <c r="K749" s="1">
        <v>5.5324687173295599</v>
      </c>
      <c r="L749" s="1">
        <v>0.93728356061940599</v>
      </c>
      <c r="M749" s="1">
        <v>0.50733360510992498</v>
      </c>
    </row>
    <row r="750" spans="1:13" s="2" customFormat="1" ht="12.6" x14ac:dyDescent="0.2">
      <c r="B750" s="2" t="s">
        <v>1168</v>
      </c>
      <c r="J750" s="30"/>
    </row>
    <row r="751" spans="1:13" s="2" customFormat="1" ht="12.6" x14ac:dyDescent="0.2">
      <c r="A751" s="3" t="s">
        <v>1170</v>
      </c>
      <c r="B751" s="2" t="s">
        <v>1169</v>
      </c>
      <c r="C751" s="1">
        <v>0.27073272017794697</v>
      </c>
      <c r="D751" s="1">
        <v>8.4614007879751902</v>
      </c>
      <c r="E751" s="1">
        <v>3.50332886434532</v>
      </c>
      <c r="F751" s="1">
        <v>11.259720068163601</v>
      </c>
      <c r="G751" s="1">
        <v>15.522118198285201</v>
      </c>
      <c r="H751" s="1">
        <v>30.859129040016001</v>
      </c>
      <c r="J751" s="31">
        <v>3.6074000804175101</v>
      </c>
      <c r="K751" s="1">
        <v>5.4922120772159797</v>
      </c>
      <c r="L751" s="1">
        <v>1.08610607854205</v>
      </c>
      <c r="M751" s="1">
        <v>0.57539878358997498</v>
      </c>
    </row>
    <row r="752" spans="1:13" s="2" customFormat="1" ht="12.6" x14ac:dyDescent="0.2">
      <c r="A752" s="3" t="s">
        <v>1172</v>
      </c>
      <c r="B752" s="2" t="s">
        <v>1171</v>
      </c>
      <c r="C752" s="1">
        <v>-3.6633894237612097E-2</v>
      </c>
      <c r="D752" s="1">
        <v>12.626640324410401</v>
      </c>
      <c r="E752" s="1">
        <v>8.7301610256374804</v>
      </c>
      <c r="F752" s="1">
        <v>17.2570397863145</v>
      </c>
      <c r="G752" s="1">
        <v>27.987412561422701</v>
      </c>
      <c r="H752" s="1">
        <v>55.024851281135497</v>
      </c>
      <c r="I752" s="1">
        <v>102.375720806335</v>
      </c>
      <c r="J752" s="31">
        <v>3.9106256223606199</v>
      </c>
      <c r="K752" s="1">
        <v>4.4375582243766898</v>
      </c>
      <c r="L752" s="1">
        <v>1.4479347990553699</v>
      </c>
      <c r="M752" s="1">
        <v>1.1750820979130601</v>
      </c>
    </row>
    <row r="753" spans="1:13" s="2" customFormat="1" ht="12.6" x14ac:dyDescent="0.2">
      <c r="A753" s="3" t="s">
        <v>1174</v>
      </c>
      <c r="B753" s="2" t="s">
        <v>1173</v>
      </c>
      <c r="C753" s="1">
        <v>-5.7939525262882999E-2</v>
      </c>
      <c r="D753" s="1">
        <v>8.4031342938128208</v>
      </c>
      <c r="E753" s="1">
        <v>3.2717817804970601</v>
      </c>
      <c r="F753" s="1">
        <v>7.03986158286639</v>
      </c>
      <c r="G753" s="1">
        <v>12.887284611421</v>
      </c>
      <c r="H753" s="1">
        <v>28.2055811803097</v>
      </c>
      <c r="I753" s="1">
        <v>73.451494405767406</v>
      </c>
      <c r="J753" s="31">
        <v>3.5989415045742001</v>
      </c>
      <c r="K753" s="1">
        <v>3.7568521859324799</v>
      </c>
      <c r="L753" s="1">
        <v>0.73044520492627196</v>
      </c>
      <c r="M753" s="1">
        <v>0.71978445723394502</v>
      </c>
    </row>
    <row r="754" spans="1:13" s="2" customFormat="1" ht="12.6" x14ac:dyDescent="0.2">
      <c r="A754" s="3" t="s">
        <v>1176</v>
      </c>
      <c r="B754" s="2" t="s">
        <v>1175</v>
      </c>
      <c r="C754" s="1">
        <v>9.5098204401258407E-3</v>
      </c>
      <c r="D754" s="1">
        <v>10.2773709316176</v>
      </c>
      <c r="E754" s="1">
        <v>5.1268622416548899</v>
      </c>
      <c r="F754" s="1">
        <v>11.876574361385099</v>
      </c>
      <c r="G754" s="1">
        <v>21.543988158120801</v>
      </c>
      <c r="H754" s="1">
        <v>40.773784193143499</v>
      </c>
      <c r="I754" s="1">
        <v>81.1461112256153</v>
      </c>
      <c r="J754" s="31">
        <v>3.9214116840964199</v>
      </c>
      <c r="K754" s="1">
        <v>4.2997243435196504</v>
      </c>
      <c r="L754" s="1">
        <v>1.04592189344485</v>
      </c>
      <c r="M754" s="1">
        <v>0.97278150290354903</v>
      </c>
    </row>
    <row r="755" spans="1:13" s="2" customFormat="1" ht="12.6" x14ac:dyDescent="0.2">
      <c r="A755" s="3" t="s">
        <v>1178</v>
      </c>
      <c r="B755" s="2" t="s">
        <v>1177</v>
      </c>
      <c r="C755" s="1">
        <v>-2.6756390415916601E-2</v>
      </c>
      <c r="D755" s="1">
        <v>9.2308977321645393</v>
      </c>
      <c r="E755" s="1">
        <v>4.3264992196305503</v>
      </c>
      <c r="J755" s="30"/>
    </row>
    <row r="756" spans="1:13" s="2" customFormat="1" ht="12.6" x14ac:dyDescent="0.2">
      <c r="A756" s="3" t="s">
        <v>1180</v>
      </c>
      <c r="B756" s="2" t="s">
        <v>1179</v>
      </c>
      <c r="C756" s="1">
        <v>0.18761726078799501</v>
      </c>
      <c r="D756" s="1">
        <v>8.6964315576940905</v>
      </c>
      <c r="E756" s="1">
        <v>4.7497828340302801</v>
      </c>
      <c r="F756" s="1">
        <v>14.660753185986399</v>
      </c>
      <c r="G756" s="1">
        <v>26.129634277709702</v>
      </c>
      <c r="H756" s="1">
        <v>56.327379997238502</v>
      </c>
      <c r="I756" s="1">
        <v>107.430563419384</v>
      </c>
      <c r="J756" s="31">
        <v>3.3614267635258499</v>
      </c>
      <c r="K756" s="1">
        <v>3.52043056721664</v>
      </c>
      <c r="L756" s="1">
        <v>1.4640993469336301</v>
      </c>
      <c r="M756" s="1">
        <v>1.3987109557473001</v>
      </c>
    </row>
    <row r="757" spans="1:13" s="2" customFormat="1" ht="12.6" x14ac:dyDescent="0.2">
      <c r="B757" s="2" t="s">
        <v>1181</v>
      </c>
      <c r="J757" s="30"/>
    </row>
    <row r="758" spans="1:13" s="2" customFormat="1" ht="12.6" x14ac:dyDescent="0.2">
      <c r="A758" s="3" t="s">
        <v>1183</v>
      </c>
      <c r="B758" s="2" t="s">
        <v>1182</v>
      </c>
      <c r="C758" s="1">
        <v>0.37310118148707599</v>
      </c>
      <c r="D758" s="1">
        <v>8.4565175657515699</v>
      </c>
      <c r="E758" s="1">
        <v>3.1401186672752202</v>
      </c>
      <c r="F758" s="1">
        <v>9.27994319543558</v>
      </c>
      <c r="G758" s="1">
        <v>15.971850076467</v>
      </c>
      <c r="H758" s="1">
        <v>31.411491390852401</v>
      </c>
      <c r="I758" s="1">
        <v>84.370691050682495</v>
      </c>
      <c r="J758" s="31">
        <v>4.0818555671591303</v>
      </c>
      <c r="K758" s="1">
        <v>5.1520998504357403</v>
      </c>
      <c r="L758" s="1">
        <v>0.81332788380671395</v>
      </c>
      <c r="M758" s="1">
        <v>0.62907670902085699</v>
      </c>
    </row>
    <row r="759" spans="1:13" s="2" customFormat="1" ht="12.6" x14ac:dyDescent="0.2">
      <c r="A759" s="3" t="s">
        <v>1185</v>
      </c>
      <c r="B759" s="2" t="s">
        <v>1184</v>
      </c>
      <c r="C759" s="1">
        <v>0.42971734148204999</v>
      </c>
      <c r="D759" s="1">
        <v>8.9054571813192602</v>
      </c>
      <c r="E759" s="1">
        <v>3.7179487179487101</v>
      </c>
      <c r="J759" s="30"/>
    </row>
    <row r="760" spans="1:13" s="2" customFormat="1" ht="12.6" x14ac:dyDescent="0.2">
      <c r="B760" s="2" t="s">
        <v>1186</v>
      </c>
      <c r="J760" s="30"/>
    </row>
    <row r="761" spans="1:13" s="2" customFormat="1" ht="12.6" x14ac:dyDescent="0.2">
      <c r="A761" s="3" t="s">
        <v>1188</v>
      </c>
      <c r="B761" s="2" t="s">
        <v>1187</v>
      </c>
      <c r="C761" s="1">
        <v>-0.20276932717204399</v>
      </c>
      <c r="D761" s="1">
        <v>6.4903299944569097</v>
      </c>
      <c r="E761" s="1">
        <v>5.1281318580833997</v>
      </c>
      <c r="F761" s="1">
        <v>3.0157081603578599</v>
      </c>
      <c r="G761" s="1">
        <v>2.3385559420802302</v>
      </c>
      <c r="H761" s="1">
        <v>11.2397480167787</v>
      </c>
      <c r="I761" s="1">
        <v>45.4076216206414</v>
      </c>
      <c r="J761" s="31">
        <v>2.2461710884197998</v>
      </c>
      <c r="K761" s="1">
        <v>3.52229619439463</v>
      </c>
      <c r="L761" s="1">
        <v>0.60137107935114198</v>
      </c>
      <c r="M761" s="1">
        <v>0.20963968811651401</v>
      </c>
    </row>
    <row r="762" spans="1:13" s="2" customFormat="1" ht="12.6" x14ac:dyDescent="0.2">
      <c r="B762" s="2" t="s">
        <v>1189</v>
      </c>
      <c r="J762" s="30"/>
    </row>
    <row r="763" spans="1:13" s="2" customFormat="1" ht="12.6" x14ac:dyDescent="0.2">
      <c r="A763" s="3" t="s">
        <v>1191</v>
      </c>
      <c r="B763" s="2" t="s">
        <v>1190</v>
      </c>
      <c r="C763" s="1">
        <v>0.26352014479269698</v>
      </c>
      <c r="D763" s="1">
        <v>10.0855643785358</v>
      </c>
      <c r="E763" s="1">
        <v>3.6723787432992099</v>
      </c>
      <c r="F763" s="1">
        <v>6.3071375306610999</v>
      </c>
      <c r="G763" s="1">
        <v>13.6306854755044</v>
      </c>
      <c r="H763" s="1">
        <v>24.302882599656702</v>
      </c>
      <c r="I763" s="1">
        <v>71.442849329598999</v>
      </c>
      <c r="J763" s="31">
        <v>4.4753639669637097</v>
      </c>
      <c r="K763" s="1">
        <v>4.7186784576987399</v>
      </c>
      <c r="L763" s="1">
        <v>0.536271455343584</v>
      </c>
      <c r="M763" s="1">
        <v>0.60102675124937099</v>
      </c>
    </row>
    <row r="764" spans="1:13" s="2" customFormat="1" ht="12.6" x14ac:dyDescent="0.2">
      <c r="B764" s="2" t="s">
        <v>1192</v>
      </c>
      <c r="J764" s="30"/>
    </row>
    <row r="765" spans="1:13" s="2" customFormat="1" ht="12.6" x14ac:dyDescent="0.2">
      <c r="A765" s="3" t="s">
        <v>1194</v>
      </c>
      <c r="B765" s="2" t="s">
        <v>1193</v>
      </c>
      <c r="C765" s="1">
        <v>-3.0450186983168599E-2</v>
      </c>
      <c r="D765" s="1">
        <v>4.1104925411919204</v>
      </c>
      <c r="E765" s="1">
        <v>0.82556940509311705</v>
      </c>
      <c r="F765" s="1">
        <v>3.98823496949927</v>
      </c>
      <c r="J765" s="31">
        <v>2.3189425395675398</v>
      </c>
      <c r="L765" s="1">
        <v>0.71823488949006997</v>
      </c>
    </row>
    <row r="766" spans="1:13" s="2" customFormat="1" ht="12.6" x14ac:dyDescent="0.2">
      <c r="B766" s="2" t="s">
        <v>1195</v>
      </c>
      <c r="J766" s="30"/>
    </row>
    <row r="767" spans="1:13" s="2" customFormat="1" ht="12.6" x14ac:dyDescent="0.2">
      <c r="A767" s="3" t="s">
        <v>1197</v>
      </c>
      <c r="B767" s="2" t="s">
        <v>1196</v>
      </c>
      <c r="J767" s="30"/>
    </row>
    <row r="768" spans="1:13" s="2" customFormat="1" ht="12.6" x14ac:dyDescent="0.2">
      <c r="B768" s="2" t="s">
        <v>1198</v>
      </c>
      <c r="J768" s="30"/>
    </row>
    <row r="769" spans="1:13" s="2" customFormat="1" ht="12.6" x14ac:dyDescent="0.2">
      <c r="A769" s="3" t="s">
        <v>1200</v>
      </c>
      <c r="B769" s="2" t="s">
        <v>1199</v>
      </c>
      <c r="J769" s="30"/>
    </row>
    <row r="770" spans="1:13" s="2" customFormat="1" ht="12.6" x14ac:dyDescent="0.2">
      <c r="A770" s="3" t="s">
        <v>1202</v>
      </c>
      <c r="B770" s="2" t="s">
        <v>1201</v>
      </c>
      <c r="C770" s="1">
        <v>0.22212692740494799</v>
      </c>
      <c r="D770" s="1">
        <v>4.6300784855039696</v>
      </c>
      <c r="E770" s="1">
        <v>2.1122630824363702</v>
      </c>
      <c r="F770" s="1">
        <v>4.3354955380275904</v>
      </c>
      <c r="G770" s="1">
        <v>-1.4517683210032599</v>
      </c>
      <c r="J770" s="31">
        <v>2.1905463694098901</v>
      </c>
      <c r="K770" s="1">
        <v>2.7917493971729002</v>
      </c>
      <c r="L770" s="1">
        <v>0.81108909355112502</v>
      </c>
      <c r="M770" s="1">
        <v>-6.1740855805028699E-3</v>
      </c>
    </row>
    <row r="771" spans="1:13" s="2" customFormat="1" ht="12.6" x14ac:dyDescent="0.2">
      <c r="A771" s="3" t="s">
        <v>1204</v>
      </c>
      <c r="B771" s="2" t="s">
        <v>1203</v>
      </c>
      <c r="C771" s="1">
        <v>-0.31775152126620299</v>
      </c>
      <c r="D771" s="1">
        <v>1.01434684082426</v>
      </c>
      <c r="E771" s="1">
        <v>-0.218703490069627</v>
      </c>
      <c r="F771" s="1">
        <v>2.2341700070968198</v>
      </c>
      <c r="J771" s="31">
        <v>1.1119322138980099</v>
      </c>
      <c r="L771" s="1">
        <v>0.99052286726620098</v>
      </c>
    </row>
    <row r="772" spans="1:13" s="2" customFormat="1" ht="12.6" x14ac:dyDescent="0.2">
      <c r="B772" s="2" t="s">
        <v>1205</v>
      </c>
      <c r="J772" s="30"/>
    </row>
    <row r="773" spans="1:13" s="2" customFormat="1" ht="12.6" x14ac:dyDescent="0.2">
      <c r="A773" s="3" t="s">
        <v>1207</v>
      </c>
      <c r="B773" s="2" t="s">
        <v>1206</v>
      </c>
      <c r="C773" s="1">
        <v>-5.3191291737212397E-2</v>
      </c>
      <c r="D773" s="1">
        <v>9.1343852351498196</v>
      </c>
      <c r="E773" s="1">
        <v>3.61860435257109</v>
      </c>
      <c r="F773" s="1">
        <v>10.4995550078729</v>
      </c>
      <c r="G773" s="1">
        <v>9.3541327913279204</v>
      </c>
      <c r="H773" s="1">
        <v>25.320927438856401</v>
      </c>
      <c r="I773" s="1">
        <v>78.307702573003695</v>
      </c>
      <c r="J773" s="31">
        <v>3.9812472260984699</v>
      </c>
      <c r="K773" s="1">
        <v>4.6807959167990498</v>
      </c>
      <c r="L773" s="1">
        <v>0.92665621713349999</v>
      </c>
      <c r="M773" s="1">
        <v>0.440256610768471</v>
      </c>
    </row>
    <row r="774" spans="1:13" s="2" customFormat="1" ht="12.6" x14ac:dyDescent="0.2">
      <c r="B774" s="2" t="s">
        <v>1208</v>
      </c>
      <c r="J774" s="30"/>
    </row>
    <row r="775" spans="1:13" s="2" customFormat="1" ht="12.6" x14ac:dyDescent="0.2">
      <c r="A775" s="3" t="s">
        <v>1210</v>
      </c>
      <c r="B775" s="2" t="s">
        <v>1209</v>
      </c>
      <c r="J775" s="30"/>
    </row>
    <row r="776" spans="1:13" s="2" customFormat="1" ht="12.6" x14ac:dyDescent="0.2">
      <c r="B776" s="2" t="s">
        <v>1211</v>
      </c>
      <c r="J776" s="30"/>
    </row>
    <row r="777" spans="1:13" s="2" customFormat="1" ht="12.6" x14ac:dyDescent="0.2">
      <c r="A777" s="3" t="s">
        <v>1213</v>
      </c>
      <c r="B777" s="2" t="s">
        <v>1212</v>
      </c>
      <c r="C777" s="1">
        <v>-4.8630995043530897E-2</v>
      </c>
      <c r="D777" s="1">
        <v>9.2669995292191292</v>
      </c>
      <c r="E777" s="1">
        <v>3.6979331300521499</v>
      </c>
      <c r="F777" s="1">
        <v>10.544508478005801</v>
      </c>
      <c r="G777" s="1">
        <v>7.05964933702196</v>
      </c>
      <c r="H777" s="1">
        <v>22.590702697890801</v>
      </c>
      <c r="I777" s="1">
        <v>73.249734906293597</v>
      </c>
      <c r="J777" s="31">
        <v>4.0139023658239896</v>
      </c>
      <c r="K777" s="1">
        <v>4.7212983477308796</v>
      </c>
      <c r="L777" s="1">
        <v>0.92249354316787302</v>
      </c>
      <c r="M777" s="1">
        <v>0.34621488713648302</v>
      </c>
    </row>
    <row r="778" spans="1:13" s="2" customFormat="1" ht="12.6" x14ac:dyDescent="0.2">
      <c r="A778" s="3" t="s">
        <v>1215</v>
      </c>
      <c r="B778" s="2" t="s">
        <v>1214</v>
      </c>
      <c r="C778" s="1">
        <v>-0.23828068541328101</v>
      </c>
      <c r="D778" s="1">
        <v>6.2394302525164997</v>
      </c>
      <c r="E778" s="1">
        <v>3.2816977530368101</v>
      </c>
      <c r="F778" s="1">
        <v>9.9215750462212995</v>
      </c>
      <c r="J778" s="31">
        <v>2.62696269503533</v>
      </c>
      <c r="L778" s="1">
        <v>1.33817555572661</v>
      </c>
    </row>
    <row r="779" spans="1:13" s="9" customFormat="1" ht="12.6" x14ac:dyDescent="0.2">
      <c r="A779" s="10"/>
      <c r="B779" s="9" t="s">
        <v>2217</v>
      </c>
      <c r="C779" s="8">
        <f>MEDIAN(C740:C778)</f>
        <v>-2.6756390415916601E-2</v>
      </c>
      <c r="D779" s="8">
        <f>MEDIAN(D740:D778)</f>
        <v>8.4031342938128208</v>
      </c>
      <c r="E779" s="8">
        <f t="shared" ref="D779:M779" si="23">MEDIAN(E740:E778)</f>
        <v>3.3925133086910648</v>
      </c>
      <c r="F779" s="8">
        <f t="shared" si="23"/>
        <v>9.7463188465521995</v>
      </c>
      <c r="G779" s="8">
        <f t="shared" si="23"/>
        <v>13.6306854755044</v>
      </c>
      <c r="H779" s="8">
        <f t="shared" si="23"/>
        <v>29.53235511016285</v>
      </c>
      <c r="I779" s="8">
        <f t="shared" si="23"/>
        <v>77.029977351201893</v>
      </c>
      <c r="J779" s="31">
        <f t="shared" si="23"/>
        <v>3.7106025702399101</v>
      </c>
      <c r="K779" s="8">
        <f t="shared" si="23"/>
        <v>4.47700096614152</v>
      </c>
      <c r="L779" s="8">
        <f t="shared" si="23"/>
        <v>0.93196988887645293</v>
      </c>
      <c r="M779" s="8">
        <f t="shared" si="23"/>
        <v>0.60102675124937099</v>
      </c>
    </row>
    <row r="780" spans="1:13" s="2" customFormat="1" ht="12.6" x14ac:dyDescent="0.2">
      <c r="A780" s="3" t="s">
        <v>1217</v>
      </c>
      <c r="B780" s="2" t="s">
        <v>1216</v>
      </c>
      <c r="C780" s="1">
        <v>0.230213642412361</v>
      </c>
      <c r="D780" s="1">
        <v>9.6909542679924101</v>
      </c>
      <c r="E780" s="1">
        <v>5.40724427219308</v>
      </c>
      <c r="F780" s="1">
        <v>14.779931606081901</v>
      </c>
      <c r="G780" s="1">
        <v>23.465762119399301</v>
      </c>
      <c r="H780" s="1">
        <v>48.669214721408601</v>
      </c>
      <c r="I780" s="1">
        <v>107.662086642826</v>
      </c>
      <c r="J780" s="31">
        <v>3.6748514067079201</v>
      </c>
      <c r="K780" s="1">
        <v>4.75283550942427</v>
      </c>
      <c r="L780" s="1">
        <v>1.34834301788197</v>
      </c>
      <c r="M780" s="1">
        <v>0.94691111316488596</v>
      </c>
    </row>
    <row r="781" spans="1:13" s="2" customFormat="1" ht="12.6" x14ac:dyDescent="0.2">
      <c r="A781" s="3" t="s">
        <v>1219</v>
      </c>
      <c r="B781" s="2" t="s">
        <v>1218</v>
      </c>
      <c r="C781" s="1">
        <v>1.4871881923466499</v>
      </c>
      <c r="D781" s="1">
        <v>15.3866936268037</v>
      </c>
      <c r="E781" s="1">
        <v>12.873581936234199</v>
      </c>
      <c r="F781" s="1">
        <v>21.633437919230399</v>
      </c>
      <c r="G781" s="1">
        <v>46.1804596341495</v>
      </c>
      <c r="H781" s="1">
        <v>71.817137525560398</v>
      </c>
      <c r="I781" s="1">
        <v>175.310760713641</v>
      </c>
      <c r="J781" s="31">
        <v>5.6372926261198897</v>
      </c>
      <c r="K781" s="1">
        <v>7.0535105911731897</v>
      </c>
      <c r="L781" s="1">
        <v>1.22170255826901</v>
      </c>
      <c r="M781" s="1">
        <v>1.1180635918221999</v>
      </c>
    </row>
    <row r="782" spans="1:13" s="2" customFormat="1" ht="12.6" x14ac:dyDescent="0.2">
      <c r="A782" s="3" t="s">
        <v>1221</v>
      </c>
      <c r="B782" s="2" t="s">
        <v>1220</v>
      </c>
      <c r="C782" s="1">
        <v>0.43457302053414998</v>
      </c>
      <c r="D782" s="1">
        <v>8.85208098920738</v>
      </c>
      <c r="E782" s="1">
        <v>4.4321514058578897</v>
      </c>
      <c r="F782" s="1">
        <v>11.476239193366601</v>
      </c>
      <c r="G782" s="1">
        <v>20.94176331157</v>
      </c>
      <c r="H782" s="1">
        <v>39.498643728368897</v>
      </c>
      <c r="I782" s="1">
        <v>98.6217959368105</v>
      </c>
      <c r="J782" s="31">
        <v>3.7891603311759701</v>
      </c>
      <c r="K782" s="1">
        <v>4.9418692098315802</v>
      </c>
      <c r="L782" s="1">
        <v>1.05100838216946</v>
      </c>
      <c r="M782" s="1">
        <v>0.82545521123799404</v>
      </c>
    </row>
    <row r="783" spans="1:13" s="4" customFormat="1" ht="12.6" x14ac:dyDescent="0.2">
      <c r="B783" s="4" t="s">
        <v>1222</v>
      </c>
      <c r="J783" s="30"/>
    </row>
    <row r="784" spans="1:13" s="5" customFormat="1" ht="12.6" x14ac:dyDescent="0.2">
      <c r="B784" s="5" t="s">
        <v>1223</v>
      </c>
      <c r="J784" s="30"/>
    </row>
    <row r="785" spans="1:13" s="2" customFormat="1" ht="12.6" x14ac:dyDescent="0.2">
      <c r="B785" s="2" t="s">
        <v>1224</v>
      </c>
      <c r="J785" s="30"/>
    </row>
    <row r="786" spans="1:13" s="2" customFormat="1" ht="12.6" x14ac:dyDescent="0.2">
      <c r="A786" s="3" t="s">
        <v>1226</v>
      </c>
      <c r="B786" s="2" t="s">
        <v>1225</v>
      </c>
      <c r="J786" s="30"/>
    </row>
    <row r="787" spans="1:13" s="2" customFormat="1" ht="12.6" x14ac:dyDescent="0.2">
      <c r="A787" s="3" t="s">
        <v>1228</v>
      </c>
      <c r="B787" s="2" t="s">
        <v>1227</v>
      </c>
      <c r="C787" s="1">
        <v>-0.393933425251138</v>
      </c>
      <c r="D787" s="1">
        <v>7.7683257198323101</v>
      </c>
      <c r="E787" s="1">
        <v>6.5342867774315101</v>
      </c>
      <c r="F787" s="1">
        <v>6.7849964232576498</v>
      </c>
      <c r="G787" s="1">
        <v>12.6975445571543</v>
      </c>
      <c r="H787" s="1">
        <v>26.944784518271401</v>
      </c>
      <c r="I787" s="1">
        <v>58.6525367459557</v>
      </c>
      <c r="J787" s="31">
        <v>2.9652504627630898</v>
      </c>
      <c r="K787" s="1">
        <v>3.43294674375294</v>
      </c>
      <c r="L787" s="1">
        <v>0.85892443950499497</v>
      </c>
      <c r="M787" s="1">
        <v>0.77766755473822802</v>
      </c>
    </row>
    <row r="788" spans="1:13" s="2" customFormat="1" ht="12.6" x14ac:dyDescent="0.2">
      <c r="B788" s="2" t="s">
        <v>1229</v>
      </c>
      <c r="J788" s="30"/>
    </row>
    <row r="789" spans="1:13" s="2" customFormat="1" ht="12.6" x14ac:dyDescent="0.2">
      <c r="A789" s="3" t="s">
        <v>1231</v>
      </c>
      <c r="B789" s="2" t="s">
        <v>1230</v>
      </c>
      <c r="C789" s="1">
        <v>-0.221602101116226</v>
      </c>
      <c r="D789" s="1">
        <v>2.9010704013624098</v>
      </c>
      <c r="E789" s="1">
        <v>2.4524713066503501</v>
      </c>
      <c r="F789" s="1">
        <v>4.5294070103574899</v>
      </c>
      <c r="G789" s="1">
        <v>6.74634812814128</v>
      </c>
      <c r="H789" s="1">
        <v>12.733330267021399</v>
      </c>
      <c r="I789" s="1">
        <v>18.076872832557999</v>
      </c>
      <c r="J789" s="31">
        <v>1.41516110499716</v>
      </c>
      <c r="K789" s="1">
        <v>1.6869708251581801</v>
      </c>
      <c r="L789" s="1">
        <v>1.2975190453193099</v>
      </c>
      <c r="M789" s="1">
        <v>0.93994742181115998</v>
      </c>
    </row>
    <row r="790" spans="1:13" s="2" customFormat="1" ht="12.6" x14ac:dyDescent="0.2">
      <c r="A790" s="3" t="s">
        <v>1233</v>
      </c>
      <c r="B790" s="2" t="s">
        <v>1232</v>
      </c>
      <c r="C790" s="1">
        <v>-0.27799079754600498</v>
      </c>
      <c r="D790" s="1">
        <v>2.8877606861613798</v>
      </c>
      <c r="E790" s="1">
        <v>2.3846524539696299</v>
      </c>
      <c r="F790" s="1">
        <v>4.2107535787634598</v>
      </c>
      <c r="G790" s="1">
        <v>6.29764220959526</v>
      </c>
      <c r="H790" s="1">
        <v>12.763946426099301</v>
      </c>
      <c r="J790" s="31">
        <v>1.4191736438796001</v>
      </c>
      <c r="K790" s="1">
        <v>1.67073980566669</v>
      </c>
      <c r="L790" s="1">
        <v>1.22222422398285</v>
      </c>
      <c r="M790" s="1">
        <v>0.89845730005400204</v>
      </c>
    </row>
    <row r="791" spans="1:13" s="2" customFormat="1" ht="12.6" x14ac:dyDescent="0.2">
      <c r="B791" s="2" t="s">
        <v>1234</v>
      </c>
      <c r="J791" s="30"/>
    </row>
    <row r="792" spans="1:13" s="2" customFormat="1" ht="12.6" x14ac:dyDescent="0.2">
      <c r="A792" s="3" t="s">
        <v>1236</v>
      </c>
      <c r="B792" s="2" t="s">
        <v>1235</v>
      </c>
      <c r="C792" s="1">
        <v>-6.2927004674571393E-2</v>
      </c>
      <c r="D792" s="1">
        <v>3.0203677670518299</v>
      </c>
      <c r="E792" s="1">
        <v>1.47655368572482</v>
      </c>
      <c r="F792" s="1">
        <v>4.24490660905394</v>
      </c>
      <c r="G792" s="1">
        <v>5.2928679875395099</v>
      </c>
      <c r="J792" s="31">
        <v>1.2842837962498601</v>
      </c>
      <c r="K792" s="1">
        <v>2.0991181715981702</v>
      </c>
      <c r="L792" s="1">
        <v>1.3601856392199401</v>
      </c>
      <c r="M792" s="1">
        <v>0.62416614801924997</v>
      </c>
    </row>
    <row r="793" spans="1:13" s="2" customFormat="1" ht="12.6" x14ac:dyDescent="0.2">
      <c r="A793" s="3" t="s">
        <v>1238</v>
      </c>
      <c r="B793" s="2" t="s">
        <v>1237</v>
      </c>
      <c r="C793" s="1">
        <v>-0.42139516196280602</v>
      </c>
      <c r="D793" s="1">
        <v>6.5822209645634402</v>
      </c>
      <c r="E793" s="1">
        <v>8.0463870992948792</v>
      </c>
      <c r="F793" s="1">
        <v>3.4972339507451</v>
      </c>
      <c r="G793" s="1">
        <v>11.7856026018655</v>
      </c>
      <c r="H793" s="1">
        <v>19.120581541025</v>
      </c>
      <c r="I793" s="1">
        <v>40.900170286157397</v>
      </c>
      <c r="J793" s="31">
        <v>2.8890001459016901</v>
      </c>
      <c r="K793" s="1">
        <v>2.91755892234834</v>
      </c>
      <c r="L793" s="1">
        <v>0.52103201658538301</v>
      </c>
      <c r="M793" s="1">
        <v>0.86226330771090698</v>
      </c>
    </row>
    <row r="794" spans="1:13" s="2" customFormat="1" ht="12.6" x14ac:dyDescent="0.2">
      <c r="A794" s="3" t="s">
        <v>1240</v>
      </c>
      <c r="B794" s="2" t="s">
        <v>1239</v>
      </c>
      <c r="C794" s="1">
        <v>-0.25428352377473201</v>
      </c>
      <c r="D794" s="1">
        <v>3.61270247814983</v>
      </c>
      <c r="E794" s="1">
        <v>2.6156723434776898</v>
      </c>
      <c r="F794" s="1">
        <v>4.2402887449281899</v>
      </c>
      <c r="G794" s="1">
        <v>6.7887296764067697</v>
      </c>
      <c r="J794" s="31">
        <v>1.37089230685952</v>
      </c>
      <c r="K794" s="1">
        <v>1.70105021342483</v>
      </c>
      <c r="L794" s="1">
        <v>1.2716825758371899</v>
      </c>
      <c r="M794" s="1">
        <v>0.934478339867855</v>
      </c>
    </row>
    <row r="795" spans="1:13" s="2" customFormat="1" ht="12.6" x14ac:dyDescent="0.2">
      <c r="A795" s="3" t="s">
        <v>1242</v>
      </c>
      <c r="B795" s="2" t="s">
        <v>1241</v>
      </c>
      <c r="C795" s="1">
        <v>-0.25398301774731602</v>
      </c>
      <c r="J795" s="30"/>
    </row>
    <row r="796" spans="1:13" s="2" customFormat="1" ht="12.6" x14ac:dyDescent="0.2">
      <c r="A796" s="3" t="s">
        <v>1244</v>
      </c>
      <c r="B796" s="2" t="s">
        <v>1243</v>
      </c>
      <c r="C796" s="1">
        <v>0.78500881332523098</v>
      </c>
      <c r="D796" s="1">
        <v>8.2844595641355596</v>
      </c>
      <c r="E796" s="1">
        <v>9.1414902137404805</v>
      </c>
      <c r="F796" s="1">
        <v>9.1673198814848504</v>
      </c>
      <c r="J796" s="31">
        <v>3.1726559138054999</v>
      </c>
      <c r="L796" s="1">
        <v>1.03449157181455</v>
      </c>
    </row>
    <row r="797" spans="1:13" s="2" customFormat="1" ht="12.6" x14ac:dyDescent="0.2">
      <c r="A797" s="3" t="s">
        <v>1246</v>
      </c>
      <c r="B797" s="2" t="s">
        <v>1245</v>
      </c>
      <c r="C797" s="1">
        <v>-0.61213132999443198</v>
      </c>
      <c r="D797" s="1">
        <v>8.1550262414210692</v>
      </c>
      <c r="E797" s="1">
        <v>5.6283883686545</v>
      </c>
      <c r="F797" s="1">
        <v>7.4251505501462702</v>
      </c>
      <c r="G797" s="1">
        <v>16.962567459666399</v>
      </c>
      <c r="H797" s="1">
        <v>29.8245905286533</v>
      </c>
      <c r="J797" s="31">
        <v>3.3767720226037499</v>
      </c>
      <c r="K797" s="1">
        <v>3.67257745260454</v>
      </c>
      <c r="L797" s="1">
        <v>0.81356007661844598</v>
      </c>
      <c r="M797" s="1">
        <v>0.93028621288207602</v>
      </c>
    </row>
    <row r="798" spans="1:13" s="2" customFormat="1" ht="12.6" x14ac:dyDescent="0.2">
      <c r="A798" s="3" t="s">
        <v>1248</v>
      </c>
      <c r="B798" s="2" t="s">
        <v>1247</v>
      </c>
      <c r="C798" s="1">
        <v>-0.44680351488588699</v>
      </c>
      <c r="D798" s="1">
        <v>6.2864860881015003</v>
      </c>
      <c r="E798" s="1">
        <v>5.1521566507850602</v>
      </c>
      <c r="F798" s="1">
        <v>7.6468400897405502</v>
      </c>
      <c r="J798" s="31">
        <v>2.2002789823748201</v>
      </c>
      <c r="L798" s="1">
        <v>1.2790072122575</v>
      </c>
    </row>
    <row r="799" spans="1:13" s="2" customFormat="1" ht="12.6" x14ac:dyDescent="0.2">
      <c r="A799" s="3" t="s">
        <v>1250</v>
      </c>
      <c r="B799" s="2" t="s">
        <v>1249</v>
      </c>
      <c r="C799" s="1">
        <v>-0.44535330558027503</v>
      </c>
      <c r="D799" s="1">
        <v>6.2177048798383296</v>
      </c>
      <c r="E799" s="1">
        <v>5.1050209089888101</v>
      </c>
      <c r="F799" s="1">
        <v>7.4905258582439496</v>
      </c>
      <c r="J799" s="31">
        <v>2.1417509146222198</v>
      </c>
      <c r="L799" s="1">
        <v>1.29128695890609</v>
      </c>
    </row>
    <row r="800" spans="1:13" s="2" customFormat="1" ht="12.6" x14ac:dyDescent="0.2">
      <c r="A800" s="3" t="s">
        <v>1252</v>
      </c>
      <c r="B800" s="2" t="s">
        <v>1251</v>
      </c>
      <c r="C800" s="1">
        <v>-0.232558139534876</v>
      </c>
      <c r="D800" s="1">
        <v>9.9241155021188607</v>
      </c>
      <c r="E800" s="1">
        <v>6.58385093167702</v>
      </c>
      <c r="F800" s="1">
        <v>11.5420785395424</v>
      </c>
      <c r="G800" s="1">
        <v>35.568611845277402</v>
      </c>
      <c r="J800" s="31">
        <v>3.5326420914257501</v>
      </c>
      <c r="K800" s="1">
        <v>6.1041778774181603</v>
      </c>
      <c r="L800" s="1">
        <v>1.1322949818616099</v>
      </c>
      <c r="M800" s="1">
        <v>1.0462797944283899</v>
      </c>
    </row>
    <row r="801" spans="1:13" s="2" customFormat="1" ht="12.6" x14ac:dyDescent="0.2">
      <c r="A801" s="3" t="s">
        <v>1254</v>
      </c>
      <c r="B801" s="2" t="s">
        <v>1253</v>
      </c>
      <c r="C801" s="1">
        <v>-0.35158211953791502</v>
      </c>
      <c r="D801" s="1">
        <v>8.1081081081081106</v>
      </c>
      <c r="E801" s="1">
        <v>9.8803721754541396</v>
      </c>
      <c r="J801" s="30"/>
    </row>
    <row r="802" spans="1:13" s="2" customFormat="1" ht="12.6" x14ac:dyDescent="0.2">
      <c r="B802" s="2" t="s">
        <v>1255</v>
      </c>
      <c r="J802" s="30"/>
    </row>
    <row r="803" spans="1:13" s="2" customFormat="1" ht="12.6" x14ac:dyDescent="0.2">
      <c r="A803" s="3" t="s">
        <v>1257</v>
      </c>
      <c r="B803" s="2" t="s">
        <v>1256</v>
      </c>
      <c r="J803" s="30"/>
    </row>
    <row r="804" spans="1:13" s="5" customFormat="1" ht="12.6" x14ac:dyDescent="0.2">
      <c r="B804" s="5" t="s">
        <v>1258</v>
      </c>
      <c r="J804" s="30"/>
    </row>
    <row r="805" spans="1:13" s="2" customFormat="1" ht="12.6" x14ac:dyDescent="0.2">
      <c r="A805" s="3" t="s">
        <v>1260</v>
      </c>
      <c r="B805" s="2" t="s">
        <v>1259</v>
      </c>
      <c r="C805" s="1">
        <v>2.4118209164726498E-3</v>
      </c>
      <c r="D805" s="1">
        <v>2.4666508733747201</v>
      </c>
      <c r="E805" s="1">
        <v>1.8941823780789</v>
      </c>
      <c r="F805" s="1">
        <v>2.4087920099271201</v>
      </c>
      <c r="G805" s="1">
        <v>5.4842252641404103</v>
      </c>
      <c r="H805" s="1">
        <v>10.8915303140005</v>
      </c>
      <c r="J805" s="31">
        <v>1.2753499016563501</v>
      </c>
      <c r="K805" s="1">
        <v>1.43409522007568</v>
      </c>
      <c r="L805" s="1">
        <v>0.90466508929943701</v>
      </c>
      <c r="M805" s="1">
        <v>0.94319952779898997</v>
      </c>
    </row>
    <row r="806" spans="1:13" s="2" customFormat="1" ht="12.6" x14ac:dyDescent="0.2">
      <c r="A806" s="3" t="s">
        <v>1262</v>
      </c>
      <c r="B806" s="2" t="s">
        <v>1261</v>
      </c>
      <c r="C806" s="1">
        <v>-4.8552375246529E-2</v>
      </c>
      <c r="D806" s="1">
        <v>2.35369409832931</v>
      </c>
      <c r="E806" s="1">
        <v>1.7930682238659399</v>
      </c>
      <c r="J806" s="30"/>
    </row>
    <row r="807" spans="1:13" s="9" customFormat="1" ht="12.6" x14ac:dyDescent="0.2">
      <c r="A807" s="10"/>
      <c r="B807" s="9" t="s">
        <v>2217</v>
      </c>
      <c r="C807" s="8">
        <f>MEDIAN(C785:C806)</f>
        <v>-0.25428352377473201</v>
      </c>
      <c r="D807" s="8">
        <f t="shared" ref="D807:M807" si="24">MEDIAN(D785:D806)</f>
        <v>6.2520954839699154</v>
      </c>
      <c r="E807" s="8">
        <f t="shared" si="24"/>
        <v>5.1285887798869352</v>
      </c>
      <c r="F807" s="8">
        <f t="shared" si="24"/>
        <v>5.6572017168075703</v>
      </c>
      <c r="G807" s="8">
        <f t="shared" si="24"/>
        <v>6.7887296764067697</v>
      </c>
      <c r="H807" s="8">
        <f t="shared" si="24"/>
        <v>15.94226398356215</v>
      </c>
      <c r="I807" s="8">
        <f t="shared" si="24"/>
        <v>40.900170286157397</v>
      </c>
      <c r="J807" s="31">
        <f t="shared" si="24"/>
        <v>2.1710149484985202</v>
      </c>
      <c r="K807" s="8">
        <f t="shared" si="24"/>
        <v>2.0991181715981702</v>
      </c>
      <c r="L807" s="8">
        <f t="shared" si="24"/>
        <v>1.17725960292223</v>
      </c>
      <c r="M807" s="8">
        <f t="shared" si="24"/>
        <v>0.93028621288207602</v>
      </c>
    </row>
    <row r="808" spans="1:13" s="4" customFormat="1" ht="12.6" x14ac:dyDescent="0.2">
      <c r="B808" s="4" t="s">
        <v>1263</v>
      </c>
      <c r="J808" s="30"/>
    </row>
    <row r="809" spans="1:13" s="5" customFormat="1" ht="12.6" x14ac:dyDescent="0.2">
      <c r="B809" s="5" t="s">
        <v>1264</v>
      </c>
      <c r="J809" s="30"/>
    </row>
    <row r="810" spans="1:13" s="2" customFormat="1" ht="12.6" x14ac:dyDescent="0.2">
      <c r="B810" s="2" t="s">
        <v>1265</v>
      </c>
      <c r="J810" s="30"/>
    </row>
    <row r="811" spans="1:13" s="2" customFormat="1" ht="12.6" x14ac:dyDescent="0.2">
      <c r="A811" s="3" t="s">
        <v>1267</v>
      </c>
      <c r="B811" s="2" t="s">
        <v>1266</v>
      </c>
      <c r="C811" s="1">
        <v>-0.44052863436122602</v>
      </c>
      <c r="D811" s="1">
        <v>2.8744421791014698</v>
      </c>
      <c r="E811" s="1">
        <v>3.20542491964743</v>
      </c>
      <c r="F811" s="1">
        <v>4.4898010091807299</v>
      </c>
      <c r="G811" s="1">
        <v>9.5807496755041495</v>
      </c>
      <c r="H811" s="1">
        <v>16.926668120232701</v>
      </c>
      <c r="I811" s="1">
        <v>36.820526013481597</v>
      </c>
      <c r="J811" s="31">
        <v>1.51356350085622</v>
      </c>
      <c r="K811" s="1">
        <v>1.7578048412832099</v>
      </c>
      <c r="L811" s="1">
        <v>1.2039525583719</v>
      </c>
      <c r="M811" s="1">
        <v>1.20897930902448</v>
      </c>
    </row>
    <row r="812" spans="1:13" s="2" customFormat="1" ht="12.6" x14ac:dyDescent="0.2">
      <c r="B812" s="2" t="s">
        <v>1268</v>
      </c>
      <c r="J812" s="30"/>
    </row>
    <row r="813" spans="1:13" s="2" customFormat="1" ht="12.6" x14ac:dyDescent="0.2">
      <c r="A813" s="3" t="s">
        <v>1270</v>
      </c>
      <c r="B813" s="2" t="s">
        <v>1269</v>
      </c>
      <c r="C813" s="1">
        <v>-0.36317026276436998</v>
      </c>
      <c r="D813" s="1">
        <v>0.86121424183459105</v>
      </c>
      <c r="E813" s="1">
        <v>1.13839474037125</v>
      </c>
      <c r="F813" s="1">
        <v>4.1464823826841197</v>
      </c>
      <c r="G813" s="1">
        <v>7.4213378110813899</v>
      </c>
      <c r="H813" s="1">
        <v>13.717301905503501</v>
      </c>
      <c r="I813" s="1">
        <v>26.894727173649301</v>
      </c>
      <c r="J813" s="31">
        <v>1.5074338093484501</v>
      </c>
      <c r="K813" s="1">
        <v>1.4691714945435199</v>
      </c>
      <c r="L813" s="1">
        <v>1.13927064245842</v>
      </c>
      <c r="M813" s="1">
        <v>1.1620792968009901</v>
      </c>
    </row>
    <row r="814" spans="1:13" s="2" customFormat="1" ht="12.6" x14ac:dyDescent="0.2">
      <c r="A814" s="3" t="s">
        <v>1272</v>
      </c>
      <c r="B814" s="2" t="s">
        <v>1271</v>
      </c>
      <c r="C814" s="1">
        <v>-0.48638132295719799</v>
      </c>
      <c r="D814" s="1">
        <v>2.2296684846172901</v>
      </c>
      <c r="E814" s="1">
        <v>2.4832182705934902</v>
      </c>
      <c r="F814" s="1">
        <v>5.2555865642902901</v>
      </c>
      <c r="G814" s="1">
        <v>8.3366551452305409</v>
      </c>
      <c r="H814" s="1">
        <v>14.7271436280566</v>
      </c>
      <c r="I814" s="1">
        <v>31.242331035429299</v>
      </c>
      <c r="J814" s="31">
        <v>1.11279386194612</v>
      </c>
      <c r="K814" s="1">
        <v>1.1555860390120201</v>
      </c>
      <c r="L814" s="1">
        <v>1.8563077157514201</v>
      </c>
      <c r="M814" s="1">
        <v>1.6285609009753099</v>
      </c>
    </row>
    <row r="815" spans="1:13" s="2" customFormat="1" ht="12.6" x14ac:dyDescent="0.2">
      <c r="B815" s="2" t="s">
        <v>1273</v>
      </c>
      <c r="J815" s="30"/>
    </row>
    <row r="816" spans="1:13" s="2" customFormat="1" ht="12.6" x14ac:dyDescent="0.2">
      <c r="A816" s="3" t="s">
        <v>1275</v>
      </c>
      <c r="B816" s="2" t="s">
        <v>1274</v>
      </c>
      <c r="C816" s="1">
        <v>-0.31924155944664601</v>
      </c>
      <c r="D816" s="1">
        <v>1.6573053040094201</v>
      </c>
      <c r="E816" s="1">
        <v>2.0233769825238501</v>
      </c>
      <c r="F816" s="1">
        <v>4.9792833991915399</v>
      </c>
      <c r="G816" s="1">
        <v>8.4833722119424095</v>
      </c>
      <c r="H816" s="1">
        <v>12.9340273006781</v>
      </c>
      <c r="I816" s="1">
        <v>28.064263818357201</v>
      </c>
      <c r="J816" s="31">
        <v>1.0764483465710399</v>
      </c>
      <c r="K816" s="1">
        <v>1.1823289390312199</v>
      </c>
      <c r="L816" s="1">
        <v>1.8405567407196499</v>
      </c>
      <c r="M816" s="1">
        <v>1.6169095014932</v>
      </c>
    </row>
    <row r="817" spans="1:13" s="2" customFormat="1" ht="12.6" x14ac:dyDescent="0.2">
      <c r="B817" s="2" t="s">
        <v>1276</v>
      </c>
      <c r="J817" s="30"/>
    </row>
    <row r="818" spans="1:13" s="2" customFormat="1" ht="12.6" x14ac:dyDescent="0.2">
      <c r="A818" s="3" t="s">
        <v>1278</v>
      </c>
      <c r="B818" s="2" t="s">
        <v>1277</v>
      </c>
      <c r="C818" s="1">
        <v>-0.36292081993151898</v>
      </c>
      <c r="D818" s="1">
        <v>0.97128493718876596</v>
      </c>
      <c r="E818" s="1">
        <v>1.20360129910286</v>
      </c>
      <c r="F818" s="1">
        <v>3.9386074697320601</v>
      </c>
      <c r="G818" s="1">
        <v>7.5166695389817697</v>
      </c>
      <c r="H818" s="1">
        <v>14.7856691190305</v>
      </c>
      <c r="I818" s="1">
        <v>32.878704161900103</v>
      </c>
      <c r="J818" s="31">
        <v>1.23869638216655</v>
      </c>
      <c r="K818" s="1">
        <v>1.4695814920316801</v>
      </c>
      <c r="L818" s="1">
        <v>1.3330825137881701</v>
      </c>
      <c r="M818" s="1">
        <v>1.1802012526756001</v>
      </c>
    </row>
    <row r="819" spans="1:13" s="2" customFormat="1" ht="12.6" x14ac:dyDescent="0.2">
      <c r="A819" s="3" t="s">
        <v>1280</v>
      </c>
      <c r="B819" s="2" t="s">
        <v>1279</v>
      </c>
      <c r="C819" s="1">
        <v>-0.660538659115112</v>
      </c>
      <c r="D819" s="1">
        <v>4.6812914671368597</v>
      </c>
      <c r="E819" s="1">
        <v>4.8981685653471398</v>
      </c>
      <c r="F819" s="1">
        <v>7.5707877499168603</v>
      </c>
      <c r="G819" s="1">
        <v>12.978455698112001</v>
      </c>
      <c r="H819" s="1">
        <v>21.835743173686001</v>
      </c>
      <c r="I819" s="1">
        <v>43.6857391008229</v>
      </c>
      <c r="J819" s="31">
        <v>2.0200076084480298</v>
      </c>
      <c r="K819" s="1">
        <v>2.2103094628656801</v>
      </c>
      <c r="L819" s="1">
        <v>1.38127353840484</v>
      </c>
      <c r="M819" s="1">
        <v>1.2357488769165199</v>
      </c>
    </row>
    <row r="820" spans="1:13" s="2" customFormat="1" ht="12.6" x14ac:dyDescent="0.2">
      <c r="A820" s="3" t="s">
        <v>1282</v>
      </c>
      <c r="B820" s="2" t="s">
        <v>1281</v>
      </c>
      <c r="C820" s="1">
        <v>-0.68056158023078495</v>
      </c>
      <c r="D820" s="1">
        <v>4.6149770819451899</v>
      </c>
      <c r="E820" s="1">
        <v>4.9855240774460601</v>
      </c>
      <c r="F820" s="1">
        <v>7.8611214369204596</v>
      </c>
      <c r="G820" s="1">
        <v>13.8361070158068</v>
      </c>
      <c r="H820" s="1">
        <v>23.0769433942265</v>
      </c>
      <c r="J820" s="31">
        <v>2.0207075605104201</v>
      </c>
      <c r="K820" s="1">
        <v>2.27425408372646</v>
      </c>
      <c r="L820" s="1">
        <v>1.4252339177976401</v>
      </c>
      <c r="M820" s="1">
        <v>1.26780349510688</v>
      </c>
    </row>
    <row r="821" spans="1:13" s="2" customFormat="1" ht="12.6" x14ac:dyDescent="0.2">
      <c r="A821" s="3" t="s">
        <v>1284</v>
      </c>
      <c r="B821" s="2" t="s">
        <v>1283</v>
      </c>
      <c r="C821" s="1">
        <v>-0.34536200655213301</v>
      </c>
      <c r="D821" s="1">
        <v>1.55889478182735</v>
      </c>
      <c r="E821" s="1">
        <v>1.4623442492502099</v>
      </c>
      <c r="F821" s="1">
        <v>2.3913755356209201</v>
      </c>
      <c r="G821" s="1">
        <v>5.3079865869685001</v>
      </c>
      <c r="H821" s="1">
        <v>11.882838992109701</v>
      </c>
      <c r="I821" s="1">
        <v>27.0505907181476</v>
      </c>
      <c r="J821" s="31">
        <v>0.90263895237888803</v>
      </c>
      <c r="K821" s="1">
        <v>1.22168891356939</v>
      </c>
      <c r="L821" s="1">
        <v>1.27178904026151</v>
      </c>
      <c r="M821" s="1">
        <v>1.0856781477953801</v>
      </c>
    </row>
    <row r="822" spans="1:13" s="2" customFormat="1" ht="12.6" x14ac:dyDescent="0.2">
      <c r="A822" s="3" t="s">
        <v>1286</v>
      </c>
      <c r="B822" s="2" t="s">
        <v>1285</v>
      </c>
      <c r="C822" s="1">
        <v>-4.3402393331975403E-2</v>
      </c>
      <c r="D822" s="1">
        <v>0.53206625282646902</v>
      </c>
      <c r="E822" s="1">
        <v>0.39302619001185202</v>
      </c>
      <c r="F822" s="1">
        <v>3.6927918084998801</v>
      </c>
      <c r="G822" s="1">
        <v>8.9859295083091499</v>
      </c>
      <c r="H822" s="1">
        <v>20.155121266502601</v>
      </c>
      <c r="I822" s="1">
        <v>41.6108921811228</v>
      </c>
      <c r="J822" s="31">
        <v>0.84670473578971694</v>
      </c>
      <c r="K822" s="1">
        <v>0.99172762027864303</v>
      </c>
      <c r="L822" s="1">
        <v>1.8623776286764799</v>
      </c>
      <c r="M822" s="1">
        <v>2.0358535931020598</v>
      </c>
    </row>
    <row r="823" spans="1:13" s="2" customFormat="1" ht="12.6" x14ac:dyDescent="0.2">
      <c r="A823" s="3" t="s">
        <v>1288</v>
      </c>
      <c r="B823" s="2" t="s">
        <v>1287</v>
      </c>
      <c r="C823" s="1">
        <v>-0.46698187680279402</v>
      </c>
      <c r="D823" s="1">
        <v>8.2811415900879002</v>
      </c>
      <c r="E823" s="1">
        <v>8.8188762250496708</v>
      </c>
      <c r="F823" s="1">
        <v>13.0599699295408</v>
      </c>
      <c r="G823" s="1">
        <v>21.254983638937698</v>
      </c>
      <c r="H823" s="1">
        <v>34.244662992180999</v>
      </c>
      <c r="I823" s="1">
        <v>64.804545395673102</v>
      </c>
      <c r="J823" s="31">
        <v>3.1277967308440502</v>
      </c>
      <c r="K823" s="1">
        <v>3.3331503716081801</v>
      </c>
      <c r="L823" s="1">
        <v>1.4216318139170601</v>
      </c>
      <c r="M823" s="1">
        <v>1.24267518764824</v>
      </c>
    </row>
    <row r="824" spans="1:13" s="2" customFormat="1" ht="12.6" x14ac:dyDescent="0.2">
      <c r="A824" s="3" t="s">
        <v>1290</v>
      </c>
      <c r="B824" s="2" t="s">
        <v>1289</v>
      </c>
      <c r="C824" s="1">
        <v>-1.06333527019174</v>
      </c>
      <c r="D824" s="1">
        <v>3.3921834871025802</v>
      </c>
      <c r="E824" s="1">
        <v>3.74200901276736</v>
      </c>
      <c r="F824" s="1">
        <v>5.3209882816651897</v>
      </c>
      <c r="G824" s="1">
        <v>11.173443451668801</v>
      </c>
      <c r="H824" s="1">
        <v>20.4701353826492</v>
      </c>
      <c r="I824" s="1">
        <v>42.409983044620702</v>
      </c>
      <c r="J824" s="31">
        <v>1.69516875711391</v>
      </c>
      <c r="K824" s="1">
        <v>1.88013902875795</v>
      </c>
      <c r="L824" s="1">
        <v>1.2314471979322399</v>
      </c>
      <c r="M824" s="1">
        <v>1.2840791443528401</v>
      </c>
    </row>
    <row r="825" spans="1:13" s="2" customFormat="1" ht="12.6" x14ac:dyDescent="0.2">
      <c r="A825" s="3" t="s">
        <v>1292</v>
      </c>
      <c r="B825" s="2" t="s">
        <v>1291</v>
      </c>
      <c r="C825" s="1">
        <v>-0.31019775106629799</v>
      </c>
      <c r="D825" s="1">
        <v>2.0432399607860301</v>
      </c>
      <c r="E825" s="1">
        <v>2.29675094150944</v>
      </c>
      <c r="F825" s="1">
        <v>3.11203898497312</v>
      </c>
      <c r="J825" s="31">
        <v>1.16474757068734</v>
      </c>
      <c r="L825" s="1">
        <v>1.18599382390064</v>
      </c>
    </row>
    <row r="826" spans="1:13" s="2" customFormat="1" ht="12.6" x14ac:dyDescent="0.2">
      <c r="B826" s="2" t="s">
        <v>1293</v>
      </c>
      <c r="J826" s="30"/>
    </row>
    <row r="827" spans="1:13" s="2" customFormat="1" ht="12.6" x14ac:dyDescent="0.2">
      <c r="A827" s="3" t="s">
        <v>1295</v>
      </c>
      <c r="B827" s="2" t="s">
        <v>1294</v>
      </c>
      <c r="C827" s="1">
        <v>-0.83042758222094104</v>
      </c>
      <c r="D827" s="1">
        <v>5.5582098792288797</v>
      </c>
      <c r="E827" s="1">
        <v>6.1965902177571603</v>
      </c>
      <c r="F827" s="1">
        <v>6.9426461515414202</v>
      </c>
      <c r="G827" s="1">
        <v>14.099753016356599</v>
      </c>
      <c r="H827" s="1">
        <v>22.554645565421101</v>
      </c>
      <c r="I827" s="1">
        <v>49.932002885520603</v>
      </c>
      <c r="J827" s="31">
        <v>2.5031622692368498</v>
      </c>
      <c r="K827" s="1">
        <v>2.6926733999867198</v>
      </c>
      <c r="L827" s="1">
        <v>1.0368867150315499</v>
      </c>
      <c r="M827" s="1">
        <v>1.0882463799595099</v>
      </c>
    </row>
    <row r="828" spans="1:13" s="2" customFormat="1" ht="12.6" x14ac:dyDescent="0.2">
      <c r="B828" s="2" t="s">
        <v>1296</v>
      </c>
      <c r="J828" s="30"/>
    </row>
    <row r="829" spans="1:13" s="2" customFormat="1" ht="12.6" x14ac:dyDescent="0.2">
      <c r="A829" s="3" t="s">
        <v>1298</v>
      </c>
      <c r="B829" s="2" t="s">
        <v>1297</v>
      </c>
      <c r="C829" s="1">
        <v>-0.53079805282428305</v>
      </c>
      <c r="D829" s="1">
        <v>3.3707126610706601</v>
      </c>
      <c r="E829" s="1">
        <v>3.6814450397510798</v>
      </c>
      <c r="F829" s="1">
        <v>4.8392723284845198</v>
      </c>
      <c r="G829" s="1">
        <v>9.1222459526224409</v>
      </c>
      <c r="H829" s="1">
        <v>15.546510050196099</v>
      </c>
      <c r="I829" s="1">
        <v>37.15571214069</v>
      </c>
      <c r="J829" s="31">
        <v>1.54652746048152</v>
      </c>
      <c r="K829" s="1">
        <v>1.5882036943392099</v>
      </c>
      <c r="L829" s="1">
        <v>1.25031801231074</v>
      </c>
      <c r="M829" s="1">
        <v>1.2827760916135</v>
      </c>
    </row>
    <row r="830" spans="1:13" s="2" customFormat="1" ht="12.6" x14ac:dyDescent="0.2">
      <c r="A830" s="3" t="s">
        <v>1300</v>
      </c>
      <c r="B830" s="2" t="s">
        <v>1299</v>
      </c>
      <c r="C830" s="1">
        <v>-0.34746146202141398</v>
      </c>
      <c r="D830" s="1">
        <v>0.97203624809867895</v>
      </c>
      <c r="E830" s="1">
        <v>1.27942196696106</v>
      </c>
      <c r="F830" s="1">
        <v>3.3186677072720898</v>
      </c>
      <c r="G830" s="1">
        <v>5.5874857917629202</v>
      </c>
      <c r="H830" s="1">
        <v>11.722954861840201</v>
      </c>
      <c r="I830" s="1">
        <v>27.024447331221701</v>
      </c>
      <c r="J830" s="31">
        <v>0.89913644355726996</v>
      </c>
      <c r="K830" s="1">
        <v>1.04107885923865</v>
      </c>
      <c r="L830" s="1">
        <v>1.61444819667966</v>
      </c>
      <c r="M830" s="1">
        <v>1.3187410230896299</v>
      </c>
    </row>
    <row r="831" spans="1:13" s="2" customFormat="1" ht="12.6" x14ac:dyDescent="0.2">
      <c r="B831" s="2" t="s">
        <v>1301</v>
      </c>
      <c r="J831" s="30"/>
    </row>
    <row r="832" spans="1:13" s="2" customFormat="1" ht="12.6" x14ac:dyDescent="0.2">
      <c r="A832" s="3" t="s">
        <v>1303</v>
      </c>
      <c r="B832" s="2" t="s">
        <v>1302</v>
      </c>
      <c r="C832" s="1">
        <v>-0.53053236111219304</v>
      </c>
      <c r="D832" s="1">
        <v>2.6646815473477599</v>
      </c>
      <c r="E832" s="1">
        <v>2.81942103245304</v>
      </c>
      <c r="F832" s="1">
        <v>4.1465039164082196</v>
      </c>
      <c r="J832" s="31">
        <v>1.3513075452085901</v>
      </c>
      <c r="L832" s="1">
        <v>1.2679207837620201</v>
      </c>
    </row>
    <row r="833" spans="1:13" s="2" customFormat="1" ht="12.6" x14ac:dyDescent="0.2">
      <c r="B833" s="2" t="s">
        <v>1304</v>
      </c>
      <c r="J833" s="30"/>
    </row>
    <row r="834" spans="1:13" s="2" customFormat="1" ht="12.6" x14ac:dyDescent="0.2">
      <c r="A834" s="3" t="s">
        <v>1306</v>
      </c>
      <c r="B834" s="2" t="s">
        <v>1305</v>
      </c>
      <c r="C834" s="1">
        <v>-0.53720543313003799</v>
      </c>
      <c r="D834" s="1">
        <v>2.6701956612203599</v>
      </c>
      <c r="E834" s="1">
        <v>2.8305900471652601</v>
      </c>
      <c r="F834" s="1">
        <v>4.1742564602632797</v>
      </c>
      <c r="J834" s="31">
        <v>1.3638963297387501</v>
      </c>
      <c r="L834" s="1">
        <v>1.2627556451933799</v>
      </c>
    </row>
    <row r="835" spans="1:13" s="5" customFormat="1" ht="12.6" x14ac:dyDescent="0.2">
      <c r="B835" s="5" t="s">
        <v>1307</v>
      </c>
      <c r="J835" s="30"/>
    </row>
    <row r="836" spans="1:13" s="2" customFormat="1" ht="12.6" x14ac:dyDescent="0.2">
      <c r="A836" s="3" t="s">
        <v>1309</v>
      </c>
      <c r="B836" s="2" t="s">
        <v>1308</v>
      </c>
      <c r="C836" s="1">
        <v>-0.46511627906976299</v>
      </c>
      <c r="D836" s="1">
        <v>2.03951350730995</v>
      </c>
      <c r="E836" s="1">
        <v>2.3482581597392</v>
      </c>
      <c r="F836" s="1">
        <v>3.9228129472439401</v>
      </c>
      <c r="G836" s="1">
        <v>5.8600233761524301</v>
      </c>
      <c r="J836" s="31">
        <v>1.0397677062375901</v>
      </c>
      <c r="K836" s="1">
        <v>1.0823522165330901</v>
      </c>
      <c r="L836" s="1">
        <v>1.57937765508309</v>
      </c>
      <c r="M836" s="1">
        <v>1.3154986353878999</v>
      </c>
    </row>
    <row r="837" spans="1:13" s="2" customFormat="1" ht="12.6" x14ac:dyDescent="0.2">
      <c r="A837" s="3" t="s">
        <v>1311</v>
      </c>
      <c r="B837" s="2" t="s">
        <v>1310</v>
      </c>
      <c r="C837" s="1">
        <v>-0.378240829558882</v>
      </c>
      <c r="D837" s="1">
        <v>1.40851859568214</v>
      </c>
      <c r="E837" s="1">
        <v>1.41902318650666</v>
      </c>
      <c r="J837" s="30"/>
    </row>
    <row r="838" spans="1:13" s="2" customFormat="1" ht="12.6" x14ac:dyDescent="0.2">
      <c r="A838" s="3" t="s">
        <v>1313</v>
      </c>
      <c r="B838" s="2" t="s">
        <v>1312</v>
      </c>
      <c r="C838" s="1">
        <v>-0.48593018865787302</v>
      </c>
      <c r="D838" s="1">
        <v>3.3481183905192302</v>
      </c>
      <c r="E838" s="1">
        <v>3.6993683824781498</v>
      </c>
      <c r="F838" s="1">
        <v>5.0855561911298999</v>
      </c>
      <c r="G838" s="1">
        <v>9.8426852297007095</v>
      </c>
      <c r="H838" s="1">
        <v>16.665644728505299</v>
      </c>
      <c r="I838" s="1">
        <v>39.726042122333297</v>
      </c>
      <c r="J838" s="31">
        <v>1.5033822585844001</v>
      </c>
      <c r="K838" s="1">
        <v>1.6302537576135201</v>
      </c>
      <c r="L838" s="1">
        <v>1.33818708723627</v>
      </c>
      <c r="M838" s="1">
        <v>1.33098254445316</v>
      </c>
    </row>
    <row r="839" spans="1:13" s="2" customFormat="1" ht="12.6" x14ac:dyDescent="0.2">
      <c r="B839" s="2" t="s">
        <v>1314</v>
      </c>
      <c r="J839" s="30"/>
    </row>
    <row r="840" spans="1:13" s="2" customFormat="1" ht="12.6" x14ac:dyDescent="0.2">
      <c r="A840" s="3" t="s">
        <v>1316</v>
      </c>
      <c r="B840" s="2" t="s">
        <v>1315</v>
      </c>
      <c r="C840" s="1">
        <v>-0.24138854787202499</v>
      </c>
      <c r="D840" s="1">
        <v>1.4224655372975601</v>
      </c>
      <c r="E840" s="1">
        <v>1.7232947585201599</v>
      </c>
      <c r="F840" s="1">
        <v>3.5197359882577399</v>
      </c>
      <c r="G840" s="1">
        <v>6.3573648564313201</v>
      </c>
      <c r="J840" s="31">
        <v>1.2603345571657101</v>
      </c>
      <c r="K840" s="1">
        <v>1.5094754720038801</v>
      </c>
      <c r="L840" s="1">
        <v>1.2011804061818401</v>
      </c>
      <c r="M840" s="1">
        <v>1.0090023842144</v>
      </c>
    </row>
    <row r="841" spans="1:13" s="9" customFormat="1" ht="12.6" x14ac:dyDescent="0.2">
      <c r="A841" s="10"/>
      <c r="B841" s="9" t="s">
        <v>2217</v>
      </c>
      <c r="C841" s="8">
        <f>MEDIAN(C810:C840)</f>
        <v>-0.46511627906976299</v>
      </c>
      <c r="D841" s="8">
        <f>MEDIAN(D810:D840)</f>
        <v>2.2296684846172901</v>
      </c>
      <c r="E841" s="8">
        <f t="shared" ref="D841:M841" si="25">MEDIAN(E810:E840)</f>
        <v>2.4832182705934902</v>
      </c>
      <c r="F841" s="8">
        <f t="shared" si="25"/>
        <v>4.3320287347220052</v>
      </c>
      <c r="G841" s="8">
        <f t="shared" si="25"/>
        <v>8.9859295083091499</v>
      </c>
      <c r="H841" s="8">
        <f t="shared" si="25"/>
        <v>16.665644728505299</v>
      </c>
      <c r="I841" s="8">
        <f t="shared" si="25"/>
        <v>36.988119077085798</v>
      </c>
      <c r="J841" s="31">
        <f t="shared" si="25"/>
        <v>1.3576019374736701</v>
      </c>
      <c r="K841" s="8">
        <f t="shared" si="25"/>
        <v>1.5094754720038801</v>
      </c>
      <c r="L841" s="8">
        <f t="shared" si="25"/>
        <v>1.30243577702484</v>
      </c>
      <c r="M841" s="8">
        <f t="shared" si="25"/>
        <v>1.26780349510688</v>
      </c>
    </row>
    <row r="842" spans="1:13" s="2" customFormat="1" ht="12.6" x14ac:dyDescent="0.2">
      <c r="A842" s="3" t="s">
        <v>1318</v>
      </c>
      <c r="B842" s="2" t="s">
        <v>1317</v>
      </c>
      <c r="C842" s="1">
        <v>-0.91507414715089497</v>
      </c>
      <c r="D842" s="1">
        <v>8.6512107949007007</v>
      </c>
      <c r="E842" s="1">
        <v>10.0746644360279</v>
      </c>
      <c r="F842" s="1">
        <v>8.2304605097821195</v>
      </c>
      <c r="G842" s="1">
        <v>21.503419777714502</v>
      </c>
      <c r="H842" s="1">
        <v>28.161691766615601</v>
      </c>
      <c r="I842" s="1">
        <v>61.289657507428799</v>
      </c>
      <c r="J842" s="31">
        <v>3.8348030519005598</v>
      </c>
      <c r="K842" s="1">
        <v>4.8442853419935101</v>
      </c>
      <c r="L842" s="1">
        <v>0.78084386898244496</v>
      </c>
      <c r="M842" s="1">
        <v>0.864210294290641</v>
      </c>
    </row>
    <row r="843" spans="1:13" s="2" customFormat="1" ht="12.6" x14ac:dyDescent="0.2">
      <c r="A843" s="3" t="s">
        <v>1320</v>
      </c>
      <c r="B843" s="2" t="s">
        <v>1319</v>
      </c>
      <c r="C843" s="1">
        <v>-0.600259041206332</v>
      </c>
      <c r="D843" s="1">
        <v>3.1278763777111598</v>
      </c>
      <c r="E843" s="1">
        <v>3.9441758398601299</v>
      </c>
      <c r="F843" s="1">
        <v>3.15556971998689</v>
      </c>
      <c r="G843" s="1">
        <v>8.6871560488760409</v>
      </c>
      <c r="H843" s="1">
        <v>13.287260589169399</v>
      </c>
      <c r="I843" s="1">
        <v>34.198312398267902</v>
      </c>
      <c r="J843" s="31">
        <v>1.93050524756994</v>
      </c>
      <c r="K843" s="1">
        <v>2.1538100791817598</v>
      </c>
      <c r="L843" s="1">
        <v>0.72300855894204596</v>
      </c>
      <c r="M843" s="1">
        <v>0.90985850654237499</v>
      </c>
    </row>
    <row r="844" spans="1:13" s="4" customFormat="1" ht="12.6" x14ac:dyDescent="0.2">
      <c r="B844" s="4" t="s">
        <v>1321</v>
      </c>
      <c r="J844" s="30"/>
    </row>
    <row r="845" spans="1:13" s="5" customFormat="1" ht="12.6" x14ac:dyDescent="0.2">
      <c r="B845" s="5" t="s">
        <v>1322</v>
      </c>
      <c r="J845" s="30"/>
    </row>
    <row r="846" spans="1:13" s="2" customFormat="1" ht="12.6" x14ac:dyDescent="0.2">
      <c r="B846" s="2" t="s">
        <v>1323</v>
      </c>
      <c r="J846" s="30"/>
    </row>
    <row r="847" spans="1:13" s="2" customFormat="1" ht="12.6" x14ac:dyDescent="0.2">
      <c r="A847" s="3" t="s">
        <v>1325</v>
      </c>
      <c r="B847" s="2" t="s">
        <v>1324</v>
      </c>
      <c r="C847" s="1">
        <v>-0.73046208100121601</v>
      </c>
      <c r="D847" s="1">
        <v>3.4441458108329202</v>
      </c>
      <c r="E847" s="1">
        <v>2.5034659101155099</v>
      </c>
      <c r="F847" s="1">
        <v>-1.8252509833355799</v>
      </c>
      <c r="G847" s="1">
        <v>6.4637436236520998</v>
      </c>
      <c r="H847" s="1">
        <v>6.9487907296575502</v>
      </c>
      <c r="I847" s="1">
        <v>31.6552534721238</v>
      </c>
      <c r="J847" s="31">
        <v>2.3783098259500899</v>
      </c>
      <c r="K847" s="1">
        <v>3.3293439881156099</v>
      </c>
      <c r="L847" s="1">
        <v>-0.105446727507974</v>
      </c>
      <c r="M847" s="1">
        <v>0.46090277898092602</v>
      </c>
    </row>
    <row r="848" spans="1:13" s="2" customFormat="1" ht="12.6" x14ac:dyDescent="0.2">
      <c r="B848" s="2" t="s">
        <v>1326</v>
      </c>
      <c r="J848" s="30"/>
    </row>
    <row r="849" spans="1:13" s="2" customFormat="1" ht="12.6" x14ac:dyDescent="0.2">
      <c r="A849" s="3" t="s">
        <v>1328</v>
      </c>
      <c r="B849" s="2" t="s">
        <v>1327</v>
      </c>
      <c r="C849" s="1">
        <v>-0.95930587803983403</v>
      </c>
      <c r="D849" s="1">
        <v>8.5008752229894107</v>
      </c>
      <c r="E849" s="1">
        <v>7.6783877936592804</v>
      </c>
      <c r="F849" s="1">
        <v>2.2423425474863299</v>
      </c>
      <c r="G849" s="1">
        <v>14.224787955835</v>
      </c>
      <c r="H849" s="1">
        <v>14.9436128148265</v>
      </c>
      <c r="I849" s="1">
        <v>41.710660735026202</v>
      </c>
      <c r="J849" s="31">
        <v>4.5278366672252099</v>
      </c>
      <c r="K849" s="1">
        <v>5.0386868079237299</v>
      </c>
      <c r="L849" s="1">
        <v>0.243020175567774</v>
      </c>
      <c r="M849" s="1">
        <v>0.58364312655458195</v>
      </c>
    </row>
    <row r="850" spans="1:13" s="2" customFormat="1" ht="12.6" x14ac:dyDescent="0.2">
      <c r="B850" s="2" t="s">
        <v>1329</v>
      </c>
      <c r="J850" s="30"/>
    </row>
    <row r="851" spans="1:13" s="2" customFormat="1" ht="12.6" x14ac:dyDescent="0.2">
      <c r="A851" s="3" t="s">
        <v>1331</v>
      </c>
      <c r="B851" s="2" t="s">
        <v>1330</v>
      </c>
      <c r="C851" s="1">
        <v>-0.96180523444001897</v>
      </c>
      <c r="D851" s="1">
        <v>8.4653405177652701</v>
      </c>
      <c r="E851" s="1">
        <v>7.6732660823682002</v>
      </c>
      <c r="F851" s="1">
        <v>2.2135267714499398</v>
      </c>
      <c r="G851" s="1">
        <v>14.2776756357873</v>
      </c>
      <c r="H851" s="1">
        <v>15.0686955697758</v>
      </c>
      <c r="J851" s="31">
        <v>4.5243630960801902</v>
      </c>
      <c r="K851" s="1">
        <v>5.04151556064713</v>
      </c>
      <c r="L851" s="1">
        <v>0.24113215463294299</v>
      </c>
      <c r="M851" s="1">
        <v>0.58516201735047002</v>
      </c>
    </row>
    <row r="852" spans="1:13" s="2" customFormat="1" ht="12.6" x14ac:dyDescent="0.2">
      <c r="B852" s="2" t="s">
        <v>1332</v>
      </c>
      <c r="J852" s="30"/>
    </row>
    <row r="853" spans="1:13" s="2" customFormat="1" ht="12.6" x14ac:dyDescent="0.2">
      <c r="A853" s="3" t="s">
        <v>1334</v>
      </c>
      <c r="B853" s="2" t="s">
        <v>1333</v>
      </c>
      <c r="C853" s="1">
        <v>-0.69161920260373599</v>
      </c>
      <c r="D853" s="1">
        <v>3.4425038086419599</v>
      </c>
      <c r="E853" s="1">
        <v>2.55569980295525</v>
      </c>
      <c r="F853" s="1">
        <v>-1.02144808764176</v>
      </c>
      <c r="G853" s="1">
        <v>0.240303316500245</v>
      </c>
      <c r="J853" s="31">
        <v>1.9810563132104999</v>
      </c>
      <c r="K853" s="1">
        <v>2.2074887786110899</v>
      </c>
      <c r="L853" s="1">
        <v>1.0294019132755799E-2</v>
      </c>
      <c r="M853" s="1">
        <v>0.14694741459157001</v>
      </c>
    </row>
    <row r="854" spans="1:13" s="2" customFormat="1" ht="12.6" x14ac:dyDescent="0.2">
      <c r="B854" s="2" t="s">
        <v>1335</v>
      </c>
      <c r="J854" s="30"/>
    </row>
    <row r="855" spans="1:13" s="2" customFormat="1" ht="12.6" x14ac:dyDescent="0.2">
      <c r="A855" s="3" t="s">
        <v>1337</v>
      </c>
      <c r="B855" s="2" t="s">
        <v>1336</v>
      </c>
      <c r="C855" s="1">
        <v>0.67678623223434997</v>
      </c>
      <c r="J855" s="30"/>
    </row>
    <row r="856" spans="1:13" s="2" customFormat="1" ht="12.6" x14ac:dyDescent="0.2">
      <c r="A856" s="3" t="s">
        <v>1339</v>
      </c>
      <c r="B856" s="2" t="s">
        <v>1338</v>
      </c>
      <c r="J856" s="30"/>
    </row>
    <row r="857" spans="1:13" s="9" customFormat="1" ht="12.6" x14ac:dyDescent="0.2">
      <c r="A857" s="10"/>
      <c r="B857" s="9" t="s">
        <v>2217</v>
      </c>
      <c r="C857" s="14">
        <f>MEDIAN(C846:C856)</f>
        <v>-0.73046208100121601</v>
      </c>
      <c r="D857" s="14">
        <f t="shared" ref="D857:M857" si="26">MEDIAN(D846:D856)</f>
        <v>5.9547431642990958</v>
      </c>
      <c r="E857" s="14">
        <f t="shared" si="26"/>
        <v>5.1144829426617253</v>
      </c>
      <c r="F857" s="14">
        <f t="shared" si="26"/>
        <v>0.59603934190408991</v>
      </c>
      <c r="G857" s="14">
        <f t="shared" si="26"/>
        <v>10.344265789743549</v>
      </c>
      <c r="H857" s="14">
        <f t="shared" si="26"/>
        <v>14.9436128148265</v>
      </c>
      <c r="I857" s="14">
        <f t="shared" si="26"/>
        <v>36.682957103574999</v>
      </c>
      <c r="J857" s="33">
        <f t="shared" si="26"/>
        <v>3.4513364610151402</v>
      </c>
      <c r="K857" s="14">
        <f t="shared" si="26"/>
        <v>4.1840153980196702</v>
      </c>
      <c r="L857" s="14">
        <f t="shared" si="26"/>
        <v>0.12571308688284941</v>
      </c>
      <c r="M857" s="14">
        <f t="shared" si="26"/>
        <v>0.52227295276775398</v>
      </c>
    </row>
    <row r="858" spans="1:13" s="4" customFormat="1" ht="12.6" x14ac:dyDescent="0.2">
      <c r="B858" s="4" t="s">
        <v>1340</v>
      </c>
      <c r="J858" s="30"/>
    </row>
    <row r="859" spans="1:13" s="5" customFormat="1" ht="12.6" x14ac:dyDescent="0.2">
      <c r="B859" s="5" t="s">
        <v>1341</v>
      </c>
      <c r="J859" s="30"/>
    </row>
    <row r="860" spans="1:13" s="2" customFormat="1" ht="12.6" x14ac:dyDescent="0.2">
      <c r="A860" s="3" t="s">
        <v>1343</v>
      </c>
      <c r="B860" s="2" t="s">
        <v>1342</v>
      </c>
      <c r="C860" s="1">
        <v>-0.22221909677781901</v>
      </c>
      <c r="D860" s="1">
        <v>-0.97380876178624998</v>
      </c>
      <c r="E860" s="1">
        <v>-1.07293615173302</v>
      </c>
      <c r="J860" s="30"/>
    </row>
    <row r="861" spans="1:13" s="5" customFormat="1" ht="12.6" x14ac:dyDescent="0.2">
      <c r="B861" s="5" t="s">
        <v>1344</v>
      </c>
      <c r="J861" s="30"/>
    </row>
    <row r="862" spans="1:13" s="2" customFormat="1" ht="12.6" x14ac:dyDescent="0.2">
      <c r="B862" s="2" t="s">
        <v>1345</v>
      </c>
      <c r="J862" s="30"/>
    </row>
    <row r="863" spans="1:13" s="2" customFormat="1" ht="12.6" x14ac:dyDescent="0.2">
      <c r="A863" s="3" t="s">
        <v>1347</v>
      </c>
      <c r="B863" s="2" t="s">
        <v>1346</v>
      </c>
      <c r="C863" s="1">
        <v>1.8178483005422901</v>
      </c>
      <c r="D863" s="1">
        <v>5.2689878447472598</v>
      </c>
      <c r="E863" s="1">
        <v>7.64208899768217</v>
      </c>
      <c r="F863" s="1">
        <v>5.6654867255298997</v>
      </c>
      <c r="G863" s="1">
        <v>30.410969312098299</v>
      </c>
      <c r="J863" s="31">
        <v>4.5095609025689898</v>
      </c>
      <c r="K863" s="1">
        <v>9.5510416712732908</v>
      </c>
      <c r="L863" s="1">
        <v>0.48754847306704502</v>
      </c>
      <c r="M863" s="1">
        <v>0.58549071057222202</v>
      </c>
    </row>
    <row r="864" spans="1:13" s="9" customFormat="1" ht="12.6" x14ac:dyDescent="0.2">
      <c r="A864" s="10"/>
      <c r="C864" s="8"/>
      <c r="D864" s="8"/>
      <c r="E864" s="8"/>
      <c r="F864" s="8"/>
      <c r="G864" s="8"/>
      <c r="J864" s="31"/>
      <c r="K864" s="8"/>
      <c r="L864" s="8"/>
      <c r="M864" s="8"/>
    </row>
    <row r="865" spans="1:13" s="25" customFormat="1" ht="12.6" x14ac:dyDescent="0.2">
      <c r="A865" s="24"/>
      <c r="C865" s="26"/>
      <c r="D865" s="26"/>
      <c r="E865" s="26"/>
      <c r="F865" s="26"/>
      <c r="G865" s="26"/>
      <c r="J865" s="34"/>
      <c r="K865" s="26"/>
      <c r="L865" s="26"/>
      <c r="M865" s="26"/>
    </row>
    <row r="866" spans="1:13" s="51" customFormat="1" ht="12.6" x14ac:dyDescent="0.2">
      <c r="A866" s="53"/>
      <c r="B866" s="54"/>
      <c r="C866" s="53"/>
      <c r="D866" s="53"/>
      <c r="E866" s="53"/>
      <c r="F866" s="53"/>
      <c r="G866" s="53"/>
      <c r="H866" s="53"/>
      <c r="I866" s="53"/>
      <c r="J866" s="52"/>
      <c r="K866" s="52"/>
      <c r="L866" s="52"/>
      <c r="M866" s="52"/>
    </row>
    <row r="867" spans="1:13" s="25" customFormat="1" ht="12.6" x14ac:dyDescent="0.2">
      <c r="A867" s="36"/>
      <c r="B867" s="37"/>
      <c r="C867" s="36"/>
      <c r="D867" s="36"/>
      <c r="E867" s="36"/>
      <c r="F867" s="36"/>
      <c r="G867" s="36"/>
      <c r="H867" s="36"/>
      <c r="I867" s="36"/>
      <c r="J867" s="42"/>
      <c r="K867" s="26"/>
      <c r="L867" s="26"/>
      <c r="M867" s="26"/>
    </row>
    <row r="868" spans="1:13" s="25" customFormat="1" ht="33.6" customHeight="1" x14ac:dyDescent="0.2">
      <c r="A868" s="44" t="s">
        <v>2237</v>
      </c>
      <c r="B868" s="40"/>
      <c r="C868" s="40"/>
      <c r="D868" s="40"/>
      <c r="E868" s="40"/>
      <c r="F868" s="40"/>
      <c r="G868" s="40"/>
      <c r="H868" s="40"/>
      <c r="I868" s="45"/>
      <c r="J868" s="34"/>
      <c r="K868" s="26"/>
      <c r="L868" s="26"/>
      <c r="M868" s="26"/>
    </row>
    <row r="869" spans="1:13" s="15" customFormat="1" x14ac:dyDescent="0.3">
      <c r="A869" s="36"/>
      <c r="B869" s="37"/>
      <c r="C869" s="36"/>
      <c r="D869" s="36"/>
      <c r="E869" s="36"/>
      <c r="F869" s="36"/>
      <c r="G869" s="36"/>
      <c r="H869" s="36"/>
      <c r="I869" s="36"/>
      <c r="J869" s="35"/>
      <c r="K869" s="25"/>
      <c r="L869" s="25"/>
      <c r="M869" s="25"/>
    </row>
    <row r="870" spans="1:13" s="15" customFormat="1" x14ac:dyDescent="0.3">
      <c r="A870" s="36"/>
      <c r="B870" s="37"/>
      <c r="C870" s="36"/>
      <c r="D870" s="36"/>
      <c r="E870" s="36"/>
      <c r="F870" s="36"/>
      <c r="G870" s="36"/>
      <c r="H870" s="36"/>
      <c r="I870" s="36"/>
      <c r="J870" s="35"/>
      <c r="K870" s="25"/>
      <c r="L870" s="25"/>
      <c r="M870" s="25"/>
    </row>
    <row r="871" spans="1:13" s="15" customFormat="1" x14ac:dyDescent="0.3">
      <c r="A871" s="38" t="s">
        <v>0</v>
      </c>
      <c r="B871" s="37"/>
      <c r="C871" s="43" t="s">
        <v>2232</v>
      </c>
      <c r="D871" s="43" t="s">
        <v>2227</v>
      </c>
      <c r="E871" s="43" t="s">
        <v>2226</v>
      </c>
      <c r="F871" s="43" t="s">
        <v>2233</v>
      </c>
      <c r="G871" s="43" t="s">
        <v>2234</v>
      </c>
      <c r="H871" s="43" t="s">
        <v>2235</v>
      </c>
      <c r="I871" s="43" t="s">
        <v>2222</v>
      </c>
      <c r="J871" s="49" t="s">
        <v>2239</v>
      </c>
      <c r="K871" s="50" t="s">
        <v>2240</v>
      </c>
      <c r="L871" s="50" t="s">
        <v>2241</v>
      </c>
      <c r="M871" s="50" t="s">
        <v>2242</v>
      </c>
    </row>
    <row r="873" spans="1:13" x14ac:dyDescent="0.3">
      <c r="A873" s="11"/>
      <c r="B873" s="11" t="s">
        <v>1348</v>
      </c>
      <c r="C873" s="11"/>
      <c r="D873" s="11"/>
      <c r="E873" s="11"/>
      <c r="F873" s="11"/>
      <c r="G873" s="11"/>
      <c r="H873" s="11"/>
      <c r="I873" s="11"/>
      <c r="K873" s="11"/>
      <c r="L873" s="11"/>
      <c r="M873" s="11"/>
    </row>
    <row r="874" spans="1:13" x14ac:dyDescent="0.3">
      <c r="A874" s="12"/>
      <c r="B874" s="12" t="s">
        <v>2</v>
      </c>
      <c r="C874" s="12"/>
      <c r="D874" s="12"/>
      <c r="E874" s="12"/>
      <c r="F874" s="12"/>
      <c r="G874" s="12"/>
      <c r="H874" s="12"/>
      <c r="I874" s="12"/>
      <c r="K874" s="12"/>
      <c r="L874" s="12"/>
      <c r="M874" s="12"/>
    </row>
    <row r="875" spans="1:13" x14ac:dyDescent="0.3">
      <c r="A875" s="10" t="s">
        <v>1350</v>
      </c>
      <c r="B875" s="9" t="s">
        <v>1349</v>
      </c>
      <c r="C875" s="8">
        <v>0.91194968553459999</v>
      </c>
      <c r="D875" s="8">
        <v>25.1253875734246</v>
      </c>
      <c r="E875" s="8">
        <v>2.5190434965470598</v>
      </c>
      <c r="F875" s="8">
        <v>46.947834176545697</v>
      </c>
      <c r="G875" s="8">
        <v>55.1586459719149</v>
      </c>
      <c r="H875" s="8">
        <v>74.668793443876893</v>
      </c>
      <c r="I875" s="9"/>
      <c r="J875" s="31">
        <v>13.865277040750501</v>
      </c>
      <c r="K875" s="8">
        <v>14.3600707818192</v>
      </c>
      <c r="L875" s="8">
        <v>0.95149862865491996</v>
      </c>
      <c r="M875" s="8">
        <v>0.63121380429255303</v>
      </c>
    </row>
    <row r="876" spans="1:13" x14ac:dyDescent="0.3">
      <c r="A876" s="11"/>
      <c r="B876" s="11" t="s">
        <v>1</v>
      </c>
      <c r="C876" s="11"/>
      <c r="D876" s="11"/>
      <c r="E876" s="11"/>
      <c r="F876" s="11"/>
      <c r="G876" s="11"/>
      <c r="H876" s="11"/>
      <c r="I876" s="11"/>
      <c r="K876" s="11"/>
      <c r="L876" s="11"/>
      <c r="M876" s="11"/>
    </row>
    <row r="877" spans="1:13" x14ac:dyDescent="0.3">
      <c r="A877" s="12"/>
      <c r="B877" s="12" t="s">
        <v>2</v>
      </c>
      <c r="C877" s="12"/>
      <c r="D877" s="12"/>
      <c r="E877" s="12"/>
      <c r="F877" s="12"/>
      <c r="G877" s="12"/>
      <c r="H877" s="12"/>
      <c r="I877" s="12"/>
      <c r="K877" s="12"/>
      <c r="L877" s="12"/>
      <c r="M877" s="12"/>
    </row>
    <row r="878" spans="1:13" x14ac:dyDescent="0.3">
      <c r="A878" s="10" t="s">
        <v>1352</v>
      </c>
      <c r="B878" s="9" t="s">
        <v>1351</v>
      </c>
      <c r="C878" s="8">
        <v>-0.18564356435642501</v>
      </c>
      <c r="D878" s="8">
        <v>15.2511826756459</v>
      </c>
      <c r="E878" s="8">
        <v>-1.14650164555955</v>
      </c>
      <c r="F878" s="8">
        <v>14.4551338632149</v>
      </c>
      <c r="G878" s="8">
        <v>60.7320433081441</v>
      </c>
      <c r="H878" s="8">
        <v>162.490816086422</v>
      </c>
      <c r="I878" s="9"/>
      <c r="J878" s="31">
        <v>11.5800179878253</v>
      </c>
      <c r="K878" s="8">
        <v>12.1355837400917</v>
      </c>
      <c r="L878" s="8">
        <v>0.41993199989061097</v>
      </c>
      <c r="M878" s="8">
        <v>0.80581773700423898</v>
      </c>
    </row>
    <row r="879" spans="1:13" x14ac:dyDescent="0.3">
      <c r="A879" s="9"/>
      <c r="B879" s="9" t="s">
        <v>38</v>
      </c>
      <c r="C879" s="9"/>
      <c r="D879" s="9"/>
      <c r="E879" s="9"/>
      <c r="F879" s="9"/>
      <c r="G879" s="9"/>
      <c r="H879" s="9"/>
      <c r="I879" s="9"/>
      <c r="K879" s="9"/>
      <c r="L879" s="9"/>
      <c r="M879" s="9"/>
    </row>
    <row r="880" spans="1:13" x14ac:dyDescent="0.3">
      <c r="A880" s="10" t="s">
        <v>40</v>
      </c>
      <c r="B880" s="9" t="s">
        <v>39</v>
      </c>
      <c r="C880" s="9"/>
      <c r="D880" s="9"/>
      <c r="E880" s="9"/>
      <c r="F880" s="9"/>
      <c r="G880" s="9"/>
      <c r="H880" s="9"/>
      <c r="I880" s="9"/>
      <c r="K880" s="9"/>
      <c r="L880" s="9"/>
      <c r="M880" s="9"/>
    </row>
    <row r="881" spans="1:13" x14ac:dyDescent="0.3">
      <c r="A881" s="10" t="s">
        <v>1354</v>
      </c>
      <c r="B881" s="9" t="s">
        <v>1353</v>
      </c>
      <c r="C881" s="8">
        <v>0.23490537248172999</v>
      </c>
      <c r="D881" s="8">
        <v>13.348015114818701</v>
      </c>
      <c r="E881" s="8">
        <v>-1.82268115448372</v>
      </c>
      <c r="F881" s="8">
        <v>13.7549382400796</v>
      </c>
      <c r="G881" s="8">
        <v>50.675823900381197</v>
      </c>
      <c r="H881" s="8">
        <v>142.30368471700501</v>
      </c>
      <c r="I881" s="8">
        <v>211.39410786994</v>
      </c>
      <c r="J881" s="31">
        <v>11.8303655774689</v>
      </c>
      <c r="K881" s="8">
        <v>12.429775289011101</v>
      </c>
      <c r="L881" s="8">
        <v>0.39377726524571499</v>
      </c>
      <c r="M881" s="8">
        <v>0.68263507056356398</v>
      </c>
    </row>
    <row r="882" spans="1:13" x14ac:dyDescent="0.3">
      <c r="A882" s="10" t="s">
        <v>1356</v>
      </c>
      <c r="B882" s="9" t="s">
        <v>1355</v>
      </c>
      <c r="C882" s="8">
        <v>0.48261294606650401</v>
      </c>
      <c r="D882" s="9"/>
      <c r="E882" s="9"/>
      <c r="F882" s="9"/>
      <c r="G882" s="9"/>
      <c r="H882" s="9"/>
      <c r="I882" s="9"/>
      <c r="K882" s="9"/>
      <c r="L882" s="9"/>
      <c r="M882" s="9"/>
    </row>
    <row r="883" spans="1:13" x14ac:dyDescent="0.3">
      <c r="A883" s="10" t="s">
        <v>1358</v>
      </c>
      <c r="B883" s="9" t="s">
        <v>1357</v>
      </c>
      <c r="C883" s="8">
        <v>0.54425462979059402</v>
      </c>
      <c r="D883" s="9"/>
      <c r="E883" s="9"/>
      <c r="F883" s="9"/>
      <c r="G883" s="9"/>
      <c r="H883" s="9"/>
      <c r="I883" s="9"/>
      <c r="K883" s="9"/>
      <c r="L883" s="9"/>
      <c r="M883" s="9"/>
    </row>
    <row r="884" spans="1:13" x14ac:dyDescent="0.3">
      <c r="A884" s="12"/>
      <c r="B884" s="12" t="s">
        <v>152</v>
      </c>
      <c r="C884" s="12"/>
      <c r="D884" s="12"/>
      <c r="E884" s="12"/>
      <c r="F884" s="12"/>
      <c r="G884" s="12"/>
      <c r="H884" s="12"/>
      <c r="I884" s="12"/>
      <c r="K884" s="12"/>
      <c r="L884" s="12"/>
      <c r="M884" s="12"/>
    </row>
    <row r="885" spans="1:13" x14ac:dyDescent="0.3">
      <c r="A885" s="9"/>
      <c r="B885" s="9" t="s">
        <v>3</v>
      </c>
      <c r="C885" s="9"/>
      <c r="D885" s="9"/>
      <c r="E885" s="9"/>
      <c r="F885" s="9"/>
      <c r="G885" s="9"/>
      <c r="H885" s="9"/>
      <c r="I885" s="9"/>
      <c r="K885" s="9"/>
      <c r="L885" s="9"/>
      <c r="M885" s="9"/>
    </row>
    <row r="886" spans="1:13" x14ac:dyDescent="0.3">
      <c r="A886" s="10" t="s">
        <v>1360</v>
      </c>
      <c r="B886" s="9" t="s">
        <v>1359</v>
      </c>
      <c r="C886" s="8">
        <v>0.69186721109645699</v>
      </c>
      <c r="D886" s="8">
        <v>16.700970717880999</v>
      </c>
      <c r="E886" s="8">
        <v>1.31259041718842</v>
      </c>
      <c r="F886" s="8">
        <v>20.188497096998599</v>
      </c>
      <c r="G886" s="9"/>
      <c r="H886" s="9"/>
      <c r="I886" s="9"/>
      <c r="J886" s="31">
        <v>10.7759636639049</v>
      </c>
      <c r="K886" s="9"/>
      <c r="L886" s="8">
        <v>0.60245517819153205</v>
      </c>
      <c r="M886" s="9"/>
    </row>
    <row r="887" spans="1:13" x14ac:dyDescent="0.3">
      <c r="A887" s="9"/>
      <c r="B887" s="9" t="s">
        <v>6</v>
      </c>
      <c r="C887" s="9"/>
      <c r="D887" s="9"/>
      <c r="E887" s="9"/>
      <c r="F887" s="9"/>
      <c r="G887" s="9"/>
      <c r="H887" s="9"/>
      <c r="I887" s="9"/>
      <c r="K887" s="9"/>
      <c r="L887" s="9"/>
      <c r="M887" s="9"/>
    </row>
    <row r="888" spans="1:13" x14ac:dyDescent="0.3">
      <c r="A888" s="10" t="s">
        <v>1362</v>
      </c>
      <c r="B888" s="9" t="s">
        <v>1361</v>
      </c>
      <c r="C888" s="8">
        <v>0.66563506887735002</v>
      </c>
      <c r="D888" s="8">
        <v>17.006237241991499</v>
      </c>
      <c r="E888" s="8">
        <v>1.6729393112159401</v>
      </c>
      <c r="F888" s="8">
        <v>21.217782590890899</v>
      </c>
      <c r="G888" s="8">
        <v>65.826693525128107</v>
      </c>
      <c r="H888" s="8">
        <v>158.84439140364901</v>
      </c>
      <c r="I888" s="8">
        <v>239.600678542325</v>
      </c>
      <c r="J888" s="31">
        <v>10.816269533740201</v>
      </c>
      <c r="K888" s="8">
        <v>11.5733536915138</v>
      </c>
      <c r="L888" s="8">
        <v>0.62648847558145404</v>
      </c>
      <c r="M888" s="8">
        <v>0.89896788658938198</v>
      </c>
    </row>
    <row r="889" spans="1:13" x14ac:dyDescent="0.3">
      <c r="A889" s="9"/>
      <c r="B889" s="9" t="s">
        <v>9</v>
      </c>
      <c r="C889" s="9"/>
      <c r="D889" s="9"/>
      <c r="E889" s="9"/>
      <c r="F889" s="9"/>
      <c r="G889" s="9"/>
      <c r="H889" s="9"/>
      <c r="I889" s="9"/>
      <c r="K889" s="9"/>
      <c r="L889" s="9"/>
      <c r="M889" s="9"/>
    </row>
    <row r="890" spans="1:13" x14ac:dyDescent="0.3">
      <c r="A890" s="10" t="s">
        <v>1364</v>
      </c>
      <c r="B890" s="9" t="s">
        <v>1363</v>
      </c>
      <c r="C890" s="8">
        <v>4.0617497739859703</v>
      </c>
      <c r="D890" s="8">
        <v>-6.7009718879032398</v>
      </c>
      <c r="E890" s="8">
        <v>-22.588807006095202</v>
      </c>
      <c r="F890" s="9"/>
      <c r="G890" s="9"/>
      <c r="H890" s="9"/>
      <c r="I890" s="9"/>
      <c r="K890" s="9"/>
      <c r="L890" s="9"/>
      <c r="M890" s="9"/>
    </row>
    <row r="891" spans="1:13" x14ac:dyDescent="0.3">
      <c r="A891" s="9"/>
      <c r="B891" s="9" t="s">
        <v>12</v>
      </c>
      <c r="C891" s="9"/>
      <c r="D891" s="9"/>
      <c r="E891" s="9"/>
      <c r="F891" s="9"/>
      <c r="G891" s="9"/>
      <c r="H891" s="9"/>
      <c r="I891" s="9"/>
      <c r="K891" s="9"/>
      <c r="L891" s="9"/>
      <c r="M891" s="9"/>
    </row>
    <row r="892" spans="1:13" x14ac:dyDescent="0.3">
      <c r="A892" s="10" t="s">
        <v>1366</v>
      </c>
      <c r="B892" s="9" t="s">
        <v>1365</v>
      </c>
      <c r="C892" s="8">
        <v>4.4767040375866101</v>
      </c>
      <c r="D892" s="8">
        <v>-4.5691551977309999</v>
      </c>
      <c r="E892" s="8">
        <v>-20.943393943938499</v>
      </c>
      <c r="F892" s="9"/>
      <c r="G892" s="9"/>
      <c r="H892" s="9"/>
      <c r="I892" s="9"/>
      <c r="K892" s="9"/>
      <c r="L892" s="9"/>
      <c r="M892" s="9"/>
    </row>
    <row r="893" spans="1:13" x14ac:dyDescent="0.3">
      <c r="A893" s="9"/>
      <c r="B893" s="9" t="s">
        <v>17</v>
      </c>
      <c r="C893" s="9"/>
      <c r="D893" s="9"/>
      <c r="E893" s="9"/>
      <c r="F893" s="9"/>
      <c r="G893" s="9"/>
      <c r="H893" s="9"/>
      <c r="I893" s="9"/>
      <c r="K893" s="9"/>
      <c r="L893" s="9"/>
      <c r="M893" s="9"/>
    </row>
    <row r="894" spans="1:13" x14ac:dyDescent="0.3">
      <c r="A894" s="10" t="s">
        <v>1368</v>
      </c>
      <c r="B894" s="9" t="s">
        <v>1367</v>
      </c>
      <c r="C894" s="8">
        <v>-0.26621941804435201</v>
      </c>
      <c r="D894" s="8">
        <v>15.126966793323801</v>
      </c>
      <c r="E894" s="8">
        <v>1.4436830910496501</v>
      </c>
      <c r="F894" s="8">
        <v>17.268519648886201</v>
      </c>
      <c r="G894" s="8">
        <v>66.737358951089703</v>
      </c>
      <c r="H894" s="8">
        <v>184.441030818001</v>
      </c>
      <c r="I894" s="8">
        <v>236.736835529453</v>
      </c>
      <c r="J894" s="31">
        <v>10.6583885938631</v>
      </c>
      <c r="K894" s="8">
        <v>11.9170081179071</v>
      </c>
      <c r="L894" s="8">
        <v>0.53218486819920696</v>
      </c>
      <c r="M894" s="8">
        <v>0.88236261453881903</v>
      </c>
    </row>
    <row r="895" spans="1:13" x14ac:dyDescent="0.3">
      <c r="A895" s="9"/>
      <c r="B895" s="9" t="s">
        <v>20</v>
      </c>
      <c r="C895" s="9"/>
      <c r="D895" s="9"/>
      <c r="E895" s="9"/>
      <c r="F895" s="9"/>
      <c r="G895" s="9"/>
      <c r="H895" s="9"/>
      <c r="I895" s="9"/>
      <c r="K895" s="9"/>
      <c r="L895" s="9"/>
      <c r="M895" s="9"/>
    </row>
    <row r="896" spans="1:13" x14ac:dyDescent="0.3">
      <c r="A896" s="10" t="s">
        <v>1370</v>
      </c>
      <c r="B896" s="9" t="s">
        <v>1369</v>
      </c>
      <c r="C896" s="8">
        <v>-0.58770656157090095</v>
      </c>
      <c r="D896" s="8">
        <v>14.8567410860505</v>
      </c>
      <c r="E896" s="8">
        <v>0.31463423512150601</v>
      </c>
      <c r="F896" s="8">
        <v>12.832423347536301</v>
      </c>
      <c r="G896" s="8">
        <v>62.201027481731003</v>
      </c>
      <c r="H896" s="8">
        <v>191.71219056112699</v>
      </c>
      <c r="I896" s="8">
        <v>244.05862323702701</v>
      </c>
      <c r="J896" s="31">
        <v>11.0681581428085</v>
      </c>
      <c r="K896" s="8">
        <v>12.3119381095436</v>
      </c>
      <c r="L896" s="8">
        <v>0.396358952268411</v>
      </c>
      <c r="M896" s="8">
        <v>0.80915284415588395</v>
      </c>
    </row>
    <row r="897" spans="1:13" x14ac:dyDescent="0.3">
      <c r="A897" s="9"/>
      <c r="B897" s="9" t="s">
        <v>23</v>
      </c>
      <c r="C897" s="9"/>
      <c r="D897" s="9"/>
      <c r="E897" s="9"/>
      <c r="F897" s="9"/>
      <c r="G897" s="9"/>
      <c r="H897" s="9"/>
      <c r="I897" s="9"/>
      <c r="K897" s="9"/>
      <c r="L897" s="9"/>
      <c r="M897" s="9"/>
    </row>
    <row r="898" spans="1:13" x14ac:dyDescent="0.3">
      <c r="A898" s="10" t="s">
        <v>1372</v>
      </c>
      <c r="B898" s="9" t="s">
        <v>1371</v>
      </c>
      <c r="C898" s="8">
        <v>0.755472331632974</v>
      </c>
      <c r="D898" s="8">
        <v>15.5754520683123</v>
      </c>
      <c r="E898" s="8">
        <v>2.1341564231826098</v>
      </c>
      <c r="F898" s="8">
        <v>24.7410968330719</v>
      </c>
      <c r="G898" s="8">
        <v>66.059992488184406</v>
      </c>
      <c r="H898" s="8">
        <v>165.022764246051</v>
      </c>
      <c r="I898" s="8">
        <v>223.30995420470501</v>
      </c>
      <c r="J898" s="31">
        <v>10.774625959030899</v>
      </c>
      <c r="K898" s="8">
        <v>11.6924767349403</v>
      </c>
      <c r="L898" s="8">
        <v>0.71757461336448802</v>
      </c>
      <c r="M898" s="8">
        <v>0.89209580484852602</v>
      </c>
    </row>
    <row r="899" spans="1:13" x14ac:dyDescent="0.3">
      <c r="A899" s="9"/>
      <c r="B899" s="9" t="s">
        <v>26</v>
      </c>
      <c r="C899" s="9"/>
      <c r="D899" s="9"/>
      <c r="E899" s="9"/>
      <c r="F899" s="9"/>
      <c r="G899" s="9"/>
      <c r="H899" s="9"/>
      <c r="I899" s="9"/>
      <c r="K899" s="9"/>
      <c r="L899" s="9"/>
      <c r="M899" s="9"/>
    </row>
    <row r="900" spans="1:13" x14ac:dyDescent="0.3">
      <c r="A900" s="10" t="s">
        <v>1374</v>
      </c>
      <c r="B900" s="9" t="s">
        <v>1373</v>
      </c>
      <c r="C900" s="8">
        <v>5.0563841396871503</v>
      </c>
      <c r="D900" s="8">
        <v>13.3115756944509</v>
      </c>
      <c r="E900" s="8">
        <v>-2.5723007272465601</v>
      </c>
      <c r="F900" s="8">
        <v>31.913105837412498</v>
      </c>
      <c r="G900" s="8">
        <v>93.310078472120097</v>
      </c>
      <c r="H900" s="8">
        <v>188.23614029967001</v>
      </c>
      <c r="I900" s="8">
        <v>208.76731492733001</v>
      </c>
      <c r="J900" s="31">
        <v>12.322375182223</v>
      </c>
      <c r="K900" s="8">
        <v>12.5828589132089</v>
      </c>
      <c r="L900" s="8">
        <v>0.77864222192211596</v>
      </c>
      <c r="M900" s="8">
        <v>1.0701241433598001</v>
      </c>
    </row>
    <row r="901" spans="1:13" x14ac:dyDescent="0.3">
      <c r="A901" s="9"/>
      <c r="B901" s="9" t="s">
        <v>29</v>
      </c>
      <c r="C901" s="9"/>
      <c r="D901" s="9"/>
      <c r="E901" s="9"/>
      <c r="F901" s="9"/>
      <c r="G901" s="9"/>
      <c r="H901" s="9"/>
      <c r="I901" s="9"/>
      <c r="K901" s="9"/>
      <c r="L901" s="9"/>
      <c r="M901" s="9"/>
    </row>
    <row r="902" spans="1:13" x14ac:dyDescent="0.3">
      <c r="A902" s="10" t="s">
        <v>1376</v>
      </c>
      <c r="B902" s="9" t="s">
        <v>1375</v>
      </c>
      <c r="C902" s="8">
        <v>-0.26211520877781602</v>
      </c>
      <c r="D902" s="8">
        <v>15.4778832912142</v>
      </c>
      <c r="E902" s="8">
        <v>1.75797267302948</v>
      </c>
      <c r="F902" s="8">
        <v>17.6115374127019</v>
      </c>
      <c r="G902" s="8">
        <v>68.102598984041194</v>
      </c>
      <c r="H902" s="8">
        <v>187.25768004966</v>
      </c>
      <c r="I902" s="8">
        <v>241.37807928902899</v>
      </c>
      <c r="J902" s="31">
        <v>10.650190435982401</v>
      </c>
      <c r="K902" s="8">
        <v>11.8920563764708</v>
      </c>
      <c r="L902" s="8">
        <v>0.54173403227740302</v>
      </c>
      <c r="M902" s="8">
        <v>0.89791970434360602</v>
      </c>
    </row>
    <row r="903" spans="1:13" x14ac:dyDescent="0.3">
      <c r="A903" s="9"/>
      <c r="B903" s="9" t="s">
        <v>41</v>
      </c>
      <c r="C903" s="9"/>
      <c r="D903" s="9"/>
      <c r="E903" s="9"/>
      <c r="F903" s="9"/>
      <c r="G903" s="9"/>
      <c r="H903" s="9"/>
      <c r="I903" s="9"/>
      <c r="K903" s="9"/>
      <c r="L903" s="9"/>
      <c r="M903" s="9"/>
    </row>
    <row r="904" spans="1:13" x14ac:dyDescent="0.3">
      <c r="A904" s="10" t="s">
        <v>1378</v>
      </c>
      <c r="B904" s="9" t="s">
        <v>1377</v>
      </c>
      <c r="C904" s="8">
        <v>-4.2804391594331297E-2</v>
      </c>
      <c r="D904" s="8">
        <v>16.528021031611701</v>
      </c>
      <c r="E904" s="8">
        <v>0.35994481818750401</v>
      </c>
      <c r="F904" s="8">
        <v>21.827797480356001</v>
      </c>
      <c r="G904" s="8">
        <v>74.537469930176002</v>
      </c>
      <c r="H904" s="8">
        <v>192.983437770439</v>
      </c>
      <c r="I904" s="8">
        <v>296.852539017033</v>
      </c>
      <c r="J904" s="31">
        <v>11.540371615292701</v>
      </c>
      <c r="K904" s="8">
        <v>12.478011238906999</v>
      </c>
      <c r="L904" s="8">
        <v>0.60169512000347303</v>
      </c>
      <c r="M904" s="8">
        <v>0.91566770827923805</v>
      </c>
    </row>
    <row r="905" spans="1:13" x14ac:dyDescent="0.3">
      <c r="A905" s="10" t="s">
        <v>1380</v>
      </c>
      <c r="B905" s="9" t="s">
        <v>1379</v>
      </c>
      <c r="C905" s="8">
        <v>-4.2049885692346002E-2</v>
      </c>
      <c r="D905" s="8">
        <v>16.535848816045501</v>
      </c>
      <c r="E905" s="8">
        <v>0.37185267118364401</v>
      </c>
      <c r="F905" s="8">
        <v>22.0100751708312</v>
      </c>
      <c r="G905" s="8">
        <v>76.021558553021706</v>
      </c>
      <c r="H905" s="9"/>
      <c r="I905" s="9"/>
      <c r="J905" s="31">
        <v>11.5465648711192</v>
      </c>
      <c r="K905" s="8">
        <v>12.510611928685799</v>
      </c>
      <c r="L905" s="8">
        <v>0.605689256966642</v>
      </c>
      <c r="M905" s="8">
        <v>0.92683673378400899</v>
      </c>
    </row>
    <row r="906" spans="1:13" x14ac:dyDescent="0.3">
      <c r="A906" s="9"/>
      <c r="B906" s="9" t="s">
        <v>50</v>
      </c>
      <c r="C906" s="9"/>
      <c r="D906" s="9"/>
      <c r="E906" s="9"/>
      <c r="F906" s="9"/>
      <c r="G906" s="9"/>
      <c r="H906" s="9"/>
      <c r="I906" s="9"/>
      <c r="K906" s="9"/>
      <c r="L906" s="9"/>
      <c r="M906" s="9"/>
    </row>
    <row r="907" spans="1:13" x14ac:dyDescent="0.3">
      <c r="A907" s="10" t="s">
        <v>1382</v>
      </c>
      <c r="B907" s="9" t="s">
        <v>1381</v>
      </c>
      <c r="C907" s="8">
        <v>1.44388896424326</v>
      </c>
      <c r="D907" s="8">
        <v>20.5042453560593</v>
      </c>
      <c r="E907" s="8">
        <v>4.2379315682911196</v>
      </c>
      <c r="F907" s="8">
        <v>22.8186424702929</v>
      </c>
      <c r="G907" s="8">
        <v>62.613198714109402</v>
      </c>
      <c r="H907" s="8">
        <v>159.8900616631</v>
      </c>
      <c r="I907" s="8">
        <v>224.81757299284899</v>
      </c>
      <c r="J907" s="31">
        <v>12.1959117110055</v>
      </c>
      <c r="K907" s="8">
        <v>12.5657968624212</v>
      </c>
      <c r="L907" s="8">
        <v>0.59149885072962405</v>
      </c>
      <c r="M907" s="8">
        <v>0.79663046536999005</v>
      </c>
    </row>
    <row r="908" spans="1:13" x14ac:dyDescent="0.3">
      <c r="A908" s="9"/>
      <c r="B908" s="9" t="s">
        <v>63</v>
      </c>
      <c r="C908" s="9"/>
      <c r="D908" s="9"/>
      <c r="E908" s="9"/>
      <c r="F908" s="9"/>
      <c r="G908" s="9"/>
      <c r="H908" s="9"/>
      <c r="I908" s="9"/>
      <c r="K908" s="9"/>
      <c r="L908" s="9"/>
      <c r="M908" s="9"/>
    </row>
    <row r="909" spans="1:13" x14ac:dyDescent="0.3">
      <c r="A909" s="10" t="s">
        <v>1384</v>
      </c>
      <c r="B909" s="9" t="s">
        <v>1383</v>
      </c>
      <c r="C909" s="8">
        <v>-0.87560765853439104</v>
      </c>
      <c r="D909" s="8">
        <v>15.7445390715047</v>
      </c>
      <c r="E909" s="8">
        <v>-1.2676946337578801</v>
      </c>
      <c r="F909" s="8">
        <v>14.788355295573</v>
      </c>
      <c r="G909" s="8">
        <v>60.145224708091</v>
      </c>
      <c r="H909" s="8">
        <v>148.10174491374201</v>
      </c>
      <c r="I909" s="8">
        <v>241.59219284587101</v>
      </c>
      <c r="J909" s="31">
        <v>11.0766282614345</v>
      </c>
      <c r="K909" s="8">
        <v>11.846604523984199</v>
      </c>
      <c r="L909" s="8">
        <v>0.44774339759002202</v>
      </c>
      <c r="M909" s="8">
        <v>0.81932909947629595</v>
      </c>
    </row>
    <row r="910" spans="1:13" x14ac:dyDescent="0.3">
      <c r="A910" s="9"/>
      <c r="B910" s="9" t="s">
        <v>66</v>
      </c>
      <c r="C910" s="9"/>
      <c r="D910" s="9"/>
      <c r="E910" s="9"/>
      <c r="F910" s="9"/>
      <c r="G910" s="9"/>
      <c r="H910" s="9"/>
      <c r="I910" s="9"/>
      <c r="K910" s="9"/>
      <c r="L910" s="9"/>
      <c r="M910" s="9"/>
    </row>
    <row r="911" spans="1:13" x14ac:dyDescent="0.3">
      <c r="A911" s="10" t="s">
        <v>1386</v>
      </c>
      <c r="B911" s="9" t="s">
        <v>1385</v>
      </c>
      <c r="C911" s="8">
        <v>-0.85190923270544905</v>
      </c>
      <c r="D911" s="8">
        <v>16.6072464161876</v>
      </c>
      <c r="E911" s="8">
        <v>-0.361486453673249</v>
      </c>
      <c r="F911" s="8">
        <v>17.205875587106402</v>
      </c>
      <c r="G911" s="8">
        <v>64.886897361647598</v>
      </c>
      <c r="H911" s="8">
        <v>156.74315873539001</v>
      </c>
      <c r="I911" s="8">
        <v>258.54328866463499</v>
      </c>
      <c r="J911" s="31">
        <v>11.087338065243801</v>
      </c>
      <c r="K911" s="8">
        <v>11.898890394048401</v>
      </c>
      <c r="L911" s="8">
        <v>0.50996545279182803</v>
      </c>
      <c r="M911" s="8">
        <v>0.864799200779508</v>
      </c>
    </row>
    <row r="912" spans="1:13" x14ac:dyDescent="0.3">
      <c r="A912" s="9"/>
      <c r="B912" s="9" t="s">
        <v>69</v>
      </c>
      <c r="C912" s="9"/>
      <c r="D912" s="9"/>
      <c r="E912" s="9"/>
      <c r="F912" s="9"/>
      <c r="G912" s="9"/>
      <c r="H912" s="9"/>
      <c r="I912" s="9"/>
      <c r="K912" s="9"/>
      <c r="L912" s="9"/>
      <c r="M912" s="9"/>
    </row>
    <row r="913" spans="1:13" x14ac:dyDescent="0.3">
      <c r="A913" s="10" t="s">
        <v>1388</v>
      </c>
      <c r="B913" s="9" t="s">
        <v>1387</v>
      </c>
      <c r="C913" s="8">
        <v>2.3303253477242998</v>
      </c>
      <c r="D913" s="8">
        <v>17.689801632121199</v>
      </c>
      <c r="E913" s="8">
        <v>3.3317094741373801</v>
      </c>
      <c r="F913" s="8">
        <v>24.9131025098892</v>
      </c>
      <c r="G913" s="8">
        <v>64.664832226597596</v>
      </c>
      <c r="H913" s="8">
        <v>152.54041102002401</v>
      </c>
      <c r="I913" s="8">
        <v>225.948635097915</v>
      </c>
      <c r="J913" s="31">
        <v>10.030334294962101</v>
      </c>
      <c r="K913" s="8">
        <v>10.7915308347223</v>
      </c>
      <c r="L913" s="8">
        <v>0.77541182521736896</v>
      </c>
      <c r="M913" s="8">
        <v>0.95087307542580801</v>
      </c>
    </row>
    <row r="914" spans="1:13" x14ac:dyDescent="0.3">
      <c r="A914" s="9"/>
      <c r="B914" s="9" t="s">
        <v>74</v>
      </c>
      <c r="C914" s="9"/>
      <c r="D914" s="9"/>
      <c r="E914" s="9"/>
      <c r="F914" s="9"/>
      <c r="G914" s="9"/>
      <c r="H914" s="9"/>
      <c r="I914" s="9"/>
      <c r="K914" s="9"/>
      <c r="L914" s="9"/>
      <c r="M914" s="9"/>
    </row>
    <row r="915" spans="1:13" x14ac:dyDescent="0.3">
      <c r="A915" s="10" t="s">
        <v>1390</v>
      </c>
      <c r="B915" s="9" t="s">
        <v>1389</v>
      </c>
      <c r="C915" s="8">
        <v>0.61248533547208905</v>
      </c>
      <c r="D915" s="8">
        <v>13.492601694323501</v>
      </c>
      <c r="E915" s="8">
        <v>-3.1438297703848801</v>
      </c>
      <c r="F915" s="9"/>
      <c r="G915" s="9"/>
      <c r="H915" s="9"/>
      <c r="I915" s="9"/>
      <c r="K915" s="9"/>
      <c r="L915" s="9"/>
      <c r="M915" s="9"/>
    </row>
    <row r="916" spans="1:13" s="7" customFormat="1" x14ac:dyDescent="0.3">
      <c r="A916" s="10"/>
      <c r="B916" s="9" t="s">
        <v>2217</v>
      </c>
      <c r="C916" s="8">
        <f>MEDIAN(C878:C915)</f>
        <v>0.51343378792854899</v>
      </c>
      <c r="D916" s="8">
        <f t="shared" ref="D916:I916" si="27">MEDIAN(D878:D915)</f>
        <v>15.52666767976325</v>
      </c>
      <c r="E916" s="8">
        <f t="shared" si="27"/>
        <v>0.33728952665450501</v>
      </c>
      <c r="F916" s="8">
        <f t="shared" si="27"/>
        <v>20.188497096998599</v>
      </c>
      <c r="G916" s="8">
        <f t="shared" si="27"/>
        <v>65.356795443387853</v>
      </c>
      <c r="H916" s="8">
        <f t="shared" si="27"/>
        <v>162.490816086422</v>
      </c>
      <c r="I916" s="8">
        <f t="shared" si="27"/>
        <v>238.168757035889</v>
      </c>
      <c r="J916" s="31">
        <f t="shared" ref="J916" si="28">MEDIAN(J878:J915)</f>
        <v>11.0766282614345</v>
      </c>
      <c r="K916" s="8">
        <f t="shared" ref="K916" si="29">MEDIAN(K878:K915)</f>
        <v>12.026295928999399</v>
      </c>
      <c r="L916" s="8">
        <f t="shared" ref="L916" si="30">MEDIAN(L878:L915)</f>
        <v>0.59149885072962405</v>
      </c>
      <c r="M916" s="8">
        <f t="shared" ref="M916" si="31">MEDIAN(M878:M915)</f>
        <v>0.88722920969367247</v>
      </c>
    </row>
    <row r="917" spans="1:13" x14ac:dyDescent="0.3">
      <c r="A917" s="10" t="s">
        <v>78</v>
      </c>
      <c r="B917" s="9" t="s">
        <v>77</v>
      </c>
      <c r="C917" s="8">
        <v>0.70853129518694202</v>
      </c>
      <c r="D917" s="8">
        <v>17.384709224867201</v>
      </c>
      <c r="E917" s="8">
        <v>5.5274967892754496</v>
      </c>
      <c r="F917" s="8">
        <v>28.204026892700899</v>
      </c>
      <c r="G917" s="8">
        <v>58.124675661650201</v>
      </c>
      <c r="H917" s="8">
        <v>154.859901024604</v>
      </c>
      <c r="I917" s="8">
        <v>262.41296429367901</v>
      </c>
      <c r="J917" s="31">
        <v>10.8498911123851</v>
      </c>
      <c r="K917" s="8">
        <v>12.6233450961827</v>
      </c>
      <c r="L917" s="8">
        <v>0.79667129995043995</v>
      </c>
      <c r="M917" s="8">
        <v>0.74847990508888596</v>
      </c>
    </row>
    <row r="918" spans="1:13" x14ac:dyDescent="0.3">
      <c r="A918" s="10" t="s">
        <v>80</v>
      </c>
      <c r="B918" s="9" t="s">
        <v>79</v>
      </c>
      <c r="C918" s="8">
        <v>0.76857903655288196</v>
      </c>
      <c r="D918" s="8">
        <v>15.634353493475601</v>
      </c>
      <c r="E918" s="8">
        <v>2.2160834868017099</v>
      </c>
      <c r="F918" s="8">
        <v>26.795205677647299</v>
      </c>
      <c r="G918" s="8">
        <v>70.711202698407803</v>
      </c>
      <c r="H918" s="8">
        <v>175.27774103954499</v>
      </c>
      <c r="I918" s="8">
        <v>245.277345775013</v>
      </c>
      <c r="J918" s="31">
        <v>10.804849340496601</v>
      </c>
      <c r="K918" s="8">
        <v>11.734272700864601</v>
      </c>
      <c r="L918" s="8">
        <v>0.765961044955767</v>
      </c>
      <c r="M918" s="8">
        <v>0.936055543904589</v>
      </c>
    </row>
    <row r="919" spans="1:13" x14ac:dyDescent="0.3">
      <c r="A919" s="11"/>
      <c r="B919" s="11" t="s">
        <v>81</v>
      </c>
      <c r="C919" s="11"/>
      <c r="D919" s="11"/>
      <c r="E919" s="11"/>
      <c r="F919" s="11"/>
      <c r="G919" s="11"/>
      <c r="H919" s="11"/>
      <c r="I919" s="11"/>
      <c r="K919" s="11"/>
      <c r="L919" s="11"/>
      <c r="M919" s="11"/>
    </row>
    <row r="920" spans="1:13" x14ac:dyDescent="0.3">
      <c r="A920" s="12"/>
      <c r="B920" s="12" t="s">
        <v>2</v>
      </c>
      <c r="C920" s="12"/>
      <c r="D920" s="12"/>
      <c r="E920" s="12"/>
      <c r="F920" s="12"/>
      <c r="G920" s="12"/>
      <c r="H920" s="12"/>
      <c r="I920" s="12"/>
      <c r="K920" s="12"/>
      <c r="L920" s="12"/>
      <c r="M920" s="12"/>
    </row>
    <row r="921" spans="1:13" x14ac:dyDescent="0.3">
      <c r="A921" s="10" t="s">
        <v>1392</v>
      </c>
      <c r="B921" s="9" t="s">
        <v>1391</v>
      </c>
      <c r="C921" s="8">
        <v>0.36934006200452602</v>
      </c>
      <c r="D921" s="8">
        <v>3.1108032197114399</v>
      </c>
      <c r="E921" s="8">
        <v>4.16752641419182</v>
      </c>
      <c r="F921" s="9"/>
      <c r="G921" s="9"/>
      <c r="H921" s="9"/>
      <c r="I921" s="9"/>
      <c r="K921" s="9"/>
      <c r="L921" s="9"/>
      <c r="M921" s="9"/>
    </row>
    <row r="922" spans="1:13" x14ac:dyDescent="0.3">
      <c r="A922" s="11"/>
      <c r="B922" s="11" t="s">
        <v>90</v>
      </c>
      <c r="C922" s="11"/>
      <c r="D922" s="11"/>
      <c r="E922" s="11"/>
      <c r="F922" s="11"/>
      <c r="G922" s="11"/>
      <c r="H922" s="11"/>
      <c r="I922" s="11"/>
      <c r="K922" s="11"/>
      <c r="L922" s="11"/>
      <c r="M922" s="11"/>
    </row>
    <row r="923" spans="1:13" x14ac:dyDescent="0.3">
      <c r="A923" s="12"/>
      <c r="B923" s="12" t="s">
        <v>2</v>
      </c>
      <c r="C923" s="12"/>
      <c r="D923" s="12"/>
      <c r="E923" s="12"/>
      <c r="F923" s="12"/>
      <c r="G923" s="12"/>
      <c r="H923" s="12"/>
      <c r="I923" s="12"/>
      <c r="K923" s="12"/>
      <c r="L923" s="12"/>
      <c r="M923" s="12"/>
    </row>
    <row r="924" spans="1:13" x14ac:dyDescent="0.3">
      <c r="A924" s="10" t="s">
        <v>1394</v>
      </c>
      <c r="B924" s="9" t="s">
        <v>1393</v>
      </c>
      <c r="C924" s="8">
        <v>2.6758299530868599</v>
      </c>
      <c r="D924" s="8">
        <v>20.325985048035701</v>
      </c>
      <c r="E924" s="8">
        <v>10.908427929348299</v>
      </c>
      <c r="F924" s="8">
        <v>28.039707245369499</v>
      </c>
      <c r="G924" s="9"/>
      <c r="H924" s="9"/>
      <c r="I924" s="9"/>
      <c r="J924" s="31">
        <v>13.0413830206236</v>
      </c>
      <c r="K924" s="9"/>
      <c r="L924" s="8">
        <v>0.65955448265525596</v>
      </c>
      <c r="M924" s="9"/>
    </row>
    <row r="925" spans="1:13" x14ac:dyDescent="0.3">
      <c r="A925" s="10" t="s">
        <v>1396</v>
      </c>
      <c r="B925" s="9" t="s">
        <v>1395</v>
      </c>
      <c r="C925" s="8">
        <v>2.5209666318684101</v>
      </c>
      <c r="D925" s="8">
        <v>16.6267118255047</v>
      </c>
      <c r="E925" s="8">
        <v>7.3230886484154603</v>
      </c>
      <c r="F925" s="8">
        <v>18.518120423155398</v>
      </c>
      <c r="G925" s="8">
        <v>15.391100420042701</v>
      </c>
      <c r="H925" s="8">
        <v>9.9873511587770807</v>
      </c>
      <c r="I925" s="8">
        <v>64.052542205096103</v>
      </c>
      <c r="J925" s="31">
        <v>12.7733455572682</v>
      </c>
      <c r="K925" s="8">
        <v>13.9170809989016</v>
      </c>
      <c r="L925" s="8">
        <v>0.47173102015580098</v>
      </c>
      <c r="M925" s="8">
        <v>0.22560038046007999</v>
      </c>
    </row>
    <row r="926" spans="1:13" x14ac:dyDescent="0.3">
      <c r="A926" s="10" t="s">
        <v>1398</v>
      </c>
      <c r="B926" s="9" t="s">
        <v>1397</v>
      </c>
      <c r="C926" s="8">
        <v>0.70023094113178996</v>
      </c>
      <c r="D926" s="8">
        <v>19.891863075360199</v>
      </c>
      <c r="E926" s="8">
        <v>15.354541956006999</v>
      </c>
      <c r="F926" s="8">
        <v>28.882860125804299</v>
      </c>
      <c r="G926" s="8">
        <v>34.417657781145699</v>
      </c>
      <c r="H926" s="8">
        <v>48.992077594483497</v>
      </c>
      <c r="I926" s="8">
        <v>109.858903155655</v>
      </c>
      <c r="J926" s="31">
        <v>13.4357800981154</v>
      </c>
      <c r="K926" s="8">
        <v>14.834474271304501</v>
      </c>
      <c r="L926" s="8">
        <v>0.65647772727384401</v>
      </c>
      <c r="M926" s="8">
        <v>0.417533452161582</v>
      </c>
    </row>
    <row r="927" spans="1:13" x14ac:dyDescent="0.3">
      <c r="A927" s="12"/>
      <c r="B927" s="12" t="s">
        <v>152</v>
      </c>
      <c r="C927" s="12"/>
      <c r="D927" s="12"/>
      <c r="E927" s="12"/>
      <c r="F927" s="12"/>
      <c r="G927" s="12"/>
      <c r="H927" s="12"/>
      <c r="I927" s="12"/>
      <c r="K927" s="12"/>
      <c r="L927" s="12"/>
      <c r="M927" s="12"/>
    </row>
    <row r="928" spans="1:13" x14ac:dyDescent="0.3">
      <c r="A928" s="9"/>
      <c r="B928" s="9" t="s">
        <v>92</v>
      </c>
      <c r="C928" s="9"/>
      <c r="D928" s="9"/>
      <c r="E928" s="9"/>
      <c r="F928" s="9"/>
      <c r="G928" s="9"/>
      <c r="H928" s="9"/>
      <c r="I928" s="9"/>
      <c r="K928" s="9"/>
      <c r="L928" s="9"/>
      <c r="M928" s="9"/>
    </row>
    <row r="929" spans="1:13" x14ac:dyDescent="0.3">
      <c r="A929" s="10" t="s">
        <v>1400</v>
      </c>
      <c r="B929" s="9" t="s">
        <v>1399</v>
      </c>
      <c r="C929" s="8">
        <v>3.3984821210110101</v>
      </c>
      <c r="D929" s="8">
        <v>7.7658299986744899</v>
      </c>
      <c r="E929" s="8">
        <v>-0.345281738984489</v>
      </c>
      <c r="F929" s="8">
        <v>15.912317398159599</v>
      </c>
      <c r="G929" s="8">
        <v>22.612143638049499</v>
      </c>
      <c r="H929" s="9"/>
      <c r="I929" s="9"/>
      <c r="J929" s="31">
        <v>12.1039291391894</v>
      </c>
      <c r="K929" s="8">
        <v>14.081643447133899</v>
      </c>
      <c r="L929" s="8">
        <v>0.43664189570870598</v>
      </c>
      <c r="M929" s="8">
        <v>0.309283745803416</v>
      </c>
    </row>
    <row r="930" spans="1:13" x14ac:dyDescent="0.3">
      <c r="A930" s="9"/>
      <c r="B930" s="9" t="s">
        <v>95</v>
      </c>
      <c r="C930" s="9"/>
      <c r="D930" s="9"/>
      <c r="E930" s="9"/>
      <c r="F930" s="9"/>
      <c r="G930" s="9"/>
      <c r="H930" s="9"/>
      <c r="I930" s="9"/>
      <c r="K930" s="9"/>
      <c r="L930" s="9"/>
      <c r="M930" s="9"/>
    </row>
    <row r="931" spans="1:13" x14ac:dyDescent="0.3">
      <c r="A931" s="10" t="s">
        <v>1402</v>
      </c>
      <c r="B931" s="9" t="s">
        <v>1401</v>
      </c>
      <c r="C931" s="8">
        <v>1.18506458113364</v>
      </c>
      <c r="D931" s="8">
        <v>5.5170826922458103</v>
      </c>
      <c r="E931" s="8">
        <v>-1.3832853955406199</v>
      </c>
      <c r="F931" s="8">
        <v>-1.05412556042715</v>
      </c>
      <c r="G931" s="8">
        <v>-11.7156445837539</v>
      </c>
      <c r="H931" s="8">
        <v>40.2485168274481</v>
      </c>
      <c r="I931" s="8">
        <v>100.083723257603</v>
      </c>
      <c r="J931" s="31">
        <v>9.7863926353207802</v>
      </c>
      <c r="K931" s="8">
        <v>10.672308878850201</v>
      </c>
      <c r="L931" s="8">
        <v>9.6503054732341898E-4</v>
      </c>
      <c r="M931" s="8">
        <v>-0.20767696734541599</v>
      </c>
    </row>
    <row r="932" spans="1:13" x14ac:dyDescent="0.3">
      <c r="A932" s="9"/>
      <c r="B932" s="9" t="s">
        <v>100</v>
      </c>
      <c r="C932" s="9"/>
      <c r="D932" s="9"/>
      <c r="E932" s="9"/>
      <c r="F932" s="9"/>
      <c r="G932" s="9"/>
      <c r="H932" s="9"/>
      <c r="I932" s="9"/>
      <c r="K932" s="9"/>
      <c r="L932" s="9"/>
      <c r="M932" s="9"/>
    </row>
    <row r="933" spans="1:13" x14ac:dyDescent="0.3">
      <c r="A933" s="10" t="s">
        <v>1404</v>
      </c>
      <c r="B933" s="9" t="s">
        <v>1403</v>
      </c>
      <c r="C933" s="8">
        <v>2.8912696300239502</v>
      </c>
      <c r="D933" s="8">
        <v>13.706808877698201</v>
      </c>
      <c r="E933" s="8">
        <v>11.633410679554199</v>
      </c>
      <c r="F933" s="8">
        <v>13.779895046555</v>
      </c>
      <c r="G933" s="8">
        <v>23.308126773114999</v>
      </c>
      <c r="H933" s="8">
        <v>27.9784104042702</v>
      </c>
      <c r="I933" s="8">
        <v>109.324834169719</v>
      </c>
      <c r="J933" s="31">
        <v>11.3749087551885</v>
      </c>
      <c r="K933" s="8">
        <v>13.2667599740663</v>
      </c>
      <c r="L933" s="8">
        <v>0.410141123859179</v>
      </c>
      <c r="M933" s="8">
        <v>0.336919409132304</v>
      </c>
    </row>
    <row r="934" spans="1:13" x14ac:dyDescent="0.3">
      <c r="A934" s="9"/>
      <c r="B934" s="9" t="s">
        <v>103</v>
      </c>
      <c r="C934" s="9"/>
      <c r="D934" s="9"/>
      <c r="E934" s="9"/>
      <c r="F934" s="9"/>
      <c r="G934" s="9"/>
      <c r="H934" s="9"/>
      <c r="I934" s="9"/>
      <c r="K934" s="9"/>
      <c r="L934" s="9"/>
      <c r="M934" s="9"/>
    </row>
    <row r="935" spans="1:13" x14ac:dyDescent="0.3">
      <c r="A935" s="10" t="s">
        <v>1406</v>
      </c>
      <c r="B935" s="9" t="s">
        <v>1405</v>
      </c>
      <c r="C935" s="8">
        <v>2.86778925522382</v>
      </c>
      <c r="D935" s="8">
        <v>13.347976642492901</v>
      </c>
      <c r="E935" s="8">
        <v>11.0849477107688</v>
      </c>
      <c r="F935" s="8">
        <v>12.6934555941762</v>
      </c>
      <c r="G935" s="8">
        <v>20.493193198562999</v>
      </c>
      <c r="H935" s="8">
        <v>24.586555122358199</v>
      </c>
      <c r="I935" s="8">
        <v>103.65810909152501</v>
      </c>
      <c r="J935" s="31">
        <v>11.372000380490601</v>
      </c>
      <c r="K935" s="8">
        <v>13.3275309607582</v>
      </c>
      <c r="L935" s="8">
        <v>0.38213113485626099</v>
      </c>
      <c r="M935" s="8">
        <v>0.300696692198685</v>
      </c>
    </row>
    <row r="936" spans="1:13" x14ac:dyDescent="0.3">
      <c r="A936" s="9"/>
      <c r="B936" s="9" t="s">
        <v>109</v>
      </c>
      <c r="C936" s="9"/>
      <c r="D936" s="9"/>
      <c r="E936" s="9"/>
      <c r="F936" s="9"/>
      <c r="G936" s="9"/>
      <c r="H936" s="9"/>
      <c r="I936" s="9"/>
      <c r="K936" s="9"/>
      <c r="L936" s="9"/>
      <c r="M936" s="9"/>
    </row>
    <row r="937" spans="1:13" x14ac:dyDescent="0.3">
      <c r="A937" s="10" t="s">
        <v>1408</v>
      </c>
      <c r="B937" s="9" t="s">
        <v>1407</v>
      </c>
      <c r="C937" s="8">
        <v>3.9139450492483201</v>
      </c>
      <c r="D937" s="8">
        <v>13.875573367859101</v>
      </c>
      <c r="E937" s="8">
        <v>12.3954158996213</v>
      </c>
      <c r="F937" s="8">
        <v>6.4519193598148803</v>
      </c>
      <c r="G937" s="8">
        <v>10.305820736731</v>
      </c>
      <c r="H937" s="8">
        <v>23.6939103344166</v>
      </c>
      <c r="I937" s="8">
        <v>153.11352829106801</v>
      </c>
      <c r="J937" s="31">
        <v>10.6752800822902</v>
      </c>
      <c r="K937" s="8">
        <v>11.799674535743501</v>
      </c>
      <c r="L937" s="8">
        <v>0.22915828945721001</v>
      </c>
      <c r="M937" s="8">
        <v>0.18973136029481499</v>
      </c>
    </row>
    <row r="938" spans="1:13" x14ac:dyDescent="0.3">
      <c r="A938" s="9"/>
      <c r="B938" s="9" t="s">
        <v>112</v>
      </c>
      <c r="C938" s="9"/>
      <c r="D938" s="9"/>
      <c r="E938" s="9"/>
      <c r="F938" s="9"/>
      <c r="G938" s="9"/>
      <c r="H938" s="9"/>
      <c r="I938" s="9"/>
      <c r="K938" s="9"/>
      <c r="L938" s="9"/>
      <c r="M938" s="9"/>
    </row>
    <row r="939" spans="1:13" x14ac:dyDescent="0.3">
      <c r="A939" s="10" t="s">
        <v>1410</v>
      </c>
      <c r="B939" s="9" t="s">
        <v>1409</v>
      </c>
      <c r="C939" s="8">
        <v>2.3162370495616802</v>
      </c>
      <c r="D939" s="8">
        <v>14.934965999232301</v>
      </c>
      <c r="E939" s="8">
        <v>12.656923420918099</v>
      </c>
      <c r="F939" s="8">
        <v>15.117999911492801</v>
      </c>
      <c r="G939" s="8">
        <v>25.388650177569399</v>
      </c>
      <c r="H939" s="8">
        <v>28.7138703661013</v>
      </c>
      <c r="I939" s="8">
        <v>111.85387329311899</v>
      </c>
      <c r="J939" s="31">
        <v>11.503323288564101</v>
      </c>
      <c r="K939" s="8">
        <v>13.2704658545864</v>
      </c>
      <c r="L939" s="8">
        <v>0.43945179790454802</v>
      </c>
      <c r="M939" s="8">
        <v>0.36207446255755299</v>
      </c>
    </row>
    <row r="940" spans="1:13" x14ac:dyDescent="0.3">
      <c r="A940" s="9"/>
      <c r="B940" s="9" t="s">
        <v>1411</v>
      </c>
      <c r="C940" s="9"/>
      <c r="D940" s="9"/>
      <c r="E940" s="9"/>
      <c r="F940" s="9"/>
      <c r="G940" s="9"/>
      <c r="H940" s="9"/>
      <c r="I940" s="9"/>
      <c r="K940" s="9"/>
      <c r="L940" s="9"/>
      <c r="M940" s="9"/>
    </row>
    <row r="941" spans="1:13" x14ac:dyDescent="0.3">
      <c r="A941" s="10" t="s">
        <v>1413</v>
      </c>
      <c r="B941" s="9" t="s">
        <v>1412</v>
      </c>
      <c r="C941" s="8">
        <v>2.8830134009416799</v>
      </c>
      <c r="D941" s="8">
        <v>9.9317019405813198</v>
      </c>
      <c r="E941" s="8">
        <v>3.5499938758012499</v>
      </c>
      <c r="F941" s="8">
        <v>21.3120803018837</v>
      </c>
      <c r="G941" s="9"/>
      <c r="H941" s="9"/>
      <c r="I941" s="9"/>
      <c r="J941" s="31">
        <v>11.151315352254199</v>
      </c>
      <c r="K941" s="9"/>
      <c r="L941" s="8">
        <v>0.61005561043586698</v>
      </c>
      <c r="M941" s="9"/>
    </row>
    <row r="942" spans="1:13" x14ac:dyDescent="0.3">
      <c r="A942" s="9"/>
      <c r="B942" s="9" t="s">
        <v>119</v>
      </c>
      <c r="C942" s="9"/>
      <c r="D942" s="9"/>
      <c r="E942" s="9"/>
      <c r="F942" s="9"/>
      <c r="G942" s="9"/>
      <c r="H942" s="9"/>
      <c r="I942" s="9"/>
      <c r="K942" s="9"/>
      <c r="L942" s="9"/>
      <c r="M942" s="9"/>
    </row>
    <row r="943" spans="1:13" x14ac:dyDescent="0.3">
      <c r="A943" s="10" t="s">
        <v>1415</v>
      </c>
      <c r="B943" s="9" t="s">
        <v>1414</v>
      </c>
      <c r="C943" s="8">
        <v>3.2822940427296401</v>
      </c>
      <c r="D943" s="8">
        <v>9.6195133766379293</v>
      </c>
      <c r="E943" s="8">
        <v>5.0540426166544101</v>
      </c>
      <c r="F943" s="8">
        <v>10.7575859859991</v>
      </c>
      <c r="G943" s="8">
        <v>6.7799141049783698</v>
      </c>
      <c r="H943" s="9"/>
      <c r="I943" s="9"/>
      <c r="J943" s="31">
        <v>11.5119568669109</v>
      </c>
      <c r="K943" s="8">
        <v>15.090665325893299</v>
      </c>
      <c r="L943" s="8">
        <v>0.32734593985822902</v>
      </c>
      <c r="M943" s="8">
        <v>0.105194851115489</v>
      </c>
    </row>
    <row r="944" spans="1:13" x14ac:dyDescent="0.3">
      <c r="A944" s="9"/>
      <c r="B944" s="9" t="s">
        <v>138</v>
      </c>
      <c r="C944" s="9"/>
      <c r="D944" s="9"/>
      <c r="E944" s="9"/>
      <c r="F944" s="9"/>
      <c r="G944" s="9"/>
      <c r="H944" s="9"/>
      <c r="I944" s="9"/>
      <c r="K944" s="9"/>
      <c r="L944" s="9"/>
      <c r="M944" s="9"/>
    </row>
    <row r="945" spans="1:13" x14ac:dyDescent="0.3">
      <c r="A945" s="10" t="s">
        <v>1417</v>
      </c>
      <c r="B945" s="9" t="s">
        <v>1416</v>
      </c>
      <c r="C945" s="8">
        <v>4.2710133222713003</v>
      </c>
      <c r="D945" s="8">
        <v>-0.82513626376319305</v>
      </c>
      <c r="E945" s="8">
        <v>-3.76771728831373</v>
      </c>
      <c r="F945" s="8">
        <v>7.7916513572846497</v>
      </c>
      <c r="G945" s="8">
        <v>13.664571097300501</v>
      </c>
      <c r="H945" s="8">
        <v>23.229011049114401</v>
      </c>
      <c r="I945" s="9"/>
      <c r="J945" s="31">
        <v>11.291532659600399</v>
      </c>
      <c r="K945" s="8">
        <v>14.6753967231722</v>
      </c>
      <c r="L945" s="8">
        <v>0.25367506049183403</v>
      </c>
      <c r="M945" s="8">
        <v>0.19346023537229001</v>
      </c>
    </row>
    <row r="946" spans="1:13" x14ac:dyDescent="0.3">
      <c r="A946" s="9"/>
      <c r="B946" s="9" t="s">
        <v>141</v>
      </c>
      <c r="C946" s="9"/>
      <c r="D946" s="9"/>
      <c r="E946" s="9"/>
      <c r="F946" s="9"/>
      <c r="G946" s="9"/>
      <c r="H946" s="9"/>
      <c r="I946" s="9"/>
      <c r="K946" s="9"/>
      <c r="L946" s="9"/>
      <c r="M946" s="9"/>
    </row>
    <row r="947" spans="1:13" x14ac:dyDescent="0.3">
      <c r="A947" s="10" t="s">
        <v>1419</v>
      </c>
      <c r="B947" s="9" t="s">
        <v>1418</v>
      </c>
      <c r="C947" s="8">
        <v>3.0209112367297601</v>
      </c>
      <c r="D947" s="8">
        <v>17.9596458489947</v>
      </c>
      <c r="E947" s="8">
        <v>18.215101795378398</v>
      </c>
      <c r="F947" s="9"/>
      <c r="G947" s="9"/>
      <c r="H947" s="9"/>
      <c r="I947" s="9"/>
      <c r="K947" s="9"/>
      <c r="L947" s="9"/>
      <c r="M947" s="9"/>
    </row>
    <row r="948" spans="1:13" x14ac:dyDescent="0.3">
      <c r="A948" s="9"/>
      <c r="B948" s="9" t="s">
        <v>146</v>
      </c>
      <c r="C948" s="9"/>
      <c r="D948" s="9"/>
      <c r="E948" s="9"/>
      <c r="F948" s="9"/>
      <c r="G948" s="9"/>
      <c r="H948" s="9"/>
      <c r="I948" s="9"/>
      <c r="K948" s="9"/>
      <c r="L948" s="9"/>
      <c r="M948" s="9"/>
    </row>
    <row r="949" spans="1:13" x14ac:dyDescent="0.3">
      <c r="A949" s="10" t="s">
        <v>1421</v>
      </c>
      <c r="B949" s="9" t="s">
        <v>1420</v>
      </c>
      <c r="C949" s="8">
        <v>2.76615152720264</v>
      </c>
      <c r="D949" s="8">
        <v>13.545731651108399</v>
      </c>
      <c r="E949" s="8">
        <v>5.8964034962028897</v>
      </c>
      <c r="F949" s="8">
        <v>23.700895472424499</v>
      </c>
      <c r="G949" s="9"/>
      <c r="H949" s="9"/>
      <c r="I949" s="9"/>
      <c r="J949" s="31">
        <v>11.8211441319005</v>
      </c>
      <c r="K949" s="9"/>
      <c r="L949" s="8">
        <v>0.63042599865456905</v>
      </c>
      <c r="M949" s="9"/>
    </row>
    <row r="950" spans="1:13" x14ac:dyDescent="0.3">
      <c r="A950" s="9"/>
      <c r="B950" s="9" t="s">
        <v>149</v>
      </c>
      <c r="C950" s="9"/>
      <c r="D950" s="9"/>
      <c r="E950" s="9"/>
      <c r="F950" s="9"/>
      <c r="G950" s="9"/>
      <c r="H950" s="9"/>
      <c r="I950" s="9"/>
      <c r="K950" s="9"/>
      <c r="L950" s="9"/>
      <c r="M950" s="9"/>
    </row>
    <row r="951" spans="1:13" x14ac:dyDescent="0.3">
      <c r="A951" s="10" t="s">
        <v>1423</v>
      </c>
      <c r="B951" s="9" t="s">
        <v>1422</v>
      </c>
      <c r="C951" s="8">
        <v>2.77004406157742</v>
      </c>
      <c r="D951" s="8">
        <v>13.466438705471299</v>
      </c>
      <c r="E951" s="8">
        <v>5.7801552856098004</v>
      </c>
      <c r="F951" s="8">
        <v>23.344539090077799</v>
      </c>
      <c r="G951" s="8">
        <v>36.007939893265799</v>
      </c>
      <c r="H951" s="9"/>
      <c r="I951" s="9"/>
      <c r="J951" s="31">
        <v>11.890858148642</v>
      </c>
      <c r="K951" s="8">
        <v>13.497348959178</v>
      </c>
      <c r="L951" s="8">
        <v>0.61864140232280596</v>
      </c>
      <c r="M951" s="8">
        <v>0.47651145666274702</v>
      </c>
    </row>
    <row r="952" spans="1:13" x14ac:dyDescent="0.3">
      <c r="A952" s="9"/>
      <c r="B952" s="9" t="s">
        <v>153</v>
      </c>
      <c r="C952" s="9"/>
      <c r="D952" s="9"/>
      <c r="E952" s="9"/>
      <c r="F952" s="9"/>
      <c r="G952" s="9"/>
      <c r="H952" s="9"/>
      <c r="I952" s="9"/>
      <c r="K952" s="9"/>
      <c r="L952" s="9"/>
      <c r="M952" s="9"/>
    </row>
    <row r="953" spans="1:13" x14ac:dyDescent="0.3">
      <c r="A953" s="10" t="s">
        <v>1425</v>
      </c>
      <c r="B953" s="9" t="s">
        <v>1424</v>
      </c>
      <c r="C953" s="8">
        <v>3.4707705041993</v>
      </c>
      <c r="D953" s="8">
        <v>15.7176285501648</v>
      </c>
      <c r="E953" s="8">
        <v>10.377199876866699</v>
      </c>
      <c r="F953" s="8">
        <v>30.526374214894801</v>
      </c>
      <c r="G953" s="8">
        <v>23.401039696665599</v>
      </c>
      <c r="H953" s="8">
        <v>28.9339730702598</v>
      </c>
      <c r="I953" s="9"/>
      <c r="J953" s="31">
        <v>12.1305143620514</v>
      </c>
      <c r="K953" s="8">
        <v>14.3219975877177</v>
      </c>
      <c r="L953" s="8">
        <v>0.76195213604310996</v>
      </c>
      <c r="M953" s="8">
        <v>0.31297928850956003</v>
      </c>
    </row>
    <row r="954" spans="1:13" s="7" customFormat="1" x14ac:dyDescent="0.3">
      <c r="A954" s="10"/>
      <c r="B954" s="9" t="s">
        <v>2217</v>
      </c>
      <c r="C954" s="8">
        <f>MEDIAN(C924:C953)</f>
        <v>2.87540132808275</v>
      </c>
      <c r="D954" s="8">
        <f t="shared" ref="D954:M954" si="32">MEDIAN(D924:D953)</f>
        <v>13.626270264403299</v>
      </c>
      <c r="E954" s="8">
        <f t="shared" si="32"/>
        <v>8.8501442626410807</v>
      </c>
      <c r="F954" s="8">
        <f t="shared" si="32"/>
        <v>15.912317398159599</v>
      </c>
      <c r="G954" s="8">
        <f t="shared" si="32"/>
        <v>21.552668418306247</v>
      </c>
      <c r="H954" s="8">
        <f t="shared" si="32"/>
        <v>27.9784104042702</v>
      </c>
      <c r="I954" s="8">
        <f t="shared" si="32"/>
        <v>109.324834169719</v>
      </c>
      <c r="J954" s="31">
        <f t="shared" si="32"/>
        <v>11.5119568669109</v>
      </c>
      <c r="K954" s="8">
        <f t="shared" si="32"/>
        <v>13.707214979039801</v>
      </c>
      <c r="L954" s="8">
        <f t="shared" si="32"/>
        <v>0.43945179790454802</v>
      </c>
      <c r="M954" s="8">
        <f t="shared" si="32"/>
        <v>0.3049902190010505</v>
      </c>
    </row>
    <row r="955" spans="1:13" x14ac:dyDescent="0.3">
      <c r="A955" s="10" t="s">
        <v>157</v>
      </c>
      <c r="B955" s="9" t="s">
        <v>156</v>
      </c>
      <c r="C955" s="8">
        <v>3.0822008606920202</v>
      </c>
      <c r="D955" s="8">
        <v>11.1002942983498</v>
      </c>
      <c r="E955" s="8">
        <v>4.5184062028021197</v>
      </c>
      <c r="F955" s="8">
        <v>23.014323734713901</v>
      </c>
      <c r="G955" s="8">
        <v>30.3878829818259</v>
      </c>
      <c r="H955" s="8">
        <v>39.654020676011001</v>
      </c>
      <c r="I955" s="8">
        <v>87.290229868467307</v>
      </c>
      <c r="J955" s="31">
        <v>11.355705076382</v>
      </c>
      <c r="K955" s="8">
        <v>13.4642086003572</v>
      </c>
      <c r="L955" s="8">
        <v>0.63997382568718797</v>
      </c>
      <c r="M955" s="8">
        <v>0.41492204143178202</v>
      </c>
    </row>
    <row r="956" spans="1:13" x14ac:dyDescent="0.3">
      <c r="A956" s="11"/>
      <c r="B956" s="11" t="s">
        <v>158</v>
      </c>
      <c r="C956" s="11"/>
      <c r="D956" s="11"/>
      <c r="E956" s="11"/>
      <c r="F956" s="11"/>
      <c r="G956" s="11"/>
      <c r="H956" s="11"/>
      <c r="I956" s="11"/>
      <c r="K956" s="11"/>
      <c r="L956" s="11"/>
      <c r="M956" s="11"/>
    </row>
    <row r="957" spans="1:13" x14ac:dyDescent="0.3">
      <c r="A957" s="12"/>
      <c r="B957" s="12" t="s">
        <v>2</v>
      </c>
      <c r="C957" s="12"/>
      <c r="D957" s="12"/>
      <c r="E957" s="12"/>
      <c r="F957" s="12"/>
      <c r="G957" s="12"/>
      <c r="H957" s="12"/>
      <c r="I957" s="12"/>
      <c r="K957" s="12"/>
      <c r="L957" s="12"/>
      <c r="M957" s="12"/>
    </row>
    <row r="958" spans="1:13" x14ac:dyDescent="0.3">
      <c r="A958" s="10" t="s">
        <v>1427</v>
      </c>
      <c r="B958" s="9" t="s">
        <v>1426</v>
      </c>
      <c r="C958" s="8">
        <v>3.02454199792603</v>
      </c>
      <c r="D958" s="8">
        <v>25.836483979585999</v>
      </c>
      <c r="E958" s="8">
        <v>14.242807920627699</v>
      </c>
      <c r="F958" s="8">
        <v>49.034397159763202</v>
      </c>
      <c r="G958" s="8">
        <v>61.512171232844203</v>
      </c>
      <c r="H958" s="8">
        <v>41.788445312489401</v>
      </c>
      <c r="I958" s="8">
        <v>94.791166070096196</v>
      </c>
      <c r="J958" s="31">
        <v>16.327483053233401</v>
      </c>
      <c r="K958" s="8">
        <v>21.307242192926999</v>
      </c>
      <c r="L958" s="8">
        <v>0.836753528633296</v>
      </c>
      <c r="M958" s="8">
        <v>0.46293055988471499</v>
      </c>
    </row>
    <row r="959" spans="1:13" x14ac:dyDescent="0.3">
      <c r="A959" s="11"/>
      <c r="B959" s="11" t="s">
        <v>164</v>
      </c>
      <c r="C959" s="11"/>
      <c r="D959" s="11"/>
      <c r="E959" s="11"/>
      <c r="F959" s="11"/>
      <c r="G959" s="11"/>
      <c r="H959" s="11"/>
      <c r="I959" s="11"/>
      <c r="K959" s="11"/>
      <c r="L959" s="11"/>
      <c r="M959" s="11"/>
    </row>
    <row r="960" spans="1:13" x14ac:dyDescent="0.3">
      <c r="A960" s="12"/>
      <c r="B960" s="12" t="s">
        <v>2</v>
      </c>
      <c r="C960" s="12"/>
      <c r="D960" s="12"/>
      <c r="E960" s="12"/>
      <c r="F960" s="12"/>
      <c r="G960" s="12"/>
      <c r="H960" s="12"/>
      <c r="I960" s="12"/>
      <c r="K960" s="12"/>
      <c r="L960" s="12"/>
      <c r="M960" s="12"/>
    </row>
    <row r="961" spans="1:13" x14ac:dyDescent="0.3">
      <c r="A961" s="10" t="s">
        <v>1429</v>
      </c>
      <c r="B961" s="9" t="s">
        <v>1428</v>
      </c>
      <c r="C961" s="8">
        <v>4.3045560154859999</v>
      </c>
      <c r="D961" s="8">
        <v>16.316599208500801</v>
      </c>
      <c r="E961" s="8">
        <v>1.6806266672996</v>
      </c>
      <c r="F961" s="8">
        <v>11.4773341895096</v>
      </c>
      <c r="G961" s="8">
        <v>20.363846903949302</v>
      </c>
      <c r="H961" s="8">
        <v>49.260849192073401</v>
      </c>
      <c r="I961" s="8">
        <v>81.933677853469803</v>
      </c>
      <c r="J961" s="31">
        <v>12.062093411787799</v>
      </c>
      <c r="K961" s="8">
        <v>13.7756075230037</v>
      </c>
      <c r="L961" s="8">
        <v>0.33030567024019197</v>
      </c>
      <c r="M961" s="8">
        <v>0.28935800131788603</v>
      </c>
    </row>
    <row r="962" spans="1:13" x14ac:dyDescent="0.3">
      <c r="A962" s="10" t="s">
        <v>1431</v>
      </c>
      <c r="B962" s="9" t="s">
        <v>1430</v>
      </c>
      <c r="C962" s="8">
        <v>3.1467447268856499</v>
      </c>
      <c r="D962" s="8">
        <v>18.571811680622599</v>
      </c>
      <c r="E962" s="8">
        <v>2.8988900230511399</v>
      </c>
      <c r="F962" s="8">
        <v>23.521210183729899</v>
      </c>
      <c r="G962" s="8">
        <v>49.291577590531404</v>
      </c>
      <c r="H962" s="8">
        <v>85.180295153632599</v>
      </c>
      <c r="I962" s="8">
        <v>122.296803528176</v>
      </c>
      <c r="J962" s="31">
        <v>10.516512033098801</v>
      </c>
      <c r="K962" s="8">
        <v>12.067446141723901</v>
      </c>
      <c r="L962" s="8">
        <v>0.70400121214943201</v>
      </c>
      <c r="M962" s="8">
        <v>0.68784534390463403</v>
      </c>
    </row>
    <row r="963" spans="1:13" x14ac:dyDescent="0.3">
      <c r="A963" s="10" t="s">
        <v>1433</v>
      </c>
      <c r="B963" s="9" t="s">
        <v>1432</v>
      </c>
      <c r="C963" s="8">
        <v>2.7792739836520499</v>
      </c>
      <c r="D963" s="9"/>
      <c r="E963" s="9"/>
      <c r="F963" s="9"/>
      <c r="G963" s="9"/>
      <c r="H963" s="9"/>
      <c r="I963" s="9"/>
      <c r="K963" s="9"/>
      <c r="L963" s="9"/>
      <c r="M963" s="9"/>
    </row>
    <row r="964" spans="1:13" x14ac:dyDescent="0.3">
      <c r="A964" s="10" t="s">
        <v>1435</v>
      </c>
      <c r="B964" s="9" t="s">
        <v>1434</v>
      </c>
      <c r="C964" s="8">
        <v>2.8338418646169399</v>
      </c>
      <c r="D964" s="9"/>
      <c r="E964" s="9"/>
      <c r="F964" s="9"/>
      <c r="G964" s="9"/>
      <c r="H964" s="9"/>
      <c r="I964" s="9"/>
      <c r="K964" s="9"/>
      <c r="L964" s="9"/>
      <c r="M964" s="9"/>
    </row>
    <row r="965" spans="1:13" x14ac:dyDescent="0.3">
      <c r="A965" s="10" t="s">
        <v>1437</v>
      </c>
      <c r="B965" s="9" t="s">
        <v>1436</v>
      </c>
      <c r="C965" s="8">
        <v>3.5105393432026299</v>
      </c>
      <c r="D965" s="8">
        <v>19.253479084188001</v>
      </c>
      <c r="E965" s="8">
        <v>8.3816359441353505</v>
      </c>
      <c r="F965" s="8">
        <v>24.409827247525801</v>
      </c>
      <c r="G965" s="8">
        <v>26.286091221250199</v>
      </c>
      <c r="H965" s="8">
        <v>65.051328173959206</v>
      </c>
      <c r="I965" s="8">
        <v>93.683638604481402</v>
      </c>
      <c r="J965" s="31">
        <v>10.3115032867666</v>
      </c>
      <c r="K965" s="8">
        <v>12.4072026037674</v>
      </c>
      <c r="L965" s="8">
        <v>0.74112689678006105</v>
      </c>
      <c r="M965" s="8">
        <v>0.398765355706244</v>
      </c>
    </row>
    <row r="966" spans="1:13" x14ac:dyDescent="0.3">
      <c r="A966" s="12"/>
      <c r="B966" s="12" t="s">
        <v>152</v>
      </c>
      <c r="C966" s="12"/>
      <c r="D966" s="12"/>
      <c r="E966" s="12"/>
      <c r="F966" s="12"/>
      <c r="G966" s="12"/>
      <c r="H966" s="12"/>
      <c r="I966" s="12"/>
      <c r="K966" s="12"/>
      <c r="L966" s="12"/>
      <c r="M966" s="12"/>
    </row>
    <row r="967" spans="1:13" x14ac:dyDescent="0.3">
      <c r="A967" s="9"/>
      <c r="B967" s="9" t="s">
        <v>166</v>
      </c>
      <c r="C967" s="9"/>
      <c r="D967" s="9"/>
      <c r="E967" s="9"/>
      <c r="F967" s="9"/>
      <c r="G967" s="9"/>
      <c r="H967" s="9"/>
      <c r="I967" s="9"/>
      <c r="K967" s="9"/>
      <c r="L967" s="9"/>
      <c r="M967" s="9"/>
    </row>
    <row r="968" spans="1:13" x14ac:dyDescent="0.3">
      <c r="A968" s="10" t="s">
        <v>1439</v>
      </c>
      <c r="B968" s="9" t="s">
        <v>1438</v>
      </c>
      <c r="C968" s="8">
        <v>4.7695578882844298</v>
      </c>
      <c r="D968" s="8">
        <v>19.980394203951199</v>
      </c>
      <c r="E968" s="8">
        <v>-1.2734982867333799</v>
      </c>
      <c r="F968" s="8">
        <v>13.8668914979348</v>
      </c>
      <c r="G968" s="9"/>
      <c r="H968" s="9"/>
      <c r="I968" s="9"/>
      <c r="J968" s="31">
        <v>13.1761345921706</v>
      </c>
      <c r="K968" s="9"/>
      <c r="L968" s="8">
        <v>0.35603026418003197</v>
      </c>
      <c r="M968" s="9"/>
    </row>
    <row r="969" spans="1:13" x14ac:dyDescent="0.3">
      <c r="A969" s="9"/>
      <c r="B969" s="9" t="s">
        <v>169</v>
      </c>
      <c r="C969" s="9"/>
      <c r="D969" s="9"/>
      <c r="E969" s="9"/>
      <c r="F969" s="9"/>
      <c r="G969" s="9"/>
      <c r="H969" s="9"/>
      <c r="I969" s="9"/>
      <c r="K969" s="9"/>
      <c r="L969" s="9"/>
      <c r="M969" s="9"/>
    </row>
    <row r="970" spans="1:13" x14ac:dyDescent="0.3">
      <c r="A970" s="10" t="s">
        <v>1441</v>
      </c>
      <c r="B970" s="9" t="s">
        <v>1440</v>
      </c>
      <c r="C970" s="8">
        <v>3.0202821869488501</v>
      </c>
      <c r="D970" s="8">
        <v>21.2397012412994</v>
      </c>
      <c r="E970" s="8">
        <v>7.2586542562152898</v>
      </c>
      <c r="F970" s="8">
        <v>20.8702867571896</v>
      </c>
      <c r="G970" s="8">
        <v>33.423100555277699</v>
      </c>
      <c r="H970" s="8">
        <v>65.422838900881501</v>
      </c>
      <c r="I970" s="8">
        <v>95.730208128269695</v>
      </c>
      <c r="J970" s="31">
        <v>9.84704490329867</v>
      </c>
      <c r="K970" s="8">
        <v>10.790670986965599</v>
      </c>
      <c r="L970" s="8">
        <v>0.67836602892488196</v>
      </c>
      <c r="M970" s="8">
        <v>0.56033984398687897</v>
      </c>
    </row>
    <row r="971" spans="1:13" x14ac:dyDescent="0.3">
      <c r="A971" s="9"/>
      <c r="B971" s="9" t="s">
        <v>176</v>
      </c>
      <c r="C971" s="9"/>
      <c r="D971" s="9"/>
      <c r="E971" s="9"/>
      <c r="F971" s="9"/>
      <c r="G971" s="9"/>
      <c r="H971" s="9"/>
      <c r="I971" s="9"/>
      <c r="K971" s="9"/>
      <c r="L971" s="9"/>
      <c r="M971" s="9"/>
    </row>
    <row r="972" spans="1:13" x14ac:dyDescent="0.3">
      <c r="A972" s="10" t="s">
        <v>1443</v>
      </c>
      <c r="B972" s="9" t="s">
        <v>1442</v>
      </c>
      <c r="C972" s="8">
        <v>5.1627534685165504</v>
      </c>
      <c r="D972" s="8">
        <v>17.142252124067099</v>
      </c>
      <c r="E972" s="8">
        <v>7.8399050056703699</v>
      </c>
      <c r="F972" s="8">
        <v>19.954927502820802</v>
      </c>
      <c r="G972" s="8">
        <v>27.558595156397999</v>
      </c>
      <c r="H972" s="8">
        <v>72.494793755701593</v>
      </c>
      <c r="I972" s="8">
        <v>100.65782063410499</v>
      </c>
      <c r="J972" s="31">
        <v>10.646134203431201</v>
      </c>
      <c r="K972" s="8">
        <v>11.616101070750499</v>
      </c>
      <c r="L972" s="8">
        <v>0.60367212476306398</v>
      </c>
      <c r="M972" s="8">
        <v>0.44331918466534398</v>
      </c>
    </row>
    <row r="973" spans="1:13" x14ac:dyDescent="0.3">
      <c r="A973" s="9"/>
      <c r="B973" s="9" t="s">
        <v>179</v>
      </c>
      <c r="C973" s="9"/>
      <c r="D973" s="9"/>
      <c r="E973" s="9"/>
      <c r="F973" s="9"/>
      <c r="G973" s="9"/>
      <c r="H973" s="9"/>
      <c r="I973" s="9"/>
      <c r="K973" s="9"/>
      <c r="L973" s="9"/>
      <c r="M973" s="9"/>
    </row>
    <row r="974" spans="1:13" x14ac:dyDescent="0.3">
      <c r="A974" s="10" t="s">
        <v>1445</v>
      </c>
      <c r="B974" s="9" t="s">
        <v>1444</v>
      </c>
      <c r="C974" s="8">
        <v>5.1686077491055702</v>
      </c>
      <c r="D974" s="8">
        <v>17.1406788135724</v>
      </c>
      <c r="E974" s="8">
        <v>8.0577217782453801</v>
      </c>
      <c r="F974" s="8">
        <v>20.294848824301699</v>
      </c>
      <c r="G974" s="8">
        <v>27.959320748582599</v>
      </c>
      <c r="H974" s="8">
        <v>74.801239144058997</v>
      </c>
      <c r="I974" s="8">
        <v>103.190983561789</v>
      </c>
      <c r="J974" s="31">
        <v>10.6432831706139</v>
      </c>
      <c r="K974" s="8">
        <v>11.5949664030887</v>
      </c>
      <c r="L974" s="8">
        <v>0.61269568072284597</v>
      </c>
      <c r="M974" s="8">
        <v>0.44954232785428599</v>
      </c>
    </row>
    <row r="975" spans="1:13" x14ac:dyDescent="0.3">
      <c r="A975" s="9"/>
      <c r="B975" s="9" t="s">
        <v>182</v>
      </c>
      <c r="C975" s="9"/>
      <c r="D975" s="9"/>
      <c r="E975" s="9"/>
      <c r="F975" s="9"/>
      <c r="G975" s="9"/>
      <c r="H975" s="9"/>
      <c r="I975" s="9"/>
      <c r="K975" s="9"/>
      <c r="L975" s="9"/>
      <c r="M975" s="9"/>
    </row>
    <row r="976" spans="1:13" x14ac:dyDescent="0.3">
      <c r="A976" s="10" t="s">
        <v>1447</v>
      </c>
      <c r="B976" s="9" t="s">
        <v>1446</v>
      </c>
      <c r="C976" s="8">
        <v>4.1431637797633796</v>
      </c>
      <c r="D976" s="8">
        <v>18.291193194301599</v>
      </c>
      <c r="E976" s="8">
        <v>4.27792919617076</v>
      </c>
      <c r="F976" s="8">
        <v>24.603726346016501</v>
      </c>
      <c r="G976" s="8">
        <v>28.285853076634599</v>
      </c>
      <c r="H976" s="8">
        <v>82.315378414774997</v>
      </c>
      <c r="I976" s="8">
        <v>92.101093623442196</v>
      </c>
      <c r="J976" s="31">
        <v>11.2713733505928</v>
      </c>
      <c r="K976" s="8">
        <v>13.2163225389506</v>
      </c>
      <c r="L976" s="8">
        <v>0.68265480900643705</v>
      </c>
      <c r="M976" s="8">
        <v>0.398111736342111</v>
      </c>
    </row>
    <row r="977" spans="1:13" x14ac:dyDescent="0.3">
      <c r="A977" s="9"/>
      <c r="B977" s="9" t="s">
        <v>185</v>
      </c>
      <c r="C977" s="9"/>
      <c r="D977" s="9"/>
      <c r="E977" s="9"/>
      <c r="F977" s="9"/>
      <c r="G977" s="9"/>
      <c r="H977" s="9"/>
      <c r="I977" s="9"/>
      <c r="K977" s="9"/>
      <c r="L977" s="9"/>
      <c r="M977" s="9"/>
    </row>
    <row r="978" spans="1:13" x14ac:dyDescent="0.3">
      <c r="A978" s="10" t="s">
        <v>1449</v>
      </c>
      <c r="B978" s="9" t="s">
        <v>1448</v>
      </c>
      <c r="C978" s="8">
        <v>3.86694386694387</v>
      </c>
      <c r="D978" s="8">
        <v>19.1417782784712</v>
      </c>
      <c r="E978" s="8">
        <v>5.8717077818350596</v>
      </c>
      <c r="F978" s="8">
        <v>23.7891861780213</v>
      </c>
      <c r="G978" s="8">
        <v>28.643351517314301</v>
      </c>
      <c r="H978" s="8">
        <v>73.983722496107902</v>
      </c>
      <c r="I978" s="8">
        <v>107.428436508018</v>
      </c>
      <c r="J978" s="31">
        <v>10.4954112749383</v>
      </c>
      <c r="K978" s="8">
        <v>12.355064474017601</v>
      </c>
      <c r="L978" s="8">
        <v>0.712263505888865</v>
      </c>
      <c r="M978" s="8">
        <v>0.430430544396253</v>
      </c>
    </row>
    <row r="979" spans="1:13" x14ac:dyDescent="0.3">
      <c r="A979" s="9"/>
      <c r="B979" s="9" t="s">
        <v>188</v>
      </c>
      <c r="C979" s="9"/>
      <c r="D979" s="9"/>
      <c r="E979" s="9"/>
      <c r="F979" s="9"/>
      <c r="G979" s="9"/>
      <c r="H979" s="9"/>
      <c r="I979" s="9"/>
      <c r="K979" s="9"/>
      <c r="L979" s="9"/>
      <c r="M979" s="9"/>
    </row>
    <row r="980" spans="1:13" x14ac:dyDescent="0.3">
      <c r="A980" s="10" t="s">
        <v>1451</v>
      </c>
      <c r="B980" s="9" t="s">
        <v>1450</v>
      </c>
      <c r="C980" s="8">
        <v>3.7225333907798399</v>
      </c>
      <c r="D980" s="8">
        <v>22.159453270593001</v>
      </c>
      <c r="E980" s="8">
        <v>7.9735433436881404</v>
      </c>
      <c r="F980" s="8">
        <v>20.3381150760097</v>
      </c>
      <c r="G980" s="8">
        <v>32.463310988989903</v>
      </c>
      <c r="H980" s="8">
        <v>66.142997500645507</v>
      </c>
      <c r="I980" s="8">
        <v>114.540011039848</v>
      </c>
      <c r="J980" s="31">
        <v>10.3665773547462</v>
      </c>
      <c r="K980" s="8">
        <v>12.170696070747001</v>
      </c>
      <c r="L980" s="8">
        <v>0.63017287052884596</v>
      </c>
      <c r="M980" s="8">
        <v>0.48512983701730999</v>
      </c>
    </row>
    <row r="981" spans="1:13" x14ac:dyDescent="0.3">
      <c r="A981" s="9"/>
      <c r="B981" s="9" t="s">
        <v>194</v>
      </c>
      <c r="C981" s="9"/>
      <c r="D981" s="9"/>
      <c r="E981" s="9"/>
      <c r="F981" s="9"/>
      <c r="G981" s="9"/>
      <c r="H981" s="9"/>
      <c r="I981" s="9"/>
      <c r="K981" s="9"/>
      <c r="L981" s="9"/>
      <c r="M981" s="9"/>
    </row>
    <row r="982" spans="1:13" x14ac:dyDescent="0.3">
      <c r="A982" s="10" t="s">
        <v>1453</v>
      </c>
      <c r="B982" s="9" t="s">
        <v>1452</v>
      </c>
      <c r="C982" s="8">
        <v>5.2922890287360804</v>
      </c>
      <c r="D982" s="9"/>
      <c r="E982" s="9"/>
      <c r="F982" s="9"/>
      <c r="G982" s="9"/>
      <c r="H982" s="9"/>
      <c r="I982" s="9"/>
      <c r="K982" s="9"/>
      <c r="L982" s="9"/>
      <c r="M982" s="9"/>
    </row>
    <row r="983" spans="1:13" x14ac:dyDescent="0.3">
      <c r="A983" s="10" t="s">
        <v>1455</v>
      </c>
      <c r="B983" s="9" t="s">
        <v>1454</v>
      </c>
      <c r="C983" s="9"/>
      <c r="D983" s="9"/>
      <c r="E983" s="9"/>
      <c r="F983" s="9"/>
      <c r="G983" s="9"/>
      <c r="H983" s="9"/>
      <c r="I983" s="9"/>
      <c r="K983" s="9"/>
      <c r="L983" s="9"/>
      <c r="M983" s="9"/>
    </row>
    <row r="984" spans="1:13" x14ac:dyDescent="0.3">
      <c r="A984" s="9"/>
      <c r="B984" s="9" t="s">
        <v>1456</v>
      </c>
      <c r="C984" s="9"/>
      <c r="D984" s="9"/>
      <c r="E984" s="9"/>
      <c r="F984" s="9"/>
      <c r="G984" s="9"/>
      <c r="H984" s="9"/>
      <c r="I984" s="9"/>
      <c r="K984" s="9"/>
      <c r="L984" s="9"/>
      <c r="M984" s="9"/>
    </row>
    <row r="985" spans="1:13" x14ac:dyDescent="0.3">
      <c r="A985" s="10" t="s">
        <v>1458</v>
      </c>
      <c r="B985" s="9" t="s">
        <v>1457</v>
      </c>
      <c r="C985" s="8">
        <v>4.1087849735863804</v>
      </c>
      <c r="D985" s="8">
        <v>18.589011405361099</v>
      </c>
      <c r="E985" s="8">
        <v>4.98682485391915</v>
      </c>
      <c r="F985" s="8">
        <v>23.357045736693799</v>
      </c>
      <c r="G985" s="9"/>
      <c r="H985" s="9"/>
      <c r="I985" s="9"/>
      <c r="J985" s="31">
        <v>10.542960528863601</v>
      </c>
      <c r="K985" s="9"/>
      <c r="L985" s="8">
        <v>0.69800091355918104</v>
      </c>
      <c r="M985" s="9"/>
    </row>
    <row r="986" spans="1:13" x14ac:dyDescent="0.3">
      <c r="A986" s="9"/>
      <c r="B986" s="9" t="s">
        <v>199</v>
      </c>
      <c r="C986" s="9"/>
      <c r="D986" s="9"/>
      <c r="E986" s="9"/>
      <c r="F986" s="9"/>
      <c r="G986" s="9"/>
      <c r="H986" s="9"/>
      <c r="I986" s="9"/>
      <c r="K986" s="9"/>
      <c r="L986" s="9"/>
      <c r="M986" s="9"/>
    </row>
    <row r="987" spans="1:13" x14ac:dyDescent="0.3">
      <c r="A987" s="10" t="s">
        <v>1460</v>
      </c>
      <c r="B987" s="9" t="s">
        <v>1459</v>
      </c>
      <c r="C987" s="8">
        <v>3.0779499434073099</v>
      </c>
      <c r="D987" s="8">
        <v>19.600463239853099</v>
      </c>
      <c r="E987" s="8">
        <v>3.3930387016580301</v>
      </c>
      <c r="F987" s="8">
        <v>20.471097900864599</v>
      </c>
      <c r="G987" s="8">
        <v>30.7334289535648</v>
      </c>
      <c r="H987" s="8">
        <v>58.116818087837302</v>
      </c>
      <c r="I987" s="8">
        <v>103.12512385718</v>
      </c>
      <c r="J987" s="31">
        <v>11.3426623181685</v>
      </c>
      <c r="K987" s="8">
        <v>12.6518600078684</v>
      </c>
      <c r="L987" s="8">
        <v>0.57922018568863398</v>
      </c>
      <c r="M987" s="8">
        <v>0.44593051848377702</v>
      </c>
    </row>
    <row r="988" spans="1:13" x14ac:dyDescent="0.3">
      <c r="A988" s="10" t="s">
        <v>1462</v>
      </c>
      <c r="B988" s="9" t="s">
        <v>1461</v>
      </c>
      <c r="C988" s="8">
        <v>3.07667512950758</v>
      </c>
      <c r="D988" s="8">
        <v>19.601701423307102</v>
      </c>
      <c r="E988" s="8">
        <v>3.3931751143731499</v>
      </c>
      <c r="F988" s="8">
        <v>20.6297398422718</v>
      </c>
      <c r="G988" s="8">
        <v>31.3998789751736</v>
      </c>
      <c r="H988" s="9"/>
      <c r="I988" s="9"/>
      <c r="J988" s="31">
        <v>11.342669199828499</v>
      </c>
      <c r="K988" s="8">
        <v>12.643687290253199</v>
      </c>
      <c r="L988" s="8">
        <v>0.58308762928564295</v>
      </c>
      <c r="M988" s="8">
        <v>0.45427567639501099</v>
      </c>
    </row>
    <row r="989" spans="1:13" x14ac:dyDescent="0.3">
      <c r="A989" s="9"/>
      <c r="B989" s="9" t="s">
        <v>218</v>
      </c>
      <c r="C989" s="9"/>
      <c r="D989" s="9"/>
      <c r="E989" s="9"/>
      <c r="F989" s="9"/>
      <c r="G989" s="9"/>
      <c r="H989" s="9"/>
      <c r="I989" s="9"/>
      <c r="K989" s="9"/>
      <c r="L989" s="9"/>
      <c r="M989" s="9"/>
    </row>
    <row r="990" spans="1:13" x14ac:dyDescent="0.3">
      <c r="A990" s="10" t="s">
        <v>1464</v>
      </c>
      <c r="B990" s="9" t="s">
        <v>1463</v>
      </c>
      <c r="C990" s="8">
        <v>3.5877243659230702</v>
      </c>
      <c r="D990" s="8">
        <v>14.5728294956425</v>
      </c>
      <c r="E990" s="8">
        <v>0.642683772432599</v>
      </c>
      <c r="F990" s="8">
        <v>23.069684896345098</v>
      </c>
      <c r="G990" s="8">
        <v>38.687552012026501</v>
      </c>
      <c r="H990" s="8">
        <v>81.080762175439801</v>
      </c>
      <c r="I990" s="8">
        <v>118.49441447</v>
      </c>
      <c r="J990" s="31">
        <v>10.091940563720801</v>
      </c>
      <c r="K990" s="8">
        <v>11.9420683091653</v>
      </c>
      <c r="L990" s="8">
        <v>0.72157569689144596</v>
      </c>
      <c r="M990" s="8">
        <v>0.57168446758554903</v>
      </c>
    </row>
    <row r="991" spans="1:13" x14ac:dyDescent="0.3">
      <c r="A991" s="9"/>
      <c r="B991" s="9" t="s">
        <v>221</v>
      </c>
      <c r="C991" s="9"/>
      <c r="D991" s="9"/>
      <c r="E991" s="9"/>
      <c r="F991" s="9"/>
      <c r="G991" s="9"/>
      <c r="H991" s="9"/>
      <c r="I991" s="9"/>
      <c r="K991" s="9"/>
      <c r="L991" s="9"/>
      <c r="M991" s="9"/>
    </row>
    <row r="992" spans="1:13" x14ac:dyDescent="0.3">
      <c r="A992" s="10" t="s">
        <v>1466</v>
      </c>
      <c r="B992" s="9" t="s">
        <v>1465</v>
      </c>
      <c r="C992" s="8">
        <v>3.6044375872456098</v>
      </c>
      <c r="D992" s="8">
        <v>17.117663596996099</v>
      </c>
      <c r="E992" s="8">
        <v>-1.8446573408617599</v>
      </c>
      <c r="F992" s="8">
        <v>24.178110035134502</v>
      </c>
      <c r="G992" s="8">
        <v>65.751309719585606</v>
      </c>
      <c r="H992" s="8">
        <v>150.35442442180499</v>
      </c>
      <c r="I992" s="8">
        <v>237.177638085137</v>
      </c>
      <c r="J992" s="31">
        <v>12.836330511802</v>
      </c>
      <c r="K992" s="8">
        <v>14.397522200581699</v>
      </c>
      <c r="L992" s="8">
        <v>0.59059934546211901</v>
      </c>
      <c r="M992" s="8">
        <v>0.72178207175932996</v>
      </c>
    </row>
    <row r="993" spans="1:13" x14ac:dyDescent="0.3">
      <c r="A993" s="9"/>
      <c r="B993" s="9" t="s">
        <v>230</v>
      </c>
      <c r="C993" s="9"/>
      <c r="D993" s="9"/>
      <c r="E993" s="9"/>
      <c r="F993" s="9"/>
      <c r="G993" s="9"/>
      <c r="H993" s="9"/>
      <c r="I993" s="9"/>
      <c r="K993" s="9"/>
      <c r="L993" s="9"/>
      <c r="M993" s="9"/>
    </row>
    <row r="994" spans="1:13" x14ac:dyDescent="0.3">
      <c r="A994" s="10" t="s">
        <v>1468</v>
      </c>
      <c r="B994" s="9" t="s">
        <v>1467</v>
      </c>
      <c r="C994" s="8">
        <v>5.19300552957072</v>
      </c>
      <c r="D994" s="8">
        <v>13.2917206423742</v>
      </c>
      <c r="E994" s="8">
        <v>-2.7922670979830602</v>
      </c>
      <c r="F994" s="8">
        <v>19.209809030753899</v>
      </c>
      <c r="G994" s="8">
        <v>28.691637484196999</v>
      </c>
      <c r="H994" s="8">
        <v>79.342219262980393</v>
      </c>
      <c r="I994" s="9"/>
      <c r="J994" s="31">
        <v>12.6941316153847</v>
      </c>
      <c r="K994" s="8">
        <v>14.083448172173901</v>
      </c>
      <c r="L994" s="8">
        <v>0.48997864511112899</v>
      </c>
      <c r="M994" s="8">
        <v>0.37799473505963099</v>
      </c>
    </row>
    <row r="995" spans="1:13" x14ac:dyDescent="0.3">
      <c r="A995" s="9"/>
      <c r="B995" s="9" t="s">
        <v>1469</v>
      </c>
      <c r="C995" s="9"/>
      <c r="D995" s="9"/>
      <c r="E995" s="9"/>
      <c r="F995" s="9"/>
      <c r="G995" s="9"/>
      <c r="H995" s="9"/>
      <c r="I995" s="9"/>
      <c r="K995" s="9"/>
      <c r="L995" s="9"/>
      <c r="M995" s="9"/>
    </row>
    <row r="996" spans="1:13" x14ac:dyDescent="0.3">
      <c r="A996" s="10" t="s">
        <v>1471</v>
      </c>
      <c r="B996" s="9" t="s">
        <v>1470</v>
      </c>
      <c r="C996" s="8">
        <v>5.3907462398887498</v>
      </c>
      <c r="D996" s="8">
        <v>13.2681933329913</v>
      </c>
      <c r="E996" s="8">
        <v>7.0555032925678607E-2</v>
      </c>
      <c r="F996" s="9"/>
      <c r="G996" s="9"/>
      <c r="H996" s="9"/>
      <c r="I996" s="9"/>
      <c r="K996" s="9"/>
      <c r="L996" s="9"/>
      <c r="M996" s="9"/>
    </row>
    <row r="997" spans="1:13" x14ac:dyDescent="0.3">
      <c r="A997" s="9"/>
      <c r="B997" s="9" t="s">
        <v>233</v>
      </c>
      <c r="C997" s="9"/>
      <c r="D997" s="9"/>
      <c r="E997" s="9"/>
      <c r="F997" s="9"/>
      <c r="G997" s="9"/>
      <c r="H997" s="9"/>
      <c r="I997" s="9"/>
      <c r="K997" s="9"/>
      <c r="L997" s="9"/>
      <c r="M997" s="9"/>
    </row>
    <row r="998" spans="1:13" x14ac:dyDescent="0.3">
      <c r="A998" s="10" t="s">
        <v>1473</v>
      </c>
      <c r="B998" s="9" t="s">
        <v>1472</v>
      </c>
      <c r="C998" s="8">
        <v>5.4307906365151304</v>
      </c>
      <c r="D998" s="8">
        <v>13.4506362530107</v>
      </c>
      <c r="E998" s="8">
        <v>4.5787655268103002E-2</v>
      </c>
      <c r="F998" s="8">
        <v>17.600585210633799</v>
      </c>
      <c r="G998" s="8">
        <v>24.874083065251799</v>
      </c>
      <c r="H998" s="8">
        <v>59.601798088335599</v>
      </c>
      <c r="I998" s="8">
        <v>86.109540077438794</v>
      </c>
      <c r="J998" s="31">
        <v>12.182937435219699</v>
      </c>
      <c r="K998" s="8">
        <v>12.9178676048159</v>
      </c>
      <c r="L998" s="8">
        <v>0.47333910345904501</v>
      </c>
      <c r="M998" s="8">
        <v>0.36552947917645401</v>
      </c>
    </row>
    <row r="999" spans="1:13" x14ac:dyDescent="0.3">
      <c r="A999" s="9"/>
      <c r="B999" s="9" t="s">
        <v>236</v>
      </c>
      <c r="C999" s="9"/>
      <c r="D999" s="9"/>
      <c r="E999" s="9"/>
      <c r="F999" s="9"/>
      <c r="G999" s="9"/>
      <c r="H999" s="9"/>
      <c r="I999" s="9"/>
      <c r="K999" s="9"/>
      <c r="L999" s="9"/>
      <c r="M999" s="9"/>
    </row>
    <row r="1000" spans="1:13" x14ac:dyDescent="0.3">
      <c r="A1000" s="10" t="s">
        <v>1475</v>
      </c>
      <c r="B1000" s="9" t="s">
        <v>1474</v>
      </c>
      <c r="C1000" s="8">
        <v>3.5848599751666002</v>
      </c>
      <c r="D1000" s="8">
        <v>16.547494430576801</v>
      </c>
      <c r="E1000" s="8">
        <v>-5.9620877919051596</v>
      </c>
      <c r="F1000" s="9"/>
      <c r="G1000" s="9"/>
      <c r="H1000" s="9"/>
      <c r="I1000" s="9"/>
      <c r="K1000" s="9"/>
      <c r="L1000" s="9"/>
      <c r="M1000" s="9"/>
    </row>
    <row r="1001" spans="1:13" s="7" customFormat="1" x14ac:dyDescent="0.3">
      <c r="A1001" s="10"/>
      <c r="B1001" s="9" t="s">
        <v>2217</v>
      </c>
      <c r="C1001" s="8">
        <f>MEDIAN(C961:C1000)</f>
        <v>3.7947386288618548</v>
      </c>
      <c r="D1001" s="8">
        <f t="shared" ref="D1001:I1001" si="33">MEDIAN(D961:D1000)</f>
        <v>18.291193194301599</v>
      </c>
      <c r="E1001" s="8">
        <f t="shared" si="33"/>
        <v>3.3930387016580301</v>
      </c>
      <c r="F1001" s="8">
        <f t="shared" si="33"/>
        <v>20.6297398422718</v>
      </c>
      <c r="G1001" s="8">
        <f t="shared" si="33"/>
        <v>28.691637484196999</v>
      </c>
      <c r="H1001" s="8">
        <f t="shared" si="33"/>
        <v>73.23925812590474</v>
      </c>
      <c r="I1001" s="8">
        <f t="shared" si="33"/>
        <v>103.12512385718</v>
      </c>
      <c r="J1001" s="31">
        <f t="shared" ref="J1001" si="34">MEDIAN(J961:J1000)</f>
        <v>10.646134203431201</v>
      </c>
      <c r="K1001" s="8">
        <f t="shared" ref="K1001" si="35">MEDIAN(K961:K1000)</f>
        <v>12.4072026037674</v>
      </c>
      <c r="L1001" s="8">
        <f t="shared" ref="L1001" si="36">MEDIAN(L961:L1000)</f>
        <v>0.61269568072284597</v>
      </c>
      <c r="M1001" s="8">
        <f t="shared" ref="M1001" si="37">MEDIAN(M961:M1000)</f>
        <v>0.44593051848377702</v>
      </c>
    </row>
    <row r="1002" spans="1:13" x14ac:dyDescent="0.3">
      <c r="A1002" s="10" t="s">
        <v>240</v>
      </c>
      <c r="B1002" s="9" t="s">
        <v>239</v>
      </c>
      <c r="C1002" s="8">
        <v>3.9041596550364699</v>
      </c>
      <c r="D1002" s="8">
        <v>19.3006499156925</v>
      </c>
      <c r="E1002" s="8">
        <v>5.8723422552160596</v>
      </c>
      <c r="F1002" s="8">
        <v>25.085799331054702</v>
      </c>
      <c r="G1002" s="8">
        <v>30.703260389067001</v>
      </c>
      <c r="H1002" s="8">
        <v>74.732734481533896</v>
      </c>
      <c r="I1002" s="8">
        <v>111.083132248262</v>
      </c>
      <c r="J1002" s="31">
        <v>10.5424648801334</v>
      </c>
      <c r="K1002" s="8">
        <v>12.457502631488399</v>
      </c>
      <c r="L1002" s="8">
        <v>0.74202797839321799</v>
      </c>
      <c r="M1002" s="8">
        <v>0.45242442578053399</v>
      </c>
    </row>
    <row r="1003" spans="1:13" x14ac:dyDescent="0.3">
      <c r="A1003" s="11"/>
      <c r="B1003" s="11" t="s">
        <v>241</v>
      </c>
      <c r="C1003" s="11"/>
      <c r="D1003" s="11"/>
      <c r="E1003" s="11"/>
      <c r="F1003" s="11"/>
      <c r="G1003" s="11"/>
      <c r="H1003" s="11"/>
      <c r="I1003" s="11"/>
      <c r="K1003" s="11"/>
      <c r="L1003" s="11"/>
      <c r="M1003" s="11"/>
    </row>
    <row r="1004" spans="1:13" x14ac:dyDescent="0.3">
      <c r="A1004" s="12"/>
      <c r="B1004" s="12" t="s">
        <v>152</v>
      </c>
      <c r="C1004" s="12"/>
      <c r="D1004" s="12"/>
      <c r="E1004" s="12"/>
      <c r="F1004" s="12"/>
      <c r="G1004" s="12"/>
      <c r="H1004" s="12"/>
      <c r="I1004" s="12"/>
      <c r="K1004" s="12"/>
      <c r="L1004" s="12"/>
      <c r="M1004" s="12"/>
    </row>
    <row r="1005" spans="1:13" x14ac:dyDescent="0.3">
      <c r="A1005" s="9"/>
      <c r="B1005" s="9" t="s">
        <v>243</v>
      </c>
      <c r="C1005" s="9"/>
      <c r="D1005" s="9"/>
      <c r="E1005" s="9"/>
      <c r="F1005" s="9"/>
      <c r="G1005" s="9"/>
      <c r="H1005" s="9"/>
      <c r="I1005" s="9"/>
      <c r="K1005" s="9"/>
      <c r="L1005" s="9"/>
      <c r="M1005" s="9"/>
    </row>
    <row r="1006" spans="1:13" x14ac:dyDescent="0.3">
      <c r="A1006" s="10" t="s">
        <v>1477</v>
      </c>
      <c r="B1006" s="9" t="s">
        <v>1476</v>
      </c>
      <c r="C1006" s="8">
        <v>0.87004153608611401</v>
      </c>
      <c r="D1006" s="8">
        <v>-0.56786472062632198</v>
      </c>
      <c r="E1006" s="8">
        <v>-9.65549236731216</v>
      </c>
      <c r="F1006" s="8">
        <v>6.63949269173093</v>
      </c>
      <c r="G1006" s="8">
        <v>15.7012106385602</v>
      </c>
      <c r="H1006" s="8">
        <v>38.218304273765</v>
      </c>
      <c r="I1006" s="8">
        <v>71.052488354996598</v>
      </c>
      <c r="J1006" s="31">
        <v>12.9477811085996</v>
      </c>
      <c r="K1006" s="8">
        <v>14.804477644766999</v>
      </c>
      <c r="L1006" s="8">
        <v>0.19354927586992701</v>
      </c>
      <c r="M1006" s="8">
        <v>0.21579089389806699</v>
      </c>
    </row>
    <row r="1007" spans="1:13" x14ac:dyDescent="0.3">
      <c r="A1007" s="9"/>
      <c r="B1007" s="9" t="s">
        <v>246</v>
      </c>
      <c r="C1007" s="9"/>
      <c r="D1007" s="9"/>
      <c r="E1007" s="9"/>
      <c r="F1007" s="9"/>
      <c r="G1007" s="9"/>
      <c r="H1007" s="9"/>
      <c r="I1007" s="9"/>
      <c r="K1007" s="9"/>
      <c r="L1007" s="9"/>
      <c r="M1007" s="9"/>
    </row>
    <row r="1008" spans="1:13" x14ac:dyDescent="0.3">
      <c r="A1008" s="10" t="s">
        <v>1479</v>
      </c>
      <c r="B1008" s="9" t="s">
        <v>1478</v>
      </c>
      <c r="C1008" s="8">
        <v>4.1333411174032397</v>
      </c>
      <c r="D1008" s="8">
        <v>16.8348587799961</v>
      </c>
      <c r="E1008" s="8">
        <v>8.8432845830265805</v>
      </c>
      <c r="F1008" s="8">
        <v>27.017178768748099</v>
      </c>
      <c r="G1008" s="8">
        <v>57.643945075233297</v>
      </c>
      <c r="H1008" s="8">
        <v>116.58710605975899</v>
      </c>
      <c r="I1008" s="8">
        <v>198.37229555481801</v>
      </c>
      <c r="J1008" s="31">
        <v>15.1158450035659</v>
      </c>
      <c r="K1008" s="8">
        <v>16.653456556563299</v>
      </c>
      <c r="L1008" s="8">
        <v>0.55137809046876596</v>
      </c>
      <c r="M1008" s="8">
        <v>0.56357713925374997</v>
      </c>
    </row>
    <row r="1009" spans="1:13" x14ac:dyDescent="0.3">
      <c r="A1009" s="9"/>
      <c r="B1009" s="9" t="s">
        <v>1480</v>
      </c>
      <c r="C1009" s="9"/>
      <c r="D1009" s="9"/>
      <c r="E1009" s="9"/>
      <c r="F1009" s="9"/>
      <c r="G1009" s="9"/>
      <c r="H1009" s="9"/>
      <c r="I1009" s="9"/>
      <c r="K1009" s="9"/>
      <c r="L1009" s="9"/>
      <c r="M1009" s="9"/>
    </row>
    <row r="1010" spans="1:13" x14ac:dyDescent="0.3">
      <c r="A1010" s="10" t="s">
        <v>1482</v>
      </c>
      <c r="B1010" s="9" t="s">
        <v>1481</v>
      </c>
      <c r="C1010" s="8">
        <v>2.8212290502793298</v>
      </c>
      <c r="D1010" s="8">
        <v>21.400742278195999</v>
      </c>
      <c r="E1010" s="8">
        <v>8.6535150292714107</v>
      </c>
      <c r="F1010" s="8">
        <v>23.937585646898501</v>
      </c>
      <c r="G1010" s="9"/>
      <c r="H1010" s="9"/>
      <c r="I1010" s="9"/>
      <c r="J1010" s="31">
        <v>11.2350343331511</v>
      </c>
      <c r="K1010" s="9"/>
      <c r="L1010" s="8">
        <v>0.66896966089229504</v>
      </c>
      <c r="M1010" s="9"/>
    </row>
    <row r="1011" spans="1:13" x14ac:dyDescent="0.3">
      <c r="A1011" s="9"/>
      <c r="B1011" s="9" t="s">
        <v>255</v>
      </c>
      <c r="C1011" s="9"/>
      <c r="D1011" s="9"/>
      <c r="E1011" s="9"/>
      <c r="F1011" s="9"/>
      <c r="G1011" s="9"/>
      <c r="H1011" s="9"/>
      <c r="I1011" s="9"/>
      <c r="K1011" s="9"/>
      <c r="L1011" s="9"/>
      <c r="M1011" s="9"/>
    </row>
    <row r="1012" spans="1:13" x14ac:dyDescent="0.3">
      <c r="A1012" s="10" t="s">
        <v>1484</v>
      </c>
      <c r="B1012" s="9" t="s">
        <v>1483</v>
      </c>
      <c r="C1012" s="8">
        <v>2.1826982325094302</v>
      </c>
      <c r="D1012" s="8">
        <v>15.681126358382301</v>
      </c>
      <c r="E1012" s="8">
        <v>6.7449627571389499</v>
      </c>
      <c r="F1012" s="8">
        <v>35.907200467758997</v>
      </c>
      <c r="G1012" s="8">
        <v>77.144086392917998</v>
      </c>
      <c r="H1012" s="8">
        <v>109.754233005321</v>
      </c>
      <c r="I1012" s="8">
        <v>169.19239896139001</v>
      </c>
      <c r="J1012" s="31">
        <v>13.8995098355709</v>
      </c>
      <c r="K1012" s="8">
        <v>15.6165827263696</v>
      </c>
      <c r="L1012" s="8">
        <v>0.76189236397516402</v>
      </c>
      <c r="M1012" s="8">
        <v>0.75049123142139595</v>
      </c>
    </row>
    <row r="1013" spans="1:13" x14ac:dyDescent="0.3">
      <c r="A1013" s="10" t="s">
        <v>1486</v>
      </c>
      <c r="B1013" s="9" t="s">
        <v>1485</v>
      </c>
      <c r="C1013" s="8">
        <v>2.18216212240339</v>
      </c>
      <c r="D1013" s="8">
        <v>15.7026571151384</v>
      </c>
      <c r="E1013" s="8">
        <v>6.76711943489705</v>
      </c>
      <c r="F1013" s="8">
        <v>36.120902633919201</v>
      </c>
      <c r="G1013" s="8">
        <v>78.123911676806898</v>
      </c>
      <c r="H1013" s="9"/>
      <c r="I1013" s="9"/>
      <c r="J1013" s="31">
        <v>13.9005957705811</v>
      </c>
      <c r="K1013" s="8">
        <v>15.609645622664701</v>
      </c>
      <c r="L1013" s="8">
        <v>0.76560124141267205</v>
      </c>
      <c r="M1013" s="8">
        <v>0.75790302284581201</v>
      </c>
    </row>
    <row r="1014" spans="1:13" x14ac:dyDescent="0.3">
      <c r="A1014" s="9"/>
      <c r="B1014" s="9" t="s">
        <v>262</v>
      </c>
      <c r="C1014" s="9"/>
      <c r="D1014" s="9"/>
      <c r="E1014" s="9"/>
      <c r="F1014" s="9"/>
      <c r="G1014" s="9"/>
      <c r="H1014" s="9"/>
      <c r="I1014" s="9"/>
      <c r="K1014" s="9"/>
      <c r="L1014" s="9"/>
      <c r="M1014" s="9"/>
    </row>
    <row r="1015" spans="1:13" x14ac:dyDescent="0.3">
      <c r="A1015" s="10" t="s">
        <v>1488</v>
      </c>
      <c r="B1015" s="9" t="s">
        <v>1487</v>
      </c>
      <c r="C1015" s="8">
        <v>2.61458397689213</v>
      </c>
      <c r="D1015" s="8">
        <v>14.6863734126013</v>
      </c>
      <c r="E1015" s="8">
        <v>4.3067142192587999</v>
      </c>
      <c r="F1015" s="8">
        <v>16.138466850828699</v>
      </c>
      <c r="G1015" s="9"/>
      <c r="H1015" s="9"/>
      <c r="I1015" s="9"/>
      <c r="J1015" s="31">
        <v>13.512953274338001</v>
      </c>
      <c r="K1015" s="9"/>
      <c r="L1015" s="8">
        <v>0.395897762930492</v>
      </c>
      <c r="M1015" s="9"/>
    </row>
    <row r="1016" spans="1:13" x14ac:dyDescent="0.3">
      <c r="A1016" s="9"/>
      <c r="B1016" s="9" t="s">
        <v>265</v>
      </c>
      <c r="C1016" s="9"/>
      <c r="D1016" s="9"/>
      <c r="E1016" s="9"/>
      <c r="F1016" s="9"/>
      <c r="G1016" s="9"/>
      <c r="H1016" s="9"/>
      <c r="I1016" s="9"/>
      <c r="K1016" s="9"/>
      <c r="L1016" s="9"/>
      <c r="M1016" s="9"/>
    </row>
    <row r="1017" spans="1:13" x14ac:dyDescent="0.3">
      <c r="A1017" s="10" t="s">
        <v>1490</v>
      </c>
      <c r="B1017" s="9" t="s">
        <v>1489</v>
      </c>
      <c r="C1017" s="8">
        <v>2.78841110371402</v>
      </c>
      <c r="D1017" s="8">
        <v>14.803650479475699</v>
      </c>
      <c r="E1017" s="8">
        <v>4.4215447675163402</v>
      </c>
      <c r="F1017" s="8">
        <v>16.414253077122201</v>
      </c>
      <c r="G1017" s="8">
        <v>37.149735675905298</v>
      </c>
      <c r="H1017" s="8">
        <v>67.994267472139697</v>
      </c>
      <c r="I1017" s="8">
        <v>125.787147920389</v>
      </c>
      <c r="J1017" s="31">
        <v>13.564050343864899</v>
      </c>
      <c r="K1017" s="8">
        <v>15.187438748899201</v>
      </c>
      <c r="L1017" s="8">
        <v>0.40023348135107201</v>
      </c>
      <c r="M1017" s="8">
        <v>0.43457436697607099</v>
      </c>
    </row>
    <row r="1018" spans="1:13" s="7" customFormat="1" x14ac:dyDescent="0.3">
      <c r="A1018" s="10"/>
      <c r="B1018" s="9" t="s">
        <v>2217</v>
      </c>
      <c r="C1018" s="8">
        <f>MEDIAN(C1005:C1017)</f>
        <v>2.61458397689213</v>
      </c>
      <c r="D1018" s="8">
        <f t="shared" ref="D1018:I1018" si="38">MEDIAN(D1005:D1017)</f>
        <v>15.681126358382301</v>
      </c>
      <c r="E1018" s="8">
        <f t="shared" si="38"/>
        <v>6.7449627571389499</v>
      </c>
      <c r="F1018" s="8">
        <f t="shared" si="38"/>
        <v>23.937585646898501</v>
      </c>
      <c r="G1018" s="8">
        <f t="shared" si="38"/>
        <v>57.643945075233297</v>
      </c>
      <c r="H1018" s="8">
        <f t="shared" si="38"/>
        <v>88.874250238730355</v>
      </c>
      <c r="I1018" s="8">
        <f t="shared" si="38"/>
        <v>147.48977344088951</v>
      </c>
      <c r="J1018" s="31">
        <f>MEDIAN(J1005:J1017)</f>
        <v>13.564050343864899</v>
      </c>
      <c r="K1018" s="8">
        <f t="shared" ref="K1018" si="39">MEDIAN(K1005:K1017)</f>
        <v>15.609645622664701</v>
      </c>
      <c r="L1018" s="8">
        <f t="shared" ref="L1018" si="40">MEDIAN(L1005:L1017)</f>
        <v>0.55137809046876596</v>
      </c>
      <c r="M1018" s="8">
        <f t="shared" ref="M1018" si="41">MEDIAN(M1005:M1017)</f>
        <v>0.56357713925374997</v>
      </c>
    </row>
    <row r="1019" spans="1:13" x14ac:dyDescent="0.3">
      <c r="A1019" s="10"/>
      <c r="B1019" s="9" t="s">
        <v>270</v>
      </c>
      <c r="C1019" s="8">
        <v>2.8369606647144798</v>
      </c>
      <c r="D1019" s="8">
        <v>10.9056975027652</v>
      </c>
      <c r="E1019" s="8">
        <v>3.0020270495005401</v>
      </c>
      <c r="F1019" s="8">
        <v>24.223213073042899</v>
      </c>
      <c r="G1019" s="8">
        <v>42.970517286016502</v>
      </c>
      <c r="H1019" s="8">
        <v>56.359314715838799</v>
      </c>
      <c r="I1019" s="8">
        <v>130.232205956397</v>
      </c>
      <c r="J1019" s="31">
        <v>12.3073648916185</v>
      </c>
      <c r="K1019" s="8">
        <v>14.214665331959999</v>
      </c>
      <c r="L1019" s="8">
        <v>0.61700294552761703</v>
      </c>
      <c r="M1019" s="8">
        <v>0.52282327177411803</v>
      </c>
    </row>
    <row r="1020" spans="1:13" x14ac:dyDescent="0.3">
      <c r="A1020" s="11"/>
      <c r="B1020" s="11" t="s">
        <v>272</v>
      </c>
      <c r="C1020" s="11"/>
      <c r="D1020" s="11"/>
      <c r="E1020" s="11"/>
      <c r="F1020" s="11"/>
      <c r="G1020" s="11"/>
      <c r="H1020" s="11"/>
      <c r="I1020" s="11"/>
      <c r="K1020" s="11"/>
      <c r="L1020" s="11"/>
      <c r="M1020" s="11"/>
    </row>
    <row r="1021" spans="1:13" x14ac:dyDescent="0.3">
      <c r="A1021" s="12"/>
      <c r="B1021" s="12" t="s">
        <v>2</v>
      </c>
      <c r="C1021" s="12"/>
      <c r="D1021" s="12"/>
      <c r="E1021" s="12"/>
      <c r="F1021" s="12"/>
      <c r="G1021" s="12"/>
      <c r="H1021" s="12"/>
      <c r="I1021" s="12"/>
      <c r="K1021" s="12"/>
      <c r="L1021" s="12"/>
      <c r="M1021" s="12"/>
    </row>
    <row r="1022" spans="1:13" x14ac:dyDescent="0.3">
      <c r="A1022" s="10" t="s">
        <v>1492</v>
      </c>
      <c r="B1022" s="9" t="s">
        <v>1491</v>
      </c>
      <c r="C1022" s="8">
        <v>3.4428810941207102</v>
      </c>
      <c r="D1022" s="8">
        <v>21.360035766600902</v>
      </c>
      <c r="E1022" s="8">
        <v>9.0841622894176304</v>
      </c>
      <c r="F1022" s="8">
        <v>37.117574482338497</v>
      </c>
      <c r="G1022" s="8">
        <v>55.366987991258597</v>
      </c>
      <c r="H1022" s="8">
        <v>93.691179102095901</v>
      </c>
      <c r="I1022" s="8">
        <v>160.94054304907399</v>
      </c>
      <c r="J1022" s="31">
        <v>11.3899287666351</v>
      </c>
      <c r="K1022" s="8">
        <v>13.003618869062301</v>
      </c>
      <c r="L1022" s="8">
        <v>0.95564858027364297</v>
      </c>
      <c r="M1022" s="8">
        <v>0.69931680480170499</v>
      </c>
    </row>
    <row r="1023" spans="1:13" x14ac:dyDescent="0.3">
      <c r="A1023" s="10" t="s">
        <v>1494</v>
      </c>
      <c r="B1023" s="9" t="s">
        <v>1493</v>
      </c>
      <c r="C1023" s="8">
        <v>3.1738233271101501</v>
      </c>
      <c r="D1023" s="9"/>
      <c r="E1023" s="9"/>
      <c r="F1023" s="9"/>
      <c r="G1023" s="9"/>
      <c r="H1023" s="9"/>
      <c r="I1023" s="9"/>
      <c r="K1023" s="9"/>
      <c r="L1023" s="9"/>
      <c r="M1023" s="9"/>
    </row>
    <row r="1024" spans="1:13" x14ac:dyDescent="0.3">
      <c r="A1024" s="10" t="s">
        <v>1496</v>
      </c>
      <c r="B1024" s="9" t="s">
        <v>1495</v>
      </c>
      <c r="C1024" s="8">
        <v>3.7635205215587599</v>
      </c>
      <c r="D1024" s="8">
        <v>21.988497372651999</v>
      </c>
      <c r="E1024" s="8">
        <v>11.0846460608792</v>
      </c>
      <c r="F1024" s="8">
        <v>40.463755382265099</v>
      </c>
      <c r="G1024" s="8">
        <v>64.885505499844001</v>
      </c>
      <c r="H1024" s="8">
        <v>119.812132300624</v>
      </c>
      <c r="I1024" s="9"/>
      <c r="J1024" s="31">
        <v>10.921790959288501</v>
      </c>
      <c r="K1024" s="8">
        <v>11.807219093722701</v>
      </c>
      <c r="L1024" s="8">
        <v>1.07012065127153</v>
      </c>
      <c r="M1024" s="8">
        <v>0.87107898711105403</v>
      </c>
    </row>
    <row r="1025" spans="1:13" x14ac:dyDescent="0.3">
      <c r="A1025" s="10" t="s">
        <v>1498</v>
      </c>
      <c r="B1025" s="9" t="s">
        <v>1497</v>
      </c>
      <c r="C1025" s="8">
        <v>3.9975191700495998</v>
      </c>
      <c r="D1025" s="8">
        <v>25.9474223284397</v>
      </c>
      <c r="E1025" s="8">
        <v>11.1077645924944</v>
      </c>
      <c r="F1025" s="8">
        <v>40.0637861644772</v>
      </c>
      <c r="G1025" s="8">
        <v>63.809946714032002</v>
      </c>
      <c r="H1025" s="9"/>
      <c r="I1025" s="9"/>
      <c r="J1025" s="31">
        <v>12.8187440202357</v>
      </c>
      <c r="K1025" s="8">
        <v>12.763241908095299</v>
      </c>
      <c r="L1025" s="8">
        <v>0.90434694310258801</v>
      </c>
      <c r="M1025" s="8">
        <v>0.79537808833481305</v>
      </c>
    </row>
    <row r="1026" spans="1:13" x14ac:dyDescent="0.3">
      <c r="A1026" s="10" t="s">
        <v>1500</v>
      </c>
      <c r="B1026" s="9" t="s">
        <v>1499</v>
      </c>
      <c r="C1026" s="8">
        <v>3.6662452591656098</v>
      </c>
      <c r="D1026" s="9"/>
      <c r="E1026" s="9"/>
      <c r="F1026" s="9"/>
      <c r="G1026" s="9"/>
      <c r="H1026" s="9"/>
      <c r="I1026" s="9"/>
      <c r="K1026" s="9"/>
      <c r="L1026" s="9"/>
      <c r="M1026" s="9"/>
    </row>
    <row r="1027" spans="1:13" x14ac:dyDescent="0.3">
      <c r="A1027" s="9"/>
      <c r="B1027" s="9" t="s">
        <v>331</v>
      </c>
      <c r="C1027" s="9"/>
      <c r="D1027" s="9"/>
      <c r="E1027" s="9"/>
      <c r="F1027" s="9"/>
      <c r="G1027" s="9"/>
      <c r="H1027" s="9"/>
      <c r="I1027" s="9"/>
      <c r="K1027" s="9"/>
      <c r="L1027" s="9"/>
      <c r="M1027" s="9"/>
    </row>
    <row r="1028" spans="1:13" x14ac:dyDescent="0.3">
      <c r="A1028" s="10" t="s">
        <v>333</v>
      </c>
      <c r="B1028" s="9" t="s">
        <v>332</v>
      </c>
      <c r="C1028" s="9"/>
      <c r="D1028" s="9"/>
      <c r="E1028" s="9"/>
      <c r="F1028" s="9"/>
      <c r="G1028" s="9"/>
      <c r="H1028" s="9"/>
      <c r="I1028" s="9"/>
      <c r="K1028" s="9"/>
      <c r="L1028" s="9"/>
      <c r="M1028" s="9"/>
    </row>
    <row r="1029" spans="1:13" x14ac:dyDescent="0.3">
      <c r="A1029" s="9"/>
      <c r="B1029" s="9" t="s">
        <v>334</v>
      </c>
      <c r="C1029" s="9"/>
      <c r="D1029" s="9"/>
      <c r="E1029" s="9"/>
      <c r="F1029" s="9"/>
      <c r="G1029" s="9"/>
      <c r="H1029" s="9"/>
      <c r="I1029" s="9"/>
      <c r="K1029" s="9"/>
      <c r="L1029" s="9"/>
      <c r="M1029" s="9"/>
    </row>
    <row r="1030" spans="1:13" x14ac:dyDescent="0.3">
      <c r="A1030" s="10" t="s">
        <v>336</v>
      </c>
      <c r="B1030" s="9" t="s">
        <v>335</v>
      </c>
      <c r="C1030" s="9"/>
      <c r="D1030" s="9"/>
      <c r="E1030" s="9"/>
      <c r="F1030" s="9"/>
      <c r="G1030" s="9"/>
      <c r="H1030" s="9"/>
      <c r="I1030" s="9"/>
      <c r="K1030" s="9"/>
      <c r="L1030" s="9"/>
      <c r="M1030" s="9"/>
    </row>
    <row r="1031" spans="1:13" x14ac:dyDescent="0.3">
      <c r="A1031" s="10" t="s">
        <v>1502</v>
      </c>
      <c r="B1031" s="9" t="s">
        <v>1501</v>
      </c>
      <c r="C1031" s="8">
        <v>1.1397176018644499</v>
      </c>
      <c r="D1031" s="8">
        <v>20.9362044722684</v>
      </c>
      <c r="E1031" s="8">
        <v>6.0768788417352804</v>
      </c>
      <c r="F1031" s="8">
        <v>17.1236365131839</v>
      </c>
      <c r="G1031" s="9"/>
      <c r="H1031" s="9"/>
      <c r="I1031" s="9"/>
      <c r="J1031" s="31">
        <v>10.730444703837099</v>
      </c>
      <c r="K1031" s="9"/>
      <c r="L1031" s="8">
        <v>0.52465496955896396</v>
      </c>
      <c r="M1031" s="9"/>
    </row>
    <row r="1032" spans="1:13" x14ac:dyDescent="0.3">
      <c r="A1032" s="10" t="s">
        <v>1504</v>
      </c>
      <c r="B1032" s="9" t="s">
        <v>1503</v>
      </c>
      <c r="C1032" s="8">
        <v>4.63368833379816</v>
      </c>
      <c r="D1032" s="8">
        <v>19.8329652911642</v>
      </c>
      <c r="E1032" s="8">
        <v>6.8884900519835499</v>
      </c>
      <c r="F1032" s="8">
        <v>19.046801387031898</v>
      </c>
      <c r="G1032" s="8">
        <v>34.131662777721402</v>
      </c>
      <c r="H1032" s="9"/>
      <c r="I1032" s="9"/>
      <c r="J1032" s="31">
        <v>10.412372366728</v>
      </c>
      <c r="K1032" s="8">
        <v>12.125154723604499</v>
      </c>
      <c r="L1032" s="8">
        <v>0.59288893490570804</v>
      </c>
      <c r="M1032" s="8">
        <v>0.50749534570681898</v>
      </c>
    </row>
    <row r="1033" spans="1:13" x14ac:dyDescent="0.3">
      <c r="A1033" s="10" t="s">
        <v>1506</v>
      </c>
      <c r="B1033" s="9" t="s">
        <v>1505</v>
      </c>
      <c r="C1033" s="8">
        <v>0.87931985318572803</v>
      </c>
      <c r="D1033" s="8">
        <v>22.9488381486718</v>
      </c>
      <c r="E1033" s="8">
        <v>6.8485854938565902</v>
      </c>
      <c r="F1033" s="9"/>
      <c r="G1033" s="9"/>
      <c r="H1033" s="9"/>
      <c r="I1033" s="9"/>
      <c r="K1033" s="9"/>
      <c r="L1033" s="9"/>
      <c r="M1033" s="9"/>
    </row>
    <row r="1034" spans="1:13" x14ac:dyDescent="0.3">
      <c r="A1034" s="10" t="s">
        <v>1508</v>
      </c>
      <c r="B1034" s="9" t="s">
        <v>1507</v>
      </c>
      <c r="C1034" s="8">
        <v>3.38535307849512</v>
      </c>
      <c r="D1034" s="8">
        <v>21.552569475013399</v>
      </c>
      <c r="E1034" s="8">
        <v>10.4178925988095</v>
      </c>
      <c r="F1034" s="8">
        <v>30.428866307177401</v>
      </c>
      <c r="G1034" s="9"/>
      <c r="H1034" s="9"/>
      <c r="I1034" s="9"/>
      <c r="J1034" s="31">
        <v>9.2163525813275307</v>
      </c>
      <c r="K1034" s="9"/>
      <c r="L1034" s="8">
        <v>0.99989917432307496</v>
      </c>
      <c r="M1034" s="9"/>
    </row>
    <row r="1035" spans="1:13" x14ac:dyDescent="0.3">
      <c r="A1035" s="10" t="s">
        <v>1510</v>
      </c>
      <c r="B1035" s="9" t="s">
        <v>1509</v>
      </c>
      <c r="C1035" s="8">
        <v>0.74000700093096194</v>
      </c>
      <c r="D1035" s="8">
        <v>23.841572818999701</v>
      </c>
      <c r="E1035" s="8">
        <v>7.6762685336236602</v>
      </c>
      <c r="F1035" s="8">
        <v>44.494659242178301</v>
      </c>
      <c r="G1035" s="8">
        <v>75.5833610024184</v>
      </c>
      <c r="H1035" s="8">
        <v>131.79979318455401</v>
      </c>
      <c r="I1035" s="8">
        <v>213.891247611366</v>
      </c>
      <c r="J1035" s="31">
        <v>12.3185846723976</v>
      </c>
      <c r="K1035" s="8">
        <v>13.7078736418974</v>
      </c>
      <c r="L1035" s="8">
        <v>1.02545924683592</v>
      </c>
      <c r="M1035" s="8">
        <v>0.84201775388726596</v>
      </c>
    </row>
    <row r="1036" spans="1:13" x14ac:dyDescent="0.3">
      <c r="A1036" s="10" t="s">
        <v>1512</v>
      </c>
      <c r="B1036" s="9" t="s">
        <v>1511</v>
      </c>
      <c r="C1036" s="8">
        <v>0.77660361489433605</v>
      </c>
      <c r="D1036" s="8">
        <v>23.085908403889501</v>
      </c>
      <c r="E1036" s="8">
        <v>7.0609111110112197</v>
      </c>
      <c r="F1036" s="8">
        <v>43.984360351277303</v>
      </c>
      <c r="G1036" s="9"/>
      <c r="H1036" s="9"/>
      <c r="I1036" s="9"/>
      <c r="J1036" s="31">
        <v>12.307816522967499</v>
      </c>
      <c r="K1036" s="9"/>
      <c r="L1036" s="8">
        <v>1.0167807027826099</v>
      </c>
      <c r="M1036" s="9"/>
    </row>
    <row r="1037" spans="1:13" x14ac:dyDescent="0.3">
      <c r="A1037" s="10" t="s">
        <v>1514</v>
      </c>
      <c r="B1037" s="9" t="s">
        <v>1513</v>
      </c>
      <c r="C1037" s="8">
        <v>3.4341474910612</v>
      </c>
      <c r="D1037" s="8">
        <v>21.557339142806399</v>
      </c>
      <c r="E1037" s="8">
        <v>11.9609923891518</v>
      </c>
      <c r="F1037" s="8">
        <v>34.856976352315002</v>
      </c>
      <c r="G1037" s="8">
        <v>63.213580387922399</v>
      </c>
      <c r="H1037" s="8">
        <v>124.36345001851601</v>
      </c>
      <c r="I1037" s="8">
        <v>252.833079442132</v>
      </c>
      <c r="J1037" s="31">
        <v>9.6136144105886405</v>
      </c>
      <c r="K1037" s="8">
        <v>10.898298082751101</v>
      </c>
      <c r="L1037" s="8">
        <v>1.0744503828135401</v>
      </c>
      <c r="M1037" s="8">
        <v>0.92526599691144396</v>
      </c>
    </row>
    <row r="1038" spans="1:13" x14ac:dyDescent="0.3">
      <c r="A1038" s="10" t="s">
        <v>1516</v>
      </c>
      <c r="B1038" s="9" t="s">
        <v>1515</v>
      </c>
      <c r="C1038" s="8">
        <v>3.4620276405838601</v>
      </c>
      <c r="D1038" s="8">
        <v>21.370347288252798</v>
      </c>
      <c r="E1038" s="8">
        <v>11.752851166120401</v>
      </c>
      <c r="F1038" s="8">
        <v>34.239738563577603</v>
      </c>
      <c r="G1038" s="9"/>
      <c r="H1038" s="9"/>
      <c r="I1038" s="9"/>
      <c r="J1038" s="31">
        <v>9.6320824248402008</v>
      </c>
      <c r="K1038" s="9"/>
      <c r="L1038" s="8">
        <v>1.0565196939716199</v>
      </c>
      <c r="M1038" s="9"/>
    </row>
    <row r="1039" spans="1:13" x14ac:dyDescent="0.3">
      <c r="A1039" s="10" t="s">
        <v>1518</v>
      </c>
      <c r="B1039" s="9" t="s">
        <v>1517</v>
      </c>
      <c r="C1039" s="8">
        <v>4.2089518136628401</v>
      </c>
      <c r="D1039" s="8">
        <v>20.289030000678402</v>
      </c>
      <c r="E1039" s="8">
        <v>5.8920064708066997</v>
      </c>
      <c r="F1039" s="8">
        <v>35.708634071857901</v>
      </c>
      <c r="G1039" s="9"/>
      <c r="H1039" s="9"/>
      <c r="I1039" s="9"/>
      <c r="J1039" s="31">
        <v>13.535283534697401</v>
      </c>
      <c r="K1039" s="9"/>
      <c r="L1039" s="8">
        <v>0.77873353007400603</v>
      </c>
      <c r="M1039" s="9"/>
    </row>
    <row r="1040" spans="1:13" x14ac:dyDescent="0.3">
      <c r="A1040" s="10" t="s">
        <v>1520</v>
      </c>
      <c r="B1040" s="9" t="s">
        <v>1519</v>
      </c>
      <c r="C1040" s="8">
        <v>4.2302489096820697</v>
      </c>
      <c r="D1040" s="9"/>
      <c r="E1040" s="9"/>
      <c r="F1040" s="9"/>
      <c r="G1040" s="9"/>
      <c r="H1040" s="9"/>
      <c r="I1040" s="9"/>
      <c r="K1040" s="9"/>
      <c r="L1040" s="9"/>
      <c r="M1040" s="9"/>
    </row>
    <row r="1041" spans="1:13" x14ac:dyDescent="0.3">
      <c r="A1041" s="10" t="s">
        <v>1522</v>
      </c>
      <c r="B1041" s="9" t="s">
        <v>1521</v>
      </c>
      <c r="C1041" s="8">
        <v>3.3573042485708702</v>
      </c>
      <c r="D1041" s="8">
        <v>23.473999048827601</v>
      </c>
      <c r="E1041" s="8">
        <v>9.0184385190043894</v>
      </c>
      <c r="F1041" s="9"/>
      <c r="G1041" s="9"/>
      <c r="H1041" s="9"/>
      <c r="I1041" s="9"/>
      <c r="K1041" s="9"/>
      <c r="L1041" s="9"/>
      <c r="M1041" s="9"/>
    </row>
    <row r="1042" spans="1:13" x14ac:dyDescent="0.3">
      <c r="A1042" s="10" t="s">
        <v>1524</v>
      </c>
      <c r="B1042" s="9" t="s">
        <v>1523</v>
      </c>
      <c r="C1042" s="8">
        <v>3.2960799615025702</v>
      </c>
      <c r="D1042" s="8">
        <v>23.353366527946999</v>
      </c>
      <c r="E1042" s="8">
        <v>8.7530128654158901</v>
      </c>
      <c r="F1042" s="8">
        <v>37.816144938781903</v>
      </c>
      <c r="G1042" s="8">
        <v>62.159961394007901</v>
      </c>
      <c r="H1042" s="8">
        <v>122.485645969321</v>
      </c>
      <c r="I1042" s="8">
        <v>206.46661896933199</v>
      </c>
      <c r="J1042" s="31">
        <v>11.0689588218465</v>
      </c>
      <c r="K1042" s="8">
        <v>12.0934416266103</v>
      </c>
      <c r="L1042" s="8">
        <v>0.99858637625504598</v>
      </c>
      <c r="M1042" s="8">
        <v>0.82294574391142605</v>
      </c>
    </row>
    <row r="1043" spans="1:13" x14ac:dyDescent="0.3">
      <c r="A1043" s="10" t="s">
        <v>1526</v>
      </c>
      <c r="B1043" s="9" t="s">
        <v>1525</v>
      </c>
      <c r="C1043" s="8">
        <v>1.9225955911527199</v>
      </c>
      <c r="D1043" s="8">
        <v>22.1755687293231</v>
      </c>
      <c r="E1043" s="8">
        <v>4.2543847347833799</v>
      </c>
      <c r="F1043" s="8">
        <v>32.840631069936201</v>
      </c>
      <c r="G1043" s="8">
        <v>62.050259176463904</v>
      </c>
      <c r="H1043" s="8">
        <v>134.597599501161</v>
      </c>
      <c r="I1043" s="8">
        <v>234.14596217777299</v>
      </c>
      <c r="J1043" s="31">
        <v>12.364654068944899</v>
      </c>
      <c r="K1043" s="8">
        <v>13.4767416144674</v>
      </c>
      <c r="L1043" s="8">
        <v>0.79490592690915596</v>
      </c>
      <c r="M1043" s="8">
        <v>0.73752859922223302</v>
      </c>
    </row>
    <row r="1044" spans="1:13" x14ac:dyDescent="0.3">
      <c r="A1044" s="10" t="s">
        <v>1528</v>
      </c>
      <c r="B1044" s="9" t="s">
        <v>1527</v>
      </c>
      <c r="C1044" s="8">
        <v>2.35952564818141</v>
      </c>
      <c r="D1044" s="8">
        <v>21.7048868737105</v>
      </c>
      <c r="E1044" s="8">
        <v>4.2736087661539104</v>
      </c>
      <c r="F1044" s="8">
        <v>39.712969738908001</v>
      </c>
      <c r="G1044" s="9"/>
      <c r="H1044" s="9"/>
      <c r="I1044" s="9"/>
      <c r="J1044" s="31">
        <v>11.3709951217901</v>
      </c>
      <c r="K1044" s="9"/>
      <c r="L1044" s="8">
        <v>1.0121982137599299</v>
      </c>
      <c r="M1044" s="9"/>
    </row>
    <row r="1045" spans="1:13" x14ac:dyDescent="0.3">
      <c r="A1045" s="10" t="s">
        <v>1530</v>
      </c>
      <c r="B1045" s="9" t="s">
        <v>1529</v>
      </c>
      <c r="C1045" s="8">
        <v>3.9278637998092001</v>
      </c>
      <c r="D1045" s="8">
        <v>19.339587398563999</v>
      </c>
      <c r="E1045" s="8">
        <v>2.7962452609116299</v>
      </c>
      <c r="F1045" s="8">
        <v>25.657089547149599</v>
      </c>
      <c r="G1045" s="9"/>
      <c r="H1045" s="9"/>
      <c r="I1045" s="9"/>
      <c r="J1045" s="31">
        <v>12.186647772541599</v>
      </c>
      <c r="K1045" s="9"/>
      <c r="L1045" s="8">
        <v>0.65443305129707097</v>
      </c>
      <c r="M1045" s="9"/>
    </row>
    <row r="1046" spans="1:13" x14ac:dyDescent="0.3">
      <c r="A1046" s="10" t="s">
        <v>1532</v>
      </c>
      <c r="B1046" s="9" t="s">
        <v>1531</v>
      </c>
      <c r="C1046" s="8">
        <v>2.5380089279156599</v>
      </c>
      <c r="D1046" s="8">
        <v>21.855690614357201</v>
      </c>
      <c r="E1046" s="8">
        <v>8.0702370452340997</v>
      </c>
      <c r="F1046" s="8">
        <v>38.4778030135734</v>
      </c>
      <c r="G1046" s="9"/>
      <c r="H1046" s="9"/>
      <c r="I1046" s="9"/>
      <c r="J1046" s="31">
        <v>10.7433346644394</v>
      </c>
      <c r="K1046" s="9"/>
      <c r="L1046" s="8">
        <v>1.0437221370307099</v>
      </c>
      <c r="M1046" s="9"/>
    </row>
    <row r="1047" spans="1:13" x14ac:dyDescent="0.3">
      <c r="A1047" s="10" t="s">
        <v>1534</v>
      </c>
      <c r="B1047" s="9" t="s">
        <v>1533</v>
      </c>
      <c r="C1047" s="8">
        <v>2.5164090694844101</v>
      </c>
      <c r="D1047" s="8">
        <v>21.9091795351762</v>
      </c>
      <c r="E1047" s="8">
        <v>8.1794748591884794</v>
      </c>
      <c r="F1047" s="8">
        <v>38.983309489747299</v>
      </c>
      <c r="G1047" s="9"/>
      <c r="H1047" s="9"/>
      <c r="I1047" s="9"/>
      <c r="J1047" s="31">
        <v>10.7286473557491</v>
      </c>
      <c r="K1047" s="9"/>
      <c r="L1047" s="8">
        <v>1.0564710135383899</v>
      </c>
      <c r="M1047" s="9"/>
    </row>
    <row r="1048" spans="1:13" x14ac:dyDescent="0.3">
      <c r="A1048" s="10" t="s">
        <v>1536</v>
      </c>
      <c r="B1048" s="9" t="s">
        <v>1535</v>
      </c>
      <c r="C1048" s="8">
        <v>3.7240083950680001</v>
      </c>
      <c r="D1048" s="8">
        <v>22.4018426161816</v>
      </c>
      <c r="E1048" s="8">
        <v>3.4733241331597</v>
      </c>
      <c r="F1048" s="9"/>
      <c r="G1048" s="9"/>
      <c r="H1048" s="9"/>
      <c r="I1048" s="9"/>
      <c r="K1048" s="9"/>
      <c r="L1048" s="9"/>
      <c r="M1048" s="9"/>
    </row>
    <row r="1049" spans="1:13" x14ac:dyDescent="0.3">
      <c r="A1049" s="10" t="s">
        <v>1538</v>
      </c>
      <c r="B1049" s="9" t="s">
        <v>1537</v>
      </c>
      <c r="C1049" s="8">
        <v>2.3692116283303899</v>
      </c>
      <c r="D1049" s="8">
        <v>17.642084339555201</v>
      </c>
      <c r="E1049" s="8">
        <v>3.8631465517241401</v>
      </c>
      <c r="F1049" s="8">
        <v>23.711336318946699</v>
      </c>
      <c r="G1049" s="8">
        <v>48.114055036582798</v>
      </c>
      <c r="H1049" s="8">
        <v>90.354113017151406</v>
      </c>
      <c r="I1049" s="9"/>
      <c r="J1049" s="31">
        <v>9.9071655945436703</v>
      </c>
      <c r="K1049" s="8">
        <v>10.588606595396399</v>
      </c>
      <c r="L1049" s="8">
        <v>0.752495841663951</v>
      </c>
      <c r="M1049" s="8">
        <v>0.76894033425932495</v>
      </c>
    </row>
    <row r="1050" spans="1:13" x14ac:dyDescent="0.3">
      <c r="A1050" s="10" t="s">
        <v>1540</v>
      </c>
      <c r="B1050" s="9" t="s">
        <v>1539</v>
      </c>
      <c r="C1050" s="8">
        <v>3.1326813778998401</v>
      </c>
      <c r="D1050" s="8">
        <v>22.0861971735434</v>
      </c>
      <c r="E1050" s="9"/>
      <c r="F1050" s="9"/>
      <c r="G1050" s="9"/>
      <c r="H1050" s="9"/>
      <c r="I1050" s="9"/>
      <c r="K1050" s="9"/>
      <c r="L1050" s="9"/>
      <c r="M1050" s="9"/>
    </row>
    <row r="1051" spans="1:13" x14ac:dyDescent="0.3">
      <c r="A1051" s="12"/>
      <c r="B1051" s="12" t="s">
        <v>152</v>
      </c>
      <c r="C1051" s="12"/>
      <c r="D1051" s="12"/>
      <c r="E1051" s="12"/>
      <c r="F1051" s="12"/>
      <c r="G1051" s="12"/>
      <c r="H1051" s="12"/>
      <c r="I1051" s="12"/>
      <c r="K1051" s="12"/>
      <c r="L1051" s="12"/>
      <c r="M1051" s="12"/>
    </row>
    <row r="1052" spans="1:13" x14ac:dyDescent="0.3">
      <c r="A1052" s="9"/>
      <c r="B1052" s="9" t="s">
        <v>276</v>
      </c>
      <c r="C1052" s="9"/>
      <c r="D1052" s="9"/>
      <c r="E1052" s="9"/>
      <c r="F1052" s="9"/>
      <c r="G1052" s="9"/>
      <c r="H1052" s="9"/>
      <c r="I1052" s="9"/>
      <c r="K1052" s="9"/>
      <c r="L1052" s="9"/>
      <c r="M1052" s="9"/>
    </row>
    <row r="1053" spans="1:13" x14ac:dyDescent="0.3">
      <c r="A1053" s="10" t="s">
        <v>1542</v>
      </c>
      <c r="B1053" s="9" t="s">
        <v>1541</v>
      </c>
      <c r="C1053" s="8">
        <v>1.3509191365823801</v>
      </c>
      <c r="D1053" s="8">
        <v>17.428350525371702</v>
      </c>
      <c r="E1053" s="8">
        <v>1.3857694061503101</v>
      </c>
      <c r="F1053" s="8">
        <v>19.227665933618599</v>
      </c>
      <c r="G1053" s="8">
        <v>37.7386098471625</v>
      </c>
      <c r="H1053" s="8">
        <v>83.525467552349099</v>
      </c>
      <c r="I1053" s="8">
        <v>132.19546612583301</v>
      </c>
      <c r="J1053" s="31">
        <v>11.110267250664601</v>
      </c>
      <c r="K1053" s="8">
        <v>12.312300002610201</v>
      </c>
      <c r="L1053" s="8">
        <v>0.56027175756330605</v>
      </c>
      <c r="M1053" s="8">
        <v>0.54293118750086</v>
      </c>
    </row>
    <row r="1054" spans="1:13" x14ac:dyDescent="0.3">
      <c r="A1054" s="9"/>
      <c r="B1054" s="9" t="s">
        <v>279</v>
      </c>
      <c r="C1054" s="9"/>
      <c r="D1054" s="9"/>
      <c r="E1054" s="9"/>
      <c r="F1054" s="9"/>
      <c r="G1054" s="9"/>
      <c r="H1054" s="9"/>
      <c r="I1054" s="9"/>
      <c r="K1054" s="9"/>
      <c r="L1054" s="9"/>
      <c r="M1054" s="9"/>
    </row>
    <row r="1055" spans="1:13" x14ac:dyDescent="0.3">
      <c r="A1055" s="10" t="s">
        <v>1544</v>
      </c>
      <c r="B1055" s="9" t="s">
        <v>1543</v>
      </c>
      <c r="C1055" s="9"/>
      <c r="D1055" s="9"/>
      <c r="E1055" s="9"/>
      <c r="F1055" s="9"/>
      <c r="G1055" s="9"/>
      <c r="H1055" s="9"/>
      <c r="I1055" s="9"/>
      <c r="K1055" s="9"/>
      <c r="L1055" s="9"/>
      <c r="M1055" s="9"/>
    </row>
    <row r="1056" spans="1:13" x14ac:dyDescent="0.3">
      <c r="A1056" s="9"/>
      <c r="B1056" s="9" t="s">
        <v>282</v>
      </c>
      <c r="C1056" s="9"/>
      <c r="D1056" s="9"/>
      <c r="E1056" s="9"/>
      <c r="F1056" s="9"/>
      <c r="G1056" s="9"/>
      <c r="H1056" s="9"/>
      <c r="I1056" s="9"/>
      <c r="K1056" s="9"/>
      <c r="L1056" s="9"/>
      <c r="M1056" s="9"/>
    </row>
    <row r="1057" spans="1:13" x14ac:dyDescent="0.3">
      <c r="A1057" s="10" t="s">
        <v>1546</v>
      </c>
      <c r="B1057" s="9" t="s">
        <v>1545</v>
      </c>
      <c r="C1057" s="8">
        <v>1.3370909744309001</v>
      </c>
      <c r="D1057" s="8">
        <v>17.6090062283135</v>
      </c>
      <c r="E1057" s="8">
        <v>1.5358456382177801</v>
      </c>
      <c r="F1057" s="8">
        <v>19.825066347048601</v>
      </c>
      <c r="G1057" s="8">
        <v>38.411791242300097</v>
      </c>
      <c r="H1057" s="8">
        <v>84.388876778569198</v>
      </c>
      <c r="I1057" s="8">
        <v>134.249822473835</v>
      </c>
      <c r="J1057" s="31">
        <v>11.093426043056599</v>
      </c>
      <c r="K1057" s="8">
        <v>12.279495124481199</v>
      </c>
      <c r="L1057" s="8">
        <v>0.57614029863432004</v>
      </c>
      <c r="M1057" s="8">
        <v>0.55233221097791496</v>
      </c>
    </row>
    <row r="1058" spans="1:13" x14ac:dyDescent="0.3">
      <c r="A1058" s="9"/>
      <c r="B1058" s="9" t="s">
        <v>287</v>
      </c>
      <c r="C1058" s="9"/>
      <c r="D1058" s="9"/>
      <c r="E1058" s="9"/>
      <c r="F1058" s="9"/>
      <c r="G1058" s="9"/>
      <c r="H1058" s="9"/>
      <c r="I1058" s="9"/>
      <c r="K1058" s="9"/>
      <c r="L1058" s="9"/>
      <c r="M1058" s="9"/>
    </row>
    <row r="1059" spans="1:13" x14ac:dyDescent="0.3">
      <c r="A1059" s="10" t="s">
        <v>1548</v>
      </c>
      <c r="B1059" s="9" t="s">
        <v>1547</v>
      </c>
      <c r="C1059" s="9"/>
      <c r="D1059" s="9"/>
      <c r="E1059" s="9"/>
      <c r="F1059" s="9"/>
      <c r="G1059" s="9"/>
      <c r="H1059" s="9"/>
      <c r="I1059" s="9"/>
      <c r="K1059" s="9"/>
      <c r="L1059" s="9"/>
      <c r="M1059" s="9"/>
    </row>
    <row r="1060" spans="1:13" x14ac:dyDescent="0.3">
      <c r="A1060" s="9"/>
      <c r="B1060" s="9" t="s">
        <v>290</v>
      </c>
      <c r="C1060" s="9"/>
      <c r="D1060" s="9"/>
      <c r="E1060" s="9"/>
      <c r="F1060" s="9"/>
      <c r="G1060" s="9"/>
      <c r="H1060" s="9"/>
      <c r="I1060" s="9"/>
      <c r="K1060" s="9"/>
      <c r="L1060" s="9"/>
      <c r="M1060" s="9"/>
    </row>
    <row r="1061" spans="1:13" x14ac:dyDescent="0.3">
      <c r="A1061" s="10" t="s">
        <v>1550</v>
      </c>
      <c r="B1061" s="9" t="s">
        <v>1549</v>
      </c>
      <c r="C1061" s="8">
        <v>2.6964165664838999</v>
      </c>
      <c r="D1061" s="8">
        <v>20.708322652796799</v>
      </c>
      <c r="E1061" s="8">
        <v>11.133267738377899</v>
      </c>
      <c r="F1061" s="8">
        <v>35.968494261609003</v>
      </c>
      <c r="G1061" s="8">
        <v>63.716803454103903</v>
      </c>
      <c r="H1061" s="8">
        <v>104.492366577775</v>
      </c>
      <c r="I1061" s="9"/>
      <c r="J1061" s="31">
        <v>9.9510361294326408</v>
      </c>
      <c r="K1061" s="8">
        <v>10.7121659930552</v>
      </c>
      <c r="L1061" s="8">
        <v>1.0655338947274999</v>
      </c>
      <c r="M1061" s="8">
        <v>0.94718413866790097</v>
      </c>
    </row>
    <row r="1062" spans="1:13" x14ac:dyDescent="0.3">
      <c r="A1062" s="10" t="s">
        <v>1552</v>
      </c>
      <c r="B1062" s="9" t="s">
        <v>1551</v>
      </c>
      <c r="C1062" s="8">
        <v>1.4694790879264601</v>
      </c>
      <c r="D1062" s="8">
        <v>17.8008819175373</v>
      </c>
      <c r="E1062" s="8">
        <v>1.9649864296439401</v>
      </c>
      <c r="F1062" s="9"/>
      <c r="G1062" s="9"/>
      <c r="H1062" s="9"/>
      <c r="I1062" s="9"/>
      <c r="K1062" s="9"/>
      <c r="L1062" s="9"/>
      <c r="M1062" s="9"/>
    </row>
    <row r="1063" spans="1:13" x14ac:dyDescent="0.3">
      <c r="A1063" s="10" t="s">
        <v>1554</v>
      </c>
      <c r="B1063" s="9" t="s">
        <v>1553</v>
      </c>
      <c r="C1063" s="8">
        <v>1.4199881314817999</v>
      </c>
      <c r="D1063" s="8">
        <v>18.012078411179001</v>
      </c>
      <c r="E1063" s="8">
        <v>1.9086534598795899</v>
      </c>
      <c r="F1063" s="9"/>
      <c r="G1063" s="9"/>
      <c r="H1063" s="9"/>
      <c r="I1063" s="9"/>
      <c r="K1063" s="9"/>
      <c r="L1063" s="9"/>
      <c r="M1063" s="9"/>
    </row>
    <row r="1064" spans="1:13" x14ac:dyDescent="0.3">
      <c r="A1064" s="9"/>
      <c r="B1064" s="9" t="s">
        <v>293</v>
      </c>
      <c r="C1064" s="9"/>
      <c r="D1064" s="9"/>
      <c r="E1064" s="9"/>
      <c r="F1064" s="9"/>
      <c r="G1064" s="9"/>
      <c r="H1064" s="9"/>
      <c r="I1064" s="9"/>
      <c r="K1064" s="9"/>
      <c r="L1064" s="9"/>
      <c r="M1064" s="9"/>
    </row>
    <row r="1065" spans="1:13" x14ac:dyDescent="0.3">
      <c r="A1065" s="10" t="s">
        <v>1556</v>
      </c>
      <c r="B1065" s="9" t="s">
        <v>1555</v>
      </c>
      <c r="C1065" s="8">
        <v>1.9402758829771101</v>
      </c>
      <c r="D1065" s="8">
        <v>26.042545216006001</v>
      </c>
      <c r="E1065" s="8">
        <v>13.886536833192199</v>
      </c>
      <c r="F1065" s="8">
        <v>41.281512605042003</v>
      </c>
      <c r="G1065" s="9"/>
      <c r="H1065" s="9"/>
      <c r="I1065" s="9"/>
      <c r="J1065" s="31">
        <v>10.405172319770999</v>
      </c>
      <c r="K1065" s="9"/>
      <c r="L1065" s="8">
        <v>1.1417618691170199</v>
      </c>
      <c r="M1065" s="9"/>
    </row>
    <row r="1066" spans="1:13" x14ac:dyDescent="0.3">
      <c r="A1066" s="9"/>
      <c r="B1066" s="9" t="s">
        <v>296</v>
      </c>
      <c r="C1066" s="9"/>
      <c r="D1066" s="9"/>
      <c r="E1066" s="9"/>
      <c r="F1066" s="9"/>
      <c r="G1066" s="9"/>
      <c r="H1066" s="9"/>
      <c r="I1066" s="9"/>
      <c r="K1066" s="9"/>
      <c r="L1066" s="9"/>
      <c r="M1066" s="9"/>
    </row>
    <row r="1067" spans="1:13" x14ac:dyDescent="0.3">
      <c r="A1067" s="10" t="s">
        <v>1558</v>
      </c>
      <c r="B1067" s="9" t="s">
        <v>1557</v>
      </c>
      <c r="C1067" s="8">
        <v>1.33048737104232</v>
      </c>
      <c r="D1067" s="8">
        <v>28.121626484346901</v>
      </c>
      <c r="E1067" s="9"/>
      <c r="F1067" s="9"/>
      <c r="G1067" s="9"/>
      <c r="H1067" s="9"/>
      <c r="I1067" s="9"/>
      <c r="K1067" s="9"/>
      <c r="L1067" s="9"/>
      <c r="M1067" s="9"/>
    </row>
    <row r="1068" spans="1:13" x14ac:dyDescent="0.3">
      <c r="A1068" s="9"/>
      <c r="B1068" s="9" t="s">
        <v>299</v>
      </c>
      <c r="C1068" s="9"/>
      <c r="D1068" s="9"/>
      <c r="E1068" s="9"/>
      <c r="F1068" s="9"/>
      <c r="G1068" s="9"/>
      <c r="H1068" s="9"/>
      <c r="I1068" s="9"/>
      <c r="K1068" s="9"/>
      <c r="L1068" s="9"/>
      <c r="M1068" s="9"/>
    </row>
    <row r="1069" spans="1:13" x14ac:dyDescent="0.3">
      <c r="A1069" s="10" t="s">
        <v>1560</v>
      </c>
      <c r="B1069" s="9" t="s">
        <v>1559</v>
      </c>
      <c r="C1069" s="8">
        <v>0.90947005879266396</v>
      </c>
      <c r="D1069" s="8">
        <v>24.705652561493199</v>
      </c>
      <c r="E1069" s="8">
        <v>12.752100479440999</v>
      </c>
      <c r="F1069" s="8">
        <v>37.9662152497799</v>
      </c>
      <c r="G1069" s="8">
        <v>64.120773501398304</v>
      </c>
      <c r="H1069" s="8">
        <v>113.565412522331</v>
      </c>
      <c r="I1069" s="8">
        <v>198.70335785229199</v>
      </c>
      <c r="J1069" s="31">
        <v>10.336530228389901</v>
      </c>
      <c r="K1069" s="8">
        <v>12.470555199933999</v>
      </c>
      <c r="L1069" s="8">
        <v>1.07279164801664</v>
      </c>
      <c r="M1069" s="8">
        <v>0.81760465673892802</v>
      </c>
    </row>
    <row r="1070" spans="1:13" x14ac:dyDescent="0.3">
      <c r="A1070" s="10" t="s">
        <v>1562</v>
      </c>
      <c r="B1070" s="9" t="s">
        <v>1561</v>
      </c>
      <c r="C1070" s="8">
        <v>0.92959524992948395</v>
      </c>
      <c r="D1070" s="8">
        <v>24.967811897570702</v>
      </c>
      <c r="E1070" s="8">
        <v>13.0670204106704</v>
      </c>
      <c r="F1070" s="8">
        <v>39.055842028381498</v>
      </c>
      <c r="G1070" s="8">
        <v>65.4170076339567</v>
      </c>
      <c r="H1070" s="8">
        <v>115.25121816532101</v>
      </c>
      <c r="I1070" s="8">
        <v>201.06412053234899</v>
      </c>
      <c r="J1070" s="31">
        <v>10.33582478031</v>
      </c>
      <c r="K1070" s="8">
        <v>12.4711397583647</v>
      </c>
      <c r="L1070" s="8">
        <v>1.0982284150742401</v>
      </c>
      <c r="M1070" s="8">
        <v>0.83019052573489704</v>
      </c>
    </row>
    <row r="1071" spans="1:13" x14ac:dyDescent="0.3">
      <c r="A1071" s="10" t="s">
        <v>1564</v>
      </c>
      <c r="B1071" s="9" t="s">
        <v>1563</v>
      </c>
      <c r="C1071" s="8">
        <v>0.960256427522861</v>
      </c>
      <c r="D1071" s="8">
        <v>25.239936978631601</v>
      </c>
      <c r="E1071" s="8">
        <v>13.407814284941001</v>
      </c>
      <c r="F1071" s="9"/>
      <c r="G1071" s="9"/>
      <c r="H1071" s="9"/>
      <c r="I1071" s="9"/>
      <c r="K1071" s="9"/>
      <c r="L1071" s="9"/>
      <c r="M1071" s="9"/>
    </row>
    <row r="1072" spans="1:13" x14ac:dyDescent="0.3">
      <c r="A1072" s="9"/>
      <c r="B1072" s="9" t="s">
        <v>302</v>
      </c>
      <c r="C1072" s="9"/>
      <c r="D1072" s="9"/>
      <c r="E1072" s="9"/>
      <c r="F1072" s="9"/>
      <c r="G1072" s="9"/>
      <c r="H1072" s="9"/>
      <c r="I1072" s="9"/>
      <c r="K1072" s="9"/>
      <c r="L1072" s="9"/>
      <c r="M1072" s="9"/>
    </row>
    <row r="1073" spans="1:13" x14ac:dyDescent="0.3">
      <c r="A1073" s="10" t="s">
        <v>1566</v>
      </c>
      <c r="B1073" s="9" t="s">
        <v>1565</v>
      </c>
      <c r="C1073" s="8">
        <v>1.15255115255115</v>
      </c>
      <c r="D1073" s="9"/>
      <c r="E1073" s="9"/>
      <c r="F1073" s="9"/>
      <c r="G1073" s="9"/>
      <c r="H1073" s="9"/>
      <c r="I1073" s="9"/>
      <c r="K1073" s="9"/>
      <c r="L1073" s="9"/>
      <c r="M1073" s="9"/>
    </row>
    <row r="1074" spans="1:13" x14ac:dyDescent="0.3">
      <c r="A1074" s="9"/>
      <c r="B1074" s="9" t="s">
        <v>305</v>
      </c>
      <c r="C1074" s="9"/>
      <c r="D1074" s="9"/>
      <c r="E1074" s="9"/>
      <c r="F1074" s="9"/>
      <c r="G1074" s="9"/>
      <c r="H1074" s="9"/>
      <c r="I1074" s="9"/>
      <c r="K1074" s="9"/>
      <c r="L1074" s="9"/>
      <c r="M1074" s="9"/>
    </row>
    <row r="1075" spans="1:13" x14ac:dyDescent="0.3">
      <c r="A1075" s="10" t="s">
        <v>1568</v>
      </c>
      <c r="B1075" s="9" t="s">
        <v>1567</v>
      </c>
      <c r="C1075" s="9"/>
      <c r="D1075" s="9"/>
      <c r="E1075" s="9"/>
      <c r="F1075" s="9"/>
      <c r="G1075" s="9"/>
      <c r="H1075" s="9"/>
      <c r="I1075" s="9"/>
      <c r="K1075" s="9"/>
      <c r="L1075" s="9"/>
      <c r="M1075" s="9"/>
    </row>
    <row r="1076" spans="1:13" x14ac:dyDescent="0.3">
      <c r="A1076" s="9"/>
      <c r="B1076" s="9" t="s">
        <v>308</v>
      </c>
      <c r="C1076" s="9"/>
      <c r="D1076" s="9"/>
      <c r="E1076" s="9"/>
      <c r="F1076" s="9"/>
      <c r="G1076" s="9"/>
      <c r="H1076" s="9"/>
      <c r="I1076" s="9"/>
      <c r="K1076" s="9"/>
      <c r="L1076" s="9"/>
      <c r="M1076" s="9"/>
    </row>
    <row r="1077" spans="1:13" x14ac:dyDescent="0.3">
      <c r="A1077" s="10" t="s">
        <v>1570</v>
      </c>
      <c r="B1077" s="9" t="s">
        <v>1569</v>
      </c>
      <c r="C1077" s="8">
        <v>2.1011492473783999</v>
      </c>
      <c r="D1077" s="8">
        <v>16.193148541046298</v>
      </c>
      <c r="E1077" s="8">
        <v>0.36046240514422401</v>
      </c>
      <c r="F1077" s="8">
        <v>27.9797141530935</v>
      </c>
      <c r="G1077" s="8">
        <v>38.049311846206798</v>
      </c>
      <c r="H1077" s="8">
        <v>92.421091381859995</v>
      </c>
      <c r="I1077" s="8">
        <v>127.979571869121</v>
      </c>
      <c r="J1077" s="31">
        <v>10.8229278041043</v>
      </c>
      <c r="K1077" s="8">
        <v>11.0276464242075</v>
      </c>
      <c r="L1077" s="8">
        <v>0.79333390179972596</v>
      </c>
      <c r="M1077" s="8">
        <v>0.60984339740634697</v>
      </c>
    </row>
    <row r="1078" spans="1:13" x14ac:dyDescent="0.3">
      <c r="A1078" s="9"/>
      <c r="B1078" s="9" t="s">
        <v>311</v>
      </c>
      <c r="C1078" s="9"/>
      <c r="D1078" s="9"/>
      <c r="E1078" s="9"/>
      <c r="F1078" s="9"/>
      <c r="G1078" s="9"/>
      <c r="H1078" s="9"/>
      <c r="I1078" s="9"/>
      <c r="K1078" s="9"/>
      <c r="L1078" s="9"/>
      <c r="M1078" s="9"/>
    </row>
    <row r="1079" spans="1:13" x14ac:dyDescent="0.3">
      <c r="A1079" s="10" t="s">
        <v>1572</v>
      </c>
      <c r="B1079" s="9" t="s">
        <v>1571</v>
      </c>
      <c r="C1079" s="8">
        <v>3.2296413711115601</v>
      </c>
      <c r="D1079" s="8">
        <v>23.111982283287801</v>
      </c>
      <c r="E1079" s="8">
        <v>8.4771415184774703</v>
      </c>
      <c r="F1079" s="8">
        <v>37.218880342446802</v>
      </c>
      <c r="G1079" s="8">
        <v>61.783796095375003</v>
      </c>
      <c r="H1079" s="8">
        <v>121.043936649768</v>
      </c>
      <c r="I1079" s="8">
        <v>201.008523343109</v>
      </c>
      <c r="J1079" s="31">
        <v>10.9784709534373</v>
      </c>
      <c r="K1079" s="8">
        <v>12.015900965512801</v>
      </c>
      <c r="L1079" s="8">
        <v>0.99362280901172295</v>
      </c>
      <c r="M1079" s="8">
        <v>0.824406661073387</v>
      </c>
    </row>
    <row r="1080" spans="1:13" x14ac:dyDescent="0.3">
      <c r="A1080" s="9"/>
      <c r="B1080" s="9" t="s">
        <v>316</v>
      </c>
      <c r="C1080" s="9"/>
      <c r="D1080" s="9"/>
      <c r="E1080" s="9"/>
      <c r="F1080" s="9"/>
      <c r="G1080" s="9"/>
      <c r="H1080" s="9"/>
      <c r="I1080" s="9"/>
      <c r="K1080" s="9"/>
      <c r="L1080" s="9"/>
      <c r="M1080" s="9"/>
    </row>
    <row r="1081" spans="1:13" x14ac:dyDescent="0.3">
      <c r="A1081" s="10" t="s">
        <v>1574</v>
      </c>
      <c r="B1081" s="9" t="s">
        <v>1573</v>
      </c>
      <c r="C1081" s="8">
        <v>4.2852544944595099</v>
      </c>
      <c r="D1081" s="8">
        <v>17.899567304793301</v>
      </c>
      <c r="E1081" s="8">
        <v>5.8742691123104702</v>
      </c>
      <c r="F1081" s="8">
        <v>32.109067885806397</v>
      </c>
      <c r="G1081" s="8">
        <v>53.6029754862356</v>
      </c>
      <c r="H1081" s="8">
        <v>96.944815508703002</v>
      </c>
      <c r="I1081" s="8">
        <v>175.68980187188501</v>
      </c>
      <c r="J1081" s="31">
        <v>10.7405805999108</v>
      </c>
      <c r="K1081" s="8">
        <v>11.807197558338601</v>
      </c>
      <c r="L1081" s="8">
        <v>0.89791087688717297</v>
      </c>
      <c r="M1081" s="8">
        <v>0.75114611210164595</v>
      </c>
    </row>
    <row r="1082" spans="1:13" x14ac:dyDescent="0.3">
      <c r="A1082" s="9"/>
      <c r="B1082" s="9" t="s">
        <v>321</v>
      </c>
      <c r="C1082" s="9"/>
      <c r="D1082" s="9"/>
      <c r="E1082" s="9"/>
      <c r="F1082" s="9"/>
      <c r="G1082" s="9"/>
      <c r="H1082" s="9"/>
      <c r="I1082" s="9"/>
      <c r="K1082" s="9"/>
      <c r="L1082" s="9"/>
      <c r="M1082" s="9"/>
    </row>
    <row r="1083" spans="1:13" x14ac:dyDescent="0.3">
      <c r="A1083" s="10" t="s">
        <v>1576</v>
      </c>
      <c r="B1083" s="9" t="s">
        <v>1575</v>
      </c>
      <c r="C1083" s="8">
        <v>4.2365771812080597</v>
      </c>
      <c r="D1083" s="8">
        <v>17.961367352538801</v>
      </c>
      <c r="E1083" s="8">
        <v>5.8825365911629603</v>
      </c>
      <c r="F1083" s="8">
        <v>31.732361276233298</v>
      </c>
      <c r="G1083" s="8">
        <v>53.491295576367101</v>
      </c>
      <c r="H1083" s="8">
        <v>97.107778736697099</v>
      </c>
      <c r="I1083" s="8">
        <v>169.64004177282101</v>
      </c>
      <c r="J1083" s="31">
        <v>10.766461363495599</v>
      </c>
      <c r="K1083" s="8">
        <v>11.7911918724768</v>
      </c>
      <c r="L1083" s="8">
        <v>0.88691596912038095</v>
      </c>
      <c r="M1083" s="8">
        <v>0.75094757427007197</v>
      </c>
    </row>
    <row r="1084" spans="1:13" x14ac:dyDescent="0.3">
      <c r="A1084" s="9"/>
      <c r="B1084" s="9" t="s">
        <v>1577</v>
      </c>
      <c r="C1084" s="9"/>
      <c r="D1084" s="9"/>
      <c r="E1084" s="9"/>
      <c r="F1084" s="9"/>
      <c r="G1084" s="9"/>
      <c r="H1084" s="9"/>
      <c r="I1084" s="9"/>
      <c r="K1084" s="9"/>
      <c r="L1084" s="9"/>
      <c r="M1084" s="9"/>
    </row>
    <row r="1085" spans="1:13" x14ac:dyDescent="0.3">
      <c r="A1085" s="10" t="s">
        <v>1579</v>
      </c>
      <c r="B1085" s="9" t="s">
        <v>1578</v>
      </c>
      <c r="C1085" s="8">
        <v>2.50854452827756</v>
      </c>
      <c r="D1085" s="8">
        <v>20.027243224305099</v>
      </c>
      <c r="E1085" s="8">
        <v>4.87293656757529</v>
      </c>
      <c r="F1085" s="8">
        <v>25.037658391390799</v>
      </c>
      <c r="G1085" s="8">
        <v>44.635844503728698</v>
      </c>
      <c r="H1085" s="9"/>
      <c r="I1085" s="9"/>
      <c r="J1085" s="31">
        <v>10.629461908364799</v>
      </c>
      <c r="K1085" s="8">
        <v>11.823515063312399</v>
      </c>
      <c r="L1085" s="8">
        <v>0.73478849594199902</v>
      </c>
      <c r="M1085" s="8">
        <v>0.648213040296441</v>
      </c>
    </row>
    <row r="1086" spans="1:13" x14ac:dyDescent="0.3">
      <c r="A1086" s="10" t="s">
        <v>1581</v>
      </c>
      <c r="B1086" s="9" t="s">
        <v>1580</v>
      </c>
      <c r="C1086" s="9"/>
      <c r="D1086" s="9"/>
      <c r="E1086" s="9"/>
      <c r="F1086" s="9"/>
      <c r="G1086" s="9"/>
      <c r="H1086" s="9"/>
      <c r="I1086" s="9"/>
      <c r="K1086" s="9"/>
      <c r="L1086" s="9"/>
      <c r="M1086" s="9"/>
    </row>
    <row r="1087" spans="1:13" x14ac:dyDescent="0.3">
      <c r="A1087" s="10" t="s">
        <v>1583</v>
      </c>
      <c r="B1087" s="9" t="s">
        <v>1582</v>
      </c>
      <c r="C1087" s="8">
        <v>2.2605121719886201</v>
      </c>
      <c r="D1087" s="8">
        <v>19.049779973809098</v>
      </c>
      <c r="E1087" s="8">
        <v>6.04204765093034</v>
      </c>
      <c r="F1087" s="8">
        <v>24.8789868781619</v>
      </c>
      <c r="G1087" s="8">
        <v>46.503951233158602</v>
      </c>
      <c r="H1087" s="8">
        <v>93.139630972690298</v>
      </c>
      <c r="I1087" s="8">
        <v>161.59786597396101</v>
      </c>
      <c r="J1087" s="31">
        <v>9.5099644815458699</v>
      </c>
      <c r="K1087" s="8">
        <v>10.7099438593822</v>
      </c>
      <c r="L1087" s="8">
        <v>0.81681911823005104</v>
      </c>
      <c r="M1087" s="8">
        <v>0.73978761872286802</v>
      </c>
    </row>
    <row r="1088" spans="1:13" x14ac:dyDescent="0.3">
      <c r="A1088" s="10" t="s">
        <v>1585</v>
      </c>
      <c r="B1088" s="9" t="s">
        <v>1584</v>
      </c>
      <c r="C1088" s="8">
        <v>2.5513698630136998</v>
      </c>
      <c r="D1088" s="8">
        <v>20.2364459853193</v>
      </c>
      <c r="E1088" s="8">
        <v>5.2540263848373296</v>
      </c>
      <c r="F1088" s="8">
        <v>25.420168217769099</v>
      </c>
      <c r="G1088" s="8">
        <v>45.490716048881303</v>
      </c>
      <c r="H1088" s="8">
        <v>80.217281470954404</v>
      </c>
      <c r="I1088" s="9"/>
      <c r="J1088" s="31">
        <v>10.675589411677599</v>
      </c>
      <c r="K1088" s="8">
        <v>11.882192388500201</v>
      </c>
      <c r="L1088" s="8">
        <v>0.74114991889021498</v>
      </c>
      <c r="M1088" s="8">
        <v>0.65493190266886403</v>
      </c>
    </row>
    <row r="1089" spans="1:13" x14ac:dyDescent="0.3">
      <c r="A1089" s="9"/>
      <c r="B1089" s="9" t="s">
        <v>324</v>
      </c>
      <c r="C1089" s="9"/>
      <c r="D1089" s="9"/>
      <c r="E1089" s="9"/>
      <c r="F1089" s="9"/>
      <c r="G1089" s="9"/>
      <c r="H1089" s="9"/>
      <c r="I1089" s="9"/>
      <c r="K1089" s="9"/>
      <c r="L1089" s="9"/>
      <c r="M1089" s="9"/>
    </row>
    <row r="1090" spans="1:13" x14ac:dyDescent="0.3">
      <c r="A1090" s="10" t="s">
        <v>1587</v>
      </c>
      <c r="B1090" s="9" t="s">
        <v>1586</v>
      </c>
      <c r="C1090" s="8">
        <v>4.2364016736401604</v>
      </c>
      <c r="D1090" s="8">
        <v>17.516642785963999</v>
      </c>
      <c r="E1090" s="8">
        <v>5.6329318924648799</v>
      </c>
      <c r="F1090" s="8">
        <v>28.872849335087398</v>
      </c>
      <c r="G1090" s="8">
        <v>60.228037092652102</v>
      </c>
      <c r="H1090" s="8">
        <v>106.32161331404799</v>
      </c>
      <c r="I1090" s="8">
        <v>201.80914753699599</v>
      </c>
      <c r="J1090" s="31">
        <v>10.9830990558977</v>
      </c>
      <c r="K1090" s="8">
        <v>11.485377671541899</v>
      </c>
      <c r="L1090" s="8">
        <v>0.80286237298757102</v>
      </c>
      <c r="M1090" s="8">
        <v>0.84590111489764996</v>
      </c>
    </row>
    <row r="1091" spans="1:13" x14ac:dyDescent="0.3">
      <c r="A1091" s="10" t="s">
        <v>1589</v>
      </c>
      <c r="B1091" s="9" t="s">
        <v>1588</v>
      </c>
      <c r="C1091" s="8">
        <v>3.0357912893488499</v>
      </c>
      <c r="D1091" s="8">
        <v>21.7927692725459</v>
      </c>
      <c r="E1091" s="8">
        <v>7.6896100669632004</v>
      </c>
      <c r="F1091" s="8">
        <v>30.141323126071502</v>
      </c>
      <c r="G1091" s="8">
        <v>51.008704952388499</v>
      </c>
      <c r="H1091" s="8">
        <v>93.916967790579207</v>
      </c>
      <c r="I1091" s="9"/>
      <c r="J1091" s="31">
        <v>10.596134788349</v>
      </c>
      <c r="K1091" s="8">
        <v>12.0478689615621</v>
      </c>
      <c r="L1091" s="8">
        <v>0.86291481913097001</v>
      </c>
      <c r="M1091" s="8">
        <v>0.70780462149215995</v>
      </c>
    </row>
    <row r="1092" spans="1:13" x14ac:dyDescent="0.3">
      <c r="A1092" s="10" t="s">
        <v>1591</v>
      </c>
      <c r="B1092" s="9" t="s">
        <v>1590</v>
      </c>
      <c r="C1092" s="9"/>
      <c r="D1092" s="9"/>
      <c r="E1092" s="9"/>
      <c r="F1092" s="9"/>
      <c r="G1092" s="9"/>
      <c r="H1092" s="9"/>
      <c r="I1092" s="9"/>
      <c r="K1092" s="9"/>
      <c r="L1092" s="9"/>
      <c r="M1092" s="9"/>
    </row>
    <row r="1093" spans="1:13" x14ac:dyDescent="0.3">
      <c r="A1093" s="9"/>
      <c r="B1093" s="9" t="s">
        <v>1592</v>
      </c>
      <c r="C1093" s="9"/>
      <c r="D1093" s="9"/>
      <c r="E1093" s="9"/>
      <c r="F1093" s="9"/>
      <c r="G1093" s="9"/>
      <c r="H1093" s="9"/>
      <c r="I1093" s="9"/>
      <c r="K1093" s="9"/>
      <c r="L1093" s="9"/>
      <c r="M1093" s="9"/>
    </row>
    <row r="1094" spans="1:13" x14ac:dyDescent="0.3">
      <c r="A1094" s="10" t="s">
        <v>1594</v>
      </c>
      <c r="B1094" s="9" t="s">
        <v>1593</v>
      </c>
      <c r="C1094" s="8">
        <v>3.2074175824175901</v>
      </c>
      <c r="D1094" s="8">
        <v>21.2594129969562</v>
      </c>
      <c r="E1094" s="8">
        <v>7.6307763712234102</v>
      </c>
      <c r="F1094" s="8">
        <v>34.7639277133717</v>
      </c>
      <c r="G1094" s="9"/>
      <c r="H1094" s="9"/>
      <c r="I1094" s="9"/>
      <c r="J1094" s="31">
        <v>10.649536051992801</v>
      </c>
      <c r="K1094" s="9"/>
      <c r="L1094" s="8">
        <v>0.96782423893209402</v>
      </c>
      <c r="M1094" s="9"/>
    </row>
    <row r="1095" spans="1:13" x14ac:dyDescent="0.3">
      <c r="A1095" s="9"/>
      <c r="B1095" s="9" t="s">
        <v>342</v>
      </c>
      <c r="C1095" s="9"/>
      <c r="D1095" s="9"/>
      <c r="E1095" s="9"/>
      <c r="F1095" s="9"/>
      <c r="G1095" s="9"/>
      <c r="H1095" s="9"/>
      <c r="I1095" s="9"/>
      <c r="K1095" s="9"/>
      <c r="L1095" s="9"/>
      <c r="M1095" s="9"/>
    </row>
    <row r="1096" spans="1:13" x14ac:dyDescent="0.3">
      <c r="A1096" s="10" t="s">
        <v>1596</v>
      </c>
      <c r="B1096" s="9" t="s">
        <v>1595</v>
      </c>
      <c r="C1096" s="9"/>
      <c r="D1096" s="9"/>
      <c r="E1096" s="9"/>
      <c r="F1096" s="9"/>
      <c r="G1096" s="9"/>
      <c r="H1096" s="9"/>
      <c r="I1096" s="9"/>
      <c r="K1096" s="9"/>
      <c r="L1096" s="9"/>
      <c r="M1096" s="9"/>
    </row>
    <row r="1097" spans="1:13" x14ac:dyDescent="0.3">
      <c r="A1097" s="10" t="s">
        <v>1598</v>
      </c>
      <c r="B1097" s="9" t="s">
        <v>1597</v>
      </c>
      <c r="C1097" s="8">
        <v>3.24001112450172</v>
      </c>
      <c r="D1097" s="8">
        <v>21.485240489614199</v>
      </c>
      <c r="E1097" s="9"/>
      <c r="F1097" s="9"/>
      <c r="G1097" s="9"/>
      <c r="H1097" s="9"/>
      <c r="I1097" s="9"/>
      <c r="K1097" s="9"/>
      <c r="L1097" s="9"/>
      <c r="M1097" s="9"/>
    </row>
    <row r="1098" spans="1:13" x14ac:dyDescent="0.3">
      <c r="A1098" s="9"/>
      <c r="B1098" s="9" t="s">
        <v>358</v>
      </c>
      <c r="C1098" s="9"/>
      <c r="D1098" s="9"/>
      <c r="E1098" s="9"/>
      <c r="F1098" s="9"/>
      <c r="G1098" s="9"/>
      <c r="H1098" s="9"/>
      <c r="I1098" s="9"/>
      <c r="K1098" s="9"/>
      <c r="L1098" s="9"/>
      <c r="M1098" s="9"/>
    </row>
    <row r="1099" spans="1:13" x14ac:dyDescent="0.3">
      <c r="A1099" s="10" t="s">
        <v>1600</v>
      </c>
      <c r="B1099" s="9" t="s">
        <v>1599</v>
      </c>
      <c r="C1099" s="8">
        <v>1.93026265424785</v>
      </c>
      <c r="D1099" s="8">
        <v>8.0148501897789703</v>
      </c>
      <c r="E1099" s="8">
        <v>-6.0742061953711</v>
      </c>
      <c r="F1099" s="8">
        <v>16.0008820160132</v>
      </c>
      <c r="G1099" s="8">
        <v>34.253292923111403</v>
      </c>
      <c r="H1099" s="9"/>
      <c r="I1099" s="9"/>
      <c r="J1099" s="31">
        <v>15.2840793425301</v>
      </c>
      <c r="K1099" s="8">
        <v>15.450982623111001</v>
      </c>
      <c r="L1099" s="8">
        <v>0.34746428967081699</v>
      </c>
      <c r="M1099" s="8">
        <v>0.39945597541393801</v>
      </c>
    </row>
    <row r="1100" spans="1:13" x14ac:dyDescent="0.3">
      <c r="A1100" s="9"/>
      <c r="B1100" s="9" t="s">
        <v>361</v>
      </c>
      <c r="C1100" s="9"/>
      <c r="D1100" s="9"/>
      <c r="E1100" s="9"/>
      <c r="F1100" s="9"/>
      <c r="G1100" s="9"/>
      <c r="H1100" s="9"/>
      <c r="I1100" s="9"/>
      <c r="K1100" s="9"/>
      <c r="L1100" s="9"/>
      <c r="M1100" s="9"/>
    </row>
    <row r="1101" spans="1:13" x14ac:dyDescent="0.3">
      <c r="A1101" s="10" t="s">
        <v>1602</v>
      </c>
      <c r="B1101" s="9" t="s">
        <v>1601</v>
      </c>
      <c r="C1101" s="8">
        <v>-0.61669380948043495</v>
      </c>
      <c r="D1101" s="8">
        <v>25.8762947499436</v>
      </c>
      <c r="E1101" s="8">
        <v>5.8809634590827402</v>
      </c>
      <c r="F1101" s="8">
        <v>36.211905016151498</v>
      </c>
      <c r="G1101" s="8">
        <v>50.593949063093902</v>
      </c>
      <c r="H1101" s="8">
        <v>97.324579762416903</v>
      </c>
      <c r="I1101" s="8">
        <v>162.518170291557</v>
      </c>
      <c r="J1101" s="31">
        <v>13.1114980229107</v>
      </c>
      <c r="K1101" s="8">
        <v>13.9344294449687</v>
      </c>
      <c r="L1101" s="8">
        <v>0.81336486964007104</v>
      </c>
      <c r="M1101" s="8">
        <v>0.60770128347409502</v>
      </c>
    </row>
    <row r="1102" spans="1:13" x14ac:dyDescent="0.3">
      <c r="A1102" s="9"/>
      <c r="B1102" s="9" t="s">
        <v>364</v>
      </c>
      <c r="C1102" s="9"/>
      <c r="D1102" s="9"/>
      <c r="E1102" s="9"/>
      <c r="F1102" s="9"/>
      <c r="G1102" s="9"/>
      <c r="H1102" s="9"/>
      <c r="I1102" s="9"/>
      <c r="K1102" s="9"/>
      <c r="L1102" s="9"/>
      <c r="M1102" s="9"/>
    </row>
    <row r="1103" spans="1:13" x14ac:dyDescent="0.3">
      <c r="A1103" s="10" t="s">
        <v>1604</v>
      </c>
      <c r="B1103" s="9" t="s">
        <v>1603</v>
      </c>
      <c r="C1103" s="8">
        <v>3.7925648983635099</v>
      </c>
      <c r="D1103" s="8">
        <v>19.9585808158822</v>
      </c>
      <c r="E1103" s="8">
        <v>5.8691570812540999</v>
      </c>
      <c r="F1103" s="8">
        <v>35.302865414555697</v>
      </c>
      <c r="G1103" s="9"/>
      <c r="H1103" s="9"/>
      <c r="I1103" s="9"/>
      <c r="J1103" s="31">
        <v>13.4403295130692</v>
      </c>
      <c r="K1103" s="9"/>
      <c r="L1103" s="8">
        <v>0.77680471431559495</v>
      </c>
      <c r="M1103" s="9"/>
    </row>
    <row r="1104" spans="1:13" x14ac:dyDescent="0.3">
      <c r="A1104" s="9"/>
      <c r="B1104" s="9" t="s">
        <v>367</v>
      </c>
      <c r="C1104" s="9"/>
      <c r="D1104" s="9"/>
      <c r="E1104" s="9"/>
      <c r="F1104" s="9"/>
      <c r="G1104" s="9"/>
      <c r="H1104" s="9"/>
      <c r="I1104" s="9"/>
      <c r="K1104" s="9"/>
      <c r="L1104" s="9"/>
      <c r="M1104" s="9"/>
    </row>
    <row r="1105" spans="1:13" x14ac:dyDescent="0.3">
      <c r="A1105" s="10" t="s">
        <v>1606</v>
      </c>
      <c r="B1105" s="9" t="s">
        <v>1605</v>
      </c>
      <c r="C1105" s="8">
        <v>3.7316293347546199</v>
      </c>
      <c r="D1105" s="8">
        <v>19.851200925530499</v>
      </c>
      <c r="E1105" s="8">
        <v>5.8268852191302498</v>
      </c>
      <c r="F1105" s="8">
        <v>35.440677438272203</v>
      </c>
      <c r="G1105" s="8">
        <v>68.088253327675204</v>
      </c>
      <c r="H1105" s="8">
        <v>131.410534586377</v>
      </c>
      <c r="I1105" s="8">
        <v>266.88198874332699</v>
      </c>
      <c r="J1105" s="31">
        <v>13.402312509230001</v>
      </c>
      <c r="K1105" s="8">
        <v>12.871810972238301</v>
      </c>
      <c r="L1105" s="8">
        <v>0.78154356746641895</v>
      </c>
      <c r="M1105" s="8">
        <v>0.82912312202003502</v>
      </c>
    </row>
    <row r="1106" spans="1:13" x14ac:dyDescent="0.3">
      <c r="A1106" s="9"/>
      <c r="B1106" s="9" t="s">
        <v>370</v>
      </c>
      <c r="C1106" s="9"/>
      <c r="D1106" s="9"/>
      <c r="E1106" s="9"/>
      <c r="F1106" s="9"/>
      <c r="G1106" s="9"/>
      <c r="H1106" s="9"/>
      <c r="I1106" s="9"/>
      <c r="K1106" s="9"/>
      <c r="L1106" s="9"/>
      <c r="M1106" s="9"/>
    </row>
    <row r="1107" spans="1:13" x14ac:dyDescent="0.3">
      <c r="A1107" s="10" t="s">
        <v>1608</v>
      </c>
      <c r="B1107" s="9" t="s">
        <v>1607</v>
      </c>
      <c r="C1107" s="8">
        <v>3.9360750984018802</v>
      </c>
      <c r="D1107" s="8">
        <v>21.199590699789699</v>
      </c>
      <c r="E1107" s="9"/>
      <c r="F1107" s="9"/>
      <c r="G1107" s="9"/>
      <c r="H1107" s="9"/>
      <c r="I1107" s="9"/>
      <c r="K1107" s="9"/>
      <c r="L1107" s="9"/>
      <c r="M1107" s="9"/>
    </row>
    <row r="1108" spans="1:13" x14ac:dyDescent="0.3">
      <c r="A1108" s="9"/>
      <c r="B1108" s="9" t="s">
        <v>1609</v>
      </c>
      <c r="C1108" s="9"/>
      <c r="D1108" s="9"/>
      <c r="E1108" s="9"/>
      <c r="F1108" s="9"/>
      <c r="G1108" s="9"/>
      <c r="H1108" s="9"/>
      <c r="I1108" s="9"/>
      <c r="K1108" s="9"/>
      <c r="L1108" s="9"/>
      <c r="M1108" s="9"/>
    </row>
    <row r="1109" spans="1:13" x14ac:dyDescent="0.3">
      <c r="A1109" s="10" t="s">
        <v>1611</v>
      </c>
      <c r="B1109" s="9" t="s">
        <v>1610</v>
      </c>
      <c r="C1109" s="8">
        <v>5.1445239989392704</v>
      </c>
      <c r="D1109" s="8">
        <v>24.532938774429901</v>
      </c>
      <c r="E1109" s="8">
        <v>12.2075498761203</v>
      </c>
      <c r="F1109" s="8">
        <v>44.312035849051199</v>
      </c>
      <c r="G1109" s="8">
        <v>70.347426196530094</v>
      </c>
      <c r="H1109" s="9"/>
      <c r="I1109" s="9"/>
      <c r="J1109" s="31">
        <v>10.785439716736001</v>
      </c>
      <c r="K1109" s="8">
        <v>12.720799345739501</v>
      </c>
      <c r="L1109" s="8">
        <v>1.1670195262357701</v>
      </c>
      <c r="M1109" s="8">
        <v>0.85980815238903396</v>
      </c>
    </row>
    <row r="1110" spans="1:13" x14ac:dyDescent="0.3">
      <c r="A1110" s="10" t="s">
        <v>1613</v>
      </c>
      <c r="B1110" s="9" t="s">
        <v>1612</v>
      </c>
      <c r="C1110" s="8">
        <v>5.1365323435843102</v>
      </c>
      <c r="D1110" s="8">
        <v>24.530395952024499</v>
      </c>
      <c r="E1110" s="8">
        <v>12.207637373444101</v>
      </c>
      <c r="F1110" s="8">
        <v>44.634606455062197</v>
      </c>
      <c r="G1110" s="8">
        <v>71.768501156622804</v>
      </c>
      <c r="H1110" s="9"/>
      <c r="I1110" s="9"/>
      <c r="J1110" s="31">
        <v>10.780809914535901</v>
      </c>
      <c r="K1110" s="8">
        <v>12.712753245996</v>
      </c>
      <c r="L1110" s="8">
        <v>1.1744265630239901</v>
      </c>
      <c r="M1110" s="8">
        <v>0.87343986272026497</v>
      </c>
    </row>
    <row r="1111" spans="1:13" x14ac:dyDescent="0.3">
      <c r="A1111" s="10" t="s">
        <v>1615</v>
      </c>
      <c r="B1111" s="9" t="s">
        <v>1614</v>
      </c>
      <c r="C1111" s="8">
        <v>5.1416093170989798</v>
      </c>
      <c r="D1111" s="8">
        <v>24.529445242229698</v>
      </c>
      <c r="E1111" s="8">
        <v>12.2090669937137</v>
      </c>
      <c r="F1111" s="8">
        <v>44.757126372834698</v>
      </c>
      <c r="G1111" s="8">
        <v>72.312285400708205</v>
      </c>
      <c r="H1111" s="9"/>
      <c r="I1111" s="9"/>
      <c r="J1111" s="31">
        <v>10.778517680934501</v>
      </c>
      <c r="K1111" s="8">
        <v>12.706311355448401</v>
      </c>
      <c r="L1111" s="8">
        <v>1.17729563826524</v>
      </c>
      <c r="M1111" s="8">
        <v>0.87886409664857501</v>
      </c>
    </row>
    <row r="1112" spans="1:13" x14ac:dyDescent="0.3">
      <c r="A1112" s="9"/>
      <c r="B1112" s="9" t="s">
        <v>1616</v>
      </c>
      <c r="C1112" s="9"/>
      <c r="D1112" s="9"/>
      <c r="E1112" s="9"/>
      <c r="F1112" s="9"/>
      <c r="G1112" s="9"/>
      <c r="H1112" s="9"/>
      <c r="I1112" s="9"/>
      <c r="K1112" s="9"/>
      <c r="L1112" s="9"/>
      <c r="M1112" s="9"/>
    </row>
    <row r="1113" spans="1:13" x14ac:dyDescent="0.3">
      <c r="A1113" s="10" t="s">
        <v>1618</v>
      </c>
      <c r="B1113" s="9" t="s">
        <v>1617</v>
      </c>
      <c r="C1113" s="8">
        <v>3.05458584576323</v>
      </c>
      <c r="D1113" s="8">
        <v>18.936100415823201</v>
      </c>
      <c r="E1113" s="8">
        <v>5.3748931564848199</v>
      </c>
      <c r="F1113" s="8">
        <v>26.425240228935898</v>
      </c>
      <c r="G1113" s="8">
        <v>49.213723922841901</v>
      </c>
      <c r="H1113" s="9"/>
      <c r="I1113" s="9"/>
      <c r="J1113" s="31">
        <v>9.7384105254050102</v>
      </c>
      <c r="K1113" s="8">
        <v>10.7880176961131</v>
      </c>
      <c r="L1113" s="8">
        <v>0.83975001859554499</v>
      </c>
      <c r="M1113" s="8">
        <v>0.76837916153375396</v>
      </c>
    </row>
    <row r="1114" spans="1:13" x14ac:dyDescent="0.3">
      <c r="A1114" s="10" t="s">
        <v>1620</v>
      </c>
      <c r="B1114" s="9" t="s">
        <v>1619</v>
      </c>
      <c r="C1114" s="8">
        <v>3.05379746835442</v>
      </c>
      <c r="D1114" s="8">
        <v>18.929193770936699</v>
      </c>
      <c r="E1114" s="8">
        <v>5.3711129139416496</v>
      </c>
      <c r="F1114" s="8">
        <v>26.700748097675898</v>
      </c>
      <c r="G1114" s="8">
        <v>50.724964780830703</v>
      </c>
      <c r="H1114" s="9"/>
      <c r="I1114" s="9"/>
      <c r="J1114" s="31">
        <v>9.7438248263326006</v>
      </c>
      <c r="K1114" s="8">
        <v>10.7879100653957</v>
      </c>
      <c r="L1114" s="8">
        <v>0.84673323142443702</v>
      </c>
      <c r="M1114" s="8">
        <v>0.78710294838179695</v>
      </c>
    </row>
    <row r="1115" spans="1:13" x14ac:dyDescent="0.3">
      <c r="A1115" s="10" t="s">
        <v>1622</v>
      </c>
      <c r="B1115" s="9" t="s">
        <v>1621</v>
      </c>
      <c r="C1115" s="8">
        <v>3.0545224341220099</v>
      </c>
      <c r="D1115" s="8">
        <v>18.9343395812488</v>
      </c>
      <c r="E1115" s="8">
        <v>5.3724057335515596</v>
      </c>
      <c r="F1115" s="8">
        <v>26.8020424396274</v>
      </c>
      <c r="G1115" s="8">
        <v>51.267902782625001</v>
      </c>
      <c r="H1115" s="9"/>
      <c r="I1115" s="9"/>
      <c r="J1115" s="31">
        <v>9.7439244718222202</v>
      </c>
      <c r="K1115" s="8">
        <v>10.787367933554</v>
      </c>
      <c r="L1115" s="8">
        <v>0.84945944649531802</v>
      </c>
      <c r="M1115" s="8">
        <v>0.79382277483531205</v>
      </c>
    </row>
    <row r="1116" spans="1:13" x14ac:dyDescent="0.3">
      <c r="A1116" s="10" t="s">
        <v>1624</v>
      </c>
      <c r="B1116" s="9" t="s">
        <v>1623</v>
      </c>
      <c r="C1116" s="8">
        <v>3.2177153504371598</v>
      </c>
      <c r="D1116" s="8">
        <v>19.342651602325599</v>
      </c>
      <c r="E1116" s="8">
        <v>5.8256151052394802</v>
      </c>
      <c r="F1116" s="8">
        <v>27.291123338096199</v>
      </c>
      <c r="G1116" s="8">
        <v>49.388980976926597</v>
      </c>
      <c r="H1116" s="8">
        <v>98.114678482817993</v>
      </c>
      <c r="I1116" s="9"/>
      <c r="J1116" s="31">
        <v>10.231813206994399</v>
      </c>
      <c r="K1116" s="8">
        <v>11.208077295330099</v>
      </c>
      <c r="L1116" s="8">
        <v>0.82149856762838802</v>
      </c>
      <c r="M1116" s="8">
        <v>0.74159506202007597</v>
      </c>
    </row>
    <row r="1117" spans="1:13" x14ac:dyDescent="0.3">
      <c r="A1117" s="10" t="s">
        <v>1626</v>
      </c>
      <c r="B1117" s="9" t="s">
        <v>1625</v>
      </c>
      <c r="C1117" s="8">
        <v>3.22364565017164</v>
      </c>
      <c r="D1117" s="8">
        <v>19.732246640113399</v>
      </c>
      <c r="E1117" s="8">
        <v>4.3548012942789303</v>
      </c>
      <c r="F1117" s="8">
        <v>27.947115813912401</v>
      </c>
      <c r="G1117" s="8">
        <v>32.925656126426603</v>
      </c>
      <c r="H1117" s="8">
        <v>51.1054198939961</v>
      </c>
      <c r="I1117" s="9"/>
      <c r="J1117" s="31">
        <v>10.541013495044201</v>
      </c>
      <c r="K1117" s="8">
        <v>12.7456912126357</v>
      </c>
      <c r="L1117" s="8">
        <v>0.81366222169023295</v>
      </c>
      <c r="M1117" s="8">
        <v>0.46854185895134698</v>
      </c>
    </row>
    <row r="1118" spans="1:13" x14ac:dyDescent="0.3">
      <c r="A1118" s="10" t="s">
        <v>1628</v>
      </c>
      <c r="B1118" s="9" t="s">
        <v>1627</v>
      </c>
      <c r="C1118" s="8">
        <v>3.2122280622308601</v>
      </c>
      <c r="D1118" s="8">
        <v>20.738492508048001</v>
      </c>
      <c r="E1118" s="8">
        <v>6.8830087197067202</v>
      </c>
      <c r="F1118" s="9"/>
      <c r="G1118" s="9"/>
      <c r="H1118" s="9"/>
      <c r="I1118" s="9"/>
      <c r="K1118" s="9"/>
      <c r="L1118" s="9"/>
      <c r="M1118" s="9"/>
    </row>
    <row r="1119" spans="1:13" x14ac:dyDescent="0.3">
      <c r="A1119" s="10" t="s">
        <v>1630</v>
      </c>
      <c r="B1119" s="9" t="s">
        <v>1629</v>
      </c>
      <c r="C1119" s="8">
        <v>3.24202383003245</v>
      </c>
      <c r="D1119" s="8">
        <v>20.9731087581205</v>
      </c>
      <c r="E1119" s="8">
        <v>7.38265494440782</v>
      </c>
      <c r="F1119" s="9"/>
      <c r="G1119" s="9"/>
      <c r="H1119" s="9"/>
      <c r="I1119" s="9"/>
      <c r="K1119" s="9"/>
      <c r="L1119" s="9"/>
      <c r="M1119" s="9"/>
    </row>
    <row r="1120" spans="1:13" x14ac:dyDescent="0.3">
      <c r="A1120" s="9"/>
      <c r="B1120" s="9" t="s">
        <v>444</v>
      </c>
      <c r="C1120" s="9"/>
      <c r="D1120" s="9"/>
      <c r="E1120" s="9"/>
      <c r="F1120" s="9"/>
      <c r="G1120" s="9"/>
      <c r="H1120" s="9"/>
      <c r="I1120" s="9"/>
      <c r="K1120" s="9"/>
      <c r="L1120" s="9"/>
      <c r="M1120" s="9"/>
    </row>
    <row r="1121" spans="1:13" x14ac:dyDescent="0.3">
      <c r="A1121" s="10" t="s">
        <v>1632</v>
      </c>
      <c r="B1121" s="9" t="s">
        <v>1631</v>
      </c>
      <c r="C1121" s="8">
        <v>5.5689387163501003</v>
      </c>
      <c r="D1121" s="8">
        <v>15.9197374655561</v>
      </c>
      <c r="E1121" s="8">
        <v>0.41794446877004598</v>
      </c>
      <c r="F1121" s="8">
        <v>28.9622737262344</v>
      </c>
      <c r="G1121" s="8">
        <v>46.537256582857403</v>
      </c>
      <c r="H1121" s="8">
        <v>100.32416561965</v>
      </c>
      <c r="I1121" s="8">
        <v>129.789710482223</v>
      </c>
      <c r="J1121" s="31">
        <v>13.218045943550599</v>
      </c>
      <c r="K1121" s="8">
        <v>13.5071138167652</v>
      </c>
      <c r="L1121" s="8">
        <v>0.66886009330796403</v>
      </c>
      <c r="M1121" s="8">
        <v>0.586604591864058</v>
      </c>
    </row>
    <row r="1122" spans="1:13" x14ac:dyDescent="0.3">
      <c r="A1122" s="9"/>
      <c r="B1122" s="9" t="s">
        <v>451</v>
      </c>
      <c r="C1122" s="9"/>
      <c r="D1122" s="9"/>
      <c r="E1122" s="9"/>
      <c r="F1122" s="9"/>
      <c r="G1122" s="9"/>
      <c r="H1122" s="9"/>
      <c r="I1122" s="9"/>
      <c r="K1122" s="9"/>
      <c r="L1122" s="9"/>
      <c r="M1122" s="9"/>
    </row>
    <row r="1123" spans="1:13" x14ac:dyDescent="0.3">
      <c r="A1123" s="10" t="s">
        <v>1634</v>
      </c>
      <c r="B1123" s="9" t="s">
        <v>1633</v>
      </c>
      <c r="C1123" s="8">
        <v>1.00612650295161</v>
      </c>
      <c r="D1123" s="8">
        <v>20.404339362259002</v>
      </c>
      <c r="E1123" s="8">
        <v>-1.32327930330257</v>
      </c>
      <c r="F1123" s="8">
        <v>21.9395958374364</v>
      </c>
      <c r="G1123" s="8">
        <v>47.208715275472599</v>
      </c>
      <c r="H1123" s="8">
        <v>94.820800347059503</v>
      </c>
      <c r="I1123" s="8">
        <v>136.516635765557</v>
      </c>
      <c r="J1123" s="31">
        <v>12.314348873386701</v>
      </c>
      <c r="K1123" s="8">
        <v>12.532276862700201</v>
      </c>
      <c r="L1123" s="8">
        <v>0.566339653722855</v>
      </c>
      <c r="M1123" s="8">
        <v>0.63961203756884499</v>
      </c>
    </row>
    <row r="1124" spans="1:13" x14ac:dyDescent="0.3">
      <c r="A1124" s="9"/>
      <c r="B1124" s="9" t="s">
        <v>454</v>
      </c>
      <c r="C1124" s="9"/>
      <c r="D1124" s="9"/>
      <c r="E1124" s="9"/>
      <c r="F1124" s="9"/>
      <c r="G1124" s="9"/>
      <c r="H1124" s="9"/>
      <c r="I1124" s="9"/>
      <c r="K1124" s="9"/>
      <c r="L1124" s="9"/>
      <c r="M1124" s="9"/>
    </row>
    <row r="1125" spans="1:13" x14ac:dyDescent="0.3">
      <c r="A1125" s="10" t="s">
        <v>1636</v>
      </c>
      <c r="B1125" s="9" t="s">
        <v>1635</v>
      </c>
      <c r="C1125" s="8">
        <v>1.02761273795305</v>
      </c>
      <c r="D1125" s="8">
        <v>20.560281735684502</v>
      </c>
      <c r="E1125" s="8">
        <v>-1.4591662027913199</v>
      </c>
      <c r="F1125" s="8">
        <v>22.460156388683099</v>
      </c>
      <c r="G1125" s="8">
        <v>48.488463645926998</v>
      </c>
      <c r="H1125" s="8">
        <v>97.008342798746497</v>
      </c>
      <c r="I1125" s="8">
        <v>144.03400334622901</v>
      </c>
      <c r="J1125" s="31">
        <v>12.4867935495118</v>
      </c>
      <c r="K1125" s="8">
        <v>12.6170851860958</v>
      </c>
      <c r="L1125" s="8">
        <v>0.56989081030867506</v>
      </c>
      <c r="M1125" s="8">
        <v>0.64904362735515297</v>
      </c>
    </row>
    <row r="1126" spans="1:13" x14ac:dyDescent="0.3">
      <c r="A1126" s="9"/>
      <c r="B1126" s="9" t="s">
        <v>457</v>
      </c>
      <c r="C1126" s="9"/>
      <c r="D1126" s="9"/>
      <c r="E1126" s="9"/>
      <c r="F1126" s="9"/>
      <c r="G1126" s="9"/>
      <c r="H1126" s="9"/>
      <c r="I1126" s="9"/>
      <c r="K1126" s="9"/>
      <c r="L1126" s="9"/>
      <c r="M1126" s="9"/>
    </row>
    <row r="1127" spans="1:13" x14ac:dyDescent="0.3">
      <c r="A1127" s="10" t="s">
        <v>1638</v>
      </c>
      <c r="B1127" s="9" t="s">
        <v>1637</v>
      </c>
      <c r="C1127" s="8">
        <v>5.5512211584059399</v>
      </c>
      <c r="D1127" s="8">
        <v>16.0071263657345</v>
      </c>
      <c r="E1127" s="8">
        <v>0.589094829449338</v>
      </c>
      <c r="F1127" s="8">
        <v>28.310767302928301</v>
      </c>
      <c r="G1127" s="8">
        <v>45.420301301468903</v>
      </c>
      <c r="H1127" s="8">
        <v>99.389999553786694</v>
      </c>
      <c r="I1127" s="8">
        <v>130.32196425143599</v>
      </c>
      <c r="J1127" s="31">
        <v>13.2293650027895</v>
      </c>
      <c r="K1127" s="8">
        <v>13.5790309881393</v>
      </c>
      <c r="L1127" s="8">
        <v>0.65552143093549997</v>
      </c>
      <c r="M1127" s="8">
        <v>0.57222790622410602</v>
      </c>
    </row>
    <row r="1128" spans="1:13" x14ac:dyDescent="0.3">
      <c r="A1128" s="10" t="s">
        <v>1640</v>
      </c>
      <c r="B1128" s="9" t="s">
        <v>1639</v>
      </c>
      <c r="C1128" s="8">
        <v>1.6203646714741999</v>
      </c>
      <c r="D1128" s="8">
        <v>22.808871117877999</v>
      </c>
      <c r="E1128" s="8">
        <v>13.7060214450833</v>
      </c>
      <c r="F1128" s="9"/>
      <c r="G1128" s="9"/>
      <c r="H1128" s="9"/>
      <c r="I1128" s="9"/>
      <c r="K1128" s="9"/>
      <c r="L1128" s="9"/>
      <c r="M1128" s="9"/>
    </row>
    <row r="1129" spans="1:13" x14ac:dyDescent="0.3">
      <c r="A1129" s="9"/>
      <c r="B1129" s="9" t="s">
        <v>475</v>
      </c>
      <c r="C1129" s="9"/>
      <c r="D1129" s="9"/>
      <c r="E1129" s="9"/>
      <c r="F1129" s="9"/>
      <c r="G1129" s="9"/>
      <c r="H1129" s="9"/>
      <c r="I1129" s="9"/>
      <c r="K1129" s="9"/>
      <c r="L1129" s="9"/>
      <c r="M1129" s="9"/>
    </row>
    <row r="1130" spans="1:13" x14ac:dyDescent="0.3">
      <c r="A1130" s="10" t="s">
        <v>1642</v>
      </c>
      <c r="B1130" s="9" t="s">
        <v>1641</v>
      </c>
      <c r="C1130" s="8">
        <v>6.1087172271705201</v>
      </c>
      <c r="D1130" s="8">
        <v>16.861719986570101</v>
      </c>
      <c r="E1130" s="8">
        <v>2.7621056046719099</v>
      </c>
      <c r="F1130" s="9"/>
      <c r="G1130" s="9"/>
      <c r="H1130" s="9"/>
      <c r="I1130" s="9"/>
      <c r="K1130" s="9"/>
      <c r="L1130" s="9"/>
      <c r="M1130" s="9"/>
    </row>
    <row r="1131" spans="1:13" x14ac:dyDescent="0.3">
      <c r="A1131" s="9"/>
      <c r="B1131" s="9" t="s">
        <v>478</v>
      </c>
      <c r="C1131" s="9"/>
      <c r="D1131" s="9"/>
      <c r="E1131" s="9"/>
      <c r="F1131" s="9"/>
      <c r="G1131" s="9"/>
      <c r="H1131" s="9"/>
      <c r="I1131" s="9"/>
      <c r="K1131" s="9"/>
      <c r="L1131" s="9"/>
      <c r="M1131" s="9"/>
    </row>
    <row r="1132" spans="1:13" x14ac:dyDescent="0.3">
      <c r="A1132" s="10" t="s">
        <v>1644</v>
      </c>
      <c r="B1132" s="9" t="s">
        <v>1643</v>
      </c>
      <c r="C1132" s="8">
        <v>5.9871445678905104</v>
      </c>
      <c r="D1132" s="8">
        <v>17.418667536281799</v>
      </c>
      <c r="E1132" s="8">
        <v>3.7945961803197399</v>
      </c>
      <c r="F1132" s="8">
        <v>28.465894006910599</v>
      </c>
      <c r="G1132" s="9"/>
      <c r="H1132" s="9"/>
      <c r="I1132" s="9"/>
      <c r="J1132" s="31">
        <v>12.4542081250477</v>
      </c>
      <c r="K1132" s="9"/>
      <c r="L1132" s="8">
        <v>0.69954513640881499</v>
      </c>
      <c r="M1132" s="9"/>
    </row>
    <row r="1133" spans="1:13" x14ac:dyDescent="0.3">
      <c r="A1133" s="9"/>
      <c r="B1133" s="9" t="s">
        <v>481</v>
      </c>
      <c r="C1133" s="9"/>
      <c r="D1133" s="9"/>
      <c r="E1133" s="9"/>
      <c r="F1133" s="9"/>
      <c r="G1133" s="9"/>
      <c r="H1133" s="9"/>
      <c r="I1133" s="9"/>
      <c r="K1133" s="9"/>
      <c r="L1133" s="9"/>
      <c r="M1133" s="9"/>
    </row>
    <row r="1134" spans="1:13" x14ac:dyDescent="0.3">
      <c r="A1134" s="10" t="s">
        <v>1646</v>
      </c>
      <c r="B1134" s="9" t="s">
        <v>1645</v>
      </c>
      <c r="C1134" s="8">
        <v>6.00720415810469</v>
      </c>
      <c r="D1134" s="8">
        <v>16.714240973310801</v>
      </c>
      <c r="E1134" s="8">
        <v>2.5310055411171799</v>
      </c>
      <c r="F1134" s="8">
        <v>27.411975524971801</v>
      </c>
      <c r="G1134" s="9"/>
      <c r="H1134" s="9"/>
      <c r="I1134" s="9"/>
      <c r="J1134" s="31">
        <v>12.440625094711301</v>
      </c>
      <c r="K1134" s="9"/>
      <c r="L1134" s="8">
        <v>0.67824201083940805</v>
      </c>
      <c r="M1134" s="9"/>
    </row>
    <row r="1135" spans="1:13" x14ac:dyDescent="0.3">
      <c r="A1135" s="9"/>
      <c r="B1135" s="9" t="s">
        <v>484</v>
      </c>
      <c r="C1135" s="9"/>
      <c r="D1135" s="9"/>
      <c r="E1135" s="9"/>
      <c r="F1135" s="9"/>
      <c r="G1135" s="9"/>
      <c r="H1135" s="9"/>
      <c r="I1135" s="9"/>
      <c r="K1135" s="9"/>
      <c r="L1135" s="9"/>
      <c r="M1135" s="9"/>
    </row>
    <row r="1136" spans="1:13" x14ac:dyDescent="0.3">
      <c r="A1136" s="10" t="s">
        <v>1648</v>
      </c>
      <c r="B1136" s="9" t="s">
        <v>1647</v>
      </c>
      <c r="C1136" s="8">
        <v>3.0121154650570801</v>
      </c>
      <c r="D1136" s="8">
        <v>17.012785809952501</v>
      </c>
      <c r="E1136" s="8">
        <v>12.6090297290355</v>
      </c>
      <c r="F1136" s="8">
        <v>24.193285877284801</v>
      </c>
      <c r="G1136" s="8">
        <v>72.503137661249596</v>
      </c>
      <c r="H1136" s="8">
        <v>125.36466899827001</v>
      </c>
      <c r="I1136" s="8">
        <v>197.25652747971199</v>
      </c>
      <c r="J1136" s="31">
        <v>7.6639747515813497</v>
      </c>
      <c r="K1136" s="8">
        <v>9.9153105538705493</v>
      </c>
      <c r="L1136" s="8">
        <v>0.98916163897797504</v>
      </c>
      <c r="M1136" s="8">
        <v>1.1297046400533099</v>
      </c>
    </row>
    <row r="1137" spans="1:13" x14ac:dyDescent="0.3">
      <c r="A1137" s="10" t="s">
        <v>1650</v>
      </c>
      <c r="B1137" s="9" t="s">
        <v>1649</v>
      </c>
      <c r="C1137" s="8">
        <v>3.0143854310095</v>
      </c>
      <c r="D1137" s="8">
        <v>17.020829324011601</v>
      </c>
      <c r="E1137" s="8">
        <v>12.6721640735006</v>
      </c>
      <c r="F1137" s="8">
        <v>24.278474406377899</v>
      </c>
      <c r="G1137" s="8">
        <v>72.621463611460996</v>
      </c>
      <c r="H1137" s="8">
        <v>125.51925452619</v>
      </c>
      <c r="I1137" s="8">
        <v>197.46042615394799</v>
      </c>
      <c r="J1137" s="31">
        <v>7.6588601470927697</v>
      </c>
      <c r="K1137" s="8">
        <v>9.9125346561038796</v>
      </c>
      <c r="L1137" s="8">
        <v>0.99280383421180396</v>
      </c>
      <c r="M1137" s="8">
        <v>1.1314070141883701</v>
      </c>
    </row>
    <row r="1138" spans="1:13" x14ac:dyDescent="0.3">
      <c r="A1138" s="9"/>
      <c r="B1138" s="9" t="s">
        <v>487</v>
      </c>
      <c r="C1138" s="9"/>
      <c r="D1138" s="9"/>
      <c r="E1138" s="9"/>
      <c r="F1138" s="9"/>
      <c r="G1138" s="9"/>
      <c r="H1138" s="9"/>
      <c r="I1138" s="9"/>
      <c r="K1138" s="9"/>
      <c r="L1138" s="9"/>
      <c r="M1138" s="9"/>
    </row>
    <row r="1139" spans="1:13" x14ac:dyDescent="0.3">
      <c r="A1139" s="10" t="s">
        <v>1652</v>
      </c>
      <c r="B1139" s="9" t="s">
        <v>1651</v>
      </c>
      <c r="C1139" s="8">
        <v>2.9839585393395698</v>
      </c>
      <c r="D1139" s="8">
        <v>16.713890899208401</v>
      </c>
      <c r="E1139" s="8">
        <v>12.3250388351957</v>
      </c>
      <c r="F1139" s="9"/>
      <c r="G1139" s="9"/>
      <c r="H1139" s="9"/>
      <c r="I1139" s="9"/>
      <c r="K1139" s="9"/>
      <c r="L1139" s="9"/>
      <c r="M1139" s="9"/>
    </row>
    <row r="1140" spans="1:13" x14ac:dyDescent="0.3">
      <c r="A1140" s="10" t="s">
        <v>1654</v>
      </c>
      <c r="B1140" s="9" t="s">
        <v>1653</v>
      </c>
      <c r="C1140" s="8">
        <v>2.9877884587782599</v>
      </c>
      <c r="D1140" s="8">
        <v>16.735541008809999</v>
      </c>
      <c r="E1140" s="8">
        <v>12.397643485149199</v>
      </c>
      <c r="F1140" s="8">
        <v>24.392912282386</v>
      </c>
      <c r="G1140" s="8">
        <v>72.883535590686606</v>
      </c>
      <c r="H1140" s="8">
        <v>126.012376724993</v>
      </c>
      <c r="I1140" s="8">
        <v>200.01388574210401</v>
      </c>
      <c r="J1140" s="31">
        <v>7.6368245376099297</v>
      </c>
      <c r="K1140" s="8">
        <v>9.9000569082240393</v>
      </c>
      <c r="L1140" s="8">
        <v>0.99969762362797499</v>
      </c>
      <c r="M1140" s="8">
        <v>1.1359155159582801</v>
      </c>
    </row>
    <row r="1141" spans="1:13" x14ac:dyDescent="0.3">
      <c r="A1141" s="9"/>
      <c r="B1141" s="9" t="s">
        <v>496</v>
      </c>
      <c r="C1141" s="9"/>
      <c r="D1141" s="9"/>
      <c r="E1141" s="9"/>
      <c r="F1141" s="9"/>
      <c r="G1141" s="9"/>
      <c r="H1141" s="9"/>
      <c r="I1141" s="9"/>
      <c r="K1141" s="9"/>
      <c r="L1141" s="9"/>
      <c r="M1141" s="9"/>
    </row>
    <row r="1142" spans="1:13" x14ac:dyDescent="0.3">
      <c r="A1142" s="10" t="s">
        <v>1656</v>
      </c>
      <c r="B1142" s="9" t="s">
        <v>1655</v>
      </c>
      <c r="C1142" s="8">
        <v>2.3291430831056799</v>
      </c>
      <c r="D1142" s="8">
        <v>22.788357918378999</v>
      </c>
      <c r="E1142" s="8">
        <v>8.7676510898858009</v>
      </c>
      <c r="F1142" s="8">
        <v>37.009589502101598</v>
      </c>
      <c r="G1142" s="9"/>
      <c r="H1142" s="9"/>
      <c r="I1142" s="9"/>
      <c r="J1142" s="31">
        <v>10.8766533684805</v>
      </c>
      <c r="K1142" s="9"/>
      <c r="L1142" s="8">
        <v>0.99825186977112101</v>
      </c>
      <c r="M1142" s="9"/>
    </row>
    <row r="1143" spans="1:13" s="7" customFormat="1" x14ac:dyDescent="0.3">
      <c r="A1143" s="10"/>
      <c r="B1143" s="9" t="s">
        <v>2217</v>
      </c>
      <c r="C1143" s="8">
        <f>MEDIAN(C1053:C1142)</f>
        <v>3.0250883601791747</v>
      </c>
      <c r="D1143" s="8">
        <f t="shared" ref="D1143:M1143" si="42">MEDIAN(D1053:D1142)</f>
        <v>19.851200925530499</v>
      </c>
      <c r="E1143" s="8">
        <f t="shared" si="42"/>
        <v>5.871713096782285</v>
      </c>
      <c r="F1143" s="8">
        <f t="shared" si="42"/>
        <v>28.38833065491945</v>
      </c>
      <c r="G1143" s="8">
        <f t="shared" si="42"/>
        <v>50.866834866609601</v>
      </c>
      <c r="H1143" s="8">
        <f t="shared" si="42"/>
        <v>97.719629122617448</v>
      </c>
      <c r="I1143" s="8">
        <f t="shared" si="42"/>
        <v>169.64004177282101</v>
      </c>
      <c r="J1143" s="31">
        <f t="shared" si="42"/>
        <v>10.77248952221505</v>
      </c>
      <c r="K1143" s="8">
        <f t="shared" si="42"/>
        <v>12.031884963537451</v>
      </c>
      <c r="L1143" s="8">
        <f t="shared" si="42"/>
        <v>0.83062429311196651</v>
      </c>
      <c r="M1143" s="8">
        <f t="shared" si="42"/>
        <v>0.75104684318585901</v>
      </c>
    </row>
    <row r="1144" spans="1:13" x14ac:dyDescent="0.3">
      <c r="A1144" s="10" t="s">
        <v>508</v>
      </c>
      <c r="B1144" s="9" t="s">
        <v>507</v>
      </c>
      <c r="C1144" s="8">
        <v>3.3039078957474999</v>
      </c>
      <c r="D1144" s="8">
        <v>23.380938679635399</v>
      </c>
      <c r="E1144" s="8">
        <v>8.6188615806092006</v>
      </c>
      <c r="F1144" s="8">
        <v>38.3432551139663</v>
      </c>
      <c r="G1144" s="8">
        <v>64.405992737690397</v>
      </c>
      <c r="H1144" s="8">
        <v>125.50016747447199</v>
      </c>
      <c r="I1144" s="8">
        <v>218.55913099179401</v>
      </c>
      <c r="J1144" s="31">
        <v>11.004234502867099</v>
      </c>
      <c r="K1144" s="8">
        <v>12.066335200778999</v>
      </c>
      <c r="L1144" s="8">
        <v>1.01601319917066</v>
      </c>
      <c r="M1144" s="8">
        <v>0.84763828837823096</v>
      </c>
    </row>
    <row r="1145" spans="1:13" x14ac:dyDescent="0.3">
      <c r="A1145" s="10" t="s">
        <v>510</v>
      </c>
      <c r="B1145" s="9" t="s">
        <v>509</v>
      </c>
      <c r="C1145" s="8">
        <v>3.2793044813855099</v>
      </c>
      <c r="D1145" s="8">
        <v>21.9045262230992</v>
      </c>
      <c r="E1145" s="8">
        <v>8.1405335733404591</v>
      </c>
      <c r="F1145" s="8">
        <v>36.477690039036602</v>
      </c>
      <c r="G1145" s="8">
        <v>60.374715722206197</v>
      </c>
      <c r="H1145" s="8">
        <v>113.742325856321</v>
      </c>
      <c r="I1145" s="8">
        <v>199.801187578266</v>
      </c>
      <c r="J1145" s="31">
        <v>10.6965184992617</v>
      </c>
      <c r="K1145" s="8">
        <v>11.826969757443299</v>
      </c>
      <c r="L1145" s="8">
        <v>1.00294962134885</v>
      </c>
      <c r="M1145" s="8">
        <v>0.82281568448044595</v>
      </c>
    </row>
    <row r="1146" spans="1:13" x14ac:dyDescent="0.3">
      <c r="A1146" s="11"/>
      <c r="B1146" s="11" t="s">
        <v>525</v>
      </c>
      <c r="C1146" s="11"/>
      <c r="D1146" s="11"/>
      <c r="E1146" s="11"/>
      <c r="F1146" s="11"/>
      <c r="G1146" s="11"/>
      <c r="H1146" s="11"/>
      <c r="I1146" s="11"/>
      <c r="K1146" s="11"/>
      <c r="L1146" s="11"/>
      <c r="M1146" s="11"/>
    </row>
    <row r="1147" spans="1:13" x14ac:dyDescent="0.3">
      <c r="A1147" s="12"/>
      <c r="B1147" s="12" t="s">
        <v>152</v>
      </c>
      <c r="C1147" s="12"/>
      <c r="D1147" s="12"/>
      <c r="E1147" s="12"/>
      <c r="F1147" s="12"/>
      <c r="G1147" s="12"/>
      <c r="H1147" s="12"/>
      <c r="I1147" s="12"/>
      <c r="K1147" s="12"/>
      <c r="L1147" s="12"/>
      <c r="M1147" s="12"/>
    </row>
    <row r="1148" spans="1:13" x14ac:dyDescent="0.3">
      <c r="A1148" s="9"/>
      <c r="B1148" s="9" t="s">
        <v>527</v>
      </c>
      <c r="C1148" s="9"/>
      <c r="D1148" s="9"/>
      <c r="E1148" s="9"/>
      <c r="F1148" s="9"/>
      <c r="G1148" s="9"/>
      <c r="H1148" s="9"/>
      <c r="I1148" s="9"/>
      <c r="K1148" s="9"/>
      <c r="L1148" s="9"/>
      <c r="M1148" s="9"/>
    </row>
    <row r="1149" spans="1:13" x14ac:dyDescent="0.3">
      <c r="A1149" s="10" t="s">
        <v>1658</v>
      </c>
      <c r="B1149" s="9" t="s">
        <v>1657</v>
      </c>
      <c r="C1149" s="8">
        <v>6.1314206385932604</v>
      </c>
      <c r="D1149" s="8">
        <v>15.5420890815207</v>
      </c>
      <c r="E1149" s="8">
        <v>-0.87214473718726504</v>
      </c>
      <c r="F1149" s="8">
        <v>26.493936995789401</v>
      </c>
      <c r="G1149" s="8">
        <v>53.643277800487802</v>
      </c>
      <c r="H1149" s="8">
        <v>106.803170204422</v>
      </c>
      <c r="I1149" s="8">
        <v>122.46758986155901</v>
      </c>
      <c r="J1149" s="31">
        <v>10.4683710394249</v>
      </c>
      <c r="K1149" s="8">
        <v>12.7970717485367</v>
      </c>
      <c r="L1149" s="8">
        <v>0.78289783566128301</v>
      </c>
      <c r="M1149" s="8">
        <v>0.69327149043866998</v>
      </c>
    </row>
    <row r="1150" spans="1:13" x14ac:dyDescent="0.3">
      <c r="A1150" s="9"/>
      <c r="B1150" s="9" t="s">
        <v>1659</v>
      </c>
      <c r="C1150" s="9"/>
      <c r="D1150" s="9"/>
      <c r="E1150" s="9"/>
      <c r="F1150" s="9"/>
      <c r="G1150" s="9"/>
      <c r="H1150" s="9"/>
      <c r="I1150" s="9"/>
      <c r="K1150" s="9"/>
      <c r="L1150" s="9"/>
      <c r="M1150" s="9"/>
    </row>
    <row r="1151" spans="1:13" x14ac:dyDescent="0.3">
      <c r="A1151" s="10" t="s">
        <v>1661</v>
      </c>
      <c r="B1151" s="9" t="s">
        <v>1660</v>
      </c>
      <c r="C1151" s="9"/>
      <c r="D1151" s="9"/>
      <c r="E1151" s="9"/>
      <c r="F1151" s="9"/>
      <c r="G1151" s="9"/>
      <c r="H1151" s="9"/>
      <c r="I1151" s="9"/>
      <c r="K1151" s="9"/>
      <c r="L1151" s="9"/>
      <c r="M1151" s="9"/>
    </row>
    <row r="1152" spans="1:13" x14ac:dyDescent="0.3">
      <c r="A1152" s="9"/>
      <c r="B1152" s="9" t="s">
        <v>538</v>
      </c>
      <c r="C1152" s="9"/>
      <c r="D1152" s="9"/>
      <c r="E1152" s="9"/>
      <c r="F1152" s="9"/>
      <c r="G1152" s="9"/>
      <c r="H1152" s="9"/>
      <c r="I1152" s="9"/>
      <c r="K1152" s="9"/>
      <c r="L1152" s="9"/>
      <c r="M1152" s="9"/>
    </row>
    <row r="1153" spans="1:13" x14ac:dyDescent="0.3">
      <c r="A1153" s="10" t="s">
        <v>1663</v>
      </c>
      <c r="B1153" s="9" t="s">
        <v>1662</v>
      </c>
      <c r="C1153" s="8">
        <v>4.2176298771968002</v>
      </c>
      <c r="D1153" s="8">
        <v>10.7645337529698</v>
      </c>
      <c r="E1153" s="8">
        <v>-6.4020355351595599</v>
      </c>
      <c r="F1153" s="8">
        <v>18.0568093694697</v>
      </c>
      <c r="G1153" s="8">
        <v>48.623643074658602</v>
      </c>
      <c r="H1153" s="8">
        <v>110.357676022617</v>
      </c>
      <c r="I1153" s="8">
        <v>106.51699475769</v>
      </c>
      <c r="J1153" s="31">
        <v>11.1736349436036</v>
      </c>
      <c r="K1153" s="8">
        <v>13.033612105071599</v>
      </c>
      <c r="L1153" s="8">
        <v>0.52761143254799203</v>
      </c>
      <c r="M1153" s="8">
        <v>0.62966576628378801</v>
      </c>
    </row>
    <row r="1154" spans="1:13" x14ac:dyDescent="0.3">
      <c r="A1154" s="10" t="s">
        <v>550</v>
      </c>
      <c r="B1154" s="9" t="s">
        <v>549</v>
      </c>
      <c r="C1154" s="8">
        <v>5.2393122784274802</v>
      </c>
      <c r="D1154" s="8">
        <v>16.578802359366499</v>
      </c>
      <c r="E1154" s="8">
        <v>1.6612484801457601</v>
      </c>
      <c r="F1154" s="8">
        <v>23.858756856732398</v>
      </c>
      <c r="G1154" s="8">
        <v>52.755003405329397</v>
      </c>
      <c r="H1154" s="8">
        <v>105.39890201744799</v>
      </c>
      <c r="I1154" s="8">
        <v>129.850046215633</v>
      </c>
      <c r="J1154" s="31">
        <v>9.9698444583880601</v>
      </c>
      <c r="K1154" s="8">
        <v>13.0169144383946</v>
      </c>
      <c r="L1154" s="8">
        <v>0.75162097756880597</v>
      </c>
      <c r="M1154" s="8">
        <v>0.67282103638609503</v>
      </c>
    </row>
    <row r="1155" spans="1:13" x14ac:dyDescent="0.3">
      <c r="A1155" s="11"/>
      <c r="B1155" s="11" t="s">
        <v>551</v>
      </c>
      <c r="C1155" s="11"/>
      <c r="D1155" s="11"/>
      <c r="E1155" s="11"/>
      <c r="F1155" s="11"/>
      <c r="G1155" s="11"/>
      <c r="H1155" s="11"/>
      <c r="I1155" s="11"/>
      <c r="K1155" s="11"/>
      <c r="L1155" s="11"/>
      <c r="M1155" s="11"/>
    </row>
    <row r="1156" spans="1:13" x14ac:dyDescent="0.3">
      <c r="A1156" s="12"/>
      <c r="B1156" s="12" t="s">
        <v>2</v>
      </c>
      <c r="C1156" s="12"/>
      <c r="D1156" s="12"/>
      <c r="E1156" s="12"/>
      <c r="F1156" s="12"/>
      <c r="G1156" s="12"/>
      <c r="H1156" s="12"/>
      <c r="I1156" s="12"/>
      <c r="K1156" s="12"/>
      <c r="L1156" s="12"/>
      <c r="M1156" s="12"/>
    </row>
    <row r="1157" spans="1:13" x14ac:dyDescent="0.3">
      <c r="A1157" s="9"/>
      <c r="B1157" s="9" t="s">
        <v>1664</v>
      </c>
      <c r="C1157" s="9"/>
      <c r="D1157" s="9"/>
      <c r="E1157" s="9"/>
      <c r="F1157" s="9"/>
      <c r="G1157" s="9"/>
      <c r="H1157" s="9"/>
      <c r="I1157" s="9"/>
      <c r="K1157" s="9"/>
      <c r="L1157" s="9"/>
      <c r="M1157" s="9"/>
    </row>
    <row r="1158" spans="1:13" x14ac:dyDescent="0.3">
      <c r="A1158" s="10" t="s">
        <v>1666</v>
      </c>
      <c r="B1158" s="9" t="s">
        <v>1665</v>
      </c>
      <c r="C1158" s="9"/>
      <c r="D1158" s="9"/>
      <c r="E1158" s="9"/>
      <c r="F1158" s="9"/>
      <c r="G1158" s="9"/>
      <c r="H1158" s="9"/>
      <c r="I1158" s="9"/>
      <c r="K1158" s="9"/>
      <c r="L1158" s="9"/>
      <c r="M1158" s="9"/>
    </row>
    <row r="1159" spans="1:13" x14ac:dyDescent="0.3">
      <c r="A1159" s="10" t="s">
        <v>561</v>
      </c>
      <c r="B1159" s="9" t="s">
        <v>560</v>
      </c>
      <c r="C1159" s="8">
        <v>1.91807819152643</v>
      </c>
      <c r="D1159" s="8">
        <v>13.7194146487882</v>
      </c>
      <c r="E1159" s="8">
        <v>3.7330541982513998</v>
      </c>
      <c r="F1159" s="8">
        <v>28.5979751063139</v>
      </c>
      <c r="G1159" s="8">
        <v>57.560360746153002</v>
      </c>
      <c r="H1159" s="8">
        <v>90.043128586152505</v>
      </c>
      <c r="I1159" s="8">
        <v>143.35314172849499</v>
      </c>
      <c r="J1159" s="31">
        <v>14.277201097065699</v>
      </c>
      <c r="K1159" s="8">
        <v>16.460399392137401</v>
      </c>
      <c r="L1159" s="8">
        <v>0.61268856889091705</v>
      </c>
      <c r="M1159" s="8">
        <v>0.56958948866832204</v>
      </c>
    </row>
    <row r="1160" spans="1:13" x14ac:dyDescent="0.3">
      <c r="A1160" s="10" t="s">
        <v>563</v>
      </c>
      <c r="B1160" s="9" t="s">
        <v>562</v>
      </c>
      <c r="C1160" s="8">
        <v>1.12578498978401</v>
      </c>
      <c r="D1160" s="8">
        <v>12.908533764932599</v>
      </c>
      <c r="E1160" s="8">
        <v>2.4813518204559202</v>
      </c>
      <c r="F1160" s="8">
        <v>29.198172277267101</v>
      </c>
      <c r="G1160" s="8">
        <v>55.819983897846797</v>
      </c>
      <c r="H1160" s="8">
        <v>86.743830408527202</v>
      </c>
      <c r="I1160" s="8">
        <v>116.095510451398</v>
      </c>
      <c r="J1160" s="31">
        <v>17.2139912307758</v>
      </c>
      <c r="K1160" s="8">
        <v>19.8575244118664</v>
      </c>
      <c r="L1160" s="8">
        <v>0.517178890652218</v>
      </c>
      <c r="M1160" s="8">
        <v>0.46085085642781698</v>
      </c>
    </row>
    <row r="1161" spans="1:13" x14ac:dyDescent="0.3">
      <c r="A1161" s="11"/>
      <c r="B1161" s="11" t="s">
        <v>580</v>
      </c>
      <c r="C1161" s="11"/>
      <c r="D1161" s="11"/>
      <c r="E1161" s="11"/>
      <c r="F1161" s="11"/>
      <c r="G1161" s="11"/>
      <c r="H1161" s="11"/>
      <c r="I1161" s="11"/>
      <c r="K1161" s="11"/>
      <c r="L1161" s="11"/>
      <c r="M1161" s="11"/>
    </row>
    <row r="1162" spans="1:13" x14ac:dyDescent="0.3">
      <c r="A1162" s="12"/>
      <c r="B1162" s="12" t="s">
        <v>2</v>
      </c>
      <c r="C1162" s="12"/>
      <c r="D1162" s="12"/>
      <c r="E1162" s="12"/>
      <c r="F1162" s="12"/>
      <c r="G1162" s="12"/>
      <c r="H1162" s="12"/>
      <c r="I1162" s="12"/>
      <c r="K1162" s="12"/>
      <c r="L1162" s="12"/>
      <c r="M1162" s="12"/>
    </row>
    <row r="1163" spans="1:13" x14ac:dyDescent="0.3">
      <c r="A1163" s="10" t="s">
        <v>1668</v>
      </c>
      <c r="B1163" s="9" t="s">
        <v>1667</v>
      </c>
      <c r="C1163" s="8">
        <v>5.6645948331028801</v>
      </c>
      <c r="D1163" s="8">
        <v>23.598471685361702</v>
      </c>
      <c r="E1163" s="8">
        <v>1.5370130292758499</v>
      </c>
      <c r="F1163" s="8">
        <v>28.994766813991401</v>
      </c>
      <c r="G1163" s="9"/>
      <c r="H1163" s="9"/>
      <c r="I1163" s="9"/>
      <c r="J1163" s="31">
        <v>17.310837430625</v>
      </c>
      <c r="K1163" s="9"/>
      <c r="L1163" s="8">
        <v>0.51121029458193601</v>
      </c>
      <c r="M1163" s="9"/>
    </row>
    <row r="1164" spans="1:13" x14ac:dyDescent="0.3">
      <c r="A1164" s="10" t="s">
        <v>1670</v>
      </c>
      <c r="B1164" s="9" t="s">
        <v>1669</v>
      </c>
      <c r="C1164" s="8">
        <v>2.8659923422074902</v>
      </c>
      <c r="D1164" s="8">
        <v>26.162706828705499</v>
      </c>
      <c r="E1164" s="8">
        <v>0.80656387404418195</v>
      </c>
      <c r="F1164" s="8">
        <v>11.738052960202699</v>
      </c>
      <c r="G1164" s="8">
        <v>27.575838674834898</v>
      </c>
      <c r="H1164" s="8">
        <v>82.027333780343994</v>
      </c>
      <c r="I1164" s="8">
        <v>195.033382465937</v>
      </c>
      <c r="J1164" s="31">
        <v>14.034801356214601</v>
      </c>
      <c r="K1164" s="8">
        <v>14.912519631987999</v>
      </c>
      <c r="L1164" s="8">
        <v>0.28941572153232198</v>
      </c>
      <c r="M1164" s="8">
        <v>0.34528360542393099</v>
      </c>
    </row>
    <row r="1165" spans="1:13" x14ac:dyDescent="0.3">
      <c r="A1165" s="10" t="s">
        <v>1672</v>
      </c>
      <c r="B1165" s="9" t="s">
        <v>1671</v>
      </c>
      <c r="C1165" s="8">
        <v>1.90605745743556</v>
      </c>
      <c r="D1165" s="8">
        <v>24.840758158255898</v>
      </c>
      <c r="E1165" s="8">
        <v>9.3384211405763402</v>
      </c>
      <c r="F1165" s="8">
        <v>43.251935595308197</v>
      </c>
      <c r="G1165" s="8">
        <v>76.204657960487495</v>
      </c>
      <c r="H1165" s="8">
        <v>143.58430774693599</v>
      </c>
      <c r="I1165" s="8">
        <v>280.66860564462598</v>
      </c>
      <c r="J1165" s="31">
        <v>12.4916877527848</v>
      </c>
      <c r="K1165" s="8">
        <v>12.718072707510199</v>
      </c>
      <c r="L1165" s="8">
        <v>0.98810434783960299</v>
      </c>
      <c r="M1165" s="8">
        <v>0.91310824735131801</v>
      </c>
    </row>
    <row r="1166" spans="1:13" x14ac:dyDescent="0.3">
      <c r="A1166" s="12"/>
      <c r="B1166" s="12" t="s">
        <v>152</v>
      </c>
      <c r="C1166" s="12"/>
      <c r="D1166" s="12"/>
      <c r="E1166" s="12"/>
      <c r="F1166" s="12"/>
      <c r="G1166" s="12"/>
      <c r="H1166" s="12"/>
      <c r="I1166" s="12"/>
      <c r="K1166" s="12"/>
      <c r="L1166" s="12"/>
      <c r="M1166" s="12"/>
    </row>
    <row r="1167" spans="1:13" x14ac:dyDescent="0.3">
      <c r="A1167" s="9"/>
      <c r="B1167" s="9" t="s">
        <v>582</v>
      </c>
      <c r="C1167" s="9"/>
      <c r="D1167" s="9"/>
      <c r="E1167" s="9"/>
      <c r="F1167" s="9"/>
      <c r="G1167" s="9"/>
      <c r="H1167" s="9"/>
      <c r="I1167" s="9"/>
      <c r="K1167" s="9"/>
      <c r="L1167" s="9"/>
      <c r="M1167" s="9"/>
    </row>
    <row r="1168" spans="1:13" x14ac:dyDescent="0.3">
      <c r="A1168" s="10" t="s">
        <v>1674</v>
      </c>
      <c r="B1168" s="9" t="s">
        <v>1673</v>
      </c>
      <c r="C1168" s="8">
        <v>4.0670794074035301</v>
      </c>
      <c r="D1168" s="8">
        <v>23.0457753524068</v>
      </c>
      <c r="E1168" s="8">
        <v>6.4400216227029503</v>
      </c>
      <c r="F1168" s="9"/>
      <c r="G1168" s="9"/>
      <c r="H1168" s="9"/>
      <c r="I1168" s="9"/>
      <c r="K1168" s="9"/>
      <c r="L1168" s="9"/>
      <c r="M1168" s="9"/>
    </row>
    <row r="1169" spans="1:13" x14ac:dyDescent="0.3">
      <c r="A1169" s="9"/>
      <c r="B1169" s="9" t="s">
        <v>585</v>
      </c>
      <c r="C1169" s="9"/>
      <c r="D1169" s="9"/>
      <c r="E1169" s="9"/>
      <c r="F1169" s="9"/>
      <c r="G1169" s="9"/>
      <c r="H1169" s="9"/>
      <c r="I1169" s="9"/>
      <c r="K1169" s="9"/>
      <c r="L1169" s="9"/>
      <c r="M1169" s="9"/>
    </row>
    <row r="1170" spans="1:13" x14ac:dyDescent="0.3">
      <c r="A1170" s="10" t="s">
        <v>1676</v>
      </c>
      <c r="B1170" s="9" t="s">
        <v>1675</v>
      </c>
      <c r="C1170" s="8">
        <v>2.2272176548763398</v>
      </c>
      <c r="D1170" s="8">
        <v>22.242844651191199</v>
      </c>
      <c r="E1170" s="8">
        <v>-0.36685773415488598</v>
      </c>
      <c r="F1170" s="8">
        <v>27.5195618276997</v>
      </c>
      <c r="G1170" s="9"/>
      <c r="H1170" s="9"/>
      <c r="I1170" s="9"/>
      <c r="J1170" s="31">
        <v>16.912993848124401</v>
      </c>
      <c r="K1170" s="9"/>
      <c r="L1170" s="8">
        <v>0.50057808222484601</v>
      </c>
      <c r="M1170" s="9"/>
    </row>
    <row r="1171" spans="1:13" x14ac:dyDescent="0.3">
      <c r="A1171" s="9"/>
      <c r="B1171" s="9" t="s">
        <v>588</v>
      </c>
      <c r="C1171" s="9"/>
      <c r="D1171" s="9"/>
      <c r="E1171" s="9"/>
      <c r="F1171" s="9"/>
      <c r="G1171" s="9"/>
      <c r="H1171" s="9"/>
      <c r="I1171" s="9"/>
      <c r="K1171" s="9"/>
      <c r="L1171" s="9"/>
      <c r="M1171" s="9"/>
    </row>
    <row r="1172" spans="1:13" x14ac:dyDescent="0.3">
      <c r="A1172" s="10" t="s">
        <v>1678</v>
      </c>
      <c r="B1172" s="9" t="s">
        <v>1677</v>
      </c>
      <c r="C1172" s="8">
        <v>0.49101443582441301</v>
      </c>
      <c r="D1172" s="8">
        <v>11.900515378802901</v>
      </c>
      <c r="E1172" s="8">
        <v>-4.9853666508200698</v>
      </c>
      <c r="F1172" s="8">
        <v>24.344587492633199</v>
      </c>
      <c r="G1172" s="8">
        <v>33.197788237254301</v>
      </c>
      <c r="H1172" s="8">
        <v>82.651629366590797</v>
      </c>
      <c r="I1172" s="8">
        <v>143.110387510783</v>
      </c>
      <c r="J1172" s="31">
        <v>11.954418180000401</v>
      </c>
      <c r="K1172" s="8">
        <v>11.720511495779499</v>
      </c>
      <c r="L1172" s="8">
        <v>0.63795423053101497</v>
      </c>
      <c r="M1172" s="8">
        <v>0.51258166586278497</v>
      </c>
    </row>
    <row r="1173" spans="1:13" x14ac:dyDescent="0.3">
      <c r="A1173" s="10" t="s">
        <v>1680</v>
      </c>
      <c r="B1173" s="9" t="s">
        <v>1679</v>
      </c>
      <c r="C1173" s="9"/>
      <c r="D1173" s="9"/>
      <c r="E1173" s="9"/>
      <c r="F1173" s="9"/>
      <c r="G1173" s="9"/>
      <c r="H1173" s="9"/>
      <c r="I1173" s="9"/>
      <c r="K1173" s="9"/>
      <c r="L1173" s="9"/>
      <c r="M1173" s="9"/>
    </row>
    <row r="1174" spans="1:13" x14ac:dyDescent="0.3">
      <c r="A1174" s="9"/>
      <c r="B1174" s="9" t="s">
        <v>591</v>
      </c>
      <c r="C1174" s="9"/>
      <c r="D1174" s="9"/>
      <c r="E1174" s="9"/>
      <c r="F1174" s="9"/>
      <c r="G1174" s="9"/>
      <c r="H1174" s="9"/>
      <c r="I1174" s="9"/>
      <c r="K1174" s="9"/>
      <c r="L1174" s="9"/>
      <c r="M1174" s="9"/>
    </row>
    <row r="1175" spans="1:13" x14ac:dyDescent="0.3">
      <c r="A1175" s="10" t="s">
        <v>1682</v>
      </c>
      <c r="B1175" s="9" t="s">
        <v>1681</v>
      </c>
      <c r="C1175" s="8">
        <v>2.5457153101470098</v>
      </c>
      <c r="D1175" s="8">
        <v>20.897345800301402</v>
      </c>
      <c r="E1175" s="8">
        <v>4.9401370334976802</v>
      </c>
      <c r="F1175" s="8">
        <v>38.033742590577297</v>
      </c>
      <c r="G1175" s="8">
        <v>67.054030945526094</v>
      </c>
      <c r="H1175" s="8">
        <v>135.21263654747801</v>
      </c>
      <c r="I1175" s="8">
        <v>264.90254382838998</v>
      </c>
      <c r="J1175" s="31">
        <v>12.8905364874058</v>
      </c>
      <c r="K1175" s="8">
        <v>12.9437074966085</v>
      </c>
      <c r="L1175" s="8">
        <v>0.86162854919814102</v>
      </c>
      <c r="M1175" s="8">
        <v>0.81464495496228895</v>
      </c>
    </row>
    <row r="1176" spans="1:13" x14ac:dyDescent="0.3">
      <c r="A1176" s="9"/>
      <c r="B1176" s="9" t="s">
        <v>1683</v>
      </c>
      <c r="C1176" s="9"/>
      <c r="D1176" s="9"/>
      <c r="E1176" s="9"/>
      <c r="F1176" s="9"/>
      <c r="G1176" s="9"/>
      <c r="H1176" s="9"/>
      <c r="I1176" s="9"/>
      <c r="K1176" s="9"/>
      <c r="L1176" s="9"/>
      <c r="M1176" s="9"/>
    </row>
    <row r="1177" spans="1:13" x14ac:dyDescent="0.3">
      <c r="A1177" s="10" t="s">
        <v>1685</v>
      </c>
      <c r="B1177" s="9" t="s">
        <v>1684</v>
      </c>
      <c r="C1177" s="8">
        <v>2.8723476837006299</v>
      </c>
      <c r="D1177" s="8">
        <v>25.675239777321998</v>
      </c>
      <c r="E1177" s="8">
        <v>10.491164663931899</v>
      </c>
      <c r="F1177" s="8">
        <v>47.9781811186986</v>
      </c>
      <c r="G1177" s="9"/>
      <c r="H1177" s="9"/>
      <c r="I1177" s="9"/>
      <c r="J1177" s="31">
        <v>12.4895006670725</v>
      </c>
      <c r="K1177" s="9"/>
      <c r="L1177" s="8">
        <v>1.0748913032453999</v>
      </c>
      <c r="M1177" s="9"/>
    </row>
    <row r="1178" spans="1:13" x14ac:dyDescent="0.3">
      <c r="A1178" s="9"/>
      <c r="B1178" s="9" t="s">
        <v>596</v>
      </c>
      <c r="C1178" s="9"/>
      <c r="D1178" s="9"/>
      <c r="E1178" s="9"/>
      <c r="F1178" s="9"/>
      <c r="G1178" s="9"/>
      <c r="H1178" s="9"/>
      <c r="I1178" s="9"/>
      <c r="K1178" s="9"/>
      <c r="L1178" s="9"/>
      <c r="M1178" s="9"/>
    </row>
    <row r="1179" spans="1:13" x14ac:dyDescent="0.3">
      <c r="A1179" s="10" t="s">
        <v>1687</v>
      </c>
      <c r="B1179" s="9" t="s">
        <v>1686</v>
      </c>
      <c r="C1179" s="8">
        <v>-0.29745279967962901</v>
      </c>
      <c r="D1179" s="8">
        <v>21.181728608444999</v>
      </c>
      <c r="E1179" s="8">
        <v>0.36266606222547898</v>
      </c>
      <c r="F1179" s="8">
        <v>45.773843311589303</v>
      </c>
      <c r="G1179" s="8">
        <v>87.715553969094898</v>
      </c>
      <c r="H1179" s="8">
        <v>152.207092208517</v>
      </c>
      <c r="I1179" s="8">
        <v>294.97297385710698</v>
      </c>
      <c r="J1179" s="31">
        <v>14.58830817048</v>
      </c>
      <c r="K1179" s="8">
        <v>15.2444169349401</v>
      </c>
      <c r="L1179" s="8">
        <v>0.88611055750358902</v>
      </c>
      <c r="M1179" s="8">
        <v>0.84474861530769996</v>
      </c>
    </row>
    <row r="1180" spans="1:13" x14ac:dyDescent="0.3">
      <c r="A1180" s="10" t="s">
        <v>1689</v>
      </c>
      <c r="B1180" s="9" t="s">
        <v>1688</v>
      </c>
      <c r="C1180" s="8">
        <v>-0.297134217250142</v>
      </c>
      <c r="D1180" s="8">
        <v>21.198350116735998</v>
      </c>
      <c r="E1180" s="8">
        <v>0.38895573055487398</v>
      </c>
      <c r="F1180" s="8">
        <v>45.897905901996197</v>
      </c>
      <c r="G1180" s="8">
        <v>88.340875371363396</v>
      </c>
      <c r="H1180" s="9"/>
      <c r="I1180" s="9"/>
      <c r="J1180" s="31">
        <v>14.5887325902657</v>
      </c>
      <c r="K1180" s="8">
        <v>15.2432724521839</v>
      </c>
      <c r="L1180" s="8">
        <v>0.88802888471941799</v>
      </c>
      <c r="M1180" s="8">
        <v>0.84918477915105195</v>
      </c>
    </row>
    <row r="1181" spans="1:13" x14ac:dyDescent="0.3">
      <c r="A1181" s="9"/>
      <c r="B1181" s="9" t="s">
        <v>615</v>
      </c>
      <c r="C1181" s="9"/>
      <c r="D1181" s="9"/>
      <c r="E1181" s="9"/>
      <c r="F1181" s="9"/>
      <c r="G1181" s="9"/>
      <c r="H1181" s="9"/>
      <c r="I1181" s="9"/>
      <c r="K1181" s="9"/>
      <c r="L1181" s="9"/>
      <c r="M1181" s="9"/>
    </row>
    <row r="1182" spans="1:13" x14ac:dyDescent="0.3">
      <c r="A1182" s="10" t="s">
        <v>1691</v>
      </c>
      <c r="B1182" s="9" t="s">
        <v>1690</v>
      </c>
      <c r="C1182" s="9"/>
      <c r="D1182" s="9"/>
      <c r="E1182" s="9"/>
      <c r="F1182" s="9"/>
      <c r="G1182" s="9"/>
      <c r="H1182" s="9"/>
      <c r="I1182" s="9"/>
      <c r="K1182" s="9"/>
      <c r="L1182" s="9"/>
      <c r="M1182" s="9"/>
    </row>
    <row r="1183" spans="1:13" x14ac:dyDescent="0.3">
      <c r="A1183" s="9"/>
      <c r="B1183" s="9" t="s">
        <v>1692</v>
      </c>
      <c r="C1183" s="9"/>
      <c r="D1183" s="9"/>
      <c r="E1183" s="9"/>
      <c r="F1183" s="9"/>
      <c r="G1183" s="9"/>
      <c r="H1183" s="9"/>
      <c r="I1183" s="9"/>
      <c r="K1183" s="9"/>
      <c r="L1183" s="9"/>
      <c r="M1183" s="9"/>
    </row>
    <row r="1184" spans="1:13" x14ac:dyDescent="0.3">
      <c r="A1184" s="10" t="s">
        <v>1694</v>
      </c>
      <c r="B1184" s="9" t="s">
        <v>1693</v>
      </c>
      <c r="C1184" s="8">
        <v>6.0112048499912403</v>
      </c>
      <c r="D1184" s="9"/>
      <c r="E1184" s="9"/>
      <c r="F1184" s="9"/>
      <c r="G1184" s="9"/>
      <c r="H1184" s="9"/>
      <c r="I1184" s="9"/>
      <c r="K1184" s="9"/>
      <c r="L1184" s="9"/>
      <c r="M1184" s="9"/>
    </row>
    <row r="1185" spans="1:13" x14ac:dyDescent="0.3">
      <c r="A1185" s="9"/>
      <c r="B1185" s="9" t="s">
        <v>1695</v>
      </c>
      <c r="C1185" s="9"/>
      <c r="D1185" s="9"/>
      <c r="E1185" s="9"/>
      <c r="F1185" s="9"/>
      <c r="G1185" s="9"/>
      <c r="H1185" s="9"/>
      <c r="I1185" s="9"/>
      <c r="K1185" s="9"/>
      <c r="L1185" s="9"/>
      <c r="M1185" s="9"/>
    </row>
    <row r="1186" spans="1:13" x14ac:dyDescent="0.3">
      <c r="A1186" s="10" t="s">
        <v>1697</v>
      </c>
      <c r="B1186" s="9" t="s">
        <v>1696</v>
      </c>
      <c r="C1186" s="8">
        <v>6.1154872206763899</v>
      </c>
      <c r="D1186" s="8">
        <v>18.300572677096199</v>
      </c>
      <c r="E1186" s="8">
        <v>2.8275995703360501</v>
      </c>
      <c r="F1186" s="9"/>
      <c r="G1186" s="9"/>
      <c r="H1186" s="9"/>
      <c r="I1186" s="9"/>
      <c r="K1186" s="9"/>
      <c r="L1186" s="9"/>
      <c r="M1186" s="9"/>
    </row>
    <row r="1187" spans="1:13" s="7" customFormat="1" x14ac:dyDescent="0.3">
      <c r="A1187" s="10"/>
      <c r="B1187" s="9" t="s">
        <v>2217</v>
      </c>
      <c r="C1187" s="8">
        <f>MEDIAN(C1163:C1186)</f>
        <v>2.70585382617725</v>
      </c>
      <c r="D1187" s="8">
        <f t="shared" ref="D1187:M1187" si="43">MEDIAN(D1163:D1186)</f>
        <v>22.242844651191199</v>
      </c>
      <c r="E1187" s="8">
        <f t="shared" si="43"/>
        <v>1.5370130292758499</v>
      </c>
      <c r="F1187" s="8">
        <f t="shared" si="43"/>
        <v>38.033742590577297</v>
      </c>
      <c r="G1187" s="8">
        <f t="shared" si="43"/>
        <v>71.629344453006794</v>
      </c>
      <c r="H1187" s="8">
        <f t="shared" si="43"/>
        <v>135.21263654747801</v>
      </c>
      <c r="I1187" s="8">
        <f t="shared" si="43"/>
        <v>264.90254382838998</v>
      </c>
      <c r="J1187" s="31">
        <f t="shared" si="43"/>
        <v>14.034801356214601</v>
      </c>
      <c r="K1187" s="8">
        <f t="shared" si="43"/>
        <v>13.928113564298251</v>
      </c>
      <c r="L1187" s="8">
        <f t="shared" si="43"/>
        <v>0.86162854919814102</v>
      </c>
      <c r="M1187" s="8">
        <f t="shared" si="43"/>
        <v>0.82969678513499445</v>
      </c>
    </row>
    <row r="1188" spans="1:13" x14ac:dyDescent="0.3">
      <c r="A1188" s="10" t="s">
        <v>624</v>
      </c>
      <c r="B1188" s="9" t="s">
        <v>623</v>
      </c>
      <c r="C1188" s="8">
        <v>2.9062170485542</v>
      </c>
      <c r="D1188" s="8">
        <v>26.0011565009079</v>
      </c>
      <c r="E1188" s="8">
        <v>10.4236632697991</v>
      </c>
      <c r="F1188" s="8">
        <v>47.683838013169101</v>
      </c>
      <c r="G1188" s="8">
        <v>87.688492877402794</v>
      </c>
      <c r="H1188" s="8">
        <v>169.69851461660099</v>
      </c>
      <c r="I1188" s="8">
        <v>337.782740159524</v>
      </c>
      <c r="J1188" s="31">
        <v>12.5731797476847</v>
      </c>
      <c r="K1188" s="8">
        <v>12.937029504127</v>
      </c>
      <c r="L1188" s="8">
        <v>1.06245688859869</v>
      </c>
      <c r="M1188" s="8">
        <v>0.99535827665812104</v>
      </c>
    </row>
    <row r="1189" spans="1:13" x14ac:dyDescent="0.3">
      <c r="A1189" s="10" t="s">
        <v>626</v>
      </c>
      <c r="B1189" s="9" t="s">
        <v>625</v>
      </c>
      <c r="C1189" s="8">
        <v>3.0438552984724199</v>
      </c>
      <c r="D1189" s="8">
        <v>26.472927470585201</v>
      </c>
      <c r="E1189" s="8">
        <v>11.206964611036099</v>
      </c>
      <c r="F1189" s="8">
        <v>50.700150271722201</v>
      </c>
      <c r="G1189" s="8">
        <v>94.397576359647104</v>
      </c>
      <c r="H1189" s="8">
        <v>181.44996914029699</v>
      </c>
      <c r="I1189" s="8">
        <v>366.25229026085401</v>
      </c>
      <c r="J1189" s="31">
        <v>11.909528186847201</v>
      </c>
      <c r="K1189" s="8">
        <v>12.500150775992701</v>
      </c>
      <c r="L1189" s="8">
        <v>1.17822769173015</v>
      </c>
      <c r="M1189" s="8">
        <v>1.0864134200442901</v>
      </c>
    </row>
    <row r="1190" spans="1:13" x14ac:dyDescent="0.3">
      <c r="A1190" s="11"/>
      <c r="B1190" s="11" t="s">
        <v>627</v>
      </c>
      <c r="C1190" s="11"/>
      <c r="D1190" s="11"/>
      <c r="E1190" s="11"/>
      <c r="F1190" s="11"/>
      <c r="G1190" s="11"/>
      <c r="H1190" s="11"/>
      <c r="I1190" s="11"/>
      <c r="K1190" s="11"/>
      <c r="L1190" s="11"/>
      <c r="M1190" s="11"/>
    </row>
    <row r="1191" spans="1:13" x14ac:dyDescent="0.3">
      <c r="A1191" s="12"/>
      <c r="B1191" s="12" t="s">
        <v>2</v>
      </c>
      <c r="C1191" s="12"/>
      <c r="D1191" s="12"/>
      <c r="E1191" s="12"/>
      <c r="F1191" s="12"/>
      <c r="G1191" s="12"/>
      <c r="H1191" s="12"/>
      <c r="I1191" s="12"/>
      <c r="K1191" s="12"/>
      <c r="L1191" s="12"/>
      <c r="M1191" s="12"/>
    </row>
    <row r="1192" spans="1:13" x14ac:dyDescent="0.3">
      <c r="A1192" s="10" t="s">
        <v>1699</v>
      </c>
      <c r="B1192" s="9" t="s">
        <v>1698</v>
      </c>
      <c r="C1192" s="8">
        <v>3.6811186401235698</v>
      </c>
      <c r="D1192" s="8">
        <v>13.2139192308098</v>
      </c>
      <c r="E1192" s="8">
        <v>-0.407567712095465</v>
      </c>
      <c r="F1192" s="8">
        <v>14.1128222561842</v>
      </c>
      <c r="G1192" s="8">
        <v>22.6457369629276</v>
      </c>
      <c r="H1192" s="8">
        <v>53.198752647452402</v>
      </c>
      <c r="I1192" s="9"/>
      <c r="J1192" s="31">
        <v>10.4063250230828</v>
      </c>
      <c r="K1192" s="8">
        <v>12.4236049954424</v>
      </c>
      <c r="L1192" s="8">
        <v>0.45771929845494103</v>
      </c>
      <c r="M1192" s="8">
        <v>0.35126097842647902</v>
      </c>
    </row>
    <row r="1193" spans="1:13" x14ac:dyDescent="0.3">
      <c r="A1193" s="12"/>
      <c r="B1193" s="12" t="s">
        <v>152</v>
      </c>
      <c r="C1193" s="12"/>
      <c r="D1193" s="12"/>
      <c r="E1193" s="12"/>
      <c r="F1193" s="12"/>
      <c r="G1193" s="12"/>
      <c r="H1193" s="12"/>
      <c r="I1193" s="12"/>
      <c r="K1193" s="12"/>
      <c r="L1193" s="12"/>
      <c r="M1193" s="12"/>
    </row>
    <row r="1194" spans="1:13" x14ac:dyDescent="0.3">
      <c r="A1194" s="9"/>
      <c r="B1194" s="9" t="s">
        <v>629</v>
      </c>
      <c r="C1194" s="9"/>
      <c r="D1194" s="9"/>
      <c r="E1194" s="9"/>
      <c r="F1194" s="9"/>
      <c r="G1194" s="9"/>
      <c r="H1194" s="9"/>
      <c r="I1194" s="9"/>
      <c r="K1194" s="9"/>
      <c r="L1194" s="9"/>
      <c r="M1194" s="9"/>
    </row>
    <row r="1195" spans="1:13" x14ac:dyDescent="0.3">
      <c r="A1195" s="10" t="s">
        <v>1701</v>
      </c>
      <c r="B1195" s="9" t="s">
        <v>1700</v>
      </c>
      <c r="C1195" s="8">
        <v>2.1959266758880398</v>
      </c>
      <c r="D1195" s="8">
        <v>11.0161743403718</v>
      </c>
      <c r="E1195" s="8">
        <v>-3.0948987318271302</v>
      </c>
      <c r="F1195" s="8">
        <v>22.385204290950501</v>
      </c>
      <c r="G1195" s="8">
        <v>37.832684589467199</v>
      </c>
      <c r="H1195" s="8">
        <v>86.6561539116353</v>
      </c>
      <c r="I1195" s="8">
        <v>151.93319569943401</v>
      </c>
      <c r="J1195" s="31">
        <v>9.7151168511770596</v>
      </c>
      <c r="K1195" s="8">
        <v>11.301586377874299</v>
      </c>
      <c r="L1195" s="8">
        <v>0.73044492357479396</v>
      </c>
      <c r="M1195" s="8">
        <v>0.59293642368960398</v>
      </c>
    </row>
    <row r="1196" spans="1:13" x14ac:dyDescent="0.3">
      <c r="A1196" s="10" t="s">
        <v>643</v>
      </c>
      <c r="B1196" s="9" t="s">
        <v>642</v>
      </c>
      <c r="C1196" s="8">
        <v>3.6267085753303898</v>
      </c>
      <c r="D1196" s="8">
        <v>15.008960053813199</v>
      </c>
      <c r="E1196" s="8">
        <v>1.0322999535767099</v>
      </c>
      <c r="F1196" s="8">
        <v>45.0122325898733</v>
      </c>
      <c r="G1196" s="8">
        <v>53.507547709422902</v>
      </c>
      <c r="H1196" s="8">
        <v>108.49337171529601</v>
      </c>
      <c r="I1196" s="8">
        <v>190.95748688027399</v>
      </c>
      <c r="J1196" s="31">
        <v>22.893898449355699</v>
      </c>
      <c r="K1196" s="8">
        <v>19.8348887934959</v>
      </c>
      <c r="L1196" s="8">
        <v>0.55697247492773605</v>
      </c>
      <c r="M1196" s="8">
        <v>0.44621299619437299</v>
      </c>
    </row>
    <row r="1197" spans="1:13" x14ac:dyDescent="0.3">
      <c r="A1197" s="10" t="s">
        <v>645</v>
      </c>
      <c r="B1197" s="9" t="s">
        <v>644</v>
      </c>
      <c r="C1197" s="8">
        <v>3.5203643400416702</v>
      </c>
      <c r="D1197" s="8">
        <v>13.9485117994038</v>
      </c>
      <c r="E1197" s="8">
        <v>0.15449881639395199</v>
      </c>
      <c r="F1197" s="8">
        <v>19.882873458578398</v>
      </c>
      <c r="G1197" s="8">
        <v>26.563134245501001</v>
      </c>
      <c r="H1197" s="8">
        <v>71.793571067047907</v>
      </c>
      <c r="I1197" s="8">
        <v>138.89468302984099</v>
      </c>
      <c r="J1197" s="31">
        <v>10.3331064939289</v>
      </c>
      <c r="K1197" s="8">
        <v>12.035561293935199</v>
      </c>
      <c r="L1197" s="8">
        <v>0.62005838208241604</v>
      </c>
      <c r="M1197" s="8">
        <v>0.41485616458604402</v>
      </c>
    </row>
    <row r="1198" spans="1:13" x14ac:dyDescent="0.3">
      <c r="A1198" s="11"/>
      <c r="B1198" s="11" t="s">
        <v>646</v>
      </c>
      <c r="C1198" s="11"/>
      <c r="D1198" s="11"/>
      <c r="E1198" s="11"/>
      <c r="F1198" s="11"/>
      <c r="G1198" s="11"/>
      <c r="H1198" s="11"/>
      <c r="I1198" s="11"/>
      <c r="K1198" s="11"/>
      <c r="L1198" s="11"/>
      <c r="M1198" s="11"/>
    </row>
    <row r="1199" spans="1:13" x14ac:dyDescent="0.3">
      <c r="A1199" s="12"/>
      <c r="B1199" s="12" t="s">
        <v>152</v>
      </c>
      <c r="C1199" s="12"/>
      <c r="D1199" s="12"/>
      <c r="E1199" s="12"/>
      <c r="F1199" s="12"/>
      <c r="G1199" s="12"/>
      <c r="H1199" s="12"/>
      <c r="I1199" s="12"/>
      <c r="K1199" s="12"/>
      <c r="L1199" s="12"/>
      <c r="M1199" s="12"/>
    </row>
    <row r="1200" spans="1:13" x14ac:dyDescent="0.3">
      <c r="A1200" s="9"/>
      <c r="B1200" s="9" t="s">
        <v>648</v>
      </c>
      <c r="C1200" s="9"/>
      <c r="D1200" s="9"/>
      <c r="E1200" s="9"/>
      <c r="F1200" s="9"/>
      <c r="G1200" s="9"/>
      <c r="H1200" s="9"/>
      <c r="I1200" s="9"/>
      <c r="K1200" s="9"/>
      <c r="L1200" s="9"/>
      <c r="M1200" s="9"/>
    </row>
    <row r="1201" spans="1:13" x14ac:dyDescent="0.3">
      <c r="A1201" s="10" t="s">
        <v>1703</v>
      </c>
      <c r="B1201" s="9" t="s">
        <v>1702</v>
      </c>
      <c r="C1201" s="9"/>
      <c r="D1201" s="9"/>
      <c r="E1201" s="9"/>
      <c r="F1201" s="9"/>
      <c r="G1201" s="9"/>
      <c r="H1201" s="9"/>
      <c r="I1201" s="9"/>
      <c r="K1201" s="9"/>
      <c r="L1201" s="9"/>
      <c r="M1201" s="9"/>
    </row>
    <row r="1202" spans="1:13" x14ac:dyDescent="0.3">
      <c r="A1202" s="10" t="s">
        <v>656</v>
      </c>
      <c r="B1202" s="9" t="s">
        <v>655</v>
      </c>
      <c r="C1202" s="8">
        <v>3.6771317667888201</v>
      </c>
      <c r="D1202" s="8">
        <v>23.2531252350134</v>
      </c>
      <c r="E1202" s="8">
        <v>16.717175118607301</v>
      </c>
      <c r="F1202" s="8">
        <v>55.525464928973399</v>
      </c>
      <c r="G1202" s="8">
        <v>47.153836813747603</v>
      </c>
      <c r="H1202" s="8">
        <v>33.445076391668401</v>
      </c>
      <c r="I1202" s="8">
        <v>71.143384969645197</v>
      </c>
      <c r="J1202" s="31">
        <v>14.770805162895099</v>
      </c>
      <c r="K1202" s="8">
        <v>18.9167280671297</v>
      </c>
      <c r="L1202" s="8">
        <v>1.02116442744304</v>
      </c>
      <c r="M1202" s="8">
        <v>0.422974353749072</v>
      </c>
    </row>
    <row r="1203" spans="1:13" x14ac:dyDescent="0.3">
      <c r="A1203" s="10" t="s">
        <v>658</v>
      </c>
      <c r="B1203" s="9" t="s">
        <v>657</v>
      </c>
      <c r="C1203" s="8">
        <v>3.6931780848901998</v>
      </c>
      <c r="D1203" s="8">
        <v>19.688835801973099</v>
      </c>
      <c r="E1203" s="8">
        <v>15.4590625732086</v>
      </c>
      <c r="F1203" s="8">
        <v>52.115557839239401</v>
      </c>
      <c r="G1203" s="8">
        <v>45.366090902297003</v>
      </c>
      <c r="H1203" s="8">
        <v>36.093976366010203</v>
      </c>
      <c r="I1203" s="8">
        <v>80.1974020547826</v>
      </c>
      <c r="J1203" s="31">
        <v>13.2927028947673</v>
      </c>
      <c r="K1203" s="8">
        <v>17.756301889722199</v>
      </c>
      <c r="L1203" s="8">
        <v>1.07914509652776</v>
      </c>
      <c r="M1203" s="8">
        <v>0.43686457622737201</v>
      </c>
    </row>
    <row r="1204" spans="1:13" x14ac:dyDescent="0.3">
      <c r="A1204" s="11"/>
      <c r="B1204" s="11" t="s">
        <v>659</v>
      </c>
      <c r="C1204" s="11"/>
      <c r="D1204" s="11"/>
      <c r="E1204" s="11"/>
      <c r="F1204" s="11"/>
      <c r="G1204" s="11"/>
      <c r="H1204" s="11"/>
      <c r="I1204" s="11"/>
      <c r="K1204" s="11"/>
      <c r="L1204" s="11"/>
      <c r="M1204" s="11"/>
    </row>
    <row r="1205" spans="1:13" x14ac:dyDescent="0.3">
      <c r="A1205" s="12"/>
      <c r="B1205" s="12" t="s">
        <v>152</v>
      </c>
      <c r="C1205" s="12"/>
      <c r="D1205" s="12"/>
      <c r="E1205" s="12"/>
      <c r="F1205" s="12"/>
      <c r="G1205" s="12"/>
      <c r="H1205" s="12"/>
      <c r="I1205" s="12"/>
      <c r="K1205" s="12"/>
      <c r="L1205" s="12"/>
      <c r="M1205" s="12"/>
    </row>
    <row r="1206" spans="1:13" x14ac:dyDescent="0.3">
      <c r="A1206" s="9"/>
      <c r="B1206" s="9" t="s">
        <v>661</v>
      </c>
      <c r="C1206" s="9"/>
      <c r="D1206" s="9"/>
      <c r="E1206" s="9"/>
      <c r="F1206" s="9"/>
      <c r="G1206" s="9"/>
      <c r="H1206" s="9"/>
      <c r="I1206" s="9"/>
      <c r="K1206" s="9"/>
      <c r="L1206" s="9"/>
      <c r="M1206" s="9"/>
    </row>
    <row r="1207" spans="1:13" x14ac:dyDescent="0.3">
      <c r="A1207" s="10" t="s">
        <v>1705</v>
      </c>
      <c r="B1207" s="9" t="s">
        <v>1704</v>
      </c>
      <c r="C1207" s="9"/>
      <c r="D1207" s="9"/>
      <c r="E1207" s="9"/>
      <c r="F1207" s="9"/>
      <c r="G1207" s="9"/>
      <c r="H1207" s="9"/>
      <c r="I1207" s="9"/>
      <c r="K1207" s="9"/>
      <c r="L1207" s="9"/>
      <c r="M1207" s="9"/>
    </row>
    <row r="1208" spans="1:13" x14ac:dyDescent="0.3">
      <c r="A1208" s="10" t="s">
        <v>668</v>
      </c>
      <c r="B1208" s="9" t="s">
        <v>667</v>
      </c>
      <c r="C1208" s="8">
        <v>3.6330099704393102</v>
      </c>
      <c r="D1208" s="8">
        <v>15.296124623826399</v>
      </c>
      <c r="E1208" s="8">
        <v>-0.91278792548262599</v>
      </c>
      <c r="F1208" s="8">
        <v>14.5347267892295</v>
      </c>
      <c r="G1208" s="8">
        <v>27.471019053474802</v>
      </c>
      <c r="H1208" s="8">
        <v>66.287263289660999</v>
      </c>
      <c r="I1208" s="8">
        <v>107.151537264683</v>
      </c>
      <c r="J1208" s="31">
        <v>12.6928251427932</v>
      </c>
      <c r="K1208" s="8">
        <v>15.6050151131004</v>
      </c>
      <c r="L1208" s="8">
        <v>0.384945358852951</v>
      </c>
      <c r="M1208" s="8">
        <v>0.32901693143650701</v>
      </c>
    </row>
    <row r="1209" spans="1:13" x14ac:dyDescent="0.3">
      <c r="A1209" s="11"/>
      <c r="B1209" s="11" t="s">
        <v>669</v>
      </c>
      <c r="C1209" s="11"/>
      <c r="D1209" s="11"/>
      <c r="E1209" s="11"/>
      <c r="F1209" s="11"/>
      <c r="G1209" s="11"/>
      <c r="H1209" s="11"/>
      <c r="I1209" s="11"/>
      <c r="K1209" s="11"/>
      <c r="L1209" s="11"/>
      <c r="M1209" s="11"/>
    </row>
    <row r="1210" spans="1:13" x14ac:dyDescent="0.3">
      <c r="A1210" s="12"/>
      <c r="B1210" s="12" t="s">
        <v>152</v>
      </c>
      <c r="C1210" s="12"/>
      <c r="D1210" s="12"/>
      <c r="E1210" s="12"/>
      <c r="F1210" s="12"/>
      <c r="G1210" s="12"/>
      <c r="H1210" s="12"/>
      <c r="I1210" s="12"/>
      <c r="K1210" s="12"/>
      <c r="L1210" s="12"/>
      <c r="M1210" s="12"/>
    </row>
    <row r="1211" spans="1:13" x14ac:dyDescent="0.3">
      <c r="A1211" s="10" t="s">
        <v>1707</v>
      </c>
      <c r="B1211" s="9" t="s">
        <v>1706</v>
      </c>
      <c r="C1211" s="8">
        <v>5.8854687775877997E-2</v>
      </c>
      <c r="D1211" s="8">
        <v>13.3853541416567</v>
      </c>
      <c r="E1211" s="8">
        <v>2.4218326405205</v>
      </c>
      <c r="F1211" s="8">
        <v>15.323565323565299</v>
      </c>
      <c r="G1211" s="8">
        <v>32.149242129809501</v>
      </c>
      <c r="H1211" s="9"/>
      <c r="I1211" s="9"/>
      <c r="J1211" s="31">
        <v>8.2167795938790107</v>
      </c>
      <c r="K1211" s="8">
        <v>8.7547102917235602</v>
      </c>
      <c r="L1211" s="8">
        <v>0.62243002788144097</v>
      </c>
      <c r="M1211" s="8">
        <v>0.66907609838174198</v>
      </c>
    </row>
    <row r="1212" spans="1:13" x14ac:dyDescent="0.3">
      <c r="A1212" s="11"/>
      <c r="B1212" s="11" t="s">
        <v>674</v>
      </c>
      <c r="C1212" s="11"/>
      <c r="D1212" s="11"/>
      <c r="E1212" s="11"/>
      <c r="F1212" s="11"/>
      <c r="G1212" s="11"/>
      <c r="H1212" s="11"/>
      <c r="I1212" s="11"/>
      <c r="K1212" s="11"/>
      <c r="L1212" s="11"/>
      <c r="M1212" s="11"/>
    </row>
    <row r="1213" spans="1:13" x14ac:dyDescent="0.3">
      <c r="A1213" s="12"/>
      <c r="B1213" s="12" t="s">
        <v>2</v>
      </c>
      <c r="C1213" s="12"/>
      <c r="D1213" s="12"/>
      <c r="E1213" s="12"/>
      <c r="F1213" s="12"/>
      <c r="G1213" s="12"/>
      <c r="H1213" s="12"/>
      <c r="I1213" s="12"/>
      <c r="K1213" s="12"/>
      <c r="L1213" s="12"/>
      <c r="M1213" s="12"/>
    </row>
    <row r="1214" spans="1:13" x14ac:dyDescent="0.3">
      <c r="A1214" s="10" t="s">
        <v>1709</v>
      </c>
      <c r="B1214" s="9" t="s">
        <v>1708</v>
      </c>
      <c r="C1214" s="8">
        <v>2.00966980643677</v>
      </c>
      <c r="D1214" s="8">
        <v>10.807031154823999</v>
      </c>
      <c r="E1214" s="8">
        <v>2.9440055859295202</v>
      </c>
      <c r="F1214" s="8">
        <v>17.267768005471002</v>
      </c>
      <c r="G1214" s="8">
        <v>26.885281364680399</v>
      </c>
      <c r="H1214" s="8">
        <v>49.154333974397403</v>
      </c>
      <c r="I1214" s="8">
        <v>81.4067646111926</v>
      </c>
      <c r="J1214" s="31">
        <v>6.4712334119222197</v>
      </c>
      <c r="K1214" s="8">
        <v>7.9289995297022298</v>
      </c>
      <c r="L1214" s="8">
        <v>0.87653452905576301</v>
      </c>
      <c r="M1214" s="8">
        <v>0.63649774295068495</v>
      </c>
    </row>
    <row r="1215" spans="1:13" x14ac:dyDescent="0.3">
      <c r="A1215" s="10" t="s">
        <v>1711</v>
      </c>
      <c r="B1215" s="9" t="s">
        <v>1710</v>
      </c>
      <c r="C1215" s="8">
        <v>2.50430995372471</v>
      </c>
      <c r="D1215" s="8">
        <v>16.843357294306202</v>
      </c>
      <c r="E1215" s="8">
        <v>6.6710731315801901</v>
      </c>
      <c r="F1215" s="8">
        <v>27.0396401461906</v>
      </c>
      <c r="G1215" s="8">
        <v>42.342342342342398</v>
      </c>
      <c r="H1215" s="8">
        <v>74.302581381577497</v>
      </c>
      <c r="I1215" s="8">
        <v>100.836394605382</v>
      </c>
      <c r="J1215" s="31">
        <v>7.9474254114244003</v>
      </c>
      <c r="K1215" s="8">
        <v>8.6686668639903708</v>
      </c>
      <c r="L1215" s="8">
        <v>1.04928650452692</v>
      </c>
      <c r="M1215" s="8">
        <v>0.84716599725770003</v>
      </c>
    </row>
    <row r="1216" spans="1:13" x14ac:dyDescent="0.3">
      <c r="A1216" s="10" t="s">
        <v>1713</v>
      </c>
      <c r="B1216" s="9" t="s">
        <v>1712</v>
      </c>
      <c r="C1216" s="8">
        <v>1.75231766786345</v>
      </c>
      <c r="D1216" s="8">
        <v>13.4424662444737</v>
      </c>
      <c r="E1216" s="8">
        <v>6.0663613004133499</v>
      </c>
      <c r="F1216" s="8">
        <v>21.004333418302298</v>
      </c>
      <c r="G1216" s="8">
        <v>32.459016393442603</v>
      </c>
      <c r="H1216" s="8">
        <v>53.785012148999797</v>
      </c>
      <c r="I1216" s="8">
        <v>75.032597378474804</v>
      </c>
      <c r="J1216" s="31">
        <v>6.3132681978542404</v>
      </c>
      <c r="K1216" s="8">
        <v>6.8900692039743001</v>
      </c>
      <c r="L1216" s="8">
        <v>1.06389832110684</v>
      </c>
      <c r="M1216" s="8">
        <v>0.856853270657982</v>
      </c>
    </row>
    <row r="1217" spans="1:13" x14ac:dyDescent="0.3">
      <c r="A1217" s="9"/>
      <c r="B1217" s="9" t="s">
        <v>1714</v>
      </c>
      <c r="C1217" s="9"/>
      <c r="D1217" s="9"/>
      <c r="E1217" s="9"/>
      <c r="F1217" s="9"/>
      <c r="G1217" s="9"/>
      <c r="H1217" s="9"/>
      <c r="I1217" s="9"/>
      <c r="K1217" s="9"/>
      <c r="L1217" s="9"/>
      <c r="M1217" s="9"/>
    </row>
    <row r="1218" spans="1:13" x14ac:dyDescent="0.3">
      <c r="A1218" s="10" t="s">
        <v>1716</v>
      </c>
      <c r="B1218" s="9" t="s">
        <v>1715</v>
      </c>
      <c r="C1218" s="9"/>
      <c r="D1218" s="9"/>
      <c r="E1218" s="9"/>
      <c r="F1218" s="9"/>
      <c r="G1218" s="9"/>
      <c r="H1218" s="9"/>
      <c r="I1218" s="9"/>
      <c r="K1218" s="9"/>
      <c r="L1218" s="9"/>
      <c r="M1218" s="9"/>
    </row>
    <row r="1219" spans="1:13" x14ac:dyDescent="0.3">
      <c r="A1219" s="9"/>
      <c r="B1219" s="9" t="s">
        <v>1664</v>
      </c>
      <c r="C1219" s="9"/>
      <c r="D1219" s="9"/>
      <c r="E1219" s="9"/>
      <c r="F1219" s="9"/>
      <c r="G1219" s="9"/>
      <c r="H1219" s="9"/>
      <c r="I1219" s="9"/>
      <c r="K1219" s="9"/>
      <c r="L1219" s="9"/>
      <c r="M1219" s="9"/>
    </row>
    <row r="1220" spans="1:13" x14ac:dyDescent="0.3">
      <c r="A1220" s="10" t="s">
        <v>1666</v>
      </c>
      <c r="B1220" s="9" t="s">
        <v>1665</v>
      </c>
      <c r="C1220" s="9"/>
      <c r="D1220" s="9"/>
      <c r="E1220" s="9"/>
      <c r="F1220" s="9"/>
      <c r="G1220" s="9"/>
      <c r="H1220" s="9"/>
      <c r="I1220" s="9"/>
      <c r="K1220" s="9"/>
      <c r="L1220" s="9"/>
      <c r="M1220" s="9"/>
    </row>
    <row r="1221" spans="1:13" x14ac:dyDescent="0.3">
      <c r="A1221" s="9"/>
      <c r="B1221" s="9" t="s">
        <v>684</v>
      </c>
      <c r="C1221" s="9"/>
      <c r="D1221" s="9"/>
      <c r="E1221" s="9"/>
      <c r="F1221" s="9"/>
      <c r="G1221" s="9"/>
      <c r="H1221" s="9"/>
      <c r="I1221" s="9"/>
      <c r="K1221" s="9"/>
      <c r="L1221" s="9"/>
      <c r="M1221" s="9"/>
    </row>
    <row r="1222" spans="1:13" x14ac:dyDescent="0.3">
      <c r="A1222" s="10" t="s">
        <v>686</v>
      </c>
      <c r="B1222" s="9" t="s">
        <v>685</v>
      </c>
      <c r="C1222" s="9"/>
      <c r="D1222" s="9"/>
      <c r="E1222" s="9"/>
      <c r="F1222" s="9"/>
      <c r="G1222" s="9"/>
      <c r="H1222" s="9"/>
      <c r="I1222" s="9"/>
      <c r="K1222" s="9"/>
      <c r="L1222" s="9"/>
      <c r="M1222" s="9"/>
    </row>
    <row r="1223" spans="1:13" x14ac:dyDescent="0.3">
      <c r="A1223" s="10" t="s">
        <v>1718</v>
      </c>
      <c r="B1223" s="9" t="s">
        <v>1717</v>
      </c>
      <c r="C1223" s="8">
        <v>1.8766506805196701</v>
      </c>
      <c r="D1223" s="8">
        <v>12.416086932329399</v>
      </c>
      <c r="E1223" s="8">
        <v>4.5848726362641203</v>
      </c>
      <c r="F1223" s="9"/>
      <c r="G1223" s="9"/>
      <c r="H1223" s="9"/>
      <c r="I1223" s="9"/>
      <c r="K1223" s="9"/>
      <c r="L1223" s="9"/>
      <c r="M1223" s="9"/>
    </row>
    <row r="1224" spans="1:13" x14ac:dyDescent="0.3">
      <c r="A1224" s="10" t="s">
        <v>1720</v>
      </c>
      <c r="B1224" s="9" t="s">
        <v>1719</v>
      </c>
      <c r="C1224" s="8">
        <v>1.7165372350394199</v>
      </c>
      <c r="D1224" s="8">
        <v>11.435428369576201</v>
      </c>
      <c r="E1224" s="8">
        <v>4.23430293213152</v>
      </c>
      <c r="F1224" s="8">
        <v>15.1643675063434</v>
      </c>
      <c r="G1224" s="8">
        <v>25.241048427359001</v>
      </c>
      <c r="H1224" s="9"/>
      <c r="I1224" s="9"/>
      <c r="J1224" s="31">
        <v>5.8919315809011197</v>
      </c>
      <c r="K1224" s="8">
        <v>6.8242374319445496</v>
      </c>
      <c r="L1224" s="8">
        <v>0.86011251063451799</v>
      </c>
      <c r="M1224" s="8">
        <v>0.70114938042257202</v>
      </c>
    </row>
    <row r="1225" spans="1:13" x14ac:dyDescent="0.3">
      <c r="A1225" s="10" t="s">
        <v>1722</v>
      </c>
      <c r="B1225" s="9" t="s">
        <v>1721</v>
      </c>
      <c r="C1225" s="8">
        <v>1.9210662503699101</v>
      </c>
      <c r="D1225" s="8">
        <v>12.858057392265</v>
      </c>
      <c r="E1225" s="8">
        <v>5.4458339845451</v>
      </c>
      <c r="F1225" s="8">
        <v>20.2436292122574</v>
      </c>
      <c r="G1225" s="8">
        <v>32.731388384755</v>
      </c>
      <c r="H1225" s="9"/>
      <c r="I1225" s="9"/>
      <c r="J1225" s="31">
        <v>6.2310363680879703</v>
      </c>
      <c r="K1225" s="8">
        <v>7.4395354581113899</v>
      </c>
      <c r="L1225" s="8">
        <v>1.0442068266856399</v>
      </c>
      <c r="M1225" s="8">
        <v>0.79947995949502104</v>
      </c>
    </row>
    <row r="1226" spans="1:13" x14ac:dyDescent="0.3">
      <c r="A1226" s="10" t="s">
        <v>1724</v>
      </c>
      <c r="B1226" s="9" t="s">
        <v>1723</v>
      </c>
      <c r="C1226" s="8">
        <v>1.6130428211241601</v>
      </c>
      <c r="D1226" s="8">
        <v>11.202227024874601</v>
      </c>
      <c r="E1226" s="8">
        <v>5.3110148142770299</v>
      </c>
      <c r="F1226" s="8">
        <v>16.678088786253198</v>
      </c>
      <c r="G1226" s="8">
        <v>29.580429629629599</v>
      </c>
      <c r="H1226" s="8">
        <v>50.422361490737401</v>
      </c>
      <c r="I1226" s="9"/>
      <c r="J1226" s="31">
        <v>5.2952392204487797</v>
      </c>
      <c r="K1226" s="8">
        <v>6.3080919261174602</v>
      </c>
      <c r="L1226" s="8">
        <v>1.0391461030120199</v>
      </c>
      <c r="M1226" s="8">
        <v>0.86715683035605795</v>
      </c>
    </row>
    <row r="1227" spans="1:13" x14ac:dyDescent="0.3">
      <c r="A1227" s="10" t="s">
        <v>1726</v>
      </c>
      <c r="B1227" s="9" t="s">
        <v>1725</v>
      </c>
      <c r="C1227" s="8">
        <v>3.0338693312128</v>
      </c>
      <c r="D1227" s="8">
        <v>12.2110439413494</v>
      </c>
      <c r="E1227" s="9"/>
      <c r="F1227" s="9"/>
      <c r="G1227" s="9"/>
      <c r="H1227" s="9"/>
      <c r="I1227" s="9"/>
      <c r="K1227" s="9"/>
      <c r="L1227" s="9"/>
      <c r="M1227" s="9"/>
    </row>
    <row r="1228" spans="1:13" x14ac:dyDescent="0.3">
      <c r="A1228" s="10" t="s">
        <v>1728</v>
      </c>
      <c r="B1228" s="9" t="s">
        <v>1727</v>
      </c>
      <c r="C1228" s="8">
        <v>1.49325013322713</v>
      </c>
      <c r="D1228" s="8">
        <v>11.6277135996366</v>
      </c>
      <c r="E1228" s="8">
        <v>6.5472537810961704</v>
      </c>
      <c r="F1228" s="9"/>
      <c r="G1228" s="9"/>
      <c r="H1228" s="9"/>
      <c r="I1228" s="9"/>
      <c r="K1228" s="9"/>
      <c r="L1228" s="9"/>
      <c r="M1228" s="9"/>
    </row>
    <row r="1229" spans="1:13" x14ac:dyDescent="0.3">
      <c r="A1229" s="12"/>
      <c r="B1229" s="12" t="s">
        <v>152</v>
      </c>
      <c r="C1229" s="12"/>
      <c r="D1229" s="12"/>
      <c r="E1229" s="12"/>
      <c r="F1229" s="12"/>
      <c r="G1229" s="12"/>
      <c r="H1229" s="12"/>
      <c r="I1229" s="12"/>
      <c r="K1229" s="12"/>
      <c r="L1229" s="12"/>
      <c r="M1229" s="12"/>
    </row>
    <row r="1230" spans="1:13" x14ac:dyDescent="0.3">
      <c r="A1230" s="10" t="s">
        <v>1730</v>
      </c>
      <c r="B1230" s="9" t="s">
        <v>1729</v>
      </c>
      <c r="C1230" s="8">
        <v>1.9603677783138</v>
      </c>
      <c r="D1230" s="8">
        <v>14.749329323055001</v>
      </c>
      <c r="E1230" s="8">
        <v>6.6309301151141504</v>
      </c>
      <c r="F1230" s="9"/>
      <c r="G1230" s="9"/>
      <c r="H1230" s="9"/>
      <c r="I1230" s="9"/>
      <c r="K1230" s="9"/>
      <c r="L1230" s="9"/>
      <c r="M1230" s="9"/>
    </row>
    <row r="1231" spans="1:13" x14ac:dyDescent="0.3">
      <c r="A1231" s="10" t="s">
        <v>1732</v>
      </c>
      <c r="B1231" s="9" t="s">
        <v>1731</v>
      </c>
      <c r="C1231" s="8">
        <v>1.0468990326759899</v>
      </c>
      <c r="D1231" s="8">
        <v>10.641511223272101</v>
      </c>
      <c r="E1231" s="8">
        <v>6.2807239192280804</v>
      </c>
      <c r="F1231" s="9"/>
      <c r="G1231" s="9"/>
      <c r="H1231" s="9"/>
      <c r="I1231" s="9"/>
      <c r="K1231" s="9"/>
      <c r="L1231" s="9"/>
      <c r="M1231" s="9"/>
    </row>
    <row r="1232" spans="1:13" x14ac:dyDescent="0.3">
      <c r="A1232" s="9"/>
      <c r="B1232" s="9" t="s">
        <v>1733</v>
      </c>
      <c r="C1232" s="9"/>
      <c r="D1232" s="9"/>
      <c r="E1232" s="9"/>
      <c r="F1232" s="9"/>
      <c r="G1232" s="9"/>
      <c r="H1232" s="9"/>
      <c r="I1232" s="9"/>
      <c r="K1232" s="9"/>
      <c r="L1232" s="9"/>
      <c r="M1232" s="9"/>
    </row>
    <row r="1233" spans="1:13" x14ac:dyDescent="0.3">
      <c r="A1233" s="10" t="s">
        <v>1735</v>
      </c>
      <c r="B1233" s="9" t="s">
        <v>1734</v>
      </c>
      <c r="C1233" s="8">
        <v>-0.93495661532251695</v>
      </c>
      <c r="D1233" s="8">
        <v>6.6782558307982001</v>
      </c>
      <c r="E1233" s="8">
        <v>1.56540928211848</v>
      </c>
      <c r="F1233" s="8">
        <v>5.6300652657247303</v>
      </c>
      <c r="G1233" s="8">
        <v>29.887997177881601</v>
      </c>
      <c r="H1233" s="9"/>
      <c r="I1233" s="9"/>
      <c r="J1233" s="31">
        <v>8.2230965279731691</v>
      </c>
      <c r="K1233" s="8">
        <v>9.1890408025014398</v>
      </c>
      <c r="L1233" s="8">
        <v>0.26602773806652003</v>
      </c>
      <c r="M1233" s="8">
        <v>0.60032335612834098</v>
      </c>
    </row>
    <row r="1234" spans="1:13" x14ac:dyDescent="0.3">
      <c r="A1234" s="10" t="s">
        <v>1737</v>
      </c>
      <c r="B1234" s="9" t="s">
        <v>1736</v>
      </c>
      <c r="C1234" s="8">
        <v>-0.93833780160856395</v>
      </c>
      <c r="D1234" s="8">
        <v>6.6839901833405602</v>
      </c>
      <c r="E1234" s="8">
        <v>1.5667949422759799</v>
      </c>
      <c r="F1234" s="8">
        <v>5.7073380060077401</v>
      </c>
      <c r="G1234" s="8">
        <v>30.197322057787201</v>
      </c>
      <c r="H1234" s="9"/>
      <c r="I1234" s="9"/>
      <c r="J1234" s="31">
        <v>8.2227411332741394</v>
      </c>
      <c r="K1234" s="8">
        <v>9.1884076749099108</v>
      </c>
      <c r="L1234" s="8">
        <v>0.26900297933374201</v>
      </c>
      <c r="M1234" s="8">
        <v>0.60555517568169004</v>
      </c>
    </row>
    <row r="1235" spans="1:13" x14ac:dyDescent="0.3">
      <c r="A1235" s="10" t="s">
        <v>1739</v>
      </c>
      <c r="B1235" s="9" t="s">
        <v>1738</v>
      </c>
      <c r="C1235" s="8">
        <v>-0.93457943925233999</v>
      </c>
      <c r="D1235" s="8">
        <v>6.67816835597728</v>
      </c>
      <c r="E1235" s="8">
        <v>1.5673122989528401</v>
      </c>
      <c r="F1235" s="8">
        <v>5.7884231536926203</v>
      </c>
      <c r="G1235" s="8">
        <v>30.5763308402992</v>
      </c>
      <c r="H1235" s="9"/>
      <c r="I1235" s="9"/>
      <c r="J1235" s="31">
        <v>8.2196735629828606</v>
      </c>
      <c r="K1235" s="8">
        <v>9.1891942987370605</v>
      </c>
      <c r="L1235" s="8">
        <v>0.27221209995867801</v>
      </c>
      <c r="M1235" s="8">
        <v>0.61184485632591501</v>
      </c>
    </row>
    <row r="1236" spans="1:13" x14ac:dyDescent="0.3">
      <c r="A1236" s="10" t="s">
        <v>1741</v>
      </c>
      <c r="B1236" s="9" t="s">
        <v>1740</v>
      </c>
      <c r="C1236" s="8">
        <v>-0.44878854434165599</v>
      </c>
      <c r="D1236" s="8">
        <v>2.7696560955432701</v>
      </c>
      <c r="E1236" s="8">
        <v>3.2952145502349399</v>
      </c>
      <c r="F1236" s="9"/>
      <c r="G1236" s="9"/>
      <c r="H1236" s="9"/>
      <c r="I1236" s="9"/>
      <c r="K1236" s="9"/>
      <c r="L1236" s="9"/>
      <c r="M1236" s="9"/>
    </row>
    <row r="1237" spans="1:13" x14ac:dyDescent="0.3">
      <c r="A1237" s="10" t="s">
        <v>1743</v>
      </c>
      <c r="B1237" s="9" t="s">
        <v>1742</v>
      </c>
      <c r="C1237" s="8">
        <v>1.45151398391742</v>
      </c>
      <c r="D1237" s="8">
        <v>11.8076198610023</v>
      </c>
      <c r="E1237" s="8">
        <v>5.4574001658964404</v>
      </c>
      <c r="F1237" s="9"/>
      <c r="G1237" s="9"/>
      <c r="H1237" s="9"/>
      <c r="I1237" s="9"/>
      <c r="K1237" s="9"/>
      <c r="L1237" s="9"/>
      <c r="M1237" s="9"/>
    </row>
    <row r="1238" spans="1:13" x14ac:dyDescent="0.3">
      <c r="A1238" s="9"/>
      <c r="B1238" s="9" t="s">
        <v>709</v>
      </c>
      <c r="C1238" s="9"/>
      <c r="D1238" s="9"/>
      <c r="E1238" s="9"/>
      <c r="F1238" s="9"/>
      <c r="G1238" s="9"/>
      <c r="H1238" s="9"/>
      <c r="I1238" s="9"/>
      <c r="K1238" s="9"/>
      <c r="L1238" s="9"/>
      <c r="M1238" s="9"/>
    </row>
    <row r="1239" spans="1:13" x14ac:dyDescent="0.3">
      <c r="A1239" s="10" t="s">
        <v>1745</v>
      </c>
      <c r="B1239" s="9" t="s">
        <v>1744</v>
      </c>
      <c r="C1239" s="8">
        <v>1.58364887025396</v>
      </c>
      <c r="D1239" s="8">
        <v>9.4828139875207995</v>
      </c>
      <c r="E1239" s="8">
        <v>2.9508580101372299</v>
      </c>
      <c r="F1239" s="9"/>
      <c r="G1239" s="9"/>
      <c r="H1239" s="9"/>
      <c r="I1239" s="9"/>
      <c r="K1239" s="9"/>
      <c r="L1239" s="9"/>
      <c r="M1239" s="9"/>
    </row>
    <row r="1240" spans="1:13" x14ac:dyDescent="0.3">
      <c r="A1240" s="10" t="s">
        <v>1747</v>
      </c>
      <c r="B1240" s="9" t="s">
        <v>1746</v>
      </c>
      <c r="C1240" s="8">
        <v>1.58361447700425</v>
      </c>
      <c r="D1240" s="8">
        <v>9.4827788101417205</v>
      </c>
      <c r="E1240" s="8">
        <v>2.95082398890285</v>
      </c>
      <c r="F1240" s="8">
        <v>12.515631261644801</v>
      </c>
      <c r="G1240" s="9"/>
      <c r="H1240" s="9"/>
      <c r="I1240" s="9"/>
      <c r="J1240" s="31">
        <v>4.8316471356240998</v>
      </c>
      <c r="K1240" s="9"/>
      <c r="L1240" s="8">
        <v>0.88834278709623204</v>
      </c>
      <c r="M1240" s="9"/>
    </row>
    <row r="1241" spans="1:13" x14ac:dyDescent="0.3">
      <c r="A1241" s="10" t="s">
        <v>1749</v>
      </c>
      <c r="B1241" s="9" t="s">
        <v>1748</v>
      </c>
      <c r="C1241" s="8">
        <v>0.94580089195021</v>
      </c>
      <c r="D1241" s="8">
        <v>8.1523393313424606</v>
      </c>
      <c r="E1241" s="8">
        <v>2.86630867008755</v>
      </c>
      <c r="F1241" s="9"/>
      <c r="G1241" s="9"/>
      <c r="H1241" s="9"/>
      <c r="I1241" s="9"/>
      <c r="K1241" s="9"/>
      <c r="L1241" s="9"/>
      <c r="M1241" s="9"/>
    </row>
    <row r="1242" spans="1:13" x14ac:dyDescent="0.3">
      <c r="A1242" s="10" t="s">
        <v>1751</v>
      </c>
      <c r="B1242" s="9" t="s">
        <v>1750</v>
      </c>
      <c r="C1242" s="8">
        <v>1.6754472484585801</v>
      </c>
      <c r="D1242" s="8">
        <v>11.3115109934858</v>
      </c>
      <c r="E1242" s="8">
        <v>3.28221805136734</v>
      </c>
      <c r="F1242" s="9"/>
      <c r="G1242" s="9"/>
      <c r="H1242" s="9"/>
      <c r="I1242" s="9"/>
      <c r="K1242" s="9"/>
      <c r="L1242" s="9"/>
      <c r="M1242" s="9"/>
    </row>
    <row r="1243" spans="1:13" x14ac:dyDescent="0.3">
      <c r="A1243" s="9"/>
      <c r="B1243" s="9" t="s">
        <v>733</v>
      </c>
      <c r="C1243" s="9"/>
      <c r="D1243" s="9"/>
      <c r="E1243" s="9"/>
      <c r="F1243" s="9"/>
      <c r="G1243" s="9"/>
      <c r="H1243" s="9"/>
      <c r="I1243" s="9"/>
      <c r="K1243" s="9"/>
      <c r="L1243" s="9"/>
      <c r="M1243" s="9"/>
    </row>
    <row r="1244" spans="1:13" x14ac:dyDescent="0.3">
      <c r="A1244" s="10" t="s">
        <v>1753</v>
      </c>
      <c r="B1244" s="9" t="s">
        <v>1752</v>
      </c>
      <c r="C1244" s="8">
        <v>0.83251528785172901</v>
      </c>
      <c r="D1244" s="8">
        <v>8.9375996017786292</v>
      </c>
      <c r="E1244" s="8">
        <v>4.1487170380893197</v>
      </c>
      <c r="F1244" s="8">
        <v>12.369671424465899</v>
      </c>
      <c r="G1244" s="9"/>
      <c r="H1244" s="9"/>
      <c r="I1244" s="9"/>
      <c r="J1244" s="31">
        <v>4.2143535525832903</v>
      </c>
      <c r="K1244" s="9"/>
      <c r="L1244" s="8">
        <v>1.0081713866743001</v>
      </c>
      <c r="M1244" s="9"/>
    </row>
    <row r="1245" spans="1:13" x14ac:dyDescent="0.3">
      <c r="A1245" s="9"/>
      <c r="B1245" s="9" t="s">
        <v>738</v>
      </c>
      <c r="C1245" s="9"/>
      <c r="D1245" s="9"/>
      <c r="E1245" s="9"/>
      <c r="F1245" s="9"/>
      <c r="G1245" s="9"/>
      <c r="H1245" s="9"/>
      <c r="I1245" s="9"/>
      <c r="K1245" s="9"/>
      <c r="L1245" s="9"/>
      <c r="M1245" s="9"/>
    </row>
    <row r="1246" spans="1:13" x14ac:dyDescent="0.3">
      <c r="A1246" s="10" t="s">
        <v>1755</v>
      </c>
      <c r="B1246" s="9" t="s">
        <v>1754</v>
      </c>
      <c r="C1246" s="8">
        <v>0.82190899489054203</v>
      </c>
      <c r="D1246" s="8">
        <v>8.9337027249357206</v>
      </c>
      <c r="E1246" s="8">
        <v>4.1704583413441902</v>
      </c>
      <c r="F1246" s="8">
        <v>12.326802785016501</v>
      </c>
      <c r="G1246" s="9"/>
      <c r="H1246" s="9"/>
      <c r="I1246" s="9"/>
      <c r="J1246" s="31">
        <v>4.2360255885317901</v>
      </c>
      <c r="K1246" s="9"/>
      <c r="L1246" s="8">
        <v>1.00000313661056</v>
      </c>
      <c r="M1246" s="9"/>
    </row>
    <row r="1247" spans="1:13" x14ac:dyDescent="0.3">
      <c r="A1247" s="10" t="s">
        <v>1757</v>
      </c>
      <c r="B1247" s="9" t="s">
        <v>1756</v>
      </c>
      <c r="C1247" s="8">
        <v>1.0780408010885401</v>
      </c>
      <c r="D1247" s="8">
        <v>7.1303060327162697</v>
      </c>
      <c r="E1247" s="8">
        <v>3.8859999431652499</v>
      </c>
      <c r="F1247" s="9"/>
      <c r="G1247" s="9"/>
      <c r="H1247" s="9"/>
      <c r="I1247" s="9"/>
      <c r="K1247" s="9"/>
      <c r="L1247" s="9"/>
      <c r="M1247" s="9"/>
    </row>
    <row r="1248" spans="1:13" x14ac:dyDescent="0.3">
      <c r="A1248" s="10" t="s">
        <v>1759</v>
      </c>
      <c r="B1248" s="9" t="s">
        <v>1758</v>
      </c>
      <c r="C1248" s="9"/>
      <c r="D1248" s="9"/>
      <c r="E1248" s="9"/>
      <c r="F1248" s="9"/>
      <c r="G1248" s="9"/>
      <c r="H1248" s="9"/>
      <c r="I1248" s="9"/>
      <c r="K1248" s="9"/>
      <c r="L1248" s="9"/>
      <c r="M1248" s="9"/>
    </row>
    <row r="1249" spans="1:13" x14ac:dyDescent="0.3">
      <c r="A1249" s="10" t="s">
        <v>1761</v>
      </c>
      <c r="B1249" s="9" t="s">
        <v>1760</v>
      </c>
      <c r="C1249" s="9"/>
      <c r="D1249" s="9"/>
      <c r="E1249" s="9"/>
      <c r="F1249" s="9"/>
      <c r="G1249" s="9"/>
      <c r="H1249" s="9"/>
      <c r="I1249" s="9"/>
      <c r="K1249" s="9"/>
      <c r="L1249" s="9"/>
      <c r="M1249" s="9"/>
    </row>
    <row r="1250" spans="1:13" x14ac:dyDescent="0.3">
      <c r="A1250" s="10" t="s">
        <v>1763</v>
      </c>
      <c r="B1250" s="9" t="s">
        <v>1762</v>
      </c>
      <c r="C1250" s="9"/>
      <c r="D1250" s="9"/>
      <c r="E1250" s="9"/>
      <c r="F1250" s="9"/>
      <c r="G1250" s="9"/>
      <c r="H1250" s="9"/>
      <c r="I1250" s="9"/>
      <c r="K1250" s="9"/>
      <c r="L1250" s="9"/>
      <c r="M1250" s="9"/>
    </row>
    <row r="1251" spans="1:13" x14ac:dyDescent="0.3">
      <c r="A1251" s="10" t="s">
        <v>1765</v>
      </c>
      <c r="B1251" s="9" t="s">
        <v>1764</v>
      </c>
      <c r="C1251" s="8">
        <v>0.84151276009268605</v>
      </c>
      <c r="D1251" s="8">
        <v>8.2098556783338896</v>
      </c>
      <c r="E1251" s="8">
        <v>2.7408361831135002</v>
      </c>
      <c r="F1251" s="8">
        <v>5.4724626913093903</v>
      </c>
      <c r="G1251" s="9"/>
      <c r="H1251" s="9"/>
      <c r="I1251" s="9"/>
      <c r="J1251" s="31">
        <v>4.6630671684095297</v>
      </c>
      <c r="K1251" s="9"/>
      <c r="L1251" s="8">
        <v>0.45836594242879902</v>
      </c>
      <c r="M1251" s="9"/>
    </row>
    <row r="1252" spans="1:13" s="7" customFormat="1" x14ac:dyDescent="0.3">
      <c r="A1252" s="10"/>
      <c r="B1252" s="9" t="s">
        <v>2217</v>
      </c>
      <c r="C1252" s="8">
        <f>MEDIAN(C1214:C1251)</f>
        <v>1.5384323051156898</v>
      </c>
      <c r="D1252" s="8">
        <f t="shared" ref="D1252:M1252" si="44">MEDIAN(D1214:D1251)</f>
        <v>10.72427118904805</v>
      </c>
      <c r="E1252" s="8">
        <f t="shared" si="44"/>
        <v>4.1487170380893197</v>
      </c>
      <c r="F1252" s="8">
        <f t="shared" si="44"/>
        <v>12.515631261644801</v>
      </c>
      <c r="G1252" s="8">
        <f t="shared" si="44"/>
        <v>30.197322057787201</v>
      </c>
      <c r="H1252" s="8">
        <f t="shared" si="44"/>
        <v>52.103686819868599</v>
      </c>
      <c r="I1252" s="8">
        <f t="shared" si="44"/>
        <v>81.4067646111926</v>
      </c>
      <c r="J1252" s="31">
        <f t="shared" si="44"/>
        <v>6.2310363680879703</v>
      </c>
      <c r="K1252" s="8">
        <f t="shared" si="44"/>
        <v>7.9289995297022298</v>
      </c>
      <c r="L1252" s="8">
        <f t="shared" si="44"/>
        <v>0.88834278709623204</v>
      </c>
      <c r="M1252" s="8">
        <f t="shared" si="44"/>
        <v>0.70114938042257202</v>
      </c>
    </row>
    <row r="1253" spans="1:13" x14ac:dyDescent="0.3">
      <c r="A1253" s="11"/>
      <c r="B1253" s="11" t="s">
        <v>743</v>
      </c>
      <c r="C1253" s="11"/>
      <c r="D1253" s="11"/>
      <c r="E1253" s="11"/>
      <c r="F1253" s="11"/>
      <c r="G1253" s="11"/>
      <c r="H1253" s="11"/>
      <c r="I1253" s="11"/>
      <c r="K1253" s="11"/>
      <c r="L1253" s="11"/>
      <c r="M1253" s="11"/>
    </row>
    <row r="1254" spans="1:13" x14ac:dyDescent="0.3">
      <c r="A1254" s="12"/>
      <c r="B1254" s="12" t="s">
        <v>2</v>
      </c>
      <c r="C1254" s="12"/>
      <c r="D1254" s="12"/>
      <c r="E1254" s="12"/>
      <c r="F1254" s="12"/>
      <c r="G1254" s="12"/>
      <c r="H1254" s="12"/>
      <c r="I1254" s="12"/>
      <c r="K1254" s="12"/>
      <c r="L1254" s="12"/>
      <c r="M1254" s="12"/>
    </row>
    <row r="1255" spans="1:13" x14ac:dyDescent="0.3">
      <c r="A1255" s="10" t="s">
        <v>1767</v>
      </c>
      <c r="B1255" s="9" t="s">
        <v>1766</v>
      </c>
      <c r="C1255" s="8">
        <v>2.46550273598679</v>
      </c>
      <c r="D1255" s="8">
        <v>15.2956674025708</v>
      </c>
      <c r="E1255" s="8">
        <v>5.9201947659824397</v>
      </c>
      <c r="F1255" s="9"/>
      <c r="G1255" s="9"/>
      <c r="H1255" s="9"/>
      <c r="I1255" s="9"/>
      <c r="K1255" s="9"/>
      <c r="L1255" s="9"/>
      <c r="M1255" s="9"/>
    </row>
    <row r="1256" spans="1:13" x14ac:dyDescent="0.3">
      <c r="A1256" s="12"/>
      <c r="B1256" s="12" t="s">
        <v>152</v>
      </c>
      <c r="C1256" s="12"/>
      <c r="D1256" s="12"/>
      <c r="E1256" s="12"/>
      <c r="F1256" s="12"/>
      <c r="G1256" s="12"/>
      <c r="H1256" s="12"/>
      <c r="I1256" s="12"/>
      <c r="K1256" s="12"/>
      <c r="L1256" s="12"/>
      <c r="M1256" s="12"/>
    </row>
    <row r="1257" spans="1:13" x14ac:dyDescent="0.3">
      <c r="A1257" s="9"/>
      <c r="B1257" s="9" t="s">
        <v>747</v>
      </c>
      <c r="C1257" s="9"/>
      <c r="D1257" s="9"/>
      <c r="E1257" s="9"/>
      <c r="F1257" s="9"/>
      <c r="G1257" s="9"/>
      <c r="H1257" s="9"/>
      <c r="I1257" s="9"/>
      <c r="K1257" s="9"/>
      <c r="L1257" s="9"/>
      <c r="M1257" s="9"/>
    </row>
    <row r="1258" spans="1:13" x14ac:dyDescent="0.3">
      <c r="A1258" s="10" t="s">
        <v>1769</v>
      </c>
      <c r="B1258" s="9" t="s">
        <v>1768</v>
      </c>
      <c r="C1258" s="8">
        <v>-1.2112425294200999</v>
      </c>
      <c r="D1258" s="8">
        <v>1.9321038799816601</v>
      </c>
      <c r="E1258" s="8">
        <v>9.8552115732546408</v>
      </c>
      <c r="F1258" s="8">
        <v>-4.4928526799982302</v>
      </c>
      <c r="G1258" s="8">
        <v>7.4739689969583001</v>
      </c>
      <c r="H1258" s="8">
        <v>5.1630037897583696</v>
      </c>
      <c r="I1258" s="8">
        <v>30.669229446811102</v>
      </c>
      <c r="J1258" s="31">
        <v>6.1150685227381398</v>
      </c>
      <c r="K1258" s="8">
        <v>6.6107020475896201</v>
      </c>
      <c r="L1258" s="8">
        <v>-0.191137369932326</v>
      </c>
      <c r="M1258" s="8">
        <v>0.26044629552085502</v>
      </c>
    </row>
    <row r="1259" spans="1:13" s="7" customFormat="1" x14ac:dyDescent="0.3">
      <c r="A1259" s="10"/>
      <c r="B1259" s="9"/>
      <c r="C1259" s="8"/>
      <c r="D1259" s="8"/>
      <c r="E1259" s="8"/>
      <c r="F1259" s="8"/>
      <c r="G1259" s="8"/>
      <c r="H1259" s="8"/>
      <c r="I1259" s="8"/>
      <c r="J1259" s="31"/>
      <c r="K1259" s="8"/>
      <c r="L1259" s="8"/>
      <c r="M1259" s="8"/>
    </row>
    <row r="1260" spans="1:13" ht="15" customHeight="1" x14ac:dyDescent="0.3">
      <c r="A1260" s="11"/>
      <c r="B1260" s="11" t="s">
        <v>774</v>
      </c>
      <c r="C1260" s="11"/>
      <c r="D1260" s="11"/>
      <c r="E1260" s="11"/>
      <c r="F1260" s="11"/>
      <c r="G1260" s="11"/>
      <c r="H1260" s="11"/>
      <c r="I1260" s="11"/>
      <c r="K1260" s="11"/>
      <c r="L1260" s="11"/>
      <c r="M1260" s="11"/>
    </row>
    <row r="1261" spans="1:13" x14ac:dyDescent="0.3">
      <c r="A1261" s="12"/>
      <c r="B1261" s="12" t="s">
        <v>2</v>
      </c>
      <c r="C1261" s="12"/>
      <c r="D1261" s="12"/>
      <c r="E1261" s="12"/>
      <c r="F1261" s="12"/>
      <c r="G1261" s="12"/>
      <c r="H1261" s="12"/>
      <c r="I1261" s="12"/>
      <c r="K1261" s="12"/>
      <c r="L1261" s="12"/>
      <c r="M1261" s="12"/>
    </row>
    <row r="1262" spans="1:13" x14ac:dyDescent="0.3">
      <c r="A1262" s="10" t="s">
        <v>1771</v>
      </c>
      <c r="B1262" s="9" t="s">
        <v>1770</v>
      </c>
      <c r="C1262" s="8">
        <v>2.7080761566290299</v>
      </c>
      <c r="D1262" s="8">
        <v>14.7625122048143</v>
      </c>
      <c r="E1262" s="8">
        <v>4.4377567784357597</v>
      </c>
      <c r="F1262" s="8">
        <v>23.4087284110459</v>
      </c>
      <c r="G1262" s="8">
        <v>41.722979020914998</v>
      </c>
      <c r="H1262" s="8">
        <v>72.274132341061701</v>
      </c>
      <c r="I1262" s="8">
        <v>84.191700401146605</v>
      </c>
      <c r="J1262" s="31">
        <v>8.4416433164153304</v>
      </c>
      <c r="K1262" s="8">
        <v>10.2905684648759</v>
      </c>
      <c r="L1262" s="8">
        <v>0.873482341248634</v>
      </c>
      <c r="M1262" s="8">
        <v>0.705530972755809</v>
      </c>
    </row>
    <row r="1263" spans="1:13" x14ac:dyDescent="0.3">
      <c r="A1263" s="10" t="s">
        <v>1773</v>
      </c>
      <c r="B1263" s="9" t="s">
        <v>1772</v>
      </c>
      <c r="C1263" s="8">
        <v>2.9285495246856699</v>
      </c>
      <c r="D1263" s="8">
        <v>18.1814180713877</v>
      </c>
      <c r="E1263" s="8">
        <v>6.1805528095219202</v>
      </c>
      <c r="F1263" s="8">
        <v>30.040195651121099</v>
      </c>
      <c r="G1263" s="8">
        <v>48.4355997788834</v>
      </c>
      <c r="H1263" s="8">
        <v>98.514116074719695</v>
      </c>
      <c r="I1263" s="8">
        <v>130.581898994618</v>
      </c>
      <c r="J1263" s="31">
        <v>9.2989643262965505</v>
      </c>
      <c r="K1263" s="8">
        <v>10.5855674016601</v>
      </c>
      <c r="L1263" s="8">
        <v>0.98050589978339597</v>
      </c>
      <c r="M1263" s="8">
        <v>0.77309635619555905</v>
      </c>
    </row>
    <row r="1264" spans="1:13" x14ac:dyDescent="0.3">
      <c r="A1264" s="10" t="s">
        <v>1775</v>
      </c>
      <c r="B1264" s="9" t="s">
        <v>1774</v>
      </c>
      <c r="C1264" s="8">
        <v>2.2460455993233901</v>
      </c>
      <c r="D1264" s="8">
        <v>16.612501859937701</v>
      </c>
      <c r="E1264" s="8">
        <v>8.2041779777780199</v>
      </c>
      <c r="F1264" s="9"/>
      <c r="G1264" s="9"/>
      <c r="H1264" s="9"/>
      <c r="I1264" s="9"/>
      <c r="K1264" s="9"/>
      <c r="L1264" s="9"/>
      <c r="M1264" s="9"/>
    </row>
    <row r="1265" spans="1:13" x14ac:dyDescent="0.3">
      <c r="A1265" s="12"/>
      <c r="B1265" s="12" t="s">
        <v>152</v>
      </c>
      <c r="C1265" s="12"/>
      <c r="D1265" s="12"/>
      <c r="E1265" s="12"/>
      <c r="F1265" s="12"/>
      <c r="G1265" s="12"/>
      <c r="H1265" s="12"/>
      <c r="I1265" s="12"/>
      <c r="K1265" s="12"/>
      <c r="L1265" s="12"/>
      <c r="M1265" s="12"/>
    </row>
    <row r="1266" spans="1:13" x14ac:dyDescent="0.3">
      <c r="A1266" s="10" t="s">
        <v>1777</v>
      </c>
      <c r="B1266" s="9" t="s">
        <v>1776</v>
      </c>
      <c r="C1266" s="8">
        <v>2.6803221702508102</v>
      </c>
      <c r="D1266" s="8">
        <v>18.3831734158309</v>
      </c>
      <c r="E1266" s="8">
        <v>7.1999784324456604</v>
      </c>
      <c r="F1266" s="9"/>
      <c r="G1266" s="9"/>
      <c r="H1266" s="9"/>
      <c r="I1266" s="9"/>
      <c r="K1266" s="9"/>
      <c r="L1266" s="9"/>
      <c r="M1266" s="9"/>
    </row>
    <row r="1267" spans="1:13" x14ac:dyDescent="0.3">
      <c r="A1267" s="9"/>
      <c r="B1267" s="9" t="s">
        <v>795</v>
      </c>
      <c r="C1267" s="9"/>
      <c r="D1267" s="9"/>
      <c r="E1267" s="9"/>
      <c r="F1267" s="9"/>
      <c r="G1267" s="9"/>
      <c r="H1267" s="9"/>
      <c r="I1267" s="9"/>
      <c r="K1267" s="9"/>
      <c r="L1267" s="9"/>
      <c r="M1267" s="9"/>
    </row>
    <row r="1268" spans="1:13" x14ac:dyDescent="0.3">
      <c r="A1268" s="10" t="s">
        <v>1779</v>
      </c>
      <c r="B1268" s="9" t="s">
        <v>1778</v>
      </c>
      <c r="C1268" s="8">
        <v>2.48044311668761</v>
      </c>
      <c r="D1268" s="8">
        <v>12.733042315456901</v>
      </c>
      <c r="E1268" s="8">
        <v>3.1573369322962899</v>
      </c>
      <c r="F1268" s="9"/>
      <c r="G1268" s="9"/>
      <c r="H1268" s="9"/>
      <c r="I1268" s="9"/>
      <c r="K1268" s="9"/>
      <c r="L1268" s="9"/>
      <c r="M1268" s="9"/>
    </row>
    <row r="1269" spans="1:13" x14ac:dyDescent="0.3">
      <c r="A1269" s="10" t="s">
        <v>1781</v>
      </c>
      <c r="B1269" s="9" t="s">
        <v>1780</v>
      </c>
      <c r="C1269" s="8">
        <v>2.4804466534652398</v>
      </c>
      <c r="D1269" s="8">
        <v>12.733048223112499</v>
      </c>
      <c r="E1269" s="8">
        <v>3.1573393637993399</v>
      </c>
      <c r="F1269" s="8">
        <v>16.644925409388598</v>
      </c>
      <c r="G1269" s="9"/>
      <c r="H1269" s="9"/>
      <c r="I1269" s="9"/>
      <c r="J1269" s="31">
        <v>6.9119419510427003</v>
      </c>
      <c r="K1269" s="9"/>
      <c r="L1269" s="8">
        <v>0.79482980836449801</v>
      </c>
      <c r="M1269" s="9"/>
    </row>
    <row r="1270" spans="1:13" x14ac:dyDescent="0.3">
      <c r="A1270" s="10" t="s">
        <v>1783</v>
      </c>
      <c r="B1270" s="9" t="s">
        <v>1782</v>
      </c>
      <c r="C1270" s="8">
        <v>2.2720942032257998</v>
      </c>
      <c r="D1270" s="8">
        <v>14.938806657024401</v>
      </c>
      <c r="E1270" s="8">
        <v>4.69476945879026</v>
      </c>
      <c r="F1270" s="9"/>
      <c r="G1270" s="9"/>
      <c r="H1270" s="9"/>
      <c r="I1270" s="9"/>
      <c r="K1270" s="9"/>
      <c r="L1270" s="9"/>
      <c r="M1270" s="9"/>
    </row>
    <row r="1271" spans="1:13" x14ac:dyDescent="0.3">
      <c r="A1271" s="9"/>
      <c r="B1271" s="9" t="s">
        <v>821</v>
      </c>
      <c r="C1271" s="9"/>
      <c r="D1271" s="9"/>
      <c r="E1271" s="9"/>
      <c r="F1271" s="9"/>
      <c r="G1271" s="9"/>
      <c r="H1271" s="9"/>
      <c r="I1271" s="9"/>
      <c r="K1271" s="9"/>
      <c r="L1271" s="9"/>
      <c r="M1271" s="9"/>
    </row>
    <row r="1272" spans="1:13" x14ac:dyDescent="0.3">
      <c r="A1272" s="10" t="s">
        <v>1785</v>
      </c>
      <c r="B1272" s="9" t="s">
        <v>1784</v>
      </c>
      <c r="C1272" s="8">
        <v>1.6216403002708499</v>
      </c>
      <c r="D1272" s="8">
        <v>13.1595920506309</v>
      </c>
      <c r="E1272" s="8">
        <v>4.7000084767313703</v>
      </c>
      <c r="F1272" s="8">
        <v>17.913699284009599</v>
      </c>
      <c r="G1272" s="9"/>
      <c r="H1272" s="9"/>
      <c r="I1272" s="9"/>
      <c r="J1272" s="31">
        <v>6.9223090629578001</v>
      </c>
      <c r="K1272" s="9"/>
      <c r="L1272" s="8">
        <v>0.84575716856188499</v>
      </c>
      <c r="M1272" s="9"/>
    </row>
    <row r="1273" spans="1:13" x14ac:dyDescent="0.3">
      <c r="A1273" s="9"/>
      <c r="B1273" s="9" t="s">
        <v>826</v>
      </c>
      <c r="C1273" s="9"/>
      <c r="D1273" s="9"/>
      <c r="E1273" s="9"/>
      <c r="F1273" s="9"/>
      <c r="G1273" s="9"/>
      <c r="H1273" s="9"/>
      <c r="I1273" s="9"/>
      <c r="K1273" s="9"/>
      <c r="L1273" s="9"/>
      <c r="M1273" s="9"/>
    </row>
    <row r="1274" spans="1:13" x14ac:dyDescent="0.3">
      <c r="A1274" s="10" t="s">
        <v>1787</v>
      </c>
      <c r="B1274" s="9" t="s">
        <v>1786</v>
      </c>
      <c r="C1274" s="8">
        <v>1.5971315973132101</v>
      </c>
      <c r="D1274" s="8">
        <v>13.0288164114327</v>
      </c>
      <c r="E1274" s="8">
        <v>4.5932158119658197</v>
      </c>
      <c r="F1274" s="8">
        <v>17.820999387937501</v>
      </c>
      <c r="G1274" s="9"/>
      <c r="H1274" s="9"/>
      <c r="I1274" s="9"/>
      <c r="J1274" s="31">
        <v>6.9210592071394901</v>
      </c>
      <c r="K1274" s="9"/>
      <c r="L1274" s="8">
        <v>0.84212199760109097</v>
      </c>
      <c r="M1274" s="9"/>
    </row>
    <row r="1275" spans="1:13" x14ac:dyDescent="0.3">
      <c r="A1275" s="10" t="s">
        <v>1789</v>
      </c>
      <c r="B1275" s="9" t="s">
        <v>1788</v>
      </c>
      <c r="C1275" s="8">
        <v>2.4737500406574999</v>
      </c>
      <c r="D1275" s="8">
        <v>13.418175659444399</v>
      </c>
      <c r="E1275" s="8">
        <v>5.02725112054015</v>
      </c>
      <c r="F1275" s="9"/>
      <c r="G1275" s="9"/>
      <c r="H1275" s="9"/>
      <c r="I1275" s="9"/>
      <c r="K1275" s="9"/>
      <c r="L1275" s="9"/>
      <c r="M1275" s="9"/>
    </row>
    <row r="1276" spans="1:13" x14ac:dyDescent="0.3">
      <c r="A1276" s="10" t="s">
        <v>1791</v>
      </c>
      <c r="B1276" s="9" t="s">
        <v>1790</v>
      </c>
      <c r="C1276" s="8">
        <v>2.8996838072378099</v>
      </c>
      <c r="D1276" s="8">
        <v>14.5320671591787</v>
      </c>
      <c r="E1276" s="9"/>
      <c r="F1276" s="9"/>
      <c r="G1276" s="9"/>
      <c r="H1276" s="9"/>
      <c r="I1276" s="9"/>
      <c r="K1276" s="9"/>
      <c r="L1276" s="9"/>
      <c r="M1276" s="9"/>
    </row>
    <row r="1277" spans="1:13" x14ac:dyDescent="0.3">
      <c r="A1277" s="10" t="s">
        <v>1793</v>
      </c>
      <c r="B1277" s="9" t="s">
        <v>1792</v>
      </c>
      <c r="C1277" s="9"/>
      <c r="D1277" s="9"/>
      <c r="E1277" s="9"/>
      <c r="F1277" s="9"/>
      <c r="G1277" s="9"/>
      <c r="H1277" s="9"/>
      <c r="I1277" s="9"/>
      <c r="K1277" s="9"/>
      <c r="L1277" s="9"/>
      <c r="M1277" s="9"/>
    </row>
    <row r="1278" spans="1:13" s="7" customFormat="1" x14ac:dyDescent="0.3">
      <c r="A1278" s="10"/>
      <c r="B1278" s="9" t="s">
        <v>2217</v>
      </c>
      <c r="C1278" s="6">
        <f>MEDIAN(C1262:C1276)</f>
        <v>2.48044311668761</v>
      </c>
      <c r="D1278" s="6">
        <f t="shared" ref="D1278:M1278" si="45">MEDIAN(D1262:D1276)</f>
        <v>14.5320671591787</v>
      </c>
      <c r="E1278" s="6">
        <f t="shared" si="45"/>
        <v>4.6973889677608156</v>
      </c>
      <c r="F1278" s="6">
        <f t="shared" si="45"/>
        <v>17.913699284009599</v>
      </c>
      <c r="G1278" s="6">
        <f t="shared" si="45"/>
        <v>45.079289399899196</v>
      </c>
      <c r="H1278" s="6">
        <f t="shared" si="45"/>
        <v>85.394124207890698</v>
      </c>
      <c r="I1278" s="6">
        <f t="shared" si="45"/>
        <v>107.38679969788231</v>
      </c>
      <c r="J1278" s="32">
        <f t="shared" si="45"/>
        <v>6.9223090629578001</v>
      </c>
      <c r="K1278" s="6">
        <f t="shared" si="45"/>
        <v>10.438067933268</v>
      </c>
      <c r="L1278" s="6">
        <f t="shared" si="45"/>
        <v>0.84575716856188499</v>
      </c>
      <c r="M1278" s="6">
        <f t="shared" si="45"/>
        <v>0.73931366447568403</v>
      </c>
    </row>
    <row r="1279" spans="1:13" x14ac:dyDescent="0.3">
      <c r="A1279" s="11"/>
      <c r="B1279" s="11" t="s">
        <v>831</v>
      </c>
      <c r="C1279" s="11"/>
      <c r="D1279" s="11"/>
      <c r="E1279" s="11"/>
      <c r="F1279" s="11"/>
      <c r="G1279" s="11"/>
      <c r="H1279" s="11"/>
      <c r="I1279" s="11"/>
      <c r="K1279" s="11"/>
      <c r="L1279" s="11"/>
      <c r="M1279" s="11"/>
    </row>
    <row r="1280" spans="1:13" x14ac:dyDescent="0.3">
      <c r="A1280" s="12"/>
      <c r="B1280" s="12" t="s">
        <v>2</v>
      </c>
      <c r="C1280" s="12"/>
      <c r="D1280" s="12"/>
      <c r="E1280" s="12"/>
      <c r="F1280" s="12"/>
      <c r="G1280" s="12"/>
      <c r="H1280" s="12"/>
      <c r="I1280" s="12"/>
      <c r="K1280" s="12"/>
      <c r="L1280" s="12"/>
      <c r="M1280" s="12"/>
    </row>
    <row r="1281" spans="1:13" x14ac:dyDescent="0.3">
      <c r="A1281" s="10" t="s">
        <v>1795</v>
      </c>
      <c r="B1281" s="9" t="s">
        <v>1794</v>
      </c>
      <c r="C1281" s="8">
        <v>0.32588402819661999</v>
      </c>
      <c r="D1281" s="8">
        <v>4.4885720492914798</v>
      </c>
      <c r="E1281" s="8">
        <v>2.6474513517695</v>
      </c>
      <c r="F1281" s="8">
        <v>4.64944222678744</v>
      </c>
      <c r="G1281" s="8">
        <v>5.5982253221138603</v>
      </c>
      <c r="H1281" s="9"/>
      <c r="I1281" s="9"/>
      <c r="J1281" s="31">
        <v>1.8651062604167701</v>
      </c>
      <c r="K1281" s="8">
        <v>2.0660219646783702</v>
      </c>
      <c r="L1281" s="8">
        <v>1.0053200635500601</v>
      </c>
      <c r="M1281" s="8">
        <v>0.66442667328095995</v>
      </c>
    </row>
    <row r="1282" spans="1:13" x14ac:dyDescent="0.3">
      <c r="A1282" s="10" t="s">
        <v>1797</v>
      </c>
      <c r="B1282" s="9" t="s">
        <v>1796</v>
      </c>
      <c r="C1282" s="8">
        <v>1.29757785467128</v>
      </c>
      <c r="D1282" s="8">
        <v>7.4760116812682602</v>
      </c>
      <c r="E1282" s="8">
        <v>2.89982425307557</v>
      </c>
      <c r="F1282" s="8">
        <v>14.4876011021243</v>
      </c>
      <c r="G1282" s="8">
        <v>22.9807141493221</v>
      </c>
      <c r="H1282" s="9"/>
      <c r="I1282" s="9"/>
      <c r="J1282" s="31">
        <v>4.3436158590445704</v>
      </c>
      <c r="K1282" s="8">
        <v>4.6585421255478803</v>
      </c>
      <c r="L1282" s="8">
        <v>1.1217178142833399</v>
      </c>
      <c r="M1282" s="8">
        <v>0.94831753736385405</v>
      </c>
    </row>
    <row r="1283" spans="1:13" x14ac:dyDescent="0.3">
      <c r="A1283" s="10" t="s">
        <v>1799</v>
      </c>
      <c r="B1283" s="9" t="s">
        <v>1798</v>
      </c>
      <c r="C1283" s="8">
        <v>1.5504779668920501</v>
      </c>
      <c r="D1283" s="8">
        <v>12.479824391503699</v>
      </c>
      <c r="E1283" s="8">
        <v>5.76094214775694</v>
      </c>
      <c r="F1283" s="8">
        <v>18.1072469663074</v>
      </c>
      <c r="G1283" s="8">
        <v>26.558186837135001</v>
      </c>
      <c r="H1283" s="8">
        <v>41.619732403573501</v>
      </c>
      <c r="I1283" s="8">
        <v>60.886796348824603</v>
      </c>
      <c r="J1283" s="31">
        <v>5.6905648375050397</v>
      </c>
      <c r="K1283" s="8">
        <v>5.98230833789514</v>
      </c>
      <c r="L1283" s="8">
        <v>1.0383167052087099</v>
      </c>
      <c r="M1283" s="8">
        <v>0.83428660898455798</v>
      </c>
    </row>
    <row r="1284" spans="1:13" x14ac:dyDescent="0.3">
      <c r="A1284" s="10" t="s">
        <v>1801</v>
      </c>
      <c r="B1284" s="9" t="s">
        <v>1800</v>
      </c>
      <c r="C1284" s="8">
        <v>-0.50853833176438601</v>
      </c>
      <c r="D1284" s="8">
        <v>4.9061547896141704</v>
      </c>
      <c r="E1284" s="8">
        <v>3.7165236845319098</v>
      </c>
      <c r="F1284" s="8">
        <v>10.108360501673101</v>
      </c>
      <c r="G1284" s="8">
        <v>8.3055078088901304</v>
      </c>
      <c r="H1284" s="9"/>
      <c r="I1284" s="9"/>
      <c r="J1284" s="31">
        <v>2.89057645433794</v>
      </c>
      <c r="K1284" s="8">
        <v>6.2033430793119404</v>
      </c>
      <c r="L1284" s="8">
        <v>1.2352913845497899</v>
      </c>
      <c r="M1284" s="8">
        <v>0.30164254238243698</v>
      </c>
    </row>
    <row r="1285" spans="1:13" x14ac:dyDescent="0.3">
      <c r="A1285" s="10" t="s">
        <v>1803</v>
      </c>
      <c r="B1285" s="9" t="s">
        <v>1802</v>
      </c>
      <c r="C1285" s="8">
        <v>0.964517574664014</v>
      </c>
      <c r="D1285" s="8">
        <v>6.39047767065182</v>
      </c>
      <c r="E1285" s="8">
        <v>3.1248047027222601</v>
      </c>
      <c r="F1285" s="8">
        <v>10.782512374115001</v>
      </c>
      <c r="G1285" s="8">
        <v>18.541743713017802</v>
      </c>
      <c r="H1285" s="9"/>
      <c r="I1285" s="9"/>
      <c r="J1285" s="31">
        <v>3.3703864195956998</v>
      </c>
      <c r="K1285" s="8">
        <v>4.0079785594503203</v>
      </c>
      <c r="L1285" s="8">
        <v>1.1199399630867599</v>
      </c>
      <c r="M1285" s="8">
        <v>0.92023031578037295</v>
      </c>
    </row>
    <row r="1286" spans="1:13" x14ac:dyDescent="0.3">
      <c r="A1286" s="10" t="s">
        <v>1805</v>
      </c>
      <c r="B1286" s="9" t="s">
        <v>1804</v>
      </c>
      <c r="C1286" s="8">
        <v>0.76005784730832004</v>
      </c>
      <c r="D1286" s="8">
        <v>6.2357618935397499</v>
      </c>
      <c r="E1286" s="8">
        <v>3.9693311215785201</v>
      </c>
      <c r="F1286" s="9"/>
      <c r="G1286" s="9"/>
      <c r="H1286" s="9"/>
      <c r="I1286" s="9"/>
      <c r="K1286" s="9"/>
      <c r="L1286" s="9"/>
      <c r="M1286" s="9"/>
    </row>
    <row r="1287" spans="1:13" x14ac:dyDescent="0.3">
      <c r="A1287" s="12"/>
      <c r="B1287" s="12" t="s">
        <v>152</v>
      </c>
      <c r="C1287" s="12"/>
      <c r="D1287" s="12"/>
      <c r="E1287" s="12"/>
      <c r="F1287" s="12"/>
      <c r="G1287" s="12"/>
      <c r="H1287" s="12"/>
      <c r="I1287" s="12"/>
      <c r="K1287" s="12"/>
      <c r="L1287" s="12"/>
      <c r="M1287" s="12"/>
    </row>
    <row r="1288" spans="1:13" x14ac:dyDescent="0.3">
      <c r="A1288" s="10" t="s">
        <v>1807</v>
      </c>
      <c r="B1288" s="9" t="s">
        <v>1806</v>
      </c>
      <c r="C1288" s="8">
        <v>0.332133381729105</v>
      </c>
      <c r="D1288" s="8">
        <v>7.4311724637385197</v>
      </c>
      <c r="E1288" s="8">
        <v>5.8280967145720597</v>
      </c>
      <c r="F1288" s="9"/>
      <c r="G1288" s="9"/>
      <c r="H1288" s="9"/>
      <c r="I1288" s="9"/>
      <c r="K1288" s="9"/>
      <c r="L1288" s="9"/>
      <c r="M1288" s="9"/>
    </row>
    <row r="1289" spans="1:13" x14ac:dyDescent="0.3">
      <c r="A1289" s="9"/>
      <c r="B1289" s="9" t="s">
        <v>860</v>
      </c>
      <c r="C1289" s="9"/>
      <c r="D1289" s="9"/>
      <c r="E1289" s="9"/>
      <c r="F1289" s="9"/>
      <c r="G1289" s="9"/>
      <c r="H1289" s="9"/>
      <c r="I1289" s="9"/>
      <c r="K1289" s="9"/>
      <c r="L1289" s="9"/>
      <c r="M1289" s="9"/>
    </row>
    <row r="1290" spans="1:13" x14ac:dyDescent="0.3">
      <c r="A1290" s="10" t="s">
        <v>1809</v>
      </c>
      <c r="B1290" s="9" t="s">
        <v>1808</v>
      </c>
      <c r="C1290" s="8">
        <v>0.77244302057089098</v>
      </c>
      <c r="D1290" s="8">
        <v>6.4716965598208196</v>
      </c>
      <c r="E1290" s="8">
        <v>2.6700810414980301</v>
      </c>
      <c r="F1290" s="9"/>
      <c r="G1290" s="9"/>
      <c r="H1290" s="9"/>
      <c r="I1290" s="9"/>
      <c r="K1290" s="9"/>
      <c r="L1290" s="9"/>
      <c r="M1290" s="9"/>
    </row>
    <row r="1291" spans="1:13" x14ac:dyDescent="0.3">
      <c r="A1291" s="10" t="s">
        <v>1811</v>
      </c>
      <c r="B1291" s="9" t="s">
        <v>1810</v>
      </c>
      <c r="C1291" s="8">
        <v>0.77244724840679302</v>
      </c>
      <c r="D1291" s="8">
        <v>6.4716884272260096</v>
      </c>
      <c r="E1291" s="8">
        <v>2.6700776075103199</v>
      </c>
      <c r="F1291" s="8">
        <v>8.3970305831033603</v>
      </c>
      <c r="G1291" s="9"/>
      <c r="H1291" s="9"/>
      <c r="I1291" s="9"/>
      <c r="J1291" s="31">
        <v>2.93767111017599</v>
      </c>
      <c r="K1291" s="9"/>
      <c r="L1291" s="8">
        <v>1.037706031988</v>
      </c>
      <c r="M1291" s="9"/>
    </row>
    <row r="1292" spans="1:13" x14ac:dyDescent="0.3">
      <c r="A1292" s="9"/>
      <c r="B1292" s="9" t="s">
        <v>863</v>
      </c>
      <c r="C1292" s="9"/>
      <c r="D1292" s="9"/>
      <c r="E1292" s="9"/>
      <c r="F1292" s="9"/>
      <c r="G1292" s="9"/>
      <c r="H1292" s="9"/>
      <c r="I1292" s="9"/>
      <c r="K1292" s="9"/>
      <c r="L1292" s="9"/>
      <c r="M1292" s="9"/>
    </row>
    <row r="1293" spans="1:13" x14ac:dyDescent="0.3">
      <c r="A1293" s="10" t="s">
        <v>1813</v>
      </c>
      <c r="B1293" s="9" t="s">
        <v>1812</v>
      </c>
      <c r="C1293" s="8">
        <v>0.33373520622797398</v>
      </c>
      <c r="D1293" s="8">
        <v>4.9774442488853303</v>
      </c>
      <c r="E1293" s="8">
        <v>2.5443126480098002</v>
      </c>
      <c r="F1293" s="9"/>
      <c r="G1293" s="9"/>
      <c r="H1293" s="9"/>
      <c r="I1293" s="9"/>
      <c r="K1293" s="9"/>
      <c r="L1293" s="9"/>
      <c r="M1293" s="9"/>
    </row>
    <row r="1294" spans="1:13" x14ac:dyDescent="0.3">
      <c r="A1294" s="10" t="s">
        <v>1815</v>
      </c>
      <c r="B1294" s="9" t="s">
        <v>1814</v>
      </c>
      <c r="C1294" s="8">
        <v>0.39830378190016802</v>
      </c>
      <c r="D1294" s="8">
        <v>5.7733949664203399</v>
      </c>
      <c r="E1294" s="8">
        <v>2.6870545148493998</v>
      </c>
      <c r="F1294" s="9"/>
      <c r="G1294" s="9"/>
      <c r="H1294" s="9"/>
      <c r="I1294" s="9"/>
      <c r="K1294" s="9"/>
      <c r="L1294" s="9"/>
      <c r="M1294" s="9"/>
    </row>
    <row r="1295" spans="1:13" x14ac:dyDescent="0.3">
      <c r="A1295" s="9"/>
      <c r="B1295" s="9" t="s">
        <v>883</v>
      </c>
      <c r="C1295" s="9"/>
      <c r="D1295" s="9"/>
      <c r="E1295" s="9"/>
      <c r="F1295" s="9"/>
      <c r="G1295" s="9"/>
      <c r="H1295" s="9"/>
      <c r="I1295" s="9"/>
      <c r="K1295" s="9"/>
      <c r="L1295" s="9"/>
      <c r="M1295" s="9"/>
    </row>
    <row r="1296" spans="1:13" x14ac:dyDescent="0.3">
      <c r="A1296" s="10" t="s">
        <v>1817</v>
      </c>
      <c r="B1296" s="9" t="s">
        <v>1816</v>
      </c>
      <c r="C1296" s="8">
        <v>3.44988719416515E-2</v>
      </c>
      <c r="D1296" s="8">
        <v>4.1899717487271699</v>
      </c>
      <c r="E1296" s="8">
        <v>2.6855911560801999</v>
      </c>
      <c r="F1296" s="8">
        <v>5.9922638042742502</v>
      </c>
      <c r="G1296" s="9"/>
      <c r="H1296" s="9"/>
      <c r="I1296" s="9"/>
      <c r="J1296" s="31">
        <v>1.7211821062908701</v>
      </c>
      <c r="K1296" s="9"/>
      <c r="L1296" s="8">
        <v>1.33630488510266</v>
      </c>
      <c r="M1296" s="9"/>
    </row>
    <row r="1297" spans="1:13" x14ac:dyDescent="0.3">
      <c r="A1297" s="9"/>
      <c r="B1297" s="9" t="s">
        <v>886</v>
      </c>
      <c r="C1297" s="9"/>
      <c r="D1297" s="9"/>
      <c r="E1297" s="9"/>
      <c r="F1297" s="9"/>
      <c r="G1297" s="9"/>
      <c r="H1297" s="9"/>
      <c r="I1297" s="9"/>
      <c r="K1297" s="9"/>
      <c r="L1297" s="9"/>
      <c r="M1297" s="9"/>
    </row>
    <row r="1298" spans="1:13" x14ac:dyDescent="0.3">
      <c r="A1298" s="10" t="s">
        <v>1819</v>
      </c>
      <c r="B1298" s="9" t="s">
        <v>1818</v>
      </c>
      <c r="C1298" s="8">
        <v>3.7991894438677003E-2</v>
      </c>
      <c r="D1298" s="8">
        <v>4.2158750166713297</v>
      </c>
      <c r="E1298" s="8">
        <v>2.7063456182817101</v>
      </c>
      <c r="F1298" s="8">
        <v>5.9760915595330104</v>
      </c>
      <c r="G1298" s="9"/>
      <c r="H1298" s="9"/>
      <c r="I1298" s="9"/>
      <c r="J1298" s="31">
        <v>1.7169306167759499</v>
      </c>
      <c r="K1298" s="9"/>
      <c r="L1298" s="8">
        <v>1.3365446473207601</v>
      </c>
      <c r="M1298" s="9"/>
    </row>
    <row r="1299" spans="1:13" x14ac:dyDescent="0.3">
      <c r="A1299" s="10" t="s">
        <v>1821</v>
      </c>
      <c r="B1299" s="9" t="s">
        <v>1820</v>
      </c>
      <c r="C1299" s="8">
        <v>0.152402593983296</v>
      </c>
      <c r="D1299" s="8">
        <v>0.44932088966349298</v>
      </c>
      <c r="E1299" s="8">
        <v>0.174313785070394</v>
      </c>
      <c r="F1299" s="9"/>
      <c r="G1299" s="9"/>
      <c r="H1299" s="9"/>
      <c r="I1299" s="9"/>
      <c r="K1299" s="9"/>
      <c r="L1299" s="9"/>
      <c r="M1299" s="9"/>
    </row>
    <row r="1300" spans="1:13" x14ac:dyDescent="0.3">
      <c r="A1300" s="10" t="s">
        <v>1823</v>
      </c>
      <c r="B1300" s="9" t="s">
        <v>1822</v>
      </c>
      <c r="C1300" s="9"/>
      <c r="D1300" s="9"/>
      <c r="E1300" s="9"/>
      <c r="F1300" s="9"/>
      <c r="G1300" s="9"/>
      <c r="H1300" s="9"/>
      <c r="I1300" s="9"/>
      <c r="K1300" s="9"/>
      <c r="L1300" s="9"/>
      <c r="M1300" s="9"/>
    </row>
    <row r="1301" spans="1:13" x14ac:dyDescent="0.3">
      <c r="A1301" s="10" t="s">
        <v>1825</v>
      </c>
      <c r="B1301" s="9" t="s">
        <v>1824</v>
      </c>
      <c r="C1301" s="9"/>
      <c r="D1301" s="9"/>
      <c r="E1301" s="9"/>
      <c r="F1301" s="9"/>
      <c r="G1301" s="9"/>
      <c r="H1301" s="9"/>
      <c r="I1301" s="9"/>
      <c r="K1301" s="9"/>
      <c r="L1301" s="9"/>
      <c r="M1301" s="9"/>
    </row>
    <row r="1302" spans="1:13" x14ac:dyDescent="0.3">
      <c r="A1302" s="10" t="s">
        <v>1827</v>
      </c>
      <c r="B1302" s="9" t="s">
        <v>1826</v>
      </c>
      <c r="C1302" s="8">
        <v>0.19347657000062801</v>
      </c>
      <c r="D1302" s="8">
        <v>2.9468428352912199</v>
      </c>
      <c r="E1302" s="8">
        <v>1.56331427757494</v>
      </c>
      <c r="F1302" s="8">
        <v>4.1647405392531196</v>
      </c>
      <c r="G1302" s="8">
        <v>8.9691541451628591</v>
      </c>
      <c r="H1302" s="9"/>
      <c r="I1302" s="9"/>
      <c r="J1302" s="31">
        <v>1.7519202126512501</v>
      </c>
      <c r="K1302" s="8">
        <v>2.0186218452141702</v>
      </c>
      <c r="L1302" s="8">
        <v>0.98286775755965305</v>
      </c>
      <c r="M1302" s="8">
        <v>0.995426067263954</v>
      </c>
    </row>
    <row r="1303" spans="1:13" s="7" customFormat="1" x14ac:dyDescent="0.3">
      <c r="A1303" s="10"/>
      <c r="B1303" s="9" t="s">
        <v>2217</v>
      </c>
      <c r="C1303" s="8">
        <f>MEDIAN(C1281:C1302)</f>
        <v>0.33373520622797398</v>
      </c>
      <c r="D1303" s="8">
        <f t="shared" ref="D1303:M1303" si="46">MEDIAN(D1281:D1302)</f>
        <v>5.7733949664203399</v>
      </c>
      <c r="E1303" s="8">
        <f t="shared" si="46"/>
        <v>2.6870545148493998</v>
      </c>
      <c r="F1303" s="8">
        <f t="shared" si="46"/>
        <v>8.3970305831033603</v>
      </c>
      <c r="G1303" s="8">
        <f t="shared" si="46"/>
        <v>13.755448929090331</v>
      </c>
      <c r="H1303" s="8">
        <f t="shared" si="46"/>
        <v>41.619732403573501</v>
      </c>
      <c r="I1303" s="8">
        <f t="shared" si="46"/>
        <v>60.886796348824603</v>
      </c>
      <c r="J1303" s="31">
        <f t="shared" si="46"/>
        <v>2.89057645433794</v>
      </c>
      <c r="K1303" s="8">
        <f t="shared" si="46"/>
        <v>4.3332603424991003</v>
      </c>
      <c r="L1303" s="8">
        <f t="shared" si="46"/>
        <v>1.1199399630867599</v>
      </c>
      <c r="M1303" s="8">
        <f t="shared" si="46"/>
        <v>0.87725846238246552</v>
      </c>
    </row>
    <row r="1304" spans="1:13" x14ac:dyDescent="0.3">
      <c r="A1304" s="11"/>
      <c r="B1304" s="11" t="s">
        <v>1828</v>
      </c>
      <c r="C1304" s="11"/>
      <c r="D1304" s="11"/>
      <c r="E1304" s="11"/>
      <c r="F1304" s="11"/>
      <c r="G1304" s="11"/>
      <c r="H1304" s="11"/>
      <c r="I1304" s="11"/>
      <c r="K1304" s="11"/>
      <c r="L1304" s="11"/>
      <c r="M1304" s="11"/>
    </row>
    <row r="1305" spans="1:13" x14ac:dyDescent="0.3">
      <c r="A1305" s="12"/>
      <c r="B1305" s="12" t="s">
        <v>152</v>
      </c>
      <c r="C1305" s="12"/>
      <c r="D1305" s="12"/>
      <c r="E1305" s="12"/>
      <c r="F1305" s="12"/>
      <c r="G1305" s="12"/>
      <c r="H1305" s="12"/>
      <c r="I1305" s="12"/>
      <c r="K1305" s="12"/>
      <c r="L1305" s="12"/>
      <c r="M1305" s="12"/>
    </row>
    <row r="1306" spans="1:13" x14ac:dyDescent="0.3">
      <c r="A1306" s="10" t="s">
        <v>1830</v>
      </c>
      <c r="B1306" s="9" t="s">
        <v>1829</v>
      </c>
      <c r="C1306" s="9"/>
      <c r="D1306" s="9"/>
      <c r="E1306" s="9"/>
      <c r="F1306" s="9"/>
      <c r="G1306" s="9"/>
      <c r="H1306" s="9"/>
      <c r="I1306" s="9"/>
      <c r="K1306" s="9"/>
      <c r="L1306" s="9"/>
      <c r="M1306" s="9"/>
    </row>
    <row r="1307" spans="1:13" x14ac:dyDescent="0.3">
      <c r="A1307" s="11"/>
      <c r="B1307" s="11" t="s">
        <v>889</v>
      </c>
      <c r="C1307" s="11"/>
      <c r="D1307" s="11"/>
      <c r="E1307" s="11"/>
      <c r="F1307" s="11"/>
      <c r="G1307" s="11"/>
      <c r="H1307" s="11"/>
      <c r="I1307" s="11"/>
      <c r="K1307" s="11"/>
      <c r="L1307" s="11"/>
      <c r="M1307" s="11"/>
    </row>
    <row r="1308" spans="1:13" x14ac:dyDescent="0.3">
      <c r="A1308" s="12"/>
      <c r="B1308" s="12" t="s">
        <v>2</v>
      </c>
      <c r="C1308" s="12"/>
      <c r="D1308" s="12"/>
      <c r="E1308" s="12"/>
      <c r="F1308" s="12"/>
      <c r="G1308" s="12"/>
      <c r="H1308" s="12"/>
      <c r="I1308" s="12"/>
      <c r="K1308" s="12"/>
      <c r="L1308" s="12"/>
      <c r="M1308" s="12"/>
    </row>
    <row r="1309" spans="1:13" x14ac:dyDescent="0.3">
      <c r="A1309" s="10" t="s">
        <v>1832</v>
      </c>
      <c r="B1309" s="9" t="s">
        <v>1831</v>
      </c>
      <c r="C1309" s="8">
        <v>0.46685778587504201</v>
      </c>
      <c r="D1309" s="8">
        <v>20.807222635798201</v>
      </c>
      <c r="E1309" s="8">
        <v>10.5923671148698</v>
      </c>
      <c r="F1309" s="8">
        <v>48.7868730400914</v>
      </c>
      <c r="G1309" s="8">
        <v>97.973983975256701</v>
      </c>
      <c r="H1309" s="8">
        <v>165.09228183937699</v>
      </c>
      <c r="I1309" s="8">
        <v>324.04227013063002</v>
      </c>
      <c r="J1309" s="31">
        <v>9.2421712329920798</v>
      </c>
      <c r="K1309" s="8">
        <v>10.4678987746474</v>
      </c>
      <c r="L1309" s="8">
        <v>1.4719881989605701</v>
      </c>
      <c r="M1309" s="8">
        <v>1.3325891521927</v>
      </c>
    </row>
    <row r="1310" spans="1:13" x14ac:dyDescent="0.3">
      <c r="A1310" s="10" t="s">
        <v>1834</v>
      </c>
      <c r="B1310" s="9" t="s">
        <v>1833</v>
      </c>
      <c r="C1310" s="8">
        <v>1.6532822586917699</v>
      </c>
      <c r="D1310" s="8">
        <v>20.0937116625059</v>
      </c>
      <c r="E1310" s="8">
        <v>13.5583437338911</v>
      </c>
      <c r="F1310" s="8">
        <v>59.9996303442705</v>
      </c>
      <c r="G1310" s="8">
        <v>106.949427991861</v>
      </c>
      <c r="H1310" s="8">
        <v>162.702090878332</v>
      </c>
      <c r="I1310" s="8">
        <v>324.69433710547702</v>
      </c>
      <c r="J1310" s="31">
        <v>10.876696084887101</v>
      </c>
      <c r="K1310" s="8">
        <v>12.034908484862401</v>
      </c>
      <c r="L1310" s="8">
        <v>1.47390459221505</v>
      </c>
      <c r="M1310" s="8">
        <v>1.23275106733294</v>
      </c>
    </row>
    <row r="1311" spans="1:13" x14ac:dyDescent="0.3">
      <c r="A1311" s="10" t="s">
        <v>1836</v>
      </c>
      <c r="B1311" s="9" t="s">
        <v>1835</v>
      </c>
      <c r="C1311" s="8">
        <v>1.7763600089618301</v>
      </c>
      <c r="D1311" s="8">
        <v>21.120240335994499</v>
      </c>
      <c r="E1311" s="8">
        <v>13.4193733822163</v>
      </c>
      <c r="F1311" s="8">
        <v>60.971946846656799</v>
      </c>
      <c r="G1311" s="9"/>
      <c r="H1311" s="9"/>
      <c r="I1311" s="9"/>
      <c r="J1311" s="31">
        <v>11.9599125198833</v>
      </c>
      <c r="K1311" s="9"/>
      <c r="L1311" s="8">
        <v>1.3572824294321599</v>
      </c>
      <c r="M1311" s="9"/>
    </row>
    <row r="1312" spans="1:13" x14ac:dyDescent="0.3">
      <c r="A1312" s="10" t="s">
        <v>1838</v>
      </c>
      <c r="B1312" s="9" t="s">
        <v>1837</v>
      </c>
      <c r="C1312" s="8">
        <v>-0.245926517865903</v>
      </c>
      <c r="D1312" s="8">
        <v>20.972566447138799</v>
      </c>
      <c r="E1312" s="8">
        <v>8.2425276538849399</v>
      </c>
      <c r="F1312" s="8">
        <v>26.999265511594199</v>
      </c>
      <c r="G1312" s="9"/>
      <c r="H1312" s="9"/>
      <c r="I1312" s="9"/>
      <c r="J1312" s="31">
        <v>8.8822834694906501</v>
      </c>
      <c r="K1312" s="9"/>
      <c r="L1312" s="8">
        <v>0.93765685165110702</v>
      </c>
      <c r="M1312" s="9"/>
    </row>
    <row r="1313" spans="1:13" x14ac:dyDescent="0.3">
      <c r="A1313" s="10" t="s">
        <v>1840</v>
      </c>
      <c r="B1313" s="9" t="s">
        <v>1839</v>
      </c>
      <c r="C1313" s="8">
        <v>-8.0143671540815198E-2</v>
      </c>
      <c r="D1313" s="8">
        <v>20.077988854189002</v>
      </c>
      <c r="E1313" s="8">
        <v>8.2427356292290703</v>
      </c>
      <c r="F1313" s="9"/>
      <c r="G1313" s="9"/>
      <c r="H1313" s="9"/>
      <c r="I1313" s="9"/>
      <c r="K1313" s="9"/>
      <c r="L1313" s="9"/>
      <c r="M1313" s="9"/>
    </row>
    <row r="1314" spans="1:13" x14ac:dyDescent="0.3">
      <c r="A1314" s="10" t="s">
        <v>1842</v>
      </c>
      <c r="B1314" s="9" t="s">
        <v>1841</v>
      </c>
      <c r="C1314" s="8">
        <v>1.2401377085837</v>
      </c>
      <c r="D1314" s="8">
        <v>16.855428740214698</v>
      </c>
      <c r="E1314" s="8">
        <v>2.7589475408951101</v>
      </c>
      <c r="F1314" s="8">
        <v>18.7574678948939</v>
      </c>
      <c r="G1314" s="8">
        <v>82.558251224093794</v>
      </c>
      <c r="H1314" s="8">
        <v>206.12646275938201</v>
      </c>
      <c r="I1314" s="9"/>
      <c r="J1314" s="31">
        <v>11.144989448859899</v>
      </c>
      <c r="K1314" s="8">
        <v>12.70547336257</v>
      </c>
      <c r="L1314" s="8">
        <v>0.54667905305363096</v>
      </c>
      <c r="M1314" s="8">
        <v>0.97013000347552503</v>
      </c>
    </row>
    <row r="1315" spans="1:13" x14ac:dyDescent="0.3">
      <c r="A1315" s="12"/>
      <c r="B1315" s="12" t="s">
        <v>152</v>
      </c>
      <c r="C1315" s="12"/>
      <c r="D1315" s="12"/>
      <c r="E1315" s="12"/>
      <c r="F1315" s="12"/>
      <c r="G1315" s="12"/>
      <c r="H1315" s="12"/>
      <c r="I1315" s="12"/>
      <c r="K1315" s="12"/>
      <c r="L1315" s="12"/>
      <c r="M1315" s="12"/>
    </row>
    <row r="1316" spans="1:13" x14ac:dyDescent="0.3">
      <c r="A1316" s="10" t="s">
        <v>1844</v>
      </c>
      <c r="B1316" s="9" t="s">
        <v>1843</v>
      </c>
      <c r="C1316" s="8">
        <v>2.7415546420857502</v>
      </c>
      <c r="D1316" s="8">
        <v>20.0198176601711</v>
      </c>
      <c r="E1316" s="8">
        <v>4.6881661463806203</v>
      </c>
      <c r="F1316" s="9"/>
      <c r="G1316" s="9"/>
      <c r="H1316" s="9"/>
      <c r="I1316" s="9"/>
      <c r="K1316" s="9"/>
      <c r="L1316" s="9"/>
      <c r="M1316" s="9"/>
    </row>
    <row r="1317" spans="1:13" x14ac:dyDescent="0.3">
      <c r="A1317" s="10" t="s">
        <v>1846</v>
      </c>
      <c r="B1317" s="9" t="s">
        <v>1845</v>
      </c>
      <c r="C1317" s="8">
        <v>2.7788914941897902</v>
      </c>
      <c r="D1317" s="8">
        <v>11.1160599341531</v>
      </c>
      <c r="E1317" s="8">
        <v>-2.85090312326408</v>
      </c>
      <c r="F1317" s="9"/>
      <c r="G1317" s="9"/>
      <c r="H1317" s="9"/>
      <c r="I1317" s="9"/>
      <c r="K1317" s="9"/>
      <c r="L1317" s="9"/>
      <c r="M1317" s="9"/>
    </row>
    <row r="1318" spans="1:13" x14ac:dyDescent="0.3">
      <c r="A1318" s="10" t="s">
        <v>1848</v>
      </c>
      <c r="B1318" s="9" t="s">
        <v>1847</v>
      </c>
      <c r="C1318" s="8">
        <v>1.24631239684457</v>
      </c>
      <c r="D1318" s="8">
        <v>17.309261920683099</v>
      </c>
      <c r="E1318" s="8">
        <v>3.4662572901405699</v>
      </c>
      <c r="F1318" s="8">
        <v>21.514521551693001</v>
      </c>
      <c r="G1318" s="8">
        <v>88.755901525082095</v>
      </c>
      <c r="H1318" s="8">
        <v>227.674565529652</v>
      </c>
      <c r="I1318" s="9"/>
      <c r="J1318" s="31">
        <v>11.1617541138815</v>
      </c>
      <c r="K1318" s="8">
        <v>12.7728450275185</v>
      </c>
      <c r="L1318" s="8">
        <v>0.61439650797146905</v>
      </c>
      <c r="M1318" s="8">
        <v>1.0173290503338199</v>
      </c>
    </row>
    <row r="1319" spans="1:13" s="7" customFormat="1" x14ac:dyDescent="0.3">
      <c r="A1319" s="10"/>
      <c r="B1319" s="9" t="s">
        <v>2217</v>
      </c>
      <c r="C1319" s="8">
        <f>MEDIAN(C1309:C1318)</f>
        <v>1.24631239684457</v>
      </c>
      <c r="D1319" s="8">
        <f t="shared" ref="D1319:I1319" si="47">MEDIAN(D1309:D1318)</f>
        <v>20.077988854189002</v>
      </c>
      <c r="E1319" s="8">
        <f t="shared" si="47"/>
        <v>8.2425276538849399</v>
      </c>
      <c r="F1319" s="8">
        <f t="shared" si="47"/>
        <v>37.893069275842798</v>
      </c>
      <c r="G1319" s="8">
        <f t="shared" si="47"/>
        <v>93.364942750169405</v>
      </c>
      <c r="H1319" s="8">
        <f t="shared" si="47"/>
        <v>185.60937229937952</v>
      </c>
      <c r="I1319" s="8">
        <f t="shared" si="47"/>
        <v>324.36830361805352</v>
      </c>
      <c r="J1319" s="31">
        <f t="shared" ref="J1319:M1319" si="48">MEDIAN(J1309:J1318)</f>
        <v>11.0108427668735</v>
      </c>
      <c r="K1319" s="8">
        <f t="shared" si="48"/>
        <v>12.370190923716201</v>
      </c>
      <c r="L1319" s="8">
        <f t="shared" si="48"/>
        <v>1.1474696405416336</v>
      </c>
      <c r="M1319" s="8">
        <f t="shared" si="48"/>
        <v>1.12504005883338</v>
      </c>
    </row>
    <row r="1320" spans="1:13" x14ac:dyDescent="0.3">
      <c r="A1320" s="11"/>
      <c r="B1320" s="11" t="s">
        <v>899</v>
      </c>
      <c r="C1320" s="11"/>
      <c r="D1320" s="11"/>
      <c r="E1320" s="11"/>
      <c r="F1320" s="11"/>
      <c r="G1320" s="11"/>
      <c r="H1320" s="11"/>
      <c r="I1320" s="11"/>
      <c r="K1320" s="11"/>
      <c r="L1320" s="11"/>
      <c r="M1320" s="11"/>
    </row>
    <row r="1321" spans="1:13" x14ac:dyDescent="0.3">
      <c r="A1321" s="12"/>
      <c r="B1321" s="12" t="s">
        <v>2</v>
      </c>
      <c r="C1321" s="12"/>
      <c r="D1321" s="12"/>
      <c r="E1321" s="12"/>
      <c r="F1321" s="12"/>
      <c r="G1321" s="12"/>
      <c r="H1321" s="12"/>
      <c r="I1321" s="12"/>
      <c r="K1321" s="12"/>
      <c r="L1321" s="12"/>
      <c r="M1321" s="12"/>
    </row>
    <row r="1322" spans="1:13" x14ac:dyDescent="0.3">
      <c r="A1322" s="10" t="s">
        <v>1850</v>
      </c>
      <c r="B1322" s="9" t="s">
        <v>1849</v>
      </c>
      <c r="C1322" s="8">
        <v>0.36702651196277902</v>
      </c>
      <c r="D1322" s="8">
        <v>6.2607217881475998</v>
      </c>
      <c r="E1322" s="8">
        <v>3.3021847313666401</v>
      </c>
      <c r="F1322" s="8">
        <v>8.9852836909640708</v>
      </c>
      <c r="G1322" s="9"/>
      <c r="H1322" s="9"/>
      <c r="I1322" s="9"/>
      <c r="J1322" s="31">
        <v>3.0629648771439899</v>
      </c>
      <c r="K1322" s="9"/>
      <c r="L1322" s="8">
        <v>1.05434320014163</v>
      </c>
      <c r="M1322" s="9"/>
    </row>
    <row r="1323" spans="1:13" x14ac:dyDescent="0.3">
      <c r="A1323" s="10" t="s">
        <v>1852</v>
      </c>
      <c r="B1323" s="9" t="s">
        <v>1851</v>
      </c>
      <c r="C1323" s="8">
        <v>0.82769939096502398</v>
      </c>
      <c r="D1323" s="8">
        <v>0.48625748624674697</v>
      </c>
      <c r="E1323" s="8">
        <v>-0.65103537248899501</v>
      </c>
      <c r="F1323" s="8">
        <v>-2.164779774831</v>
      </c>
      <c r="G1323" s="9"/>
      <c r="H1323" s="9"/>
      <c r="I1323" s="9"/>
      <c r="J1323" s="31">
        <v>1.3745339627206701</v>
      </c>
      <c r="K1323" s="9"/>
      <c r="L1323" s="8">
        <v>-0.26639841357698602</v>
      </c>
      <c r="M1323" s="9"/>
    </row>
    <row r="1324" spans="1:13" x14ac:dyDescent="0.3">
      <c r="A1324" s="10" t="s">
        <v>1854</v>
      </c>
      <c r="B1324" s="9" t="s">
        <v>1853</v>
      </c>
      <c r="C1324" s="8">
        <v>0.10983440803696901</v>
      </c>
      <c r="D1324" s="8">
        <v>9.0256245744131594</v>
      </c>
      <c r="E1324" s="8">
        <v>2.3224674602006998</v>
      </c>
      <c r="F1324" s="8">
        <v>10.4054435357718</v>
      </c>
      <c r="G1324" s="9"/>
      <c r="H1324" s="9"/>
      <c r="I1324" s="9"/>
      <c r="J1324" s="31">
        <v>5.0444623527975301</v>
      </c>
      <c r="K1324" s="9"/>
      <c r="L1324" s="8">
        <v>0.72591479176678197</v>
      </c>
      <c r="M1324" s="9"/>
    </row>
    <row r="1325" spans="1:13" x14ac:dyDescent="0.3">
      <c r="A1325" s="10" t="s">
        <v>1856</v>
      </c>
      <c r="B1325" s="9" t="s">
        <v>1855</v>
      </c>
      <c r="C1325" s="8">
        <v>0.41366496569458799</v>
      </c>
      <c r="D1325" s="8">
        <v>9.5642900297500901</v>
      </c>
      <c r="E1325" s="8">
        <v>8.8325185385015192</v>
      </c>
      <c r="F1325" s="8">
        <v>17.120504439245899</v>
      </c>
      <c r="G1325" s="8">
        <v>18.901178115015998</v>
      </c>
      <c r="H1325" s="9"/>
      <c r="I1325" s="9"/>
      <c r="J1325" s="31">
        <v>2.7445973365696799</v>
      </c>
      <c r="K1325" s="8">
        <v>2.3283132590519999</v>
      </c>
      <c r="L1325" s="8">
        <v>2.04646896029515</v>
      </c>
      <c r="M1325" s="8">
        <v>1.59637936386576</v>
      </c>
    </row>
    <row r="1326" spans="1:13" x14ac:dyDescent="0.3">
      <c r="A1326" s="9"/>
      <c r="B1326" s="9" t="s">
        <v>1857</v>
      </c>
      <c r="C1326" s="9"/>
      <c r="D1326" s="9"/>
      <c r="E1326" s="9"/>
      <c r="F1326" s="9"/>
      <c r="G1326" s="9"/>
      <c r="H1326" s="9"/>
      <c r="I1326" s="9"/>
      <c r="K1326" s="9"/>
      <c r="L1326" s="9"/>
      <c r="M1326" s="9"/>
    </row>
    <row r="1327" spans="1:13" x14ac:dyDescent="0.3">
      <c r="A1327" s="10" t="s">
        <v>1859</v>
      </c>
      <c r="B1327" s="9" t="s">
        <v>1858</v>
      </c>
      <c r="C1327" s="8">
        <v>2.1386832699181402</v>
      </c>
      <c r="D1327" s="8">
        <v>18.488671833618898</v>
      </c>
      <c r="E1327" s="9"/>
      <c r="F1327" s="9"/>
      <c r="G1327" s="9"/>
      <c r="H1327" s="9"/>
      <c r="I1327" s="9"/>
      <c r="K1327" s="9"/>
      <c r="L1327" s="9"/>
      <c r="M1327" s="9"/>
    </row>
    <row r="1328" spans="1:13" x14ac:dyDescent="0.3">
      <c r="A1328" s="12"/>
      <c r="B1328" s="12" t="s">
        <v>152</v>
      </c>
      <c r="C1328" s="12"/>
      <c r="D1328" s="12"/>
      <c r="E1328" s="12"/>
      <c r="F1328" s="12"/>
      <c r="G1328" s="12"/>
      <c r="H1328" s="12"/>
      <c r="I1328" s="12"/>
      <c r="K1328" s="12"/>
      <c r="L1328" s="12"/>
      <c r="M1328" s="12"/>
    </row>
    <row r="1329" spans="1:13" x14ac:dyDescent="0.3">
      <c r="A1329" s="10" t="s">
        <v>1861</v>
      </c>
      <c r="B1329" s="9" t="s">
        <v>1860</v>
      </c>
      <c r="C1329" s="8">
        <v>0.62383130240086404</v>
      </c>
      <c r="D1329" s="8">
        <v>9.2125618551368191</v>
      </c>
      <c r="E1329" s="8">
        <v>4.8998588483152501</v>
      </c>
      <c r="F1329" s="9"/>
      <c r="G1329" s="9"/>
      <c r="H1329" s="9"/>
      <c r="I1329" s="9"/>
      <c r="K1329" s="9"/>
      <c r="L1329" s="9"/>
      <c r="M1329" s="9"/>
    </row>
    <row r="1330" spans="1:13" x14ac:dyDescent="0.3">
      <c r="A1330" s="10" t="s">
        <v>1863</v>
      </c>
      <c r="B1330" s="9" t="s">
        <v>1862</v>
      </c>
      <c r="C1330" s="8">
        <v>1.51930621255179</v>
      </c>
      <c r="D1330" s="8">
        <v>13.095143428909299</v>
      </c>
      <c r="E1330" s="8">
        <v>4.5948535741288197</v>
      </c>
      <c r="F1330" s="9"/>
      <c r="G1330" s="9"/>
      <c r="H1330" s="9"/>
      <c r="I1330" s="9"/>
      <c r="K1330" s="9"/>
      <c r="L1330" s="9"/>
      <c r="M1330" s="9"/>
    </row>
    <row r="1331" spans="1:13" x14ac:dyDescent="0.3">
      <c r="A1331" s="10" t="s">
        <v>1865</v>
      </c>
      <c r="B1331" s="9" t="s">
        <v>1864</v>
      </c>
      <c r="C1331" s="8">
        <v>2.10624014324305</v>
      </c>
      <c r="D1331" s="8">
        <v>16.0473899223533</v>
      </c>
      <c r="E1331" s="8">
        <v>4.5143524379205999</v>
      </c>
      <c r="F1331" s="9"/>
      <c r="G1331" s="9"/>
      <c r="H1331" s="9"/>
      <c r="I1331" s="9"/>
      <c r="K1331" s="9"/>
      <c r="L1331" s="9"/>
      <c r="M1331" s="9"/>
    </row>
    <row r="1332" spans="1:13" s="7" customFormat="1" x14ac:dyDescent="0.3">
      <c r="A1332" s="10"/>
      <c r="B1332" s="9" t="s">
        <v>2217</v>
      </c>
      <c r="C1332" s="8">
        <f>MEDIAN(C1322:C1331)</f>
        <v>0.72576534668294401</v>
      </c>
      <c r="D1332" s="8">
        <f t="shared" ref="D1332:K1332" si="49">MEDIAN(D1322:D1331)</f>
        <v>9.3884259424434546</v>
      </c>
      <c r="E1332" s="8">
        <f t="shared" si="49"/>
        <v>4.5143524379205999</v>
      </c>
      <c r="F1332" s="8">
        <f t="shared" si="49"/>
        <v>9.6953636133679346</v>
      </c>
      <c r="G1332" s="8">
        <f t="shared" si="49"/>
        <v>18.901178115015998</v>
      </c>
      <c r="H1332" s="8"/>
      <c r="I1332" s="8"/>
      <c r="J1332" s="31">
        <f t="shared" si="49"/>
        <v>2.9037811068568349</v>
      </c>
      <c r="K1332" s="8">
        <f t="shared" si="49"/>
        <v>2.3283132590519999</v>
      </c>
      <c r="L1332" s="8">
        <f t="shared" ref="L1332:M1332" si="50">MEDIAN(L1322:L1331)</f>
        <v>0.89012899595420603</v>
      </c>
      <c r="M1332" s="8">
        <f t="shared" si="50"/>
        <v>1.59637936386576</v>
      </c>
    </row>
    <row r="1333" spans="1:13" x14ac:dyDescent="0.3">
      <c r="A1333" s="11"/>
      <c r="B1333" s="11" t="s">
        <v>924</v>
      </c>
      <c r="C1333" s="11"/>
      <c r="D1333" s="11"/>
      <c r="E1333" s="11"/>
      <c r="F1333" s="11"/>
      <c r="G1333" s="11"/>
      <c r="H1333" s="11"/>
      <c r="I1333" s="11"/>
      <c r="K1333" s="11"/>
      <c r="L1333" s="11"/>
      <c r="M1333" s="11"/>
    </row>
    <row r="1334" spans="1:13" x14ac:dyDescent="0.3">
      <c r="A1334" s="12"/>
      <c r="B1334" s="12" t="s">
        <v>2</v>
      </c>
      <c r="C1334" s="12"/>
      <c r="D1334" s="12"/>
      <c r="E1334" s="12"/>
      <c r="F1334" s="12"/>
      <c r="G1334" s="12"/>
      <c r="H1334" s="12"/>
      <c r="I1334" s="12"/>
      <c r="K1334" s="12"/>
      <c r="L1334" s="12"/>
      <c r="M1334" s="12"/>
    </row>
    <row r="1335" spans="1:13" x14ac:dyDescent="0.3">
      <c r="A1335" s="10" t="s">
        <v>1867</v>
      </c>
      <c r="B1335" s="9" t="s">
        <v>1866</v>
      </c>
      <c r="C1335" s="8">
        <v>3.1300356462717902</v>
      </c>
      <c r="D1335" s="8">
        <v>22.5413402959095</v>
      </c>
      <c r="E1335" s="8">
        <v>11.3336847654191</v>
      </c>
      <c r="F1335" s="8">
        <v>45.645127922212303</v>
      </c>
      <c r="G1335" s="8">
        <v>79.119667543041302</v>
      </c>
      <c r="H1335" s="9"/>
      <c r="I1335" s="9"/>
      <c r="J1335" s="31">
        <v>11.5808511506025</v>
      </c>
      <c r="K1335" s="8">
        <v>13.1320848263471</v>
      </c>
      <c r="L1335" s="8">
        <v>1.1135598873330499</v>
      </c>
      <c r="M1335" s="8">
        <v>0.909334688690002</v>
      </c>
    </row>
    <row r="1336" spans="1:13" x14ac:dyDescent="0.3">
      <c r="A1336" s="10" t="s">
        <v>1869</v>
      </c>
      <c r="B1336" s="9" t="s">
        <v>1868</v>
      </c>
      <c r="C1336" s="8">
        <v>-0.94434553758030704</v>
      </c>
      <c r="D1336" s="8">
        <v>1.32224861441014</v>
      </c>
      <c r="E1336" s="8">
        <v>1.87883130324019</v>
      </c>
      <c r="F1336" s="8">
        <v>11.268585340405201</v>
      </c>
      <c r="G1336" s="8">
        <v>18.721588273494799</v>
      </c>
      <c r="H1336" s="9"/>
      <c r="I1336" s="9"/>
      <c r="J1336" s="31">
        <v>2.8908153321160901</v>
      </c>
      <c r="K1336" s="8">
        <v>3.8597436986451199</v>
      </c>
      <c r="L1336" s="8">
        <v>1.35871026144302</v>
      </c>
      <c r="M1336" s="8">
        <v>0.96004868013238798</v>
      </c>
    </row>
    <row r="1337" spans="1:13" x14ac:dyDescent="0.3">
      <c r="A1337" s="10" t="s">
        <v>1871</v>
      </c>
      <c r="B1337" s="9" t="s">
        <v>1870</v>
      </c>
      <c r="C1337" s="8">
        <v>1.8120522545301201</v>
      </c>
      <c r="D1337" s="8">
        <v>8.0404257222073099</v>
      </c>
      <c r="E1337" s="8">
        <v>3.4600890715998598</v>
      </c>
      <c r="F1337" s="8">
        <v>12.907748387699799</v>
      </c>
      <c r="G1337" s="8">
        <v>18.932755734961098</v>
      </c>
      <c r="H1337" s="9"/>
      <c r="I1337" s="9"/>
      <c r="J1337" s="31">
        <v>4.4072655304227899</v>
      </c>
      <c r="K1337" s="8">
        <v>6.7491000825145901</v>
      </c>
      <c r="L1337" s="8">
        <v>0.99982239896536196</v>
      </c>
      <c r="M1337" s="8">
        <v>0.55550684285487395</v>
      </c>
    </row>
    <row r="1338" spans="1:13" x14ac:dyDescent="0.3">
      <c r="A1338" s="10" t="s">
        <v>1873</v>
      </c>
      <c r="B1338" s="9" t="s">
        <v>1872</v>
      </c>
      <c r="C1338" s="8">
        <v>2.2730413154622</v>
      </c>
      <c r="D1338" s="8">
        <v>14.388378023336699</v>
      </c>
      <c r="E1338" s="8">
        <v>6.1451312204216197</v>
      </c>
      <c r="F1338" s="8">
        <v>26.3054607508532</v>
      </c>
      <c r="G1338" s="8">
        <v>39.8884898884899</v>
      </c>
      <c r="H1338" s="9"/>
      <c r="I1338" s="9"/>
      <c r="J1338" s="31">
        <v>7.9309483300404997</v>
      </c>
      <c r="K1338" s="8">
        <v>8.6536486333895901</v>
      </c>
      <c r="L1338" s="8">
        <v>1.02720037413888</v>
      </c>
      <c r="M1338" s="8">
        <v>0.80814205297368602</v>
      </c>
    </row>
    <row r="1339" spans="1:13" x14ac:dyDescent="0.3">
      <c r="A1339" s="10" t="s">
        <v>1875</v>
      </c>
      <c r="B1339" s="9" t="s">
        <v>1874</v>
      </c>
      <c r="C1339" s="8">
        <v>3.67224255096707</v>
      </c>
      <c r="D1339" s="8">
        <v>26.813022859274302</v>
      </c>
      <c r="E1339" s="8">
        <v>12.9896026207093</v>
      </c>
      <c r="F1339" s="8">
        <v>55.8036006546645</v>
      </c>
      <c r="G1339" s="8">
        <v>94.483942142681997</v>
      </c>
      <c r="H1339" s="9"/>
      <c r="I1339" s="9"/>
      <c r="J1339" s="31">
        <v>13.7154091161884</v>
      </c>
      <c r="K1339" s="8">
        <v>15.2223913524082</v>
      </c>
      <c r="L1339" s="8">
        <v>1.1041169608255399</v>
      </c>
      <c r="M1339" s="8">
        <v>0.89253232712429698</v>
      </c>
    </row>
    <row r="1340" spans="1:13" x14ac:dyDescent="0.3">
      <c r="A1340" s="10" t="s">
        <v>1877</v>
      </c>
      <c r="B1340" s="9" t="s">
        <v>1876</v>
      </c>
      <c r="C1340" s="8">
        <v>2.7680243445692998</v>
      </c>
      <c r="D1340" s="8">
        <v>18.4473222716849</v>
      </c>
      <c r="E1340" s="8">
        <v>8.4480948558018891</v>
      </c>
      <c r="F1340" s="8">
        <v>35.105400830897104</v>
      </c>
      <c r="G1340" s="8">
        <v>56.056162801030801</v>
      </c>
      <c r="H1340" s="9"/>
      <c r="I1340" s="9"/>
      <c r="J1340" s="31">
        <v>9.7859728358986402</v>
      </c>
      <c r="K1340" s="8">
        <v>10.929172566480799</v>
      </c>
      <c r="L1340" s="8">
        <v>1.0619046626145801</v>
      </c>
      <c r="M1340" s="8">
        <v>0.84016821075769998</v>
      </c>
    </row>
    <row r="1341" spans="1:13" x14ac:dyDescent="0.3">
      <c r="A1341" s="10" t="s">
        <v>1879</v>
      </c>
      <c r="B1341" s="9" t="s">
        <v>1878</v>
      </c>
      <c r="C1341" s="8">
        <v>0.48153863571823902</v>
      </c>
      <c r="D1341" s="8">
        <v>-1.0761283491415501</v>
      </c>
      <c r="E1341" s="8">
        <v>-0.38530755778831399</v>
      </c>
      <c r="F1341" s="8">
        <v>15.0869288583634</v>
      </c>
      <c r="G1341" s="8">
        <v>20.882509036006802</v>
      </c>
      <c r="H1341" s="8">
        <v>56.504156901677</v>
      </c>
      <c r="I1341" s="8">
        <v>144.05475796714001</v>
      </c>
      <c r="J1341" s="31">
        <v>1.7495937682738001</v>
      </c>
      <c r="K1341" s="8">
        <v>3.7772409134612599</v>
      </c>
      <c r="L1341" s="8">
        <v>2.8963080627823401</v>
      </c>
      <c r="M1341" s="8">
        <v>1.07647433707373</v>
      </c>
    </row>
    <row r="1342" spans="1:13" x14ac:dyDescent="0.3">
      <c r="A1342" s="10" t="s">
        <v>1881</v>
      </c>
      <c r="B1342" s="9" t="s">
        <v>1880</v>
      </c>
      <c r="C1342" s="8">
        <v>-0.64237563781460905</v>
      </c>
      <c r="D1342" s="8">
        <v>2.0514095800567098</v>
      </c>
      <c r="E1342" s="8">
        <v>0.65656855245860402</v>
      </c>
      <c r="F1342" s="8">
        <v>14.2186514975128</v>
      </c>
      <c r="G1342" s="8">
        <v>28.205378107734798</v>
      </c>
      <c r="H1342" s="9"/>
      <c r="I1342" s="9"/>
      <c r="J1342" s="31">
        <v>2.06884055479575</v>
      </c>
      <c r="K1342" s="8">
        <v>3.0261946986591899</v>
      </c>
      <c r="L1342" s="8">
        <v>2.32330177359787</v>
      </c>
      <c r="M1342" s="8">
        <v>1.73478152177556</v>
      </c>
    </row>
    <row r="1343" spans="1:13" x14ac:dyDescent="0.3">
      <c r="A1343" s="10" t="s">
        <v>1883</v>
      </c>
      <c r="B1343" s="9" t="s">
        <v>1882</v>
      </c>
      <c r="C1343" s="8">
        <v>-1.21025713723821</v>
      </c>
      <c r="D1343" s="8">
        <v>-16.271444417446201</v>
      </c>
      <c r="E1343" s="8">
        <v>-20.091033881183002</v>
      </c>
      <c r="F1343" s="8">
        <v>1.99519929665507</v>
      </c>
      <c r="G1343" s="8">
        <v>10.796405686824199</v>
      </c>
      <c r="H1343" s="8">
        <v>54.489579049264002</v>
      </c>
      <c r="I1343" s="8">
        <v>89.925916442067006</v>
      </c>
      <c r="J1343" s="31">
        <v>8.6550508368118493</v>
      </c>
      <c r="K1343" s="8">
        <v>7.6780624917861902</v>
      </c>
      <c r="L1343" s="8">
        <v>0.11809759761252001</v>
      </c>
      <c r="M1343" s="8">
        <v>0.30250803444983398</v>
      </c>
    </row>
    <row r="1344" spans="1:13" s="7" customFormat="1" x14ac:dyDescent="0.3">
      <c r="A1344" s="10"/>
      <c r="B1344" s="9" t="s">
        <v>2217</v>
      </c>
      <c r="C1344" s="8">
        <f>MEDIAN(C1335:C1343)</f>
        <v>1.8120522545301201</v>
      </c>
      <c r="D1344" s="8">
        <f t="shared" ref="D1344:I1344" si="51">MEDIAN(D1335:D1343)</f>
        <v>8.0404257222073099</v>
      </c>
      <c r="E1344" s="8">
        <f t="shared" si="51"/>
        <v>3.4600890715998598</v>
      </c>
      <c r="F1344" s="8">
        <f t="shared" si="51"/>
        <v>15.0869288583634</v>
      </c>
      <c r="G1344" s="8">
        <f t="shared" si="51"/>
        <v>28.205378107734798</v>
      </c>
      <c r="H1344" s="8">
        <f t="shared" si="51"/>
        <v>55.496867975470501</v>
      </c>
      <c r="I1344" s="8">
        <f t="shared" si="51"/>
        <v>116.99033720460351</v>
      </c>
      <c r="J1344" s="31">
        <f t="shared" ref="J1344:M1344" si="52">MEDIAN(J1335:J1343)</f>
        <v>7.9309483300404997</v>
      </c>
      <c r="K1344" s="8">
        <f t="shared" si="52"/>
        <v>7.6780624917861902</v>
      </c>
      <c r="L1344" s="8">
        <f t="shared" si="52"/>
        <v>1.1041169608255399</v>
      </c>
      <c r="M1344" s="8">
        <f t="shared" si="52"/>
        <v>0.89253232712429698</v>
      </c>
    </row>
    <row r="1345" spans="1:13" x14ac:dyDescent="0.3">
      <c r="A1345" s="11"/>
      <c r="B1345" s="11" t="s">
        <v>928</v>
      </c>
      <c r="C1345" s="11"/>
      <c r="D1345" s="11"/>
      <c r="E1345" s="11"/>
      <c r="F1345" s="11"/>
      <c r="G1345" s="11"/>
      <c r="H1345" s="11"/>
      <c r="I1345" s="11"/>
      <c r="K1345" s="11"/>
      <c r="L1345" s="11"/>
      <c r="M1345" s="11"/>
    </row>
    <row r="1346" spans="1:13" x14ac:dyDescent="0.3">
      <c r="A1346" s="12"/>
      <c r="B1346" s="12" t="s">
        <v>2</v>
      </c>
      <c r="C1346" s="12"/>
      <c r="D1346" s="12"/>
      <c r="E1346" s="12"/>
      <c r="F1346" s="12"/>
      <c r="G1346" s="12"/>
      <c r="H1346" s="12"/>
      <c r="I1346" s="12"/>
      <c r="K1346" s="12"/>
      <c r="L1346" s="12"/>
      <c r="M1346" s="12"/>
    </row>
    <row r="1347" spans="1:13" x14ac:dyDescent="0.3">
      <c r="A1347" s="10" t="s">
        <v>1885</v>
      </c>
      <c r="B1347" s="9" t="s">
        <v>1884</v>
      </c>
      <c r="C1347" s="8">
        <v>8.6339275286475795E-2</v>
      </c>
      <c r="D1347" s="8">
        <v>3.54470955256228</v>
      </c>
      <c r="E1347" s="8">
        <v>1.3336696480115999</v>
      </c>
      <c r="F1347" s="8">
        <v>3.6604990815823699</v>
      </c>
      <c r="G1347" s="9"/>
      <c r="H1347" s="9"/>
      <c r="I1347" s="9"/>
      <c r="J1347" s="31">
        <v>1.9880970644133</v>
      </c>
      <c r="K1347" s="9"/>
      <c r="L1347" s="8">
        <v>0.78402349077203004</v>
      </c>
      <c r="M1347" s="9"/>
    </row>
    <row r="1348" spans="1:13" x14ac:dyDescent="0.3">
      <c r="A1348" s="10" t="s">
        <v>1887</v>
      </c>
      <c r="B1348" s="9" t="s">
        <v>1886</v>
      </c>
      <c r="C1348" s="8">
        <v>0.127432762136891</v>
      </c>
      <c r="D1348" s="8">
        <v>4.1879140670529296</v>
      </c>
      <c r="E1348" s="8">
        <v>1.8315936476222601</v>
      </c>
      <c r="F1348" s="8">
        <v>4.7657642380230296</v>
      </c>
      <c r="G1348" s="9"/>
      <c r="H1348" s="9"/>
      <c r="I1348" s="9"/>
      <c r="J1348" s="31">
        <v>1.9798481542962501</v>
      </c>
      <c r="K1348" s="9"/>
      <c r="L1348" s="8">
        <v>0.96552255546732801</v>
      </c>
      <c r="M1348" s="9"/>
    </row>
    <row r="1349" spans="1:13" x14ac:dyDescent="0.3">
      <c r="A1349" s="10" t="s">
        <v>1889</v>
      </c>
      <c r="B1349" s="9" t="s">
        <v>1888</v>
      </c>
      <c r="C1349" s="8">
        <v>8.2194987552391095E-3</v>
      </c>
      <c r="D1349" s="8">
        <v>0.56892078899741405</v>
      </c>
      <c r="E1349" s="8">
        <v>0.31907409780514601</v>
      </c>
      <c r="F1349" s="8">
        <v>2.8741747029065801</v>
      </c>
      <c r="G1349" s="9"/>
      <c r="H1349" s="9"/>
      <c r="I1349" s="9"/>
      <c r="J1349" s="31">
        <v>0.97934228826029002</v>
      </c>
      <c r="K1349" s="9"/>
      <c r="L1349" s="8">
        <v>1.33647931203943</v>
      </c>
      <c r="M1349" s="9"/>
    </row>
    <row r="1350" spans="1:13" x14ac:dyDescent="0.3">
      <c r="A1350" s="10" t="s">
        <v>1891</v>
      </c>
      <c r="B1350" s="9" t="s">
        <v>1890</v>
      </c>
      <c r="C1350" s="8">
        <v>0.31635966942200699</v>
      </c>
      <c r="D1350" s="8">
        <v>9.8129548579209498</v>
      </c>
      <c r="E1350" s="8">
        <v>5.0660283758268099</v>
      </c>
      <c r="F1350" s="8">
        <v>10.457203320965601</v>
      </c>
      <c r="G1350" s="8">
        <v>17.3987446416651</v>
      </c>
      <c r="H1350" s="8">
        <v>31.230331945304599</v>
      </c>
      <c r="I1350" s="8">
        <v>81.414571022955897</v>
      </c>
      <c r="J1350" s="31">
        <v>3.5840942444996999</v>
      </c>
      <c r="K1350" s="8">
        <v>4.3082076105243203</v>
      </c>
      <c r="L1350" s="8">
        <v>1.0254165996440401</v>
      </c>
      <c r="M1350" s="8">
        <v>0.81000527568129899</v>
      </c>
    </row>
    <row r="1351" spans="1:13" x14ac:dyDescent="0.3">
      <c r="A1351" s="12"/>
      <c r="B1351" s="12" t="s">
        <v>152</v>
      </c>
      <c r="C1351" s="12"/>
      <c r="D1351" s="12"/>
      <c r="E1351" s="12"/>
      <c r="F1351" s="12"/>
      <c r="G1351" s="12"/>
      <c r="H1351" s="12"/>
      <c r="I1351" s="12"/>
      <c r="K1351" s="12"/>
      <c r="L1351" s="12"/>
      <c r="M1351" s="12"/>
    </row>
    <row r="1352" spans="1:13" x14ac:dyDescent="0.3">
      <c r="A1352" s="10" t="s">
        <v>1893</v>
      </c>
      <c r="B1352" s="9" t="s">
        <v>1892</v>
      </c>
      <c r="C1352" s="8">
        <v>-0.32857264503754002</v>
      </c>
      <c r="D1352" s="8">
        <v>5.2891709448422999</v>
      </c>
      <c r="E1352" s="8">
        <v>4.8532003548168703</v>
      </c>
      <c r="F1352" s="9"/>
      <c r="G1352" s="9"/>
      <c r="H1352" s="9"/>
      <c r="I1352" s="9"/>
      <c r="K1352" s="9"/>
      <c r="L1352" s="9"/>
      <c r="M1352" s="9"/>
    </row>
    <row r="1353" spans="1:13" x14ac:dyDescent="0.3">
      <c r="A1353" s="10" t="s">
        <v>1895</v>
      </c>
      <c r="B1353" s="9" t="s">
        <v>1894</v>
      </c>
      <c r="C1353" s="8">
        <v>-0.32111337340101997</v>
      </c>
      <c r="D1353" s="8">
        <v>-0.52856756448739906</v>
      </c>
      <c r="E1353" s="8">
        <v>-0.97749576406491601</v>
      </c>
      <c r="F1353" s="9"/>
      <c r="G1353" s="9"/>
      <c r="H1353" s="9"/>
      <c r="I1353" s="9"/>
      <c r="K1353" s="9"/>
      <c r="L1353" s="9"/>
      <c r="M1353" s="9"/>
    </row>
    <row r="1354" spans="1:13" s="7" customFormat="1" x14ac:dyDescent="0.3">
      <c r="A1354" s="10"/>
      <c r="B1354" s="9" t="s">
        <v>2217</v>
      </c>
      <c r="C1354" s="8">
        <f>MEDIAN(C1347:C1353)</f>
        <v>4.7279387020857447E-2</v>
      </c>
      <c r="D1354" s="8">
        <f t="shared" ref="D1354:L1354" si="53">MEDIAN(D1347:D1353)</f>
        <v>3.8663118098076046</v>
      </c>
      <c r="E1354" s="8">
        <f t="shared" si="53"/>
        <v>1.58263164781693</v>
      </c>
      <c r="F1354" s="8">
        <f t="shared" si="53"/>
        <v>4.2131316598027002</v>
      </c>
      <c r="G1354" s="8"/>
      <c r="H1354" s="8"/>
      <c r="I1354" s="8"/>
      <c r="J1354" s="31">
        <f t="shared" si="53"/>
        <v>1.9839726093547752</v>
      </c>
      <c r="K1354" s="8"/>
      <c r="L1354" s="8">
        <f t="shared" si="53"/>
        <v>0.9954695775556841</v>
      </c>
      <c r="M1354" s="8"/>
    </row>
    <row r="1355" spans="1:13" x14ac:dyDescent="0.3">
      <c r="A1355" s="11"/>
      <c r="B1355" s="11" t="s">
        <v>932</v>
      </c>
      <c r="C1355" s="11"/>
      <c r="D1355" s="11"/>
      <c r="E1355" s="11"/>
      <c r="F1355" s="11"/>
      <c r="G1355" s="11"/>
      <c r="H1355" s="11"/>
      <c r="I1355" s="11"/>
      <c r="K1355" s="11"/>
      <c r="L1355" s="11"/>
      <c r="M1355" s="11"/>
    </row>
    <row r="1356" spans="1:13" x14ac:dyDescent="0.3">
      <c r="A1356" s="12"/>
      <c r="B1356" s="12" t="s">
        <v>152</v>
      </c>
      <c r="C1356" s="12"/>
      <c r="D1356" s="12"/>
      <c r="E1356" s="12"/>
      <c r="F1356" s="12"/>
      <c r="G1356" s="12"/>
      <c r="H1356" s="12"/>
      <c r="I1356" s="12"/>
      <c r="K1356" s="12"/>
      <c r="L1356" s="12"/>
      <c r="M1356" s="12"/>
    </row>
    <row r="1357" spans="1:13" x14ac:dyDescent="0.3">
      <c r="A1357" s="10" t="s">
        <v>1830</v>
      </c>
      <c r="B1357" s="9" t="s">
        <v>1829</v>
      </c>
      <c r="C1357" s="8">
        <v>1.29039593485667</v>
      </c>
      <c r="D1357" s="8">
        <v>26.8286706089756</v>
      </c>
      <c r="E1357" s="8">
        <v>11.850553005614801</v>
      </c>
      <c r="F1357" s="9"/>
      <c r="G1357" s="9"/>
      <c r="H1357" s="9"/>
      <c r="I1357" s="9"/>
      <c r="K1357" s="9"/>
      <c r="L1357" s="9"/>
      <c r="M1357" s="9"/>
    </row>
    <row r="1358" spans="1:13" x14ac:dyDescent="0.3">
      <c r="A1358" s="11"/>
      <c r="B1358" s="11" t="s">
        <v>949</v>
      </c>
      <c r="C1358" s="11"/>
      <c r="D1358" s="11"/>
      <c r="E1358" s="11"/>
      <c r="F1358" s="11"/>
      <c r="G1358" s="11"/>
      <c r="H1358" s="11"/>
      <c r="I1358" s="11"/>
      <c r="K1358" s="11"/>
      <c r="L1358" s="11"/>
      <c r="M1358" s="11"/>
    </row>
    <row r="1359" spans="1:13" x14ac:dyDescent="0.3">
      <c r="A1359" s="12"/>
      <c r="B1359" s="12" t="s">
        <v>2</v>
      </c>
      <c r="C1359" s="12"/>
      <c r="D1359" s="12"/>
      <c r="E1359" s="12"/>
      <c r="F1359" s="12"/>
      <c r="G1359" s="12"/>
      <c r="H1359" s="12"/>
      <c r="I1359" s="12"/>
      <c r="K1359" s="12"/>
      <c r="L1359" s="12"/>
      <c r="M1359" s="12"/>
    </row>
    <row r="1360" spans="1:13" x14ac:dyDescent="0.3">
      <c r="A1360" s="10" t="s">
        <v>1897</v>
      </c>
      <c r="B1360" s="9" t="s">
        <v>1896</v>
      </c>
      <c r="C1360" s="8">
        <v>0.78810853950519399</v>
      </c>
      <c r="D1360" s="8">
        <v>7.3188867643934596</v>
      </c>
      <c r="E1360" s="8">
        <v>5.0426284050738097</v>
      </c>
      <c r="F1360" s="8">
        <v>11.3314960168033</v>
      </c>
      <c r="G1360" s="9"/>
      <c r="H1360" s="9"/>
      <c r="I1360" s="9"/>
      <c r="J1360" s="31">
        <v>3.9865753012985898</v>
      </c>
      <c r="K1360" s="9"/>
      <c r="L1360" s="8">
        <v>0.98819314428775396</v>
      </c>
      <c r="M1360" s="9"/>
    </row>
    <row r="1361" spans="1:13" x14ac:dyDescent="0.3">
      <c r="A1361" s="10" t="s">
        <v>1899</v>
      </c>
      <c r="B1361" s="9" t="s">
        <v>1898</v>
      </c>
      <c r="C1361" s="8">
        <v>1.80285694972224</v>
      </c>
      <c r="D1361" s="8">
        <v>11.370262160332899</v>
      </c>
      <c r="E1361" s="8">
        <v>15.627758615802</v>
      </c>
      <c r="F1361" s="8">
        <v>9.3530703627861502</v>
      </c>
      <c r="G1361" s="8">
        <v>12.9087818911584</v>
      </c>
      <c r="H1361" s="9"/>
      <c r="I1361" s="9"/>
      <c r="J1361" s="31">
        <v>7.48098317337206</v>
      </c>
      <c r="K1361" s="8">
        <v>9.2843414968949691</v>
      </c>
      <c r="L1361" s="8">
        <v>0.44665060030950199</v>
      </c>
      <c r="M1361" s="8">
        <v>0.29149530943602903</v>
      </c>
    </row>
    <row r="1362" spans="1:13" x14ac:dyDescent="0.3">
      <c r="A1362" s="10" t="s">
        <v>1901</v>
      </c>
      <c r="B1362" s="9" t="s">
        <v>1900</v>
      </c>
      <c r="C1362" s="8">
        <v>-0.27305392107937598</v>
      </c>
      <c r="D1362" s="8">
        <v>5.0121126353826098</v>
      </c>
      <c r="E1362" s="8">
        <v>4.0531692841828102</v>
      </c>
      <c r="F1362" s="8">
        <v>-2.3936349820316098</v>
      </c>
      <c r="G1362" s="9"/>
      <c r="H1362" s="9"/>
      <c r="I1362" s="9"/>
      <c r="J1362" s="31">
        <v>8.2526062440916803</v>
      </c>
      <c r="K1362" s="9"/>
      <c r="L1362" s="8">
        <v>-5.3898011678224701E-2</v>
      </c>
      <c r="M1362" s="9"/>
    </row>
    <row r="1363" spans="1:13" x14ac:dyDescent="0.3">
      <c r="A1363" s="10" t="s">
        <v>1903</v>
      </c>
      <c r="B1363" s="9" t="s">
        <v>1902</v>
      </c>
      <c r="C1363" s="8">
        <v>2.5134475607102602</v>
      </c>
      <c r="D1363" s="8">
        <v>11.7515149352837</v>
      </c>
      <c r="E1363" s="8">
        <v>16.6626622523899</v>
      </c>
      <c r="F1363" s="8">
        <v>14.3172837980597</v>
      </c>
      <c r="G1363" s="9"/>
      <c r="H1363" s="9"/>
      <c r="I1363" s="9"/>
      <c r="J1363" s="31">
        <v>8.3725883106677799</v>
      </c>
      <c r="K1363" s="9"/>
      <c r="L1363" s="8">
        <v>0.57584342071628902</v>
      </c>
      <c r="M1363" s="9"/>
    </row>
    <row r="1364" spans="1:13" x14ac:dyDescent="0.3">
      <c r="A1364" s="10" t="s">
        <v>1905</v>
      </c>
      <c r="B1364" s="9" t="s">
        <v>1904</v>
      </c>
      <c r="C1364" s="8">
        <v>2.47099595533584</v>
      </c>
      <c r="D1364" s="8">
        <v>11.758667844511001</v>
      </c>
      <c r="E1364" s="8">
        <v>16.6992632621523</v>
      </c>
      <c r="F1364" s="8">
        <v>14.710925751206799</v>
      </c>
      <c r="G1364" s="9"/>
      <c r="H1364" s="9"/>
      <c r="I1364" s="9"/>
      <c r="J1364" s="31">
        <v>8.3757283366173407</v>
      </c>
      <c r="K1364" s="9"/>
      <c r="L1364" s="8">
        <v>0.58930710450739499</v>
      </c>
      <c r="M1364" s="9"/>
    </row>
    <row r="1365" spans="1:13" x14ac:dyDescent="0.3">
      <c r="A1365" s="10" t="s">
        <v>1907</v>
      </c>
      <c r="B1365" s="9" t="s">
        <v>1906</v>
      </c>
      <c r="C1365" s="8">
        <v>-0.51606942406159095</v>
      </c>
      <c r="D1365" s="9"/>
      <c r="E1365" s="9"/>
      <c r="F1365" s="9"/>
      <c r="G1365" s="9"/>
      <c r="H1365" s="9"/>
      <c r="I1365" s="9"/>
      <c r="K1365" s="9"/>
      <c r="L1365" s="9"/>
      <c r="M1365" s="9"/>
    </row>
    <row r="1366" spans="1:13" x14ac:dyDescent="0.3">
      <c r="A1366" s="10" t="s">
        <v>1909</v>
      </c>
      <c r="B1366" s="9" t="s">
        <v>1908</v>
      </c>
      <c r="C1366" s="8">
        <v>-0.53195923197662598</v>
      </c>
      <c r="D1366" s="9"/>
      <c r="E1366" s="9"/>
      <c r="F1366" s="9"/>
      <c r="G1366" s="9"/>
      <c r="H1366" s="9"/>
      <c r="I1366" s="9"/>
      <c r="K1366" s="9"/>
      <c r="L1366" s="9"/>
      <c r="M1366" s="9"/>
    </row>
    <row r="1367" spans="1:13" x14ac:dyDescent="0.3">
      <c r="A1367" s="10" t="s">
        <v>1911</v>
      </c>
      <c r="B1367" s="9" t="s">
        <v>1910</v>
      </c>
      <c r="C1367" s="8">
        <v>-0.35157362824170202</v>
      </c>
      <c r="D1367" s="8">
        <v>8.4339222988356202</v>
      </c>
      <c r="E1367" s="8">
        <v>6.2305395213879899</v>
      </c>
      <c r="F1367" s="8">
        <v>1.8321109976174099</v>
      </c>
      <c r="G1367" s="8">
        <v>12.6391248703838</v>
      </c>
      <c r="H1367" s="8">
        <v>13.452788477948401</v>
      </c>
      <c r="I1367" s="8">
        <v>52.662541665298797</v>
      </c>
      <c r="J1367" s="31">
        <v>5.1826267332167699</v>
      </c>
      <c r="K1367" s="8">
        <v>5.1235870022523899</v>
      </c>
      <c r="L1367" s="8">
        <v>0.18660965302082799</v>
      </c>
      <c r="M1367" s="8">
        <v>0.51841447921920902</v>
      </c>
    </row>
    <row r="1368" spans="1:13" x14ac:dyDescent="0.3">
      <c r="A1368" s="12"/>
      <c r="B1368" s="12" t="s">
        <v>152</v>
      </c>
      <c r="C1368" s="12"/>
      <c r="D1368" s="12"/>
      <c r="E1368" s="12"/>
      <c r="F1368" s="12"/>
      <c r="G1368" s="12"/>
      <c r="H1368" s="12"/>
      <c r="I1368" s="12"/>
      <c r="K1368" s="12"/>
      <c r="L1368" s="12"/>
      <c r="M1368" s="12"/>
    </row>
    <row r="1369" spans="1:13" x14ac:dyDescent="0.3">
      <c r="A1369" s="9"/>
      <c r="B1369" s="9" t="s">
        <v>951</v>
      </c>
      <c r="C1369" s="9"/>
      <c r="D1369" s="9"/>
      <c r="E1369" s="9"/>
      <c r="F1369" s="9"/>
      <c r="G1369" s="9"/>
      <c r="H1369" s="9"/>
      <c r="I1369" s="9"/>
      <c r="K1369" s="9"/>
      <c r="L1369" s="9"/>
      <c r="M1369" s="9"/>
    </row>
    <row r="1370" spans="1:13" x14ac:dyDescent="0.3">
      <c r="A1370" s="10" t="s">
        <v>1913</v>
      </c>
      <c r="B1370" s="9" t="s">
        <v>1912</v>
      </c>
      <c r="C1370" s="8">
        <v>-0.37143259484420599</v>
      </c>
      <c r="D1370" s="8">
        <v>8.3687427101557699</v>
      </c>
      <c r="E1370" s="8">
        <v>6.9389605701829504</v>
      </c>
      <c r="F1370" s="8">
        <v>4.4399870847004896</v>
      </c>
      <c r="G1370" s="8">
        <v>14.3278368962927</v>
      </c>
      <c r="H1370" s="8">
        <v>20.3812864103223</v>
      </c>
      <c r="I1370" s="8">
        <v>65.023926019426497</v>
      </c>
      <c r="J1370" s="31">
        <v>4.5835631311002301</v>
      </c>
      <c r="K1370" s="8">
        <v>4.8604993842328801</v>
      </c>
      <c r="L1370" s="8">
        <v>0.39471081105433597</v>
      </c>
      <c r="M1370" s="8">
        <v>0.60715949474724495</v>
      </c>
    </row>
    <row r="1371" spans="1:13" x14ac:dyDescent="0.3">
      <c r="A1371" s="9"/>
      <c r="B1371" s="9" t="s">
        <v>954</v>
      </c>
      <c r="C1371" s="9"/>
      <c r="D1371" s="9"/>
      <c r="E1371" s="9"/>
      <c r="F1371" s="9"/>
      <c r="G1371" s="9"/>
      <c r="H1371" s="9"/>
      <c r="I1371" s="9"/>
      <c r="K1371" s="9"/>
      <c r="L1371" s="9"/>
      <c r="M1371" s="9"/>
    </row>
    <row r="1372" spans="1:13" x14ac:dyDescent="0.3">
      <c r="A1372" s="10" t="s">
        <v>1915</v>
      </c>
      <c r="B1372" s="9" t="s">
        <v>1914</v>
      </c>
      <c r="C1372" s="8">
        <v>-0.43434403893497098</v>
      </c>
      <c r="D1372" s="8">
        <v>8.5611318730118509</v>
      </c>
      <c r="E1372" s="8">
        <v>7.1021988368347602</v>
      </c>
      <c r="F1372" s="8">
        <v>5.1609721453590298</v>
      </c>
      <c r="G1372" s="8">
        <v>15.254597379897801</v>
      </c>
      <c r="H1372" s="8">
        <v>20.4086200921836</v>
      </c>
      <c r="I1372" s="8">
        <v>65.5475021990908</v>
      </c>
      <c r="J1372" s="31">
        <v>4.5519942888226304</v>
      </c>
      <c r="K1372" s="8">
        <v>4.8612311502604602</v>
      </c>
      <c r="L1372" s="8">
        <v>0.44778745213277399</v>
      </c>
      <c r="M1372" s="8">
        <v>0.64032298261533505</v>
      </c>
    </row>
    <row r="1373" spans="1:13" x14ac:dyDescent="0.3">
      <c r="A1373" s="9"/>
      <c r="B1373" s="9" t="s">
        <v>957</v>
      </c>
      <c r="C1373" s="9"/>
      <c r="D1373" s="9"/>
      <c r="E1373" s="9"/>
      <c r="F1373" s="9"/>
      <c r="G1373" s="9"/>
      <c r="H1373" s="9"/>
      <c r="I1373" s="9"/>
      <c r="K1373" s="9"/>
      <c r="L1373" s="9"/>
      <c r="M1373" s="9"/>
    </row>
    <row r="1374" spans="1:13" x14ac:dyDescent="0.3">
      <c r="A1374" s="10" t="s">
        <v>1917</v>
      </c>
      <c r="B1374" s="9" t="s">
        <v>1916</v>
      </c>
      <c r="C1374" s="8">
        <v>1.9518488941969201</v>
      </c>
      <c r="D1374" s="8">
        <v>13.197057263601501</v>
      </c>
      <c r="E1374" s="8">
        <v>18.047673316322101</v>
      </c>
      <c r="F1374" s="8">
        <v>10.610406020097001</v>
      </c>
      <c r="G1374" s="8">
        <v>14.5353688448187</v>
      </c>
      <c r="H1374" s="8">
        <v>6.5715020589628397</v>
      </c>
      <c r="I1374" s="8">
        <v>46.6140573391136</v>
      </c>
      <c r="J1374" s="31">
        <v>8.02766843905939</v>
      </c>
      <c r="K1374" s="8">
        <v>9.6125988246966507</v>
      </c>
      <c r="L1374" s="8">
        <v>0.46369410775334402</v>
      </c>
      <c r="M1374" s="8">
        <v>0.311309431039832</v>
      </c>
    </row>
    <row r="1375" spans="1:13" x14ac:dyDescent="0.3">
      <c r="A1375" s="9"/>
      <c r="B1375" s="9" t="s">
        <v>960</v>
      </c>
      <c r="C1375" s="9"/>
      <c r="D1375" s="9"/>
      <c r="E1375" s="9"/>
      <c r="F1375" s="9"/>
      <c r="G1375" s="9"/>
      <c r="H1375" s="9"/>
      <c r="I1375" s="9"/>
      <c r="K1375" s="9"/>
      <c r="L1375" s="9"/>
      <c r="M1375" s="9"/>
    </row>
    <row r="1376" spans="1:13" x14ac:dyDescent="0.3">
      <c r="A1376" s="10" t="s">
        <v>1919</v>
      </c>
      <c r="B1376" s="9" t="s">
        <v>1918</v>
      </c>
      <c r="C1376" s="8">
        <v>1.90002663588742</v>
      </c>
      <c r="D1376" s="8">
        <v>13.021779120563099</v>
      </c>
      <c r="E1376" s="8">
        <v>18.3048300160495</v>
      </c>
      <c r="F1376" s="8">
        <v>11.6778633203852</v>
      </c>
      <c r="G1376" s="8">
        <v>11.795676038982901</v>
      </c>
      <c r="H1376" s="9"/>
      <c r="I1376" s="9"/>
      <c r="J1376" s="31">
        <v>8.3895005916860708</v>
      </c>
      <c r="K1376" s="8">
        <v>9.5706106974348497</v>
      </c>
      <c r="L1376" s="8">
        <v>0.48186752907734198</v>
      </c>
      <c r="M1376" s="8">
        <v>0.261884960555684</v>
      </c>
    </row>
    <row r="1377" spans="1:13" x14ac:dyDescent="0.3">
      <c r="A1377" s="9"/>
      <c r="B1377" s="9" t="s">
        <v>963</v>
      </c>
      <c r="C1377" s="9"/>
      <c r="D1377" s="9"/>
      <c r="E1377" s="9"/>
      <c r="F1377" s="9"/>
      <c r="G1377" s="9"/>
      <c r="H1377" s="9"/>
      <c r="I1377" s="9"/>
      <c r="K1377" s="9"/>
      <c r="L1377" s="9"/>
      <c r="M1377" s="9"/>
    </row>
    <row r="1378" spans="1:13" x14ac:dyDescent="0.3">
      <c r="A1378" s="10" t="s">
        <v>1921</v>
      </c>
      <c r="B1378" s="9" t="s">
        <v>1920</v>
      </c>
      <c r="C1378" s="8">
        <v>-0.31210986267165503</v>
      </c>
      <c r="D1378" s="8">
        <v>10.925667201168499</v>
      </c>
      <c r="E1378" s="8">
        <v>8.5372472375382298</v>
      </c>
      <c r="F1378" s="8">
        <v>8.43869915908029</v>
      </c>
      <c r="G1378" s="8">
        <v>23.552891593165501</v>
      </c>
      <c r="H1378" s="8">
        <v>29.752481983180001</v>
      </c>
      <c r="I1378" s="8">
        <v>91.028713761998404</v>
      </c>
      <c r="J1378" s="31">
        <v>5.6192732777802199</v>
      </c>
      <c r="K1378" s="8">
        <v>5.7414147749397104</v>
      </c>
      <c r="L1378" s="8">
        <v>0.54474874130983897</v>
      </c>
      <c r="M1378" s="8">
        <v>0.78461475751903098</v>
      </c>
    </row>
    <row r="1379" spans="1:13" x14ac:dyDescent="0.3">
      <c r="A1379" s="9"/>
      <c r="B1379" s="9" t="s">
        <v>966</v>
      </c>
      <c r="C1379" s="9"/>
      <c r="D1379" s="9"/>
      <c r="E1379" s="9"/>
      <c r="F1379" s="9"/>
      <c r="G1379" s="9"/>
      <c r="H1379" s="9"/>
      <c r="I1379" s="9"/>
      <c r="K1379" s="9"/>
      <c r="L1379" s="9"/>
      <c r="M1379" s="9"/>
    </row>
    <row r="1380" spans="1:13" x14ac:dyDescent="0.3">
      <c r="A1380" s="10" t="s">
        <v>1923</v>
      </c>
      <c r="B1380" s="9" t="s">
        <v>1922</v>
      </c>
      <c r="C1380" s="8">
        <v>1.82976051663827</v>
      </c>
      <c r="D1380" s="8">
        <v>12.330089978846001</v>
      </c>
      <c r="E1380" s="8">
        <v>17.3697514176277</v>
      </c>
      <c r="F1380" s="8">
        <v>10.4761089210942</v>
      </c>
      <c r="G1380" s="8">
        <v>9.8654383053258599</v>
      </c>
      <c r="H1380" s="8">
        <v>4.4270769114413397</v>
      </c>
      <c r="I1380" s="8">
        <v>42.787931012590299</v>
      </c>
      <c r="J1380" s="31">
        <v>8.6056036113861403</v>
      </c>
      <c r="K1380" s="8">
        <v>9.7293260668103798</v>
      </c>
      <c r="L1380" s="8">
        <v>0.42789385169233801</v>
      </c>
      <c r="M1380" s="8">
        <v>0.221806331087508</v>
      </c>
    </row>
    <row r="1381" spans="1:13" x14ac:dyDescent="0.3">
      <c r="A1381" s="9"/>
      <c r="B1381" s="9" t="s">
        <v>969</v>
      </c>
      <c r="C1381" s="9"/>
      <c r="D1381" s="9"/>
      <c r="E1381" s="9"/>
      <c r="F1381" s="9"/>
      <c r="G1381" s="9"/>
      <c r="H1381" s="9"/>
      <c r="I1381" s="9"/>
      <c r="K1381" s="9"/>
      <c r="L1381" s="9"/>
      <c r="M1381" s="9"/>
    </row>
    <row r="1382" spans="1:13" x14ac:dyDescent="0.3">
      <c r="A1382" s="10" t="s">
        <v>1925</v>
      </c>
      <c r="B1382" s="9" t="s">
        <v>1924</v>
      </c>
      <c r="C1382" s="8">
        <v>-0.117868473225757</v>
      </c>
      <c r="D1382" s="8">
        <v>10.915808567483801</v>
      </c>
      <c r="E1382" s="8">
        <v>8.6104492757631803</v>
      </c>
      <c r="F1382" s="8">
        <v>9.3107068606598897</v>
      </c>
      <c r="G1382" s="8">
        <v>25.841875933454901</v>
      </c>
      <c r="H1382" s="8">
        <v>33.433229000483003</v>
      </c>
      <c r="I1382" s="9"/>
      <c r="J1382" s="31">
        <v>5.5155160228685398</v>
      </c>
      <c r="K1382" s="8">
        <v>5.6591805256776802</v>
      </c>
      <c r="L1382" s="8">
        <v>0.60334590640406205</v>
      </c>
      <c r="M1382" s="8">
        <v>0.86092533957027595</v>
      </c>
    </row>
    <row r="1383" spans="1:13" x14ac:dyDescent="0.3">
      <c r="A1383" s="9"/>
      <c r="B1383" s="9" t="s">
        <v>972</v>
      </c>
      <c r="C1383" s="9"/>
      <c r="D1383" s="9"/>
      <c r="E1383" s="9"/>
      <c r="F1383" s="9"/>
      <c r="G1383" s="9"/>
      <c r="H1383" s="9"/>
      <c r="I1383" s="9"/>
      <c r="K1383" s="9"/>
      <c r="L1383" s="9"/>
      <c r="M1383" s="9"/>
    </row>
    <row r="1384" spans="1:13" x14ac:dyDescent="0.3">
      <c r="A1384" s="10" t="s">
        <v>1927</v>
      </c>
      <c r="B1384" s="9" t="s">
        <v>1926</v>
      </c>
      <c r="C1384" s="8">
        <v>2.4449922825834198</v>
      </c>
      <c r="D1384" s="8">
        <v>10.7253240168794</v>
      </c>
      <c r="E1384" s="8">
        <v>15.1046227814481</v>
      </c>
      <c r="F1384" s="8">
        <v>6.9167431832539297</v>
      </c>
      <c r="G1384" s="8">
        <v>10.2565176605977</v>
      </c>
      <c r="H1384" s="8">
        <v>6.7846376541211297</v>
      </c>
      <c r="I1384" s="8">
        <v>41.420740220421401</v>
      </c>
      <c r="J1384" s="31">
        <v>8.0725953545994802</v>
      </c>
      <c r="K1384" s="8">
        <v>7.8542704757316599</v>
      </c>
      <c r="L1384" s="8">
        <v>0.320969663071698</v>
      </c>
      <c r="M1384" s="8">
        <v>0.28361063179247398</v>
      </c>
    </row>
    <row r="1385" spans="1:13" x14ac:dyDescent="0.3">
      <c r="A1385" s="10" t="s">
        <v>1929</v>
      </c>
      <c r="B1385" s="9" t="s">
        <v>1928</v>
      </c>
      <c r="C1385" s="8">
        <v>1.17041430293897</v>
      </c>
      <c r="D1385" s="8">
        <v>11.3854166129153</v>
      </c>
      <c r="E1385" s="9"/>
      <c r="F1385" s="9"/>
      <c r="G1385" s="9"/>
      <c r="H1385" s="9"/>
      <c r="I1385" s="9"/>
      <c r="K1385" s="9"/>
      <c r="L1385" s="9"/>
      <c r="M1385" s="9"/>
    </row>
    <row r="1386" spans="1:13" x14ac:dyDescent="0.3">
      <c r="A1386" s="9"/>
      <c r="B1386" s="9" t="s">
        <v>987</v>
      </c>
      <c r="C1386" s="9"/>
      <c r="D1386" s="9"/>
      <c r="E1386" s="9"/>
      <c r="F1386" s="9"/>
      <c r="G1386" s="9"/>
      <c r="H1386" s="9"/>
      <c r="I1386" s="9"/>
      <c r="K1386" s="9"/>
      <c r="L1386" s="9"/>
      <c r="M1386" s="9"/>
    </row>
    <row r="1387" spans="1:13" x14ac:dyDescent="0.3">
      <c r="A1387" s="10" t="s">
        <v>1931</v>
      </c>
      <c r="B1387" s="9" t="s">
        <v>1930</v>
      </c>
      <c r="C1387" s="9"/>
      <c r="D1387" s="9"/>
      <c r="E1387" s="9"/>
      <c r="F1387" s="9"/>
      <c r="G1387" s="9"/>
      <c r="H1387" s="9"/>
      <c r="I1387" s="9"/>
      <c r="K1387" s="9"/>
      <c r="L1387" s="9"/>
      <c r="M1387" s="9"/>
    </row>
    <row r="1388" spans="1:13" x14ac:dyDescent="0.3">
      <c r="A1388" s="9"/>
      <c r="B1388" s="9" t="s">
        <v>990</v>
      </c>
      <c r="C1388" s="9"/>
      <c r="D1388" s="9"/>
      <c r="E1388" s="9"/>
      <c r="F1388" s="9"/>
      <c r="G1388" s="9"/>
      <c r="H1388" s="9"/>
      <c r="I1388" s="9"/>
      <c r="K1388" s="9"/>
      <c r="L1388" s="9"/>
      <c r="M1388" s="9"/>
    </row>
    <row r="1389" spans="1:13" x14ac:dyDescent="0.3">
      <c r="A1389" s="10" t="s">
        <v>1933</v>
      </c>
      <c r="B1389" s="9" t="s">
        <v>1932</v>
      </c>
      <c r="C1389" s="8">
        <v>-0.80855342152293597</v>
      </c>
      <c r="D1389" s="8">
        <v>9.3131116527952997</v>
      </c>
      <c r="E1389" s="8">
        <v>6.6903175472083598</v>
      </c>
      <c r="F1389" s="8">
        <v>2.2189048524074999</v>
      </c>
      <c r="G1389" s="8">
        <v>12.6769564530436</v>
      </c>
      <c r="H1389" s="8">
        <v>17.8553980520478</v>
      </c>
      <c r="I1389" s="8">
        <v>51.303436611403598</v>
      </c>
      <c r="J1389" s="31">
        <v>5.1455483122316501</v>
      </c>
      <c r="K1389" s="8">
        <v>5.1739350101985497</v>
      </c>
      <c r="L1389" s="8">
        <v>0.21248858996947301</v>
      </c>
      <c r="M1389" s="8">
        <v>0.51518196177833597</v>
      </c>
    </row>
    <row r="1390" spans="1:13" x14ac:dyDescent="0.3">
      <c r="A1390" s="9"/>
      <c r="B1390" s="9" t="s">
        <v>1934</v>
      </c>
      <c r="C1390" s="9"/>
      <c r="D1390" s="9"/>
      <c r="E1390" s="9"/>
      <c r="F1390" s="9"/>
      <c r="G1390" s="9"/>
      <c r="H1390" s="9"/>
      <c r="I1390" s="9"/>
      <c r="K1390" s="9"/>
      <c r="L1390" s="9"/>
      <c r="M1390" s="9"/>
    </row>
    <row r="1391" spans="1:13" x14ac:dyDescent="0.3">
      <c r="A1391" s="10" t="s">
        <v>1936</v>
      </c>
      <c r="B1391" s="9" t="s">
        <v>1935</v>
      </c>
      <c r="C1391" s="8">
        <v>-0.100573351829334</v>
      </c>
      <c r="D1391" s="8">
        <v>5.1664929610671901</v>
      </c>
      <c r="E1391" s="8">
        <v>3.6109014119821801</v>
      </c>
      <c r="F1391" s="9"/>
      <c r="G1391" s="9"/>
      <c r="H1391" s="9"/>
      <c r="I1391" s="9"/>
      <c r="K1391" s="9"/>
      <c r="L1391" s="9"/>
      <c r="M1391" s="9"/>
    </row>
    <row r="1392" spans="1:13" x14ac:dyDescent="0.3">
      <c r="A1392" s="9"/>
      <c r="B1392" s="9" t="s">
        <v>993</v>
      </c>
      <c r="C1392" s="9"/>
      <c r="D1392" s="9"/>
      <c r="E1392" s="9"/>
      <c r="F1392" s="9"/>
      <c r="G1392" s="9"/>
      <c r="H1392" s="9"/>
      <c r="I1392" s="9"/>
      <c r="K1392" s="9"/>
      <c r="L1392" s="9"/>
      <c r="M1392" s="9"/>
    </row>
    <row r="1393" spans="1:13" x14ac:dyDescent="0.3">
      <c r="A1393" s="10" t="s">
        <v>1938</v>
      </c>
      <c r="B1393" s="9" t="s">
        <v>1937</v>
      </c>
      <c r="C1393" s="8">
        <v>-6.2442834769325897E-2</v>
      </c>
      <c r="D1393" s="8">
        <v>9.6580216597113608</v>
      </c>
      <c r="E1393" s="8">
        <v>6.5244408369408404</v>
      </c>
      <c r="F1393" s="8">
        <v>3.4728865527814201</v>
      </c>
      <c r="G1393" s="9"/>
      <c r="H1393" s="9"/>
      <c r="I1393" s="9"/>
      <c r="J1393" s="31">
        <v>5.9512901673636396</v>
      </c>
      <c r="K1393" s="9"/>
      <c r="L1393" s="8">
        <v>0.25200525356501902</v>
      </c>
      <c r="M1393" s="9"/>
    </row>
    <row r="1394" spans="1:13" x14ac:dyDescent="0.3">
      <c r="A1394" s="9"/>
      <c r="B1394" s="9" t="s">
        <v>996</v>
      </c>
      <c r="C1394" s="9"/>
      <c r="D1394" s="9"/>
      <c r="E1394" s="9"/>
      <c r="F1394" s="9"/>
      <c r="G1394" s="9"/>
      <c r="H1394" s="9"/>
      <c r="I1394" s="9"/>
      <c r="K1394" s="9"/>
      <c r="L1394" s="9"/>
      <c r="M1394" s="9"/>
    </row>
    <row r="1395" spans="1:13" x14ac:dyDescent="0.3">
      <c r="A1395" s="10" t="s">
        <v>1940</v>
      </c>
      <c r="B1395" s="9" t="s">
        <v>1939</v>
      </c>
      <c r="C1395" s="8">
        <v>-3.2405386549097602E-2</v>
      </c>
      <c r="D1395" s="8">
        <v>9.7095515068585101</v>
      </c>
      <c r="E1395" s="8">
        <v>6.5842942532506603</v>
      </c>
      <c r="F1395" s="8">
        <v>3.3217068735188899</v>
      </c>
      <c r="G1395" s="8">
        <v>11.6073869790213</v>
      </c>
      <c r="H1395" s="8">
        <v>16.440834711810101</v>
      </c>
      <c r="I1395" s="8">
        <v>74.134330420165398</v>
      </c>
      <c r="J1395" s="31">
        <v>5.9263220885247803</v>
      </c>
      <c r="K1395" s="8">
        <v>6.2063115066989596</v>
      </c>
      <c r="L1395" s="8">
        <v>0.24484347693317199</v>
      </c>
      <c r="M1395" s="8">
        <v>0.39811944728242699</v>
      </c>
    </row>
    <row r="1396" spans="1:13" x14ac:dyDescent="0.3">
      <c r="A1396" s="9"/>
      <c r="B1396" s="9" t="s">
        <v>1941</v>
      </c>
      <c r="C1396" s="9"/>
      <c r="D1396" s="9"/>
      <c r="E1396" s="9"/>
      <c r="F1396" s="9"/>
      <c r="G1396" s="9"/>
      <c r="H1396" s="9"/>
      <c r="I1396" s="9"/>
      <c r="K1396" s="9"/>
      <c r="L1396" s="9"/>
      <c r="M1396" s="9"/>
    </row>
    <row r="1397" spans="1:13" x14ac:dyDescent="0.3">
      <c r="A1397" s="10" t="s">
        <v>1943</v>
      </c>
      <c r="B1397" s="9" t="s">
        <v>1942</v>
      </c>
      <c r="C1397" s="8">
        <v>4.41294909858626E-2</v>
      </c>
      <c r="D1397" s="8">
        <v>4.0667043415325699</v>
      </c>
      <c r="E1397" s="8">
        <v>3.6075412101470699</v>
      </c>
      <c r="F1397" s="9"/>
      <c r="G1397" s="9"/>
      <c r="H1397" s="9"/>
      <c r="I1397" s="9"/>
      <c r="K1397" s="9"/>
      <c r="L1397" s="9"/>
      <c r="M1397" s="9"/>
    </row>
    <row r="1398" spans="1:13" x14ac:dyDescent="0.3">
      <c r="A1398" s="9"/>
      <c r="B1398" s="9" t="s">
        <v>1944</v>
      </c>
      <c r="C1398" s="9"/>
      <c r="D1398" s="9"/>
      <c r="E1398" s="9"/>
      <c r="F1398" s="9"/>
      <c r="G1398" s="9"/>
      <c r="H1398" s="9"/>
      <c r="I1398" s="9"/>
      <c r="K1398" s="9"/>
      <c r="L1398" s="9"/>
      <c r="M1398" s="9"/>
    </row>
    <row r="1399" spans="1:13" x14ac:dyDescent="0.3">
      <c r="A1399" s="10" t="s">
        <v>1946</v>
      </c>
      <c r="B1399" s="9" t="s">
        <v>1945</v>
      </c>
      <c r="C1399" s="8">
        <v>2.4453405226433298</v>
      </c>
      <c r="D1399" s="8">
        <v>12.812290368840999</v>
      </c>
      <c r="E1399" s="8">
        <v>17.690662593087598</v>
      </c>
      <c r="F1399" s="8">
        <v>10.6645120746925</v>
      </c>
      <c r="G1399" s="9"/>
      <c r="H1399" s="9"/>
      <c r="I1399" s="9"/>
      <c r="J1399" s="31">
        <v>8.0032647907072594</v>
      </c>
      <c r="K1399" s="9"/>
      <c r="L1399" s="8">
        <v>0.46716362299277098</v>
      </c>
      <c r="M1399" s="9"/>
    </row>
    <row r="1400" spans="1:13" x14ac:dyDescent="0.3">
      <c r="A1400" s="9"/>
      <c r="B1400" s="9" t="s">
        <v>1001</v>
      </c>
      <c r="C1400" s="9"/>
      <c r="D1400" s="9"/>
      <c r="E1400" s="9"/>
      <c r="F1400" s="9"/>
      <c r="G1400" s="9"/>
      <c r="H1400" s="9"/>
      <c r="I1400" s="9"/>
      <c r="K1400" s="9"/>
      <c r="L1400" s="9"/>
      <c r="M1400" s="9"/>
    </row>
    <row r="1401" spans="1:13" x14ac:dyDescent="0.3">
      <c r="A1401" s="10" t="s">
        <v>1948</v>
      </c>
      <c r="B1401" s="9" t="s">
        <v>1947</v>
      </c>
      <c r="C1401" s="8">
        <v>2.458258342863</v>
      </c>
      <c r="D1401" s="8">
        <v>12.9340682126135</v>
      </c>
      <c r="E1401" s="8">
        <v>17.7732072815046</v>
      </c>
      <c r="F1401" s="8">
        <v>10.450608738177101</v>
      </c>
      <c r="G1401" s="8">
        <v>14.386671730897801</v>
      </c>
      <c r="H1401" s="8">
        <v>8.0782701431654207</v>
      </c>
      <c r="I1401" s="8">
        <v>66.663364158845596</v>
      </c>
      <c r="J1401" s="31">
        <v>8.0468111900870394</v>
      </c>
      <c r="K1401" s="8">
        <v>9.5711766423786795</v>
      </c>
      <c r="L1401" s="8">
        <v>0.45661810361872002</v>
      </c>
      <c r="M1401" s="8">
        <v>0.30989834419505802</v>
      </c>
    </row>
    <row r="1402" spans="1:13" x14ac:dyDescent="0.3">
      <c r="A1402" s="9"/>
      <c r="B1402" s="9" t="s">
        <v>1004</v>
      </c>
      <c r="C1402" s="9"/>
      <c r="D1402" s="9"/>
      <c r="E1402" s="9"/>
      <c r="F1402" s="9"/>
      <c r="G1402" s="9"/>
      <c r="H1402" s="9"/>
      <c r="I1402" s="9"/>
      <c r="K1402" s="9"/>
      <c r="L1402" s="9"/>
      <c r="M1402" s="9"/>
    </row>
    <row r="1403" spans="1:13" x14ac:dyDescent="0.3">
      <c r="A1403" s="10" t="s">
        <v>1950</v>
      </c>
      <c r="B1403" s="9" t="s">
        <v>1949</v>
      </c>
      <c r="C1403" s="8">
        <v>1.05100471371756</v>
      </c>
      <c r="D1403" s="8">
        <v>10.670058970582501</v>
      </c>
      <c r="E1403" s="8">
        <v>11.2322404690513</v>
      </c>
      <c r="F1403" s="8">
        <v>5.6696989265862596</v>
      </c>
      <c r="G1403" s="8">
        <v>11.5633598680764</v>
      </c>
      <c r="H1403" s="8">
        <v>9.6769379905982902</v>
      </c>
      <c r="I1403" s="8">
        <v>60.079572070564502</v>
      </c>
      <c r="J1403" s="31">
        <v>6.4096706783739803</v>
      </c>
      <c r="K1403" s="8">
        <v>7.3085788022577098</v>
      </c>
      <c r="L1403" s="8">
        <v>0.34316547231739902</v>
      </c>
      <c r="M1403" s="8">
        <v>0.33740095496780098</v>
      </c>
    </row>
    <row r="1404" spans="1:13" x14ac:dyDescent="0.3">
      <c r="A1404" s="9"/>
      <c r="B1404" s="9" t="s">
        <v>1007</v>
      </c>
      <c r="C1404" s="9"/>
      <c r="D1404" s="9"/>
      <c r="E1404" s="9"/>
      <c r="F1404" s="9"/>
      <c r="G1404" s="9"/>
      <c r="H1404" s="9"/>
      <c r="I1404" s="9"/>
      <c r="K1404" s="9"/>
      <c r="L1404" s="9"/>
      <c r="M1404" s="9"/>
    </row>
    <row r="1405" spans="1:13" x14ac:dyDescent="0.3">
      <c r="A1405" s="10" t="s">
        <v>1952</v>
      </c>
      <c r="B1405" s="9" t="s">
        <v>1951</v>
      </c>
      <c r="C1405" s="8">
        <v>2.5574469223429901</v>
      </c>
      <c r="D1405" s="8">
        <v>8.35056509177031</v>
      </c>
      <c r="E1405" s="8">
        <v>12.31943359375</v>
      </c>
      <c r="F1405" s="8">
        <v>8.1782355154251398</v>
      </c>
      <c r="G1405" s="8">
        <v>9.6112646526255592</v>
      </c>
      <c r="H1405" s="8">
        <v>4.0153391120378403</v>
      </c>
      <c r="I1405" s="8">
        <v>44.149069404140199</v>
      </c>
      <c r="J1405" s="31">
        <v>6.8602813470145501</v>
      </c>
      <c r="K1405" s="8">
        <v>7.7586527318294003</v>
      </c>
      <c r="L1405" s="8">
        <v>0.43467403777515401</v>
      </c>
      <c r="M1405" s="8">
        <v>0.27227301264100301</v>
      </c>
    </row>
    <row r="1406" spans="1:13" x14ac:dyDescent="0.3">
      <c r="A1406" s="9"/>
      <c r="B1406" s="9" t="s">
        <v>1953</v>
      </c>
      <c r="C1406" s="9"/>
      <c r="D1406" s="9"/>
      <c r="E1406" s="9"/>
      <c r="F1406" s="9"/>
      <c r="G1406" s="9"/>
      <c r="H1406" s="9"/>
      <c r="I1406" s="9"/>
      <c r="K1406" s="9"/>
      <c r="L1406" s="9"/>
      <c r="M1406" s="9"/>
    </row>
    <row r="1407" spans="1:13" x14ac:dyDescent="0.3">
      <c r="A1407" s="10" t="s">
        <v>1955</v>
      </c>
      <c r="B1407" s="9" t="s">
        <v>1954</v>
      </c>
      <c r="C1407" s="8">
        <v>-0.23153364689120001</v>
      </c>
      <c r="D1407" s="8">
        <v>11.1049270340751</v>
      </c>
      <c r="E1407" s="8">
        <v>8.2781065088757302</v>
      </c>
      <c r="F1407" s="9"/>
      <c r="G1407" s="9"/>
      <c r="H1407" s="9"/>
      <c r="I1407" s="9"/>
      <c r="K1407" s="9"/>
      <c r="L1407" s="9"/>
      <c r="M1407" s="9"/>
    </row>
    <row r="1408" spans="1:13" s="7" customFormat="1" x14ac:dyDescent="0.3">
      <c r="A1408" s="10"/>
      <c r="B1408" s="9" t="s">
        <v>2217</v>
      </c>
      <c r="C1408" s="8">
        <f>MEDIAN(C1360:C1407)</f>
        <v>4.41294909858626E-2</v>
      </c>
      <c r="D1408" s="8">
        <f t="shared" ref="D1408:I1408" si="54">MEDIAN(D1360:D1407)</f>
        <v>10.7253240168794</v>
      </c>
      <c r="E1408" s="8">
        <f t="shared" si="54"/>
        <v>8.5738482566507059</v>
      </c>
      <c r="F1408" s="8">
        <f t="shared" si="54"/>
        <v>8.43869915908029</v>
      </c>
      <c r="G1408" s="8">
        <f t="shared" si="54"/>
        <v>12.6769564530436</v>
      </c>
      <c r="H1408" s="8">
        <f t="shared" si="54"/>
        <v>13.452788477948401</v>
      </c>
      <c r="I1408" s="8">
        <f t="shared" si="54"/>
        <v>56.371056867931649</v>
      </c>
      <c r="J1408" s="31">
        <f t="shared" ref="J1408:M1408" si="55">MEDIAN(J1369:J1407)</f>
        <v>6.4096706783739803</v>
      </c>
      <c r="K1408" s="8">
        <f t="shared" si="55"/>
        <v>7.3085788022577098</v>
      </c>
      <c r="L1408" s="8">
        <f t="shared" si="55"/>
        <v>0.43467403777515401</v>
      </c>
      <c r="M1408" s="8">
        <f t="shared" si="55"/>
        <v>0.33740095496780098</v>
      </c>
    </row>
    <row r="1409" spans="1:13" x14ac:dyDescent="0.3">
      <c r="A1409" s="10" t="s">
        <v>1011</v>
      </c>
      <c r="B1409" s="9" t="s">
        <v>1010</v>
      </c>
      <c r="C1409" s="8">
        <v>0.69027662070490803</v>
      </c>
      <c r="D1409" s="8">
        <v>18.536087426444102</v>
      </c>
      <c r="E1409" s="8">
        <v>19.010107911500501</v>
      </c>
      <c r="F1409" s="8">
        <v>18.3158525621816</v>
      </c>
      <c r="G1409" s="8">
        <v>53.638415440890299</v>
      </c>
      <c r="H1409" s="8">
        <v>64.394170714781396</v>
      </c>
      <c r="I1409" s="8">
        <v>161.65503225236401</v>
      </c>
      <c r="J1409" s="31">
        <v>6.1960478609349003</v>
      </c>
      <c r="K1409" s="8">
        <v>7.7567589351817299</v>
      </c>
      <c r="L1409" s="8">
        <v>0.96245792790126194</v>
      </c>
      <c r="M1409" s="8">
        <v>1.1452992920559</v>
      </c>
    </row>
    <row r="1410" spans="1:13" x14ac:dyDescent="0.3">
      <c r="A1410" s="10" t="s">
        <v>1013</v>
      </c>
      <c r="B1410" s="9" t="s">
        <v>1012</v>
      </c>
      <c r="C1410" s="8">
        <v>-0.70027165710835304</v>
      </c>
      <c r="D1410" s="8">
        <v>10.265233615623499</v>
      </c>
      <c r="E1410" s="8">
        <v>7.8717264897477497</v>
      </c>
      <c r="F1410" s="8">
        <v>5.4625889594152701</v>
      </c>
      <c r="G1410" s="8">
        <v>19.198531365491899</v>
      </c>
      <c r="H1410" s="8">
        <v>24.065367693274698</v>
      </c>
      <c r="I1410" s="8">
        <v>71.970726607422904</v>
      </c>
      <c r="J1410" s="31">
        <v>5.6453109095464598</v>
      </c>
      <c r="K1410" s="8">
        <v>5.4728222472238803</v>
      </c>
      <c r="L1410" s="8">
        <v>0.37802893083406303</v>
      </c>
      <c r="M1410" s="8">
        <v>0.69220395206267604</v>
      </c>
    </row>
    <row r="1411" spans="1:13" x14ac:dyDescent="0.3">
      <c r="A1411" s="10" t="s">
        <v>1015</v>
      </c>
      <c r="B1411" s="9" t="s">
        <v>1014</v>
      </c>
      <c r="C1411" s="8">
        <v>0.85769478428847001</v>
      </c>
      <c r="D1411" s="8">
        <v>10.6158192090395</v>
      </c>
      <c r="E1411" s="8">
        <v>13.861184612253201</v>
      </c>
      <c r="F1411" s="8">
        <v>22.552578868302501</v>
      </c>
      <c r="G1411" s="8">
        <v>43.404327472230499</v>
      </c>
      <c r="H1411" s="8">
        <v>57.197912484945803</v>
      </c>
      <c r="I1411" s="8">
        <v>111.86470481616399</v>
      </c>
      <c r="J1411" s="31">
        <v>3.2512208313147699</v>
      </c>
      <c r="K1411" s="8">
        <v>3.68198748684109</v>
      </c>
      <c r="L1411" s="8">
        <v>2.1928844559065102</v>
      </c>
      <c r="M1411" s="8">
        <v>2.0391214775852902</v>
      </c>
    </row>
    <row r="1412" spans="1:13" x14ac:dyDescent="0.3">
      <c r="A1412" s="11"/>
      <c r="B1412" s="11" t="s">
        <v>1016</v>
      </c>
      <c r="C1412" s="11"/>
      <c r="D1412" s="11"/>
      <c r="E1412" s="11"/>
      <c r="F1412" s="11"/>
      <c r="G1412" s="11"/>
      <c r="H1412" s="11"/>
      <c r="I1412" s="11"/>
      <c r="K1412" s="11"/>
      <c r="L1412" s="11"/>
      <c r="M1412" s="11"/>
    </row>
    <row r="1413" spans="1:13" x14ac:dyDescent="0.3">
      <c r="A1413" s="12"/>
      <c r="B1413" s="12" t="s">
        <v>2</v>
      </c>
      <c r="C1413" s="12"/>
      <c r="D1413" s="12"/>
      <c r="E1413" s="12"/>
      <c r="F1413" s="12"/>
      <c r="G1413" s="12"/>
      <c r="H1413" s="12"/>
      <c r="I1413" s="12"/>
      <c r="K1413" s="12"/>
      <c r="L1413" s="12"/>
      <c r="M1413" s="12"/>
    </row>
    <row r="1414" spans="1:13" x14ac:dyDescent="0.3">
      <c r="A1414" s="10" t="s">
        <v>1957</v>
      </c>
      <c r="B1414" s="9" t="s">
        <v>1956</v>
      </c>
      <c r="C1414" s="8">
        <v>-0.44911401741537099</v>
      </c>
      <c r="D1414" s="8">
        <v>5.7539247017925996</v>
      </c>
      <c r="E1414" s="8">
        <v>4.1357057500716499</v>
      </c>
      <c r="F1414" s="8">
        <v>2.5306196109194201</v>
      </c>
      <c r="G1414" s="9"/>
      <c r="H1414" s="9"/>
      <c r="I1414" s="9"/>
      <c r="J1414" s="31">
        <v>2.3471906032180998</v>
      </c>
      <c r="K1414" s="9"/>
      <c r="L1414" s="8">
        <v>0.508275497092879</v>
      </c>
      <c r="M1414" s="9"/>
    </row>
    <row r="1415" spans="1:13" x14ac:dyDescent="0.3">
      <c r="A1415" s="10" t="s">
        <v>1959</v>
      </c>
      <c r="B1415" s="9" t="s">
        <v>1958</v>
      </c>
      <c r="C1415" s="8">
        <v>-0.57192382372985895</v>
      </c>
      <c r="D1415" s="8">
        <v>11.1483076965538</v>
      </c>
      <c r="E1415" s="8">
        <v>9.7616951031911796</v>
      </c>
      <c r="F1415" s="8">
        <v>6.8201556118238704</v>
      </c>
      <c r="G1415" s="8">
        <v>14.5396019029986</v>
      </c>
      <c r="H1415" s="9"/>
      <c r="I1415" s="9"/>
      <c r="J1415" s="31">
        <v>3.7194635366783202</v>
      </c>
      <c r="K1415" s="8">
        <v>3.5573128199750799</v>
      </c>
      <c r="L1415" s="8">
        <v>0.68758475723155399</v>
      </c>
      <c r="M1415" s="8">
        <v>0.842754741083662</v>
      </c>
    </row>
    <row r="1416" spans="1:13" x14ac:dyDescent="0.3">
      <c r="A1416" s="10" t="s">
        <v>1961</v>
      </c>
      <c r="B1416" s="9" t="s">
        <v>1960</v>
      </c>
      <c r="C1416" s="8">
        <v>-0.53236275998004101</v>
      </c>
      <c r="D1416" s="8">
        <v>11.1280557357159</v>
      </c>
      <c r="E1416" s="8">
        <v>9.7801190777184299</v>
      </c>
      <c r="F1416" s="8">
        <v>6.77661584776917</v>
      </c>
      <c r="G1416" s="8">
        <v>14.6996470369682</v>
      </c>
      <c r="H1416" s="9"/>
      <c r="I1416" s="9"/>
      <c r="J1416" s="31">
        <v>3.7047016632185401</v>
      </c>
      <c r="K1416" s="8">
        <v>3.5263400383107899</v>
      </c>
      <c r="L1416" s="8">
        <v>0.68664662950370503</v>
      </c>
      <c r="M1416" s="8">
        <v>0.85813220568863102</v>
      </c>
    </row>
    <row r="1417" spans="1:13" x14ac:dyDescent="0.3">
      <c r="A1417" s="10" t="s">
        <v>1963</v>
      </c>
      <c r="B1417" s="9" t="s">
        <v>1962</v>
      </c>
      <c r="C1417" s="8">
        <v>-1.3830162120353</v>
      </c>
      <c r="D1417" s="8">
        <v>7.0663763025605304</v>
      </c>
      <c r="E1417" s="8">
        <v>9.91165124669158</v>
      </c>
      <c r="F1417" s="9"/>
      <c r="G1417" s="9"/>
      <c r="H1417" s="9"/>
      <c r="I1417" s="9"/>
      <c r="K1417" s="9"/>
      <c r="L1417" s="9"/>
      <c r="M1417" s="9"/>
    </row>
    <row r="1418" spans="1:13" x14ac:dyDescent="0.3">
      <c r="A1418" s="10" t="s">
        <v>1965</v>
      </c>
      <c r="B1418" s="9" t="s">
        <v>1964</v>
      </c>
      <c r="C1418" s="8">
        <v>-0.72024188508102105</v>
      </c>
      <c r="D1418" s="8">
        <v>7.6117359464380501</v>
      </c>
      <c r="E1418" s="8">
        <v>7.1476376082525501</v>
      </c>
      <c r="F1418" s="8">
        <v>9.3087241703454602</v>
      </c>
      <c r="G1418" s="8">
        <v>19.975985780364098</v>
      </c>
      <c r="H1418" s="8">
        <v>37.830519766080499</v>
      </c>
      <c r="I1418" s="8">
        <v>67.203333205844402</v>
      </c>
      <c r="J1418" s="31">
        <v>2.5599365102307501</v>
      </c>
      <c r="K1418" s="8">
        <v>2.7567176123705899</v>
      </c>
      <c r="L1418" s="8">
        <v>1.2981559363503801</v>
      </c>
      <c r="M1418" s="8">
        <v>1.4273857795571701</v>
      </c>
    </row>
    <row r="1419" spans="1:13" x14ac:dyDescent="0.3">
      <c r="A1419" s="10" t="s">
        <v>1967</v>
      </c>
      <c r="B1419" s="9" t="s">
        <v>1966</v>
      </c>
      <c r="C1419" s="8">
        <v>-0.73341007835419902</v>
      </c>
      <c r="D1419" s="8">
        <v>7.37441235310924</v>
      </c>
      <c r="E1419" s="8">
        <v>6.9994031114067896</v>
      </c>
      <c r="F1419" s="8">
        <v>8.7550603222166803</v>
      </c>
      <c r="G1419" s="9"/>
      <c r="H1419" s="9"/>
      <c r="I1419" s="9"/>
      <c r="J1419" s="31">
        <v>2.4821149972391598</v>
      </c>
      <c r="K1419" s="9"/>
      <c r="L1419" s="8">
        <v>1.27068212673236</v>
      </c>
      <c r="M1419" s="9"/>
    </row>
    <row r="1420" spans="1:13" x14ac:dyDescent="0.3">
      <c r="A1420" s="12"/>
      <c r="B1420" s="12" t="s">
        <v>152</v>
      </c>
      <c r="C1420" s="12"/>
      <c r="D1420" s="12"/>
      <c r="E1420" s="12"/>
      <c r="F1420" s="12"/>
      <c r="G1420" s="12"/>
      <c r="H1420" s="12"/>
      <c r="I1420" s="12"/>
      <c r="K1420" s="12"/>
      <c r="L1420" s="12"/>
      <c r="M1420" s="12"/>
    </row>
    <row r="1421" spans="1:13" x14ac:dyDescent="0.3">
      <c r="A1421" s="9"/>
      <c r="B1421" s="9" t="s">
        <v>1018</v>
      </c>
      <c r="C1421" s="9"/>
      <c r="D1421" s="9"/>
      <c r="E1421" s="9"/>
      <c r="F1421" s="9"/>
      <c r="G1421" s="9"/>
      <c r="H1421" s="9"/>
      <c r="I1421" s="9"/>
      <c r="K1421" s="9"/>
      <c r="L1421" s="9"/>
      <c r="M1421" s="9"/>
    </row>
    <row r="1422" spans="1:13" x14ac:dyDescent="0.3">
      <c r="A1422" s="10" t="s">
        <v>1969</v>
      </c>
      <c r="B1422" s="9" t="s">
        <v>1968</v>
      </c>
      <c r="C1422" s="8">
        <v>-0.74140275102174902</v>
      </c>
      <c r="D1422" s="8">
        <v>6.4844030253203604</v>
      </c>
      <c r="E1422" s="8">
        <v>5.7725594961913496</v>
      </c>
      <c r="F1422" s="8">
        <v>5.5884895975011801</v>
      </c>
      <c r="G1422" s="8">
        <v>11.164982107151101</v>
      </c>
      <c r="H1422" s="8">
        <v>24.048118015398501</v>
      </c>
      <c r="I1422" s="8">
        <v>55.146867506311402</v>
      </c>
      <c r="J1422" s="31">
        <v>2.3631668325288899</v>
      </c>
      <c r="K1422" s="8">
        <v>2.5740785993022302</v>
      </c>
      <c r="L1422" s="8">
        <v>0.91858375275888104</v>
      </c>
      <c r="M1422" s="8">
        <v>0.93285598617751397</v>
      </c>
    </row>
    <row r="1423" spans="1:13" x14ac:dyDescent="0.3">
      <c r="A1423" s="9"/>
      <c r="B1423" s="9" t="s">
        <v>1021</v>
      </c>
      <c r="C1423" s="9"/>
      <c r="D1423" s="9"/>
      <c r="E1423" s="9"/>
      <c r="F1423" s="9"/>
      <c r="G1423" s="9"/>
      <c r="H1423" s="9"/>
      <c r="I1423" s="9"/>
      <c r="K1423" s="9"/>
      <c r="L1423" s="9"/>
      <c r="M1423" s="9"/>
    </row>
    <row r="1424" spans="1:13" x14ac:dyDescent="0.3">
      <c r="A1424" s="10" t="s">
        <v>1971</v>
      </c>
      <c r="B1424" s="9" t="s">
        <v>1970</v>
      </c>
      <c r="C1424" s="9"/>
      <c r="D1424" s="9"/>
      <c r="E1424" s="9"/>
      <c r="F1424" s="9"/>
      <c r="G1424" s="9"/>
      <c r="H1424" s="9"/>
      <c r="I1424" s="9"/>
      <c r="K1424" s="9"/>
      <c r="L1424" s="9"/>
      <c r="M1424" s="9"/>
    </row>
    <row r="1425" spans="1:13" x14ac:dyDescent="0.3">
      <c r="A1425" s="9"/>
      <c r="B1425" s="9" t="s">
        <v>1024</v>
      </c>
      <c r="C1425" s="9"/>
      <c r="D1425" s="9"/>
      <c r="E1425" s="9"/>
      <c r="F1425" s="9"/>
      <c r="G1425" s="9"/>
      <c r="H1425" s="9"/>
      <c r="I1425" s="9"/>
      <c r="K1425" s="9"/>
      <c r="L1425" s="9"/>
      <c r="M1425" s="9"/>
    </row>
    <row r="1426" spans="1:13" x14ac:dyDescent="0.3">
      <c r="A1426" s="10" t="s">
        <v>1973</v>
      </c>
      <c r="B1426" s="9" t="s">
        <v>1972</v>
      </c>
      <c r="C1426" s="8">
        <v>-0.76610283749780494</v>
      </c>
      <c r="D1426" s="8">
        <v>6.49623819384838</v>
      </c>
      <c r="E1426" s="8">
        <v>5.7282209684846999</v>
      </c>
      <c r="F1426" s="8">
        <v>5.7343095804349202</v>
      </c>
      <c r="G1426" s="8">
        <v>11.120268822107899</v>
      </c>
      <c r="H1426" s="8">
        <v>23.791783243585801</v>
      </c>
      <c r="I1426" s="8">
        <v>56.6259085555157</v>
      </c>
      <c r="J1426" s="31">
        <v>2.3531705415283501</v>
      </c>
      <c r="K1426" s="8">
        <v>2.5742495473322902</v>
      </c>
      <c r="L1426" s="8">
        <v>0.94200243533563</v>
      </c>
      <c r="M1426" s="8">
        <v>0.92963006223682698</v>
      </c>
    </row>
    <row r="1427" spans="1:13" x14ac:dyDescent="0.3">
      <c r="A1427" s="9"/>
      <c r="B1427" s="9" t="s">
        <v>1027</v>
      </c>
      <c r="C1427" s="9"/>
      <c r="D1427" s="9"/>
      <c r="E1427" s="9"/>
      <c r="F1427" s="9"/>
      <c r="G1427" s="9"/>
      <c r="H1427" s="9"/>
      <c r="I1427" s="9"/>
      <c r="K1427" s="9"/>
      <c r="L1427" s="9"/>
      <c r="M1427" s="9"/>
    </row>
    <row r="1428" spans="1:13" x14ac:dyDescent="0.3">
      <c r="A1428" s="10" t="s">
        <v>1975</v>
      </c>
      <c r="B1428" s="9" t="s">
        <v>1974</v>
      </c>
      <c r="C1428" s="8">
        <v>-0.821167883211671</v>
      </c>
      <c r="D1428" s="8">
        <v>6.8745413401888502</v>
      </c>
      <c r="E1428" s="8">
        <v>6.2442628380077601</v>
      </c>
      <c r="F1428" s="8">
        <v>7.0926248578861504</v>
      </c>
      <c r="G1428" s="8">
        <v>13.7308227691281</v>
      </c>
      <c r="H1428" s="8">
        <v>30.603014330206001</v>
      </c>
      <c r="I1428" s="8">
        <v>59.384764058446599</v>
      </c>
      <c r="J1428" s="31">
        <v>2.3299243141489399</v>
      </c>
      <c r="K1428" s="8">
        <v>2.8034396305626701</v>
      </c>
      <c r="L1428" s="8">
        <v>1.13362210028055</v>
      </c>
      <c r="M1428" s="8">
        <v>1.0199283383137401</v>
      </c>
    </row>
    <row r="1429" spans="1:13" x14ac:dyDescent="0.3">
      <c r="A1429" s="9"/>
      <c r="B1429" s="9" t="s">
        <v>1030</v>
      </c>
      <c r="C1429" s="9"/>
      <c r="D1429" s="9"/>
      <c r="E1429" s="9"/>
      <c r="F1429" s="9"/>
      <c r="G1429" s="9"/>
      <c r="H1429" s="9"/>
      <c r="I1429" s="9"/>
      <c r="K1429" s="9"/>
      <c r="L1429" s="9"/>
      <c r="M1429" s="9"/>
    </row>
    <row r="1430" spans="1:13" x14ac:dyDescent="0.3">
      <c r="A1430" s="10" t="s">
        <v>1977</v>
      </c>
      <c r="B1430" s="9" t="s">
        <v>1976</v>
      </c>
      <c r="C1430" s="8">
        <v>-0.83076923076923304</v>
      </c>
      <c r="D1430" s="8">
        <v>6.8242484087170796</v>
      </c>
      <c r="E1430" s="8">
        <v>6.1380967763566501</v>
      </c>
      <c r="F1430" s="8">
        <v>6.7872761971848696</v>
      </c>
      <c r="G1430" s="8">
        <v>13.0483643175147</v>
      </c>
      <c r="H1430" s="8">
        <v>30.958962418821301</v>
      </c>
      <c r="I1430" s="8">
        <v>60.597588640314797</v>
      </c>
      <c r="J1430" s="31">
        <v>2.37614681816591</v>
      </c>
      <c r="K1430" s="8">
        <v>2.83647404704897</v>
      </c>
      <c r="L1430" s="8">
        <v>1.07166625269004</v>
      </c>
      <c r="M1430" s="8">
        <v>0.96543700413446998</v>
      </c>
    </row>
    <row r="1431" spans="1:13" x14ac:dyDescent="0.3">
      <c r="A1431" s="9"/>
      <c r="B1431" s="9" t="s">
        <v>1033</v>
      </c>
      <c r="C1431" s="9"/>
      <c r="D1431" s="9"/>
      <c r="E1431" s="9"/>
      <c r="F1431" s="9"/>
      <c r="G1431" s="9"/>
      <c r="H1431" s="9"/>
      <c r="I1431" s="9"/>
      <c r="K1431" s="9"/>
      <c r="L1431" s="9"/>
      <c r="M1431" s="9"/>
    </row>
    <row r="1432" spans="1:13" x14ac:dyDescent="0.3">
      <c r="A1432" s="10" t="s">
        <v>1979</v>
      </c>
      <c r="B1432" s="9" t="s">
        <v>1978</v>
      </c>
      <c r="C1432" s="8">
        <v>-0.77901058467928896</v>
      </c>
      <c r="D1432" s="8">
        <v>6.8725562923929404</v>
      </c>
      <c r="E1432" s="8">
        <v>6.3792121536488597</v>
      </c>
      <c r="F1432" s="8">
        <v>7.1210060829216797</v>
      </c>
      <c r="G1432" s="8">
        <v>12.9879002380281</v>
      </c>
      <c r="H1432" s="8">
        <v>28.340510792728399</v>
      </c>
      <c r="I1432" s="8">
        <v>56.004386445290699</v>
      </c>
      <c r="J1432" s="31">
        <v>2.29516272290476</v>
      </c>
      <c r="K1432" s="8">
        <v>2.7232020521645799</v>
      </c>
      <c r="L1432" s="8">
        <v>1.1545020420826</v>
      </c>
      <c r="M1432" s="8">
        <v>1.00165889827655</v>
      </c>
    </row>
    <row r="1433" spans="1:13" x14ac:dyDescent="0.3">
      <c r="A1433" s="9"/>
      <c r="B1433" s="9" t="s">
        <v>1036</v>
      </c>
      <c r="C1433" s="9"/>
      <c r="D1433" s="9"/>
      <c r="E1433" s="9"/>
      <c r="F1433" s="9"/>
      <c r="G1433" s="9"/>
      <c r="H1433" s="9"/>
      <c r="I1433" s="9"/>
      <c r="K1433" s="9"/>
      <c r="L1433" s="9"/>
      <c r="M1433" s="9"/>
    </row>
    <row r="1434" spans="1:13" x14ac:dyDescent="0.3">
      <c r="A1434" s="10" t="s">
        <v>1981</v>
      </c>
      <c r="B1434" s="9" t="s">
        <v>1980</v>
      </c>
      <c r="C1434" s="8">
        <v>-0.65397217962581899</v>
      </c>
      <c r="D1434" s="8">
        <v>5.94908513944711</v>
      </c>
      <c r="E1434" s="8">
        <v>5.7451537794631298</v>
      </c>
      <c r="F1434" s="8">
        <v>6.4934784700624597</v>
      </c>
      <c r="G1434" s="8">
        <v>10.996359344307001</v>
      </c>
      <c r="H1434" s="8">
        <v>19.524697161191899</v>
      </c>
      <c r="I1434" s="9"/>
      <c r="J1434" s="31">
        <v>1.8345840683746</v>
      </c>
      <c r="K1434" s="8">
        <v>1.6557043060571801</v>
      </c>
      <c r="L1434" s="8">
        <v>1.33717288713657</v>
      </c>
      <c r="M1434" s="8">
        <v>1.4298429004820701</v>
      </c>
    </row>
    <row r="1435" spans="1:13" x14ac:dyDescent="0.3">
      <c r="A1435" s="9"/>
      <c r="B1435" s="9" t="s">
        <v>1049</v>
      </c>
      <c r="C1435" s="9"/>
      <c r="D1435" s="9"/>
      <c r="E1435" s="9"/>
      <c r="F1435" s="9"/>
      <c r="G1435" s="9"/>
      <c r="H1435" s="9"/>
      <c r="I1435" s="9"/>
      <c r="K1435" s="9"/>
      <c r="L1435" s="9"/>
      <c r="M1435" s="9"/>
    </row>
    <row r="1436" spans="1:13" x14ac:dyDescent="0.3">
      <c r="A1436" s="10" t="s">
        <v>1983</v>
      </c>
      <c r="B1436" s="9" t="s">
        <v>1982</v>
      </c>
      <c r="C1436" s="8">
        <v>-0.64744683760812705</v>
      </c>
      <c r="D1436" s="8">
        <v>5.4905824836404697</v>
      </c>
      <c r="E1436" s="8">
        <v>4.7527331459780404</v>
      </c>
      <c r="F1436" s="8">
        <v>5.4393472023522698</v>
      </c>
      <c r="G1436" s="8">
        <v>11.5913434703316</v>
      </c>
      <c r="H1436" s="8">
        <v>23.269989241987201</v>
      </c>
      <c r="I1436" s="8">
        <v>48.7840682525297</v>
      </c>
      <c r="J1436" s="31">
        <v>2.1000678708682798</v>
      </c>
      <c r="K1436" s="8">
        <v>2.6098575773952799</v>
      </c>
      <c r="L1436" s="8">
        <v>1.0112415630759599</v>
      </c>
      <c r="M1436" s="8">
        <v>0.949641745068317</v>
      </c>
    </row>
    <row r="1437" spans="1:13" x14ac:dyDescent="0.3">
      <c r="A1437" s="9"/>
      <c r="B1437" s="9" t="s">
        <v>1060</v>
      </c>
      <c r="C1437" s="9"/>
      <c r="D1437" s="9"/>
      <c r="E1437" s="9"/>
      <c r="F1437" s="9"/>
      <c r="G1437" s="9"/>
      <c r="H1437" s="9"/>
      <c r="I1437" s="9"/>
      <c r="K1437" s="9"/>
      <c r="L1437" s="9"/>
      <c r="M1437" s="9"/>
    </row>
    <row r="1438" spans="1:13" x14ac:dyDescent="0.3">
      <c r="A1438" s="10" t="s">
        <v>1985</v>
      </c>
      <c r="B1438" s="9" t="s">
        <v>1984</v>
      </c>
      <c r="C1438" s="8">
        <v>-0.24092559972963401</v>
      </c>
      <c r="D1438" s="8">
        <v>5.3091137992095803</v>
      </c>
      <c r="E1438" s="8">
        <v>2.7691648333554499</v>
      </c>
      <c r="F1438" s="8">
        <v>1.9979121750564299</v>
      </c>
      <c r="G1438" s="8">
        <v>5.7906527563812604</v>
      </c>
      <c r="H1438" s="9"/>
      <c r="I1438" s="9"/>
      <c r="J1438" s="31">
        <v>1.9778981892103</v>
      </c>
      <c r="K1438" s="8">
        <v>2.5164014010267501</v>
      </c>
      <c r="L1438" s="8">
        <v>0.51555775868444098</v>
      </c>
      <c r="M1438" s="8">
        <v>0.55928937461654005</v>
      </c>
    </row>
    <row r="1439" spans="1:13" x14ac:dyDescent="0.3">
      <c r="A1439" s="9"/>
      <c r="B1439" s="9" t="s">
        <v>1066</v>
      </c>
      <c r="C1439" s="9"/>
      <c r="D1439" s="9"/>
      <c r="E1439" s="9"/>
      <c r="F1439" s="9"/>
      <c r="G1439" s="9"/>
      <c r="H1439" s="9"/>
      <c r="I1439" s="9"/>
      <c r="K1439" s="9"/>
      <c r="L1439" s="9"/>
      <c r="M1439" s="9"/>
    </row>
    <row r="1440" spans="1:13" x14ac:dyDescent="0.3">
      <c r="A1440" s="10" t="s">
        <v>1987</v>
      </c>
      <c r="B1440" s="9" t="s">
        <v>1986</v>
      </c>
      <c r="C1440" s="8">
        <v>-0.60756088765873995</v>
      </c>
      <c r="D1440" s="8">
        <v>9.4370276415854502</v>
      </c>
      <c r="E1440" s="8">
        <v>7.9534243675240797</v>
      </c>
      <c r="F1440" s="9"/>
      <c r="G1440" s="9"/>
      <c r="H1440" s="9"/>
      <c r="I1440" s="9"/>
      <c r="K1440" s="9"/>
      <c r="L1440" s="9"/>
      <c r="M1440" s="9"/>
    </row>
    <row r="1441" spans="1:13" x14ac:dyDescent="0.3">
      <c r="A1441" s="9"/>
      <c r="B1441" s="9" t="s">
        <v>1988</v>
      </c>
      <c r="C1441" s="9"/>
      <c r="D1441" s="9"/>
      <c r="E1441" s="9"/>
      <c r="F1441" s="9"/>
      <c r="G1441" s="9"/>
      <c r="H1441" s="9"/>
      <c r="I1441" s="9"/>
      <c r="K1441" s="9"/>
      <c r="L1441" s="9"/>
      <c r="M1441" s="9"/>
    </row>
    <row r="1442" spans="1:13" x14ac:dyDescent="0.3">
      <c r="A1442" s="10" t="s">
        <v>1990</v>
      </c>
      <c r="B1442" s="9" t="s">
        <v>1989</v>
      </c>
      <c r="C1442" s="8">
        <v>-0.54656045829240796</v>
      </c>
      <c r="D1442" s="8">
        <v>9.4070633357639402</v>
      </c>
      <c r="E1442" s="8">
        <v>7.8509169119311597</v>
      </c>
      <c r="F1442" s="9"/>
      <c r="G1442" s="9"/>
      <c r="H1442" s="9"/>
      <c r="I1442" s="9"/>
      <c r="K1442" s="9"/>
      <c r="L1442" s="9"/>
      <c r="M1442" s="9"/>
    </row>
    <row r="1443" spans="1:13" s="7" customFormat="1" x14ac:dyDescent="0.3">
      <c r="A1443" s="10"/>
      <c r="B1443" s="9" t="s">
        <v>2217</v>
      </c>
      <c r="C1443" s="8">
        <f>MEDIAN(C1414:C1442)</f>
        <v>-0.68710703235342008</v>
      </c>
      <c r="D1443" s="8">
        <f t="shared" ref="D1443:I1443" si="56">MEDIAN(D1414:D1442)</f>
        <v>6.8735488162908958</v>
      </c>
      <c r="E1443" s="8">
        <f t="shared" si="56"/>
        <v>6.3117374958283099</v>
      </c>
      <c r="F1443" s="8">
        <f t="shared" si="56"/>
        <v>6.77661584776917</v>
      </c>
      <c r="G1443" s="8">
        <f t="shared" si="56"/>
        <v>12.9879002380281</v>
      </c>
      <c r="H1443" s="8">
        <f t="shared" si="56"/>
        <v>26.194314404063448</v>
      </c>
      <c r="I1443" s="8">
        <f t="shared" si="56"/>
        <v>56.6259085555157</v>
      </c>
      <c r="J1443" s="31">
        <f t="shared" ref="J1443:M1443" si="57">MEDIAN(J1414:J1442)</f>
        <v>2.3531705415283501</v>
      </c>
      <c r="K1443" s="8">
        <f t="shared" si="57"/>
        <v>2.7232020521645799</v>
      </c>
      <c r="L1443" s="8">
        <f t="shared" si="57"/>
        <v>1.0112415630759599</v>
      </c>
      <c r="M1443" s="8">
        <f t="shared" si="57"/>
        <v>0.949641745068317</v>
      </c>
    </row>
    <row r="1444" spans="1:13" x14ac:dyDescent="0.3">
      <c r="A1444" s="10" t="s">
        <v>1083</v>
      </c>
      <c r="B1444" s="9" t="s">
        <v>1082</v>
      </c>
      <c r="C1444" s="8">
        <v>0.34817892949645401</v>
      </c>
      <c r="D1444" s="8">
        <v>14.901245881178401</v>
      </c>
      <c r="E1444" s="8">
        <v>15.9519727329681</v>
      </c>
      <c r="F1444" s="8">
        <v>14.1693881953044</v>
      </c>
      <c r="G1444" s="8">
        <v>34.4964577957168</v>
      </c>
      <c r="H1444" s="8">
        <v>44.074555802749302</v>
      </c>
      <c r="I1444" s="8">
        <v>99.1540772476624</v>
      </c>
      <c r="J1444" s="31">
        <v>4.7270098795277198</v>
      </c>
      <c r="K1444" s="8">
        <v>6.1665724621305698</v>
      </c>
      <c r="L1444" s="8">
        <v>1.00982148872435</v>
      </c>
      <c r="M1444" s="8">
        <v>1.0091546796408399</v>
      </c>
    </row>
    <row r="1445" spans="1:13" x14ac:dyDescent="0.3">
      <c r="A1445" s="10" t="s">
        <v>1085</v>
      </c>
      <c r="B1445" s="9" t="s">
        <v>1084</v>
      </c>
      <c r="C1445" s="8">
        <v>-0.41790757592896999</v>
      </c>
      <c r="D1445" s="8">
        <v>8.4405269499639601</v>
      </c>
      <c r="E1445" s="8">
        <v>9.4667552659382892</v>
      </c>
      <c r="F1445" s="8">
        <v>7.2331324575842597</v>
      </c>
      <c r="G1445" s="8">
        <v>17.297912325067699</v>
      </c>
      <c r="H1445" s="8">
        <v>33.8504058762421</v>
      </c>
      <c r="I1445" s="8">
        <v>53.650758295150403</v>
      </c>
      <c r="J1445" s="31">
        <v>3.0626018089306601</v>
      </c>
      <c r="K1445" s="8">
        <v>3.2827212667366901</v>
      </c>
      <c r="L1445" s="8">
        <v>0.963115855208316</v>
      </c>
      <c r="M1445" s="8">
        <v>1.1156515711322399</v>
      </c>
    </row>
    <row r="1446" spans="1:13" x14ac:dyDescent="0.3">
      <c r="A1446" s="10" t="s">
        <v>1087</v>
      </c>
      <c r="B1446" s="9" t="s">
        <v>1086</v>
      </c>
      <c r="C1446" s="8">
        <v>2.7216504760189698E-2</v>
      </c>
      <c r="D1446" s="8">
        <v>11.8471347299625</v>
      </c>
      <c r="E1446" s="8">
        <v>15.194349956781901</v>
      </c>
      <c r="F1446" s="8">
        <v>8.6475807027004503</v>
      </c>
      <c r="G1446" s="8">
        <v>29.387926304731302</v>
      </c>
      <c r="H1446" s="8">
        <v>29.9639763292409</v>
      </c>
      <c r="I1446" s="8">
        <v>71.960060174989806</v>
      </c>
      <c r="J1446" s="31">
        <v>4.7583754279954604</v>
      </c>
      <c r="K1446" s="8">
        <v>6.1254370389744404</v>
      </c>
      <c r="L1446" s="8">
        <v>0.65626028925226398</v>
      </c>
      <c r="M1446" s="8">
        <v>0.88902827186703004</v>
      </c>
    </row>
    <row r="1447" spans="1:13" x14ac:dyDescent="0.3">
      <c r="A1447" s="11"/>
      <c r="B1447" s="11" t="s">
        <v>1088</v>
      </c>
      <c r="C1447" s="11"/>
      <c r="D1447" s="11"/>
      <c r="E1447" s="11"/>
      <c r="F1447" s="11"/>
      <c r="G1447" s="11"/>
      <c r="H1447" s="11"/>
      <c r="I1447" s="11"/>
      <c r="K1447" s="11"/>
      <c r="L1447" s="11"/>
      <c r="M1447" s="11"/>
    </row>
    <row r="1448" spans="1:13" x14ac:dyDescent="0.3">
      <c r="A1448" s="12"/>
      <c r="B1448" s="12" t="s">
        <v>2</v>
      </c>
      <c r="C1448" s="12"/>
      <c r="D1448" s="12"/>
      <c r="E1448" s="12"/>
      <c r="F1448" s="12"/>
      <c r="G1448" s="12"/>
      <c r="H1448" s="12"/>
      <c r="I1448" s="12"/>
      <c r="K1448" s="12"/>
      <c r="L1448" s="12"/>
      <c r="M1448" s="12"/>
    </row>
    <row r="1449" spans="1:13" x14ac:dyDescent="0.3">
      <c r="A1449" s="10" t="s">
        <v>1992</v>
      </c>
      <c r="B1449" s="9" t="s">
        <v>1991</v>
      </c>
      <c r="C1449" s="8">
        <v>-0.20808574524217899</v>
      </c>
      <c r="D1449" s="8">
        <v>1.1257070010707699</v>
      </c>
      <c r="E1449" s="8">
        <v>1.0578787671838099</v>
      </c>
      <c r="F1449" s="8">
        <v>1.6053227244074399</v>
      </c>
      <c r="G1449" s="8">
        <v>1.8904192093965699</v>
      </c>
      <c r="H1449" s="8">
        <v>5.4306230294061999</v>
      </c>
      <c r="I1449" s="9"/>
      <c r="J1449" s="31">
        <v>0.78092000124818095</v>
      </c>
      <c r="K1449" s="8">
        <v>1.0421399739368</v>
      </c>
      <c r="L1449" s="8">
        <v>1.14156014862306</v>
      </c>
      <c r="M1449" s="8">
        <v>0.62977932294601302</v>
      </c>
    </row>
    <row r="1450" spans="1:13" x14ac:dyDescent="0.3">
      <c r="A1450" s="9"/>
      <c r="B1450" s="9" t="s">
        <v>1099</v>
      </c>
      <c r="C1450" s="9"/>
      <c r="D1450" s="9"/>
      <c r="E1450" s="9"/>
      <c r="F1450" s="9"/>
      <c r="G1450" s="9"/>
      <c r="H1450" s="9"/>
      <c r="I1450" s="9"/>
      <c r="K1450" s="9"/>
      <c r="L1450" s="9"/>
      <c r="M1450" s="9"/>
    </row>
    <row r="1451" spans="1:13" x14ac:dyDescent="0.3">
      <c r="A1451" s="10" t="s">
        <v>1101</v>
      </c>
      <c r="B1451" s="9" t="s">
        <v>1100</v>
      </c>
      <c r="C1451" s="9"/>
      <c r="D1451" s="9"/>
      <c r="E1451" s="9"/>
      <c r="F1451" s="9"/>
      <c r="G1451" s="9"/>
      <c r="H1451" s="9"/>
      <c r="I1451" s="9"/>
      <c r="K1451" s="9"/>
      <c r="L1451" s="9"/>
      <c r="M1451" s="9"/>
    </row>
    <row r="1452" spans="1:13" x14ac:dyDescent="0.3">
      <c r="A1452" s="10" t="s">
        <v>1994</v>
      </c>
      <c r="B1452" s="9" t="s">
        <v>1993</v>
      </c>
      <c r="C1452" s="8">
        <v>-0.19702087331592399</v>
      </c>
      <c r="D1452" s="8">
        <v>0.27150343480574402</v>
      </c>
      <c r="E1452" s="8">
        <v>0.214458053126314</v>
      </c>
      <c r="F1452" s="8">
        <v>0.88663356046922204</v>
      </c>
      <c r="G1452" s="8">
        <v>2.6722520411184401</v>
      </c>
      <c r="H1452" s="8">
        <v>6.0212994764642804</v>
      </c>
      <c r="I1452" s="8">
        <v>17.779575878830698</v>
      </c>
      <c r="J1452" s="31">
        <v>0.40259372546265798</v>
      </c>
      <c r="K1452" s="8">
        <v>0.57520693176708804</v>
      </c>
      <c r="L1452" s="8">
        <v>1.64736358592331</v>
      </c>
      <c r="M1452" s="8">
        <v>1.4215906527289399</v>
      </c>
    </row>
    <row r="1453" spans="1:13" x14ac:dyDescent="0.3">
      <c r="A1453" s="10" t="s">
        <v>1996</v>
      </c>
      <c r="B1453" s="9" t="s">
        <v>1995</v>
      </c>
      <c r="C1453" s="8">
        <v>0.188388716044666</v>
      </c>
      <c r="D1453" s="8">
        <v>0.55637025109612603</v>
      </c>
      <c r="E1453" s="8">
        <v>0.26039526649061301</v>
      </c>
      <c r="F1453" s="8">
        <v>3.2432426852663698</v>
      </c>
      <c r="G1453" s="8">
        <v>5.5668500029691996</v>
      </c>
      <c r="H1453" s="8">
        <v>11.675039808434899</v>
      </c>
      <c r="I1453" s="8">
        <v>26.023984464936301</v>
      </c>
      <c r="J1453" s="31">
        <v>0.93692157812972898</v>
      </c>
      <c r="K1453" s="8">
        <v>1.0047981998474</v>
      </c>
      <c r="L1453" s="8">
        <v>1.5258339363892699</v>
      </c>
      <c r="M1453" s="8">
        <v>1.3590811800612801</v>
      </c>
    </row>
    <row r="1454" spans="1:13" x14ac:dyDescent="0.3">
      <c r="A1454" s="10" t="s">
        <v>1998</v>
      </c>
      <c r="B1454" s="9" t="s">
        <v>1997</v>
      </c>
      <c r="C1454" s="8">
        <v>0.18442083077194299</v>
      </c>
      <c r="D1454" s="8">
        <v>0.88105311031995204</v>
      </c>
      <c r="E1454" s="8">
        <v>0.68067524112583</v>
      </c>
      <c r="F1454" s="8">
        <v>3.5247343499022099</v>
      </c>
      <c r="G1454" s="9"/>
      <c r="H1454" s="9"/>
      <c r="I1454" s="9"/>
      <c r="J1454" s="31">
        <v>0.90457567738878697</v>
      </c>
      <c r="K1454" s="9"/>
      <c r="L1454" s="8">
        <v>1.67909747941587</v>
      </c>
      <c r="M1454" s="9"/>
    </row>
    <row r="1455" spans="1:13" x14ac:dyDescent="0.3">
      <c r="A1455" s="10" t="s">
        <v>2000</v>
      </c>
      <c r="B1455" s="9" t="s">
        <v>1999</v>
      </c>
      <c r="C1455" s="8">
        <v>-0.21759733854277499</v>
      </c>
      <c r="D1455" s="9"/>
      <c r="E1455" s="9"/>
      <c r="F1455" s="9"/>
      <c r="G1455" s="9"/>
      <c r="H1455" s="9"/>
      <c r="I1455" s="9"/>
      <c r="K1455" s="9"/>
      <c r="L1455" s="9"/>
      <c r="M1455" s="9"/>
    </row>
    <row r="1456" spans="1:13" x14ac:dyDescent="0.3">
      <c r="A1456" s="12"/>
      <c r="B1456" s="12" t="s">
        <v>152</v>
      </c>
      <c r="C1456" s="12"/>
      <c r="D1456" s="12"/>
      <c r="E1456" s="12"/>
      <c r="F1456" s="12"/>
      <c r="G1456" s="12"/>
      <c r="H1456" s="12"/>
      <c r="I1456" s="12"/>
      <c r="K1456" s="12"/>
      <c r="L1456" s="12"/>
      <c r="M1456" s="12"/>
    </row>
    <row r="1457" spans="1:13" x14ac:dyDescent="0.3">
      <c r="A1457" s="9"/>
      <c r="B1457" s="9" t="s">
        <v>1090</v>
      </c>
      <c r="C1457" s="9"/>
      <c r="D1457" s="9"/>
      <c r="E1457" s="9"/>
      <c r="F1457" s="9"/>
      <c r="G1457" s="9"/>
      <c r="H1457" s="9"/>
      <c r="I1457" s="9"/>
      <c r="K1457" s="9"/>
      <c r="L1457" s="9"/>
      <c r="M1457" s="9"/>
    </row>
    <row r="1458" spans="1:13" x14ac:dyDescent="0.3">
      <c r="A1458" s="10" t="s">
        <v>2002</v>
      </c>
      <c r="B1458" s="9" t="s">
        <v>2001</v>
      </c>
      <c r="C1458" s="8">
        <v>-0.19916987612929901</v>
      </c>
      <c r="D1458" s="8">
        <v>0.45828679269105999</v>
      </c>
      <c r="E1458" s="8">
        <v>0.44356055775539399</v>
      </c>
      <c r="F1458" s="8">
        <v>1.8137675135554101</v>
      </c>
      <c r="G1458" s="8">
        <v>3.0538278497995002</v>
      </c>
      <c r="H1458" s="8">
        <v>6.8001705174335401</v>
      </c>
      <c r="I1458" s="8">
        <v>16.783935295322401</v>
      </c>
      <c r="J1458" s="31">
        <v>0.48917130616786098</v>
      </c>
      <c r="K1458" s="8">
        <v>0.55031688930687195</v>
      </c>
      <c r="L1458" s="8">
        <v>1.97374413811778</v>
      </c>
      <c r="M1458" s="8">
        <v>1.6059124238640501</v>
      </c>
    </row>
    <row r="1459" spans="1:13" x14ac:dyDescent="0.3">
      <c r="A1459" s="9"/>
      <c r="B1459" s="9" t="s">
        <v>1093</v>
      </c>
      <c r="C1459" s="9"/>
      <c r="D1459" s="9"/>
      <c r="E1459" s="9"/>
      <c r="F1459" s="9"/>
      <c r="G1459" s="9"/>
      <c r="H1459" s="9"/>
      <c r="I1459" s="9"/>
      <c r="K1459" s="9"/>
      <c r="L1459" s="9"/>
      <c r="M1459" s="9"/>
    </row>
    <row r="1460" spans="1:13" x14ac:dyDescent="0.3">
      <c r="A1460" s="10" t="s">
        <v>2004</v>
      </c>
      <c r="B1460" s="9" t="s">
        <v>2003</v>
      </c>
      <c r="C1460" s="8">
        <v>-0.200599329038537</v>
      </c>
      <c r="D1460" s="8">
        <v>0.40775062600728901</v>
      </c>
      <c r="E1460" s="8">
        <v>0.43513117264467599</v>
      </c>
      <c r="F1460" s="8">
        <v>2.31169294665647</v>
      </c>
      <c r="G1460" s="8">
        <v>4.5150111418040604</v>
      </c>
      <c r="H1460" s="8">
        <v>9.0827597273297407</v>
      </c>
      <c r="I1460" s="8">
        <v>21.827536275166299</v>
      </c>
      <c r="J1460" s="31">
        <v>0.47976453598400598</v>
      </c>
      <c r="K1460" s="8">
        <v>0.53484665110514396</v>
      </c>
      <c r="L1460" s="8">
        <v>2.3571894791443402</v>
      </c>
      <c r="M1460" s="8">
        <v>2.2134901347032998</v>
      </c>
    </row>
    <row r="1461" spans="1:13" x14ac:dyDescent="0.3">
      <c r="A1461" s="9"/>
      <c r="B1461" s="9" t="s">
        <v>1096</v>
      </c>
      <c r="C1461" s="9"/>
      <c r="D1461" s="9"/>
      <c r="E1461" s="9"/>
      <c r="F1461" s="9"/>
      <c r="G1461" s="9"/>
      <c r="H1461" s="9"/>
      <c r="I1461" s="9"/>
      <c r="K1461" s="9"/>
      <c r="L1461" s="9"/>
      <c r="M1461" s="9"/>
    </row>
    <row r="1462" spans="1:13" x14ac:dyDescent="0.3">
      <c r="A1462" s="10" t="s">
        <v>2006</v>
      </c>
      <c r="B1462" s="9" t="s">
        <v>2005</v>
      </c>
      <c r="C1462" s="8">
        <v>-0.29096016855624202</v>
      </c>
      <c r="D1462" s="8">
        <v>0.77394732662183896</v>
      </c>
      <c r="E1462" s="8">
        <v>0.80835511907235802</v>
      </c>
      <c r="F1462" s="8">
        <v>2.4548577648980001</v>
      </c>
      <c r="G1462" s="8">
        <v>4.5758515824807198</v>
      </c>
      <c r="H1462" s="8">
        <v>8.6156772356701605</v>
      </c>
      <c r="I1462" s="8">
        <v>19.529033945773602</v>
      </c>
      <c r="J1462" s="31">
        <v>0.67013315041822297</v>
      </c>
      <c r="K1462" s="8">
        <v>0.769039311629795</v>
      </c>
      <c r="L1462" s="8">
        <v>1.75037879523587</v>
      </c>
      <c r="M1462" s="8">
        <v>1.5341806974371299</v>
      </c>
    </row>
    <row r="1463" spans="1:13" x14ac:dyDescent="0.3">
      <c r="A1463" s="9"/>
      <c r="B1463" s="9" t="s">
        <v>1125</v>
      </c>
      <c r="C1463" s="9"/>
      <c r="D1463" s="9"/>
      <c r="E1463" s="9"/>
      <c r="F1463" s="9"/>
      <c r="G1463" s="9"/>
      <c r="H1463" s="9"/>
      <c r="I1463" s="9"/>
      <c r="K1463" s="9"/>
      <c r="L1463" s="9"/>
      <c r="M1463" s="9"/>
    </row>
    <row r="1464" spans="1:13" x14ac:dyDescent="0.3">
      <c r="A1464" s="10" t="s">
        <v>2008</v>
      </c>
      <c r="B1464" s="9" t="s">
        <v>2007</v>
      </c>
      <c r="C1464" s="8">
        <v>-0.21762785636561399</v>
      </c>
      <c r="D1464" s="8">
        <v>0.49612488177717901</v>
      </c>
      <c r="E1464" s="8">
        <v>0.70389140174151699</v>
      </c>
      <c r="F1464" s="8">
        <v>1.88892900294291</v>
      </c>
      <c r="G1464" s="9"/>
      <c r="H1464" s="9"/>
      <c r="I1464" s="9"/>
      <c r="J1464" s="31">
        <v>0.43237351510428201</v>
      </c>
      <c r="K1464" s="9"/>
      <c r="L1464" s="8">
        <v>2.29258962692656</v>
      </c>
      <c r="M1464" s="9"/>
    </row>
    <row r="1465" spans="1:13" x14ac:dyDescent="0.3">
      <c r="A1465" s="9"/>
      <c r="B1465" s="9" t="s">
        <v>1102</v>
      </c>
      <c r="C1465" s="9"/>
      <c r="D1465" s="9"/>
      <c r="E1465" s="9"/>
      <c r="F1465" s="9"/>
      <c r="G1465" s="9"/>
      <c r="H1465" s="9"/>
      <c r="I1465" s="9"/>
      <c r="K1465" s="9"/>
      <c r="L1465" s="9"/>
      <c r="M1465" s="9"/>
    </row>
    <row r="1466" spans="1:13" x14ac:dyDescent="0.3">
      <c r="A1466" s="10" t="s">
        <v>2010</v>
      </c>
      <c r="B1466" s="9" t="s">
        <v>2009</v>
      </c>
      <c r="C1466" s="8">
        <v>-0.126864031156213</v>
      </c>
      <c r="D1466" s="8">
        <v>0.40708904129402301</v>
      </c>
      <c r="E1466" s="8">
        <v>0.48988474008007099</v>
      </c>
      <c r="F1466" s="8">
        <v>2.4770667376898201</v>
      </c>
      <c r="G1466" s="8">
        <v>2.6794911400410601</v>
      </c>
      <c r="H1466" s="8">
        <v>8.0142251855444897</v>
      </c>
      <c r="I1466" s="8">
        <v>20.974170631555801</v>
      </c>
      <c r="J1466" s="31">
        <v>0.29210831231775802</v>
      </c>
      <c r="K1466" s="8">
        <v>0.61309672648100899</v>
      </c>
      <c r="L1466" s="8">
        <v>4.06295530609236</v>
      </c>
      <c r="M1466" s="8">
        <v>1.3148594186247</v>
      </c>
    </row>
    <row r="1467" spans="1:13" x14ac:dyDescent="0.3">
      <c r="A1467" s="10" t="s">
        <v>2012</v>
      </c>
      <c r="B1467" s="9" t="s">
        <v>2011</v>
      </c>
      <c r="C1467" s="8">
        <v>-0.28661507595299202</v>
      </c>
      <c r="D1467" s="8">
        <v>1.17216404477262</v>
      </c>
      <c r="E1467" s="8">
        <v>1.4074025583431</v>
      </c>
      <c r="F1467" s="8">
        <v>2.4995214466153799</v>
      </c>
      <c r="G1467" s="8">
        <v>4.4215246405692499</v>
      </c>
      <c r="H1467" s="8">
        <v>9.2685406239450305</v>
      </c>
      <c r="I1467" s="9"/>
      <c r="J1467" s="31">
        <v>0.85607751161717305</v>
      </c>
      <c r="K1467" s="8">
        <v>0.96259752577611901</v>
      </c>
      <c r="L1467" s="8">
        <v>1.38277258676889</v>
      </c>
      <c r="M1467" s="8">
        <v>1.20023061960491</v>
      </c>
    </row>
    <row r="1468" spans="1:13" x14ac:dyDescent="0.3">
      <c r="A1468" s="9"/>
      <c r="B1468" s="9" t="s">
        <v>1113</v>
      </c>
      <c r="C1468" s="9"/>
      <c r="D1468" s="9"/>
      <c r="E1468" s="9"/>
      <c r="F1468" s="9"/>
      <c r="G1468" s="9"/>
      <c r="H1468" s="9"/>
      <c r="I1468" s="9"/>
      <c r="K1468" s="9"/>
      <c r="L1468" s="9"/>
      <c r="M1468" s="9"/>
    </row>
    <row r="1469" spans="1:13" x14ac:dyDescent="0.3">
      <c r="A1469" s="10" t="s">
        <v>2014</v>
      </c>
      <c r="B1469" s="9" t="s">
        <v>2013</v>
      </c>
      <c r="C1469" s="8">
        <v>-0.174727925275215</v>
      </c>
      <c r="D1469" s="8">
        <v>0.68885407802765697</v>
      </c>
      <c r="E1469" s="8">
        <v>0.93745253265781003</v>
      </c>
      <c r="F1469" s="9"/>
      <c r="G1469" s="9"/>
      <c r="H1469" s="9"/>
      <c r="I1469" s="9"/>
      <c r="K1469" s="9"/>
      <c r="L1469" s="9"/>
      <c r="M1469" s="9"/>
    </row>
    <row r="1470" spans="1:13" x14ac:dyDescent="0.3">
      <c r="A1470" s="9"/>
      <c r="B1470" s="9" t="s">
        <v>1116</v>
      </c>
      <c r="C1470" s="9"/>
      <c r="D1470" s="9"/>
      <c r="E1470" s="9"/>
      <c r="F1470" s="9"/>
      <c r="G1470" s="9"/>
      <c r="H1470" s="9"/>
      <c r="I1470" s="9"/>
      <c r="K1470" s="9"/>
      <c r="L1470" s="9"/>
      <c r="M1470" s="9"/>
    </row>
    <row r="1471" spans="1:13" x14ac:dyDescent="0.3">
      <c r="A1471" s="10" t="s">
        <v>2016</v>
      </c>
      <c r="B1471" s="9" t="s">
        <v>2015</v>
      </c>
      <c r="C1471" s="8">
        <v>-0.217350019422275</v>
      </c>
      <c r="D1471" s="8">
        <v>0.67578528941573901</v>
      </c>
      <c r="E1471" s="8">
        <v>0.75313914488920797</v>
      </c>
      <c r="F1471" s="8">
        <v>1.95619345827758</v>
      </c>
      <c r="G1471" s="8">
        <v>3.4259510777500202</v>
      </c>
      <c r="H1471" s="8">
        <v>7.5949066755424104</v>
      </c>
      <c r="I1471" s="8">
        <v>21.644031702325801</v>
      </c>
      <c r="J1471" s="31">
        <v>0.55079655196756705</v>
      </c>
      <c r="K1471" s="8">
        <v>0.64678716412583204</v>
      </c>
      <c r="L1471" s="8">
        <v>1.83283616639761</v>
      </c>
      <c r="M1471" s="8">
        <v>1.4826156309944201</v>
      </c>
    </row>
    <row r="1472" spans="1:13" x14ac:dyDescent="0.3">
      <c r="A1472" s="9"/>
      <c r="B1472" s="9" t="s">
        <v>1119</v>
      </c>
      <c r="C1472" s="9"/>
      <c r="D1472" s="9"/>
      <c r="E1472" s="9"/>
      <c r="F1472" s="9"/>
      <c r="G1472" s="9"/>
      <c r="H1472" s="9"/>
      <c r="I1472" s="9"/>
      <c r="K1472" s="9"/>
      <c r="L1472" s="9"/>
      <c r="M1472" s="9"/>
    </row>
    <row r="1473" spans="1:13" x14ac:dyDescent="0.3">
      <c r="A1473" s="10" t="s">
        <v>2018</v>
      </c>
      <c r="B1473" s="9" t="s">
        <v>2017</v>
      </c>
      <c r="C1473" s="8">
        <v>-0.227551726110827</v>
      </c>
      <c r="D1473" s="8">
        <v>0.93726054057455099</v>
      </c>
      <c r="E1473" s="8">
        <v>1.0430941249919199</v>
      </c>
      <c r="F1473" s="8">
        <v>2.74890542150102</v>
      </c>
      <c r="G1473" s="8">
        <v>4.3952297170447299</v>
      </c>
      <c r="H1473" s="8">
        <v>6.9324503289658397</v>
      </c>
      <c r="I1473" s="8">
        <v>15.7073713664892</v>
      </c>
      <c r="J1473" s="31">
        <v>0.60179587447414795</v>
      </c>
      <c r="K1473" s="8">
        <v>0.62675079266708</v>
      </c>
      <c r="L1473" s="8">
        <v>2.10623310692994</v>
      </c>
      <c r="M1473" s="8">
        <v>1.8291610600217201</v>
      </c>
    </row>
    <row r="1474" spans="1:13" x14ac:dyDescent="0.3">
      <c r="A1474" s="9"/>
      <c r="B1474" s="9" t="s">
        <v>1128</v>
      </c>
      <c r="C1474" s="9"/>
      <c r="D1474" s="9"/>
      <c r="E1474" s="9"/>
      <c r="F1474" s="9"/>
      <c r="G1474" s="9"/>
      <c r="H1474" s="9"/>
      <c r="I1474" s="9"/>
      <c r="K1474" s="9"/>
      <c r="L1474" s="9"/>
      <c r="M1474" s="9"/>
    </row>
    <row r="1475" spans="1:13" x14ac:dyDescent="0.3">
      <c r="A1475" s="10" t="s">
        <v>2020</v>
      </c>
      <c r="B1475" s="9" t="s">
        <v>2019</v>
      </c>
      <c r="C1475" s="8">
        <v>-0.112847034171181</v>
      </c>
      <c r="D1475" s="8">
        <v>0.33570921291323003</v>
      </c>
      <c r="E1475" s="8">
        <v>0.63862231398152802</v>
      </c>
      <c r="F1475" s="8">
        <v>1.49520076356834</v>
      </c>
      <c r="G1475" s="8">
        <v>3.3316521669346701</v>
      </c>
      <c r="H1475" s="9"/>
      <c r="I1475" s="9"/>
      <c r="J1475" s="31">
        <v>0.73579629185308804</v>
      </c>
      <c r="K1475" s="8">
        <v>0.90551610609522104</v>
      </c>
      <c r="L1475" s="8">
        <v>1.16443590644558</v>
      </c>
      <c r="M1475" s="8">
        <v>1.04206999860464</v>
      </c>
    </row>
    <row r="1476" spans="1:13" s="7" customFormat="1" x14ac:dyDescent="0.3">
      <c r="A1476" s="10"/>
      <c r="B1476" s="9" t="s">
        <v>2217</v>
      </c>
      <c r="C1476" s="8">
        <f>MEDIAN(C1449:C1475)</f>
        <v>-0.200599329038537</v>
      </c>
      <c r="D1476" s="8">
        <f t="shared" ref="D1476:I1476" si="58">MEDIAN(D1449:D1475)</f>
        <v>0.61607777025593258</v>
      </c>
      <c r="E1476" s="8">
        <f t="shared" si="58"/>
        <v>0.69228332143367344</v>
      </c>
      <c r="F1476" s="8">
        <f t="shared" si="58"/>
        <v>2.31169294665647</v>
      </c>
      <c r="G1476" s="8">
        <f t="shared" si="58"/>
        <v>3.4259510777500202</v>
      </c>
      <c r="H1476" s="8">
        <f t="shared" si="58"/>
        <v>7.8045659305434505</v>
      </c>
      <c r="I1476" s="8">
        <f t="shared" si="58"/>
        <v>20.251602288664699</v>
      </c>
      <c r="J1476" s="31">
        <f t="shared" ref="J1476:M1476" si="59">MEDIAN(J1449:J1475)</f>
        <v>0.60179587447414795</v>
      </c>
      <c r="K1476" s="8">
        <f t="shared" si="59"/>
        <v>0.64678716412583204</v>
      </c>
      <c r="L1476" s="8">
        <f t="shared" si="59"/>
        <v>1.75037879523587</v>
      </c>
      <c r="M1476" s="8">
        <f t="shared" si="59"/>
        <v>1.4215906527289399</v>
      </c>
    </row>
    <row r="1477" spans="1:13" x14ac:dyDescent="0.3">
      <c r="A1477" s="10" t="s">
        <v>1132</v>
      </c>
      <c r="B1477" s="9" t="s">
        <v>1131</v>
      </c>
      <c r="C1477" s="8">
        <v>-0.24538353188227399</v>
      </c>
      <c r="D1477" s="8">
        <v>0.123733845205669</v>
      </c>
      <c r="E1477" s="8">
        <v>4.18376604756324E-2</v>
      </c>
      <c r="F1477" s="8">
        <v>-0.81791108770523302</v>
      </c>
      <c r="G1477" s="8">
        <v>-0.119209649410987</v>
      </c>
      <c r="H1477" s="8">
        <v>5.21849509884535E-2</v>
      </c>
      <c r="I1477" s="8">
        <v>7.8469479023876003</v>
      </c>
      <c r="J1477" s="31">
        <v>0.385594619823177</v>
      </c>
      <c r="K1477" s="8">
        <v>0.61706045453480196</v>
      </c>
      <c r="L1477" s="8">
        <v>0.23004145089973399</v>
      </c>
      <c r="M1477" s="8">
        <v>0.43404249341830098</v>
      </c>
    </row>
    <row r="1478" spans="1:13" s="7" customFormat="1" x14ac:dyDescent="0.3">
      <c r="A1478" s="10"/>
      <c r="B1478" s="9"/>
      <c r="C1478" s="8"/>
      <c r="D1478" s="8"/>
      <c r="E1478" s="8"/>
      <c r="F1478" s="8"/>
      <c r="G1478" s="8"/>
      <c r="H1478" s="8"/>
      <c r="I1478" s="8"/>
      <c r="J1478" s="31"/>
      <c r="K1478" s="8"/>
      <c r="L1478" s="8"/>
      <c r="M1478" s="8"/>
    </row>
    <row r="1479" spans="1:13" x14ac:dyDescent="0.3">
      <c r="A1479" s="11"/>
      <c r="B1479" s="11" t="s">
        <v>1133</v>
      </c>
      <c r="C1479" s="11"/>
      <c r="D1479" s="11"/>
      <c r="E1479" s="11"/>
      <c r="F1479" s="11"/>
      <c r="G1479" s="11"/>
      <c r="H1479" s="11"/>
      <c r="I1479" s="11"/>
      <c r="K1479" s="11"/>
      <c r="L1479" s="11"/>
      <c r="M1479" s="11"/>
    </row>
    <row r="1480" spans="1:13" x14ac:dyDescent="0.3">
      <c r="A1480" s="12"/>
      <c r="B1480" s="12" t="s">
        <v>2</v>
      </c>
      <c r="C1480" s="12"/>
      <c r="D1480" s="12"/>
      <c r="E1480" s="12"/>
      <c r="F1480" s="12"/>
      <c r="G1480" s="12"/>
      <c r="H1480" s="12"/>
      <c r="I1480" s="12"/>
      <c r="K1480" s="12"/>
      <c r="L1480" s="12"/>
      <c r="M1480" s="12"/>
    </row>
    <row r="1481" spans="1:13" x14ac:dyDescent="0.3">
      <c r="A1481" s="10" t="s">
        <v>2022</v>
      </c>
      <c r="B1481" s="9" t="s">
        <v>2021</v>
      </c>
      <c r="C1481" s="8">
        <v>-0.45357315772403201</v>
      </c>
      <c r="D1481" s="8">
        <v>5.4053193332601204</v>
      </c>
      <c r="E1481" s="8">
        <v>5.3827892574974099</v>
      </c>
      <c r="F1481" s="8">
        <v>23.715686745387501</v>
      </c>
      <c r="G1481" s="8">
        <v>32.340695722120103</v>
      </c>
      <c r="H1481" s="8">
        <v>44.039600645956703</v>
      </c>
      <c r="I1481" s="8">
        <v>79.115259580697199</v>
      </c>
      <c r="J1481" s="31">
        <v>5.6142113869375496</v>
      </c>
      <c r="K1481" s="8">
        <v>4.6001935716779796</v>
      </c>
      <c r="L1481" s="8">
        <v>1.3292552353482501</v>
      </c>
      <c r="M1481" s="8">
        <v>1.2789158129343501</v>
      </c>
    </row>
    <row r="1482" spans="1:13" x14ac:dyDescent="0.3">
      <c r="A1482" s="10" t="s">
        <v>2024</v>
      </c>
      <c r="B1482" s="9" t="s">
        <v>2023</v>
      </c>
      <c r="C1482" s="8">
        <v>-0.745258863586022</v>
      </c>
      <c r="D1482" s="9"/>
      <c r="E1482" s="9"/>
      <c r="F1482" s="9"/>
      <c r="G1482" s="9"/>
      <c r="H1482" s="9"/>
      <c r="I1482" s="9"/>
      <c r="K1482" s="9"/>
      <c r="L1482" s="9"/>
      <c r="M1482" s="9"/>
    </row>
    <row r="1483" spans="1:13" x14ac:dyDescent="0.3">
      <c r="A1483" s="10" t="s">
        <v>2026</v>
      </c>
      <c r="B1483" s="9" t="s">
        <v>2025</v>
      </c>
      <c r="C1483" s="8">
        <v>-0.22587425950697801</v>
      </c>
      <c r="D1483" s="8">
        <v>4.5084798017182797</v>
      </c>
      <c r="E1483" s="8">
        <v>4.8496235217635402</v>
      </c>
      <c r="F1483" s="8">
        <v>7.3435715858539403</v>
      </c>
      <c r="G1483" s="8">
        <v>16.560383578133901</v>
      </c>
      <c r="H1483" s="8">
        <v>26.924016191171798</v>
      </c>
      <c r="I1483" s="8">
        <v>56.237144548554099</v>
      </c>
      <c r="J1483" s="31">
        <v>2.1722253473830802</v>
      </c>
      <c r="K1483" s="8">
        <v>2.7873740070903001</v>
      </c>
      <c r="L1483" s="8">
        <v>1.2516844977471699</v>
      </c>
      <c r="M1483" s="8">
        <v>1.2079531308634599</v>
      </c>
    </row>
    <row r="1484" spans="1:13" x14ac:dyDescent="0.3">
      <c r="A1484" s="12"/>
      <c r="B1484" s="12" t="s">
        <v>152</v>
      </c>
      <c r="C1484" s="12"/>
      <c r="D1484" s="12"/>
      <c r="E1484" s="12"/>
      <c r="F1484" s="12"/>
      <c r="G1484" s="12"/>
      <c r="H1484" s="12"/>
      <c r="I1484" s="12"/>
      <c r="K1484" s="12"/>
      <c r="L1484" s="12"/>
      <c r="M1484" s="12"/>
    </row>
    <row r="1485" spans="1:13" x14ac:dyDescent="0.3">
      <c r="A1485" s="9"/>
      <c r="B1485" s="9" t="s">
        <v>1135</v>
      </c>
      <c r="C1485" s="9"/>
      <c r="D1485" s="9"/>
      <c r="E1485" s="9"/>
      <c r="F1485" s="9"/>
      <c r="G1485" s="9"/>
      <c r="H1485" s="9"/>
      <c r="I1485" s="9"/>
      <c r="K1485" s="9"/>
      <c r="L1485" s="9"/>
      <c r="M1485" s="9"/>
    </row>
    <row r="1486" spans="1:13" x14ac:dyDescent="0.3">
      <c r="A1486" s="10" t="s">
        <v>2028</v>
      </c>
      <c r="B1486" s="9" t="s">
        <v>2027</v>
      </c>
      <c r="C1486" s="8">
        <v>-0.60392971009987995</v>
      </c>
      <c r="D1486" s="8">
        <v>4.8346744554639098</v>
      </c>
      <c r="E1486" s="8">
        <v>5.2869174029695198</v>
      </c>
      <c r="F1486" s="8">
        <v>8.4715701434496005</v>
      </c>
      <c r="G1486" s="8">
        <v>16.922851692199899</v>
      </c>
      <c r="H1486" s="8">
        <v>27.785930982509502</v>
      </c>
      <c r="I1486" s="8">
        <v>59.867385478453301</v>
      </c>
      <c r="J1486" s="31">
        <v>2.2292274400088998</v>
      </c>
      <c r="K1486" s="8">
        <v>2.4835483079348299</v>
      </c>
      <c r="L1486" s="8">
        <v>1.37622064454483</v>
      </c>
      <c r="M1486" s="8">
        <v>1.3778363077006099</v>
      </c>
    </row>
    <row r="1487" spans="1:13" x14ac:dyDescent="0.3">
      <c r="A1487" s="9"/>
      <c r="B1487" s="9" t="s">
        <v>1138</v>
      </c>
      <c r="C1487" s="9"/>
      <c r="D1487" s="9"/>
      <c r="E1487" s="9"/>
      <c r="F1487" s="9"/>
      <c r="G1487" s="9"/>
      <c r="H1487" s="9"/>
      <c r="I1487" s="9"/>
      <c r="K1487" s="9"/>
      <c r="L1487" s="9"/>
      <c r="M1487" s="9"/>
    </row>
    <row r="1488" spans="1:13" x14ac:dyDescent="0.3">
      <c r="A1488" s="10" t="s">
        <v>2030</v>
      </c>
      <c r="B1488" s="9" t="s">
        <v>2029</v>
      </c>
      <c r="C1488" s="8">
        <v>-0.62612655345792301</v>
      </c>
      <c r="D1488" s="8">
        <v>5.3437477772311102</v>
      </c>
      <c r="E1488" s="8">
        <v>5.3965928771496197</v>
      </c>
      <c r="F1488" s="8">
        <v>8.1392215171138904</v>
      </c>
      <c r="G1488" s="8">
        <v>17.1751521980195</v>
      </c>
      <c r="H1488" s="8">
        <v>27.351561123180002</v>
      </c>
      <c r="I1488" s="8">
        <v>56.835673536332799</v>
      </c>
      <c r="J1488" s="31">
        <v>2.48629028279744</v>
      </c>
      <c r="K1488" s="8">
        <v>2.9364155009296899</v>
      </c>
      <c r="L1488" s="8">
        <v>1.1927527361773</v>
      </c>
      <c r="M1488" s="8">
        <v>1.1788471842989099</v>
      </c>
    </row>
    <row r="1489" spans="1:13" x14ac:dyDescent="0.3">
      <c r="A1489" s="10" t="s">
        <v>2032</v>
      </c>
      <c r="B1489" s="9" t="s">
        <v>2031</v>
      </c>
      <c r="C1489" s="8">
        <v>-0.79301434554040795</v>
      </c>
      <c r="D1489" s="8">
        <v>5.6762603304662704</v>
      </c>
      <c r="E1489" s="8">
        <v>5.9406960357076999</v>
      </c>
      <c r="F1489" s="8">
        <v>7.4821244731830001</v>
      </c>
      <c r="G1489" s="8">
        <v>15.076053718835199</v>
      </c>
      <c r="H1489" s="8">
        <v>24.812461384607701</v>
      </c>
      <c r="I1489" s="8">
        <v>53.726927652081898</v>
      </c>
      <c r="J1489" s="31">
        <v>2.4462020755563101</v>
      </c>
      <c r="K1489" s="8">
        <v>2.9402831813324801</v>
      </c>
      <c r="L1489" s="8">
        <v>1.1291518117900601</v>
      </c>
      <c r="M1489" s="8">
        <v>1.0548888046063301</v>
      </c>
    </row>
    <row r="1490" spans="1:13" x14ac:dyDescent="0.3">
      <c r="A1490" s="10" t="s">
        <v>2034</v>
      </c>
      <c r="B1490" s="9" t="s">
        <v>2033</v>
      </c>
      <c r="C1490" s="8">
        <v>-0.69565217391304102</v>
      </c>
      <c r="D1490" s="8">
        <v>5.8824344140631997</v>
      </c>
      <c r="E1490" s="8">
        <v>6.7972275055082303</v>
      </c>
      <c r="F1490" s="8">
        <v>8.6261949197863395</v>
      </c>
      <c r="G1490" s="8">
        <v>17.935540230756001</v>
      </c>
      <c r="H1490" s="8">
        <v>31.460033866163499</v>
      </c>
      <c r="I1490" s="9"/>
      <c r="J1490" s="31">
        <v>2.6554445653531098</v>
      </c>
      <c r="K1490" s="8">
        <v>3.2550039115520799</v>
      </c>
      <c r="L1490" s="8">
        <v>1.1731215084195501</v>
      </c>
      <c r="M1490" s="8">
        <v>1.1041550798276201</v>
      </c>
    </row>
    <row r="1491" spans="1:13" x14ac:dyDescent="0.3">
      <c r="A1491" s="10" t="s">
        <v>2036</v>
      </c>
      <c r="B1491" s="9" t="s">
        <v>2035</v>
      </c>
      <c r="C1491" s="8">
        <v>-0.46504239176314499</v>
      </c>
      <c r="D1491" s="8">
        <v>-1.2596857361761</v>
      </c>
      <c r="E1491" s="8">
        <v>-1.4514196992020001</v>
      </c>
      <c r="F1491" s="9"/>
      <c r="G1491" s="9"/>
      <c r="H1491" s="9"/>
      <c r="I1491" s="9"/>
      <c r="K1491" s="9"/>
      <c r="L1491" s="9"/>
      <c r="M1491" s="9"/>
    </row>
    <row r="1492" spans="1:13" x14ac:dyDescent="0.3">
      <c r="A1492" s="10" t="s">
        <v>2038</v>
      </c>
      <c r="B1492" s="9" t="s">
        <v>2037</v>
      </c>
      <c r="C1492" s="8">
        <v>-0.49082942732699802</v>
      </c>
      <c r="D1492" s="8">
        <v>4.5123257677454802</v>
      </c>
      <c r="E1492" s="8">
        <v>4.3732998745518996</v>
      </c>
      <c r="F1492" s="9"/>
      <c r="G1492" s="9"/>
      <c r="H1492" s="9"/>
      <c r="I1492" s="9"/>
      <c r="K1492" s="9"/>
      <c r="L1492" s="9"/>
      <c r="M1492" s="9"/>
    </row>
    <row r="1493" spans="1:13" x14ac:dyDescent="0.3">
      <c r="A1493" s="9"/>
      <c r="B1493" s="9" t="s">
        <v>1301</v>
      </c>
      <c r="C1493" s="9"/>
      <c r="D1493" s="9"/>
      <c r="E1493" s="9"/>
      <c r="F1493" s="9"/>
      <c r="G1493" s="9"/>
      <c r="H1493" s="9"/>
      <c r="I1493" s="9"/>
      <c r="K1493" s="9"/>
      <c r="L1493" s="9"/>
      <c r="M1493" s="9"/>
    </row>
    <row r="1494" spans="1:13" x14ac:dyDescent="0.3">
      <c r="A1494" s="10" t="s">
        <v>2040</v>
      </c>
      <c r="B1494" s="9" t="s">
        <v>2039</v>
      </c>
      <c r="C1494" s="8">
        <v>-0.51412657292695096</v>
      </c>
      <c r="D1494" s="8">
        <v>2.8837665819568499</v>
      </c>
      <c r="E1494" s="8">
        <v>3.1229810800988802</v>
      </c>
      <c r="F1494" s="8">
        <v>4.8598196880562696</v>
      </c>
      <c r="G1494" s="9"/>
      <c r="H1494" s="9"/>
      <c r="I1494" s="9"/>
      <c r="J1494" s="31">
        <v>1.3595462260881599</v>
      </c>
      <c r="K1494" s="9"/>
      <c r="L1494" s="8">
        <v>1.4270085252445499</v>
      </c>
      <c r="M1494" s="9"/>
    </row>
    <row r="1495" spans="1:13" x14ac:dyDescent="0.3">
      <c r="A1495" s="9"/>
      <c r="B1495" s="9" t="s">
        <v>1304</v>
      </c>
      <c r="C1495" s="9"/>
      <c r="D1495" s="9"/>
      <c r="E1495" s="9"/>
      <c r="F1495" s="9"/>
      <c r="G1495" s="9"/>
      <c r="H1495" s="9"/>
      <c r="I1495" s="9"/>
      <c r="K1495" s="9"/>
      <c r="L1495" s="9"/>
      <c r="M1495" s="9"/>
    </row>
    <row r="1496" spans="1:13" x14ac:dyDescent="0.3">
      <c r="A1496" s="10" t="s">
        <v>2042</v>
      </c>
      <c r="B1496" s="9" t="s">
        <v>2041</v>
      </c>
      <c r="C1496" s="8">
        <v>-0.52069550450349</v>
      </c>
      <c r="D1496" s="8">
        <v>2.8851814732481298</v>
      </c>
      <c r="E1496" s="8">
        <v>3.12295243733965</v>
      </c>
      <c r="F1496" s="9"/>
      <c r="G1496" s="9"/>
      <c r="H1496" s="9"/>
      <c r="I1496" s="9"/>
      <c r="K1496" s="9"/>
      <c r="L1496" s="9"/>
      <c r="M1496" s="9"/>
    </row>
    <row r="1497" spans="1:13" s="7" customFormat="1" x14ac:dyDescent="0.3">
      <c r="A1497" s="10"/>
      <c r="B1497" s="9" t="s">
        <v>2217</v>
      </c>
      <c r="C1497" s="8">
        <f>MEDIAN(C1481:C1496)</f>
        <v>-0.52069550450349</v>
      </c>
      <c r="D1497" s="8">
        <f t="shared" ref="D1497:I1497" si="60">MEDIAN(D1481:D1496)</f>
        <v>4.673500111604695</v>
      </c>
      <c r="E1497" s="8">
        <f t="shared" si="60"/>
        <v>5.06827046236653</v>
      </c>
      <c r="F1497" s="8">
        <f t="shared" si="60"/>
        <v>8.1392215171138904</v>
      </c>
      <c r="G1497" s="8">
        <f t="shared" si="60"/>
        <v>17.049001945109701</v>
      </c>
      <c r="H1497" s="8">
        <f t="shared" si="60"/>
        <v>27.568746052844752</v>
      </c>
      <c r="I1497" s="8">
        <f t="shared" si="60"/>
        <v>56.835673536332799</v>
      </c>
      <c r="J1497" s="31">
        <f t="shared" ref="J1497:M1497" si="61">MEDIAN(J1481:J1496)</f>
        <v>2.4462020755563101</v>
      </c>
      <c r="K1497" s="8">
        <f t="shared" si="61"/>
        <v>2.9383493411310848</v>
      </c>
      <c r="L1497" s="8">
        <f t="shared" si="61"/>
        <v>1.2516844977471699</v>
      </c>
      <c r="M1497" s="8">
        <f t="shared" si="61"/>
        <v>1.193400157581185</v>
      </c>
    </row>
    <row r="1498" spans="1:13" x14ac:dyDescent="0.3">
      <c r="A1498" s="10" t="s">
        <v>1148</v>
      </c>
      <c r="B1498" s="9" t="s">
        <v>1147</v>
      </c>
      <c r="C1498" s="8">
        <v>-0.91507414715089497</v>
      </c>
      <c r="D1498" s="8">
        <v>8.6512107949007007</v>
      </c>
      <c r="E1498" s="8">
        <v>10.0746644360279</v>
      </c>
      <c r="F1498" s="8">
        <v>8.2304605097821195</v>
      </c>
      <c r="G1498" s="8">
        <v>21.503419777714502</v>
      </c>
      <c r="H1498" s="8">
        <v>28.161691766615601</v>
      </c>
      <c r="I1498" s="8">
        <v>61.289657507428799</v>
      </c>
      <c r="J1498" s="31">
        <v>3.8348030519005598</v>
      </c>
      <c r="K1498" s="8">
        <v>4.8442853419935101</v>
      </c>
      <c r="L1498" s="8">
        <v>0.78084386898244496</v>
      </c>
      <c r="M1498" s="8">
        <v>0.864210294290641</v>
      </c>
    </row>
    <row r="1499" spans="1:13" x14ac:dyDescent="0.3">
      <c r="A1499" s="10" t="s">
        <v>1150</v>
      </c>
      <c r="B1499" s="9" t="s">
        <v>1149</v>
      </c>
      <c r="C1499" s="8">
        <v>-0.600259041206332</v>
      </c>
      <c r="D1499" s="8">
        <v>3.1278763777111598</v>
      </c>
      <c r="E1499" s="8">
        <v>3.9441758398601299</v>
      </c>
      <c r="F1499" s="8">
        <v>3.15556971998689</v>
      </c>
      <c r="G1499" s="8">
        <v>8.6871560488760409</v>
      </c>
      <c r="H1499" s="8">
        <v>13.287260589169399</v>
      </c>
      <c r="I1499" s="8">
        <v>34.198312398267902</v>
      </c>
      <c r="J1499" s="31">
        <v>1.93050524756994</v>
      </c>
      <c r="K1499" s="8">
        <v>2.1538100791817598</v>
      </c>
      <c r="L1499" s="8">
        <v>0.72300855894204596</v>
      </c>
      <c r="M1499" s="8">
        <v>0.90985850654237499</v>
      </c>
    </row>
    <row r="1500" spans="1:13" x14ac:dyDescent="0.3">
      <c r="A1500" s="11"/>
      <c r="B1500" s="11" t="s">
        <v>1151</v>
      </c>
      <c r="C1500" s="11"/>
      <c r="D1500" s="11"/>
      <c r="E1500" s="11"/>
      <c r="F1500" s="11"/>
      <c r="G1500" s="11"/>
      <c r="H1500" s="11"/>
      <c r="I1500" s="11"/>
      <c r="K1500" s="11"/>
      <c r="L1500" s="11"/>
      <c r="M1500" s="11"/>
    </row>
    <row r="1501" spans="1:13" x14ac:dyDescent="0.3">
      <c r="A1501" s="12"/>
      <c r="B1501" s="12" t="s">
        <v>2</v>
      </c>
      <c r="C1501" s="12"/>
      <c r="D1501" s="12"/>
      <c r="E1501" s="12"/>
      <c r="F1501" s="12"/>
      <c r="G1501" s="12"/>
      <c r="H1501" s="12"/>
      <c r="I1501" s="12"/>
      <c r="K1501" s="12"/>
      <c r="L1501" s="12"/>
      <c r="M1501" s="12"/>
    </row>
    <row r="1502" spans="1:13" x14ac:dyDescent="0.3">
      <c r="A1502" s="10" t="s">
        <v>2044</v>
      </c>
      <c r="B1502" s="9" t="s">
        <v>2043</v>
      </c>
      <c r="C1502" s="8">
        <v>-0.114009353773166</v>
      </c>
      <c r="D1502" s="8">
        <v>7.2612909397820999</v>
      </c>
      <c r="E1502" s="8">
        <v>3.63643036683917</v>
      </c>
      <c r="F1502" s="9"/>
      <c r="G1502" s="9"/>
      <c r="H1502" s="9"/>
      <c r="I1502" s="9"/>
      <c r="K1502" s="9"/>
      <c r="L1502" s="9"/>
      <c r="M1502" s="9"/>
    </row>
    <row r="1503" spans="1:13" x14ac:dyDescent="0.3">
      <c r="A1503" s="10" t="s">
        <v>2046</v>
      </c>
      <c r="B1503" s="9" t="s">
        <v>2045</v>
      </c>
      <c r="C1503" s="8">
        <v>-0.54797464274201202</v>
      </c>
      <c r="D1503" s="8">
        <v>7.6146052632195502</v>
      </c>
      <c r="E1503" s="8">
        <v>0.27620505324894701</v>
      </c>
      <c r="F1503" s="8">
        <v>15.393957741335599</v>
      </c>
      <c r="G1503" s="8">
        <v>15.808575185227101</v>
      </c>
      <c r="H1503" s="8">
        <v>28.950365759817299</v>
      </c>
      <c r="I1503" s="8">
        <v>70.872966146567606</v>
      </c>
      <c r="J1503" s="31">
        <v>5.3297777815045304</v>
      </c>
      <c r="K1503" s="8">
        <v>6.8787128182636197</v>
      </c>
      <c r="L1503" s="8">
        <v>0.96366293133832603</v>
      </c>
      <c r="M1503" s="8">
        <v>0.46653076577225</v>
      </c>
    </row>
    <row r="1504" spans="1:13" x14ac:dyDescent="0.3">
      <c r="A1504" s="10" t="s">
        <v>2048</v>
      </c>
      <c r="B1504" s="9" t="s">
        <v>2047</v>
      </c>
      <c r="C1504" s="8">
        <v>1.8143949236615602E-2</v>
      </c>
      <c r="D1504" s="8">
        <v>8.3054363630572698</v>
      </c>
      <c r="E1504" s="8">
        <v>1.7782045068741199</v>
      </c>
      <c r="F1504" s="8">
        <v>10.2108608775352</v>
      </c>
      <c r="G1504" s="9"/>
      <c r="H1504" s="9"/>
      <c r="I1504" s="9"/>
      <c r="J1504" s="31">
        <v>4.1791013740527303</v>
      </c>
      <c r="K1504" s="9"/>
      <c r="L1504" s="8">
        <v>0.86218161729450804</v>
      </c>
      <c r="M1504" s="9"/>
    </row>
    <row r="1505" spans="1:13" x14ac:dyDescent="0.3">
      <c r="A1505" s="10" t="s">
        <v>2050</v>
      </c>
      <c r="B1505" s="9" t="s">
        <v>2049</v>
      </c>
      <c r="C1505" s="8">
        <v>0.61084891220646598</v>
      </c>
      <c r="D1505" s="8">
        <v>8.2468869833372196</v>
      </c>
      <c r="E1505" s="8">
        <v>2.03567130723988</v>
      </c>
      <c r="F1505" s="8">
        <v>9.9375651951162105</v>
      </c>
      <c r="G1505" s="8">
        <v>16.633110363991001</v>
      </c>
      <c r="H1505" s="8">
        <v>34.765825086843599</v>
      </c>
      <c r="I1505" s="9"/>
      <c r="J1505" s="31">
        <v>3.8100858371733901</v>
      </c>
      <c r="K1505" s="8">
        <v>4.7651530444765404</v>
      </c>
      <c r="L1505" s="8">
        <v>0.92370634534398</v>
      </c>
      <c r="M1505" s="8">
        <v>0.70407479233402204</v>
      </c>
    </row>
    <row r="1506" spans="1:13" x14ac:dyDescent="0.3">
      <c r="A1506" s="10" t="s">
        <v>2052</v>
      </c>
      <c r="B1506" s="9" t="s">
        <v>2051</v>
      </c>
      <c r="C1506" s="8">
        <v>0.55100809834785103</v>
      </c>
      <c r="D1506" s="8">
        <v>8.0580890306796</v>
      </c>
      <c r="E1506" s="8">
        <v>1.8759883876569201</v>
      </c>
      <c r="F1506" s="8">
        <v>10.211405971271599</v>
      </c>
      <c r="G1506" s="8">
        <v>16.951910961780801</v>
      </c>
      <c r="H1506" s="8">
        <v>35.907989021590097</v>
      </c>
      <c r="I1506" s="8">
        <v>89.942230102224002</v>
      </c>
      <c r="J1506" s="31">
        <v>3.7801441532645201</v>
      </c>
      <c r="K1506" s="8">
        <v>4.8002201506931303</v>
      </c>
      <c r="L1506" s="8">
        <v>0.95302084280426602</v>
      </c>
      <c r="M1506" s="8">
        <v>0.71033011125922796</v>
      </c>
    </row>
    <row r="1507" spans="1:13" x14ac:dyDescent="0.3">
      <c r="A1507" s="10" t="s">
        <v>2054</v>
      </c>
      <c r="B1507" s="9" t="s">
        <v>2053</v>
      </c>
      <c r="C1507" s="8">
        <v>-0.18090123614387499</v>
      </c>
      <c r="D1507" s="8">
        <v>5.0403470433425701</v>
      </c>
      <c r="E1507" s="8">
        <v>-2.6581140904347098</v>
      </c>
      <c r="F1507" s="9"/>
      <c r="G1507" s="9"/>
      <c r="H1507" s="9"/>
      <c r="I1507" s="9"/>
      <c r="K1507" s="9"/>
      <c r="L1507" s="9"/>
      <c r="M1507" s="9"/>
    </row>
    <row r="1508" spans="1:13" x14ac:dyDescent="0.3">
      <c r="A1508" s="10" t="s">
        <v>2056</v>
      </c>
      <c r="B1508" s="9" t="s">
        <v>2055</v>
      </c>
      <c r="C1508" s="8">
        <v>-0.24814303199267801</v>
      </c>
      <c r="D1508" s="8">
        <v>8.0089691545995105</v>
      </c>
      <c r="E1508" s="8">
        <v>4.3696259492416702</v>
      </c>
      <c r="F1508" s="8">
        <v>11.484139000050799</v>
      </c>
      <c r="G1508" s="8">
        <v>16.419026555082102</v>
      </c>
      <c r="H1508" s="8">
        <v>37.748341913134603</v>
      </c>
      <c r="I1508" s="8">
        <v>73.379977577743205</v>
      </c>
      <c r="J1508" s="31">
        <v>3.2601145322054101</v>
      </c>
      <c r="K1508" s="8">
        <v>4.4351822575837803</v>
      </c>
      <c r="L1508" s="8">
        <v>1.2222136781172599</v>
      </c>
      <c r="M1508" s="8">
        <v>0.74881936942919403</v>
      </c>
    </row>
    <row r="1509" spans="1:13" x14ac:dyDescent="0.3">
      <c r="A1509" s="9"/>
      <c r="B1509" s="9" t="s">
        <v>2057</v>
      </c>
      <c r="C1509" s="9"/>
      <c r="D1509" s="9"/>
      <c r="E1509" s="9"/>
      <c r="F1509" s="9"/>
      <c r="G1509" s="9"/>
      <c r="H1509" s="9"/>
      <c r="I1509" s="9"/>
      <c r="K1509" s="9"/>
      <c r="L1509" s="9"/>
      <c r="M1509" s="9"/>
    </row>
    <row r="1510" spans="1:13" x14ac:dyDescent="0.3">
      <c r="A1510" s="10" t="s">
        <v>2059</v>
      </c>
      <c r="B1510" s="9" t="s">
        <v>2058</v>
      </c>
      <c r="C1510" s="8">
        <v>0.13815537607526701</v>
      </c>
      <c r="D1510" s="8">
        <v>7.6025234511540303</v>
      </c>
      <c r="E1510" s="8">
        <v>3.2884407417271699</v>
      </c>
      <c r="F1510" s="9"/>
      <c r="G1510" s="9"/>
      <c r="H1510" s="9"/>
      <c r="I1510" s="9"/>
      <c r="K1510" s="9"/>
      <c r="L1510" s="9"/>
      <c r="M1510" s="9"/>
    </row>
    <row r="1511" spans="1:13" x14ac:dyDescent="0.3">
      <c r="A1511" s="9"/>
      <c r="B1511" s="9" t="s">
        <v>2060</v>
      </c>
      <c r="C1511" s="9"/>
      <c r="D1511" s="9"/>
      <c r="E1511" s="9"/>
      <c r="F1511" s="9"/>
      <c r="G1511" s="9"/>
      <c r="H1511" s="9"/>
      <c r="I1511" s="9"/>
      <c r="K1511" s="9"/>
      <c r="L1511" s="9"/>
      <c r="M1511" s="9"/>
    </row>
    <row r="1512" spans="1:13" x14ac:dyDescent="0.3">
      <c r="A1512" s="10" t="s">
        <v>2062</v>
      </c>
      <c r="B1512" s="9" t="s">
        <v>2061</v>
      </c>
      <c r="C1512" s="8">
        <v>0.32729526038572698</v>
      </c>
      <c r="D1512" s="8">
        <v>8.0258554470572001</v>
      </c>
      <c r="E1512" s="8">
        <v>4.0865839863643902</v>
      </c>
      <c r="F1512" s="9"/>
      <c r="G1512" s="9"/>
      <c r="H1512" s="9"/>
      <c r="I1512" s="9"/>
      <c r="K1512" s="9"/>
      <c r="L1512" s="9"/>
      <c r="M1512" s="9"/>
    </row>
    <row r="1513" spans="1:13" x14ac:dyDescent="0.3">
      <c r="A1513" s="12"/>
      <c r="B1513" s="12" t="s">
        <v>152</v>
      </c>
      <c r="C1513" s="12"/>
      <c r="D1513" s="12"/>
      <c r="E1513" s="12"/>
      <c r="F1513" s="12"/>
      <c r="G1513" s="12"/>
      <c r="H1513" s="12"/>
      <c r="I1513" s="12"/>
      <c r="K1513" s="12"/>
      <c r="L1513" s="12"/>
      <c r="M1513" s="12"/>
    </row>
    <row r="1514" spans="1:13" x14ac:dyDescent="0.3">
      <c r="A1514" s="9"/>
      <c r="B1514" s="9" t="s">
        <v>1153</v>
      </c>
      <c r="C1514" s="9"/>
      <c r="D1514" s="9"/>
      <c r="E1514" s="9"/>
      <c r="F1514" s="9"/>
      <c r="G1514" s="9"/>
      <c r="H1514" s="9"/>
      <c r="I1514" s="9"/>
      <c r="K1514" s="9"/>
      <c r="L1514" s="9"/>
      <c r="M1514" s="9"/>
    </row>
    <row r="1515" spans="1:13" x14ac:dyDescent="0.3">
      <c r="A1515" s="10" t="s">
        <v>2064</v>
      </c>
      <c r="B1515" s="9" t="s">
        <v>2063</v>
      </c>
      <c r="C1515" s="8">
        <v>1.10585717791114E-2</v>
      </c>
      <c r="D1515" s="8">
        <v>3.3641172062276001</v>
      </c>
      <c r="E1515" s="9"/>
      <c r="F1515" s="9"/>
      <c r="G1515" s="9"/>
      <c r="H1515" s="9"/>
      <c r="I1515" s="9"/>
      <c r="K1515" s="9"/>
      <c r="L1515" s="9"/>
      <c r="M1515" s="9"/>
    </row>
    <row r="1516" spans="1:13" x14ac:dyDescent="0.3">
      <c r="A1516" s="9"/>
      <c r="B1516" s="9" t="s">
        <v>1156</v>
      </c>
      <c r="C1516" s="9"/>
      <c r="D1516" s="9"/>
      <c r="E1516" s="9"/>
      <c r="F1516" s="9"/>
      <c r="G1516" s="9"/>
      <c r="H1516" s="9"/>
      <c r="I1516" s="9"/>
      <c r="K1516" s="9"/>
      <c r="L1516" s="9"/>
      <c r="M1516" s="9"/>
    </row>
    <row r="1517" spans="1:13" x14ac:dyDescent="0.3">
      <c r="A1517" s="10" t="s">
        <v>2066</v>
      </c>
      <c r="B1517" s="9" t="s">
        <v>2065</v>
      </c>
      <c r="C1517" s="8">
        <v>-2.4037273016316598E-3</v>
      </c>
      <c r="D1517" s="8">
        <v>8.34082240426544</v>
      </c>
      <c r="E1517" s="8">
        <v>2.4538913639518598</v>
      </c>
      <c r="F1517" s="8">
        <v>5.9242399903280303</v>
      </c>
      <c r="G1517" s="8">
        <v>9.9087967983725491</v>
      </c>
      <c r="H1517" s="9"/>
      <c r="I1517" s="9"/>
      <c r="J1517" s="31">
        <v>3.9812028176170799</v>
      </c>
      <c r="K1517" s="8">
        <v>4.5779289635292502</v>
      </c>
      <c r="L1517" s="8">
        <v>0.57272667645214903</v>
      </c>
      <c r="M1517" s="8">
        <v>0.47337451389142798</v>
      </c>
    </row>
    <row r="1518" spans="1:13" x14ac:dyDescent="0.3">
      <c r="A1518" s="10" t="s">
        <v>2068</v>
      </c>
      <c r="B1518" s="9" t="s">
        <v>2067</v>
      </c>
      <c r="C1518" s="8">
        <v>4.1030987800829699E-3</v>
      </c>
      <c r="D1518" s="8">
        <v>6.6396438266395696</v>
      </c>
      <c r="E1518" s="8">
        <v>0.78780223155773599</v>
      </c>
      <c r="F1518" s="9"/>
      <c r="G1518" s="9"/>
      <c r="H1518" s="9"/>
      <c r="I1518" s="9"/>
      <c r="K1518" s="9"/>
      <c r="L1518" s="9"/>
      <c r="M1518" s="9"/>
    </row>
    <row r="1519" spans="1:13" x14ac:dyDescent="0.3">
      <c r="A1519" s="9"/>
      <c r="B1519" s="9" t="s">
        <v>1159</v>
      </c>
      <c r="C1519" s="9"/>
      <c r="D1519" s="9"/>
      <c r="E1519" s="9"/>
      <c r="F1519" s="9"/>
      <c r="G1519" s="9"/>
      <c r="H1519" s="9"/>
      <c r="I1519" s="9"/>
      <c r="K1519" s="9"/>
      <c r="L1519" s="9"/>
      <c r="M1519" s="9"/>
    </row>
    <row r="1520" spans="1:13" x14ac:dyDescent="0.3">
      <c r="A1520" s="10" t="s">
        <v>2070</v>
      </c>
      <c r="B1520" s="9" t="s">
        <v>2069</v>
      </c>
      <c r="C1520" s="8">
        <v>-0.154718927282089</v>
      </c>
      <c r="D1520" s="8">
        <v>8.27878911842914</v>
      </c>
      <c r="E1520" s="8">
        <v>3.0917639934974299</v>
      </c>
      <c r="F1520" s="8">
        <v>13.464916466981199</v>
      </c>
      <c r="G1520" s="8">
        <v>19.579776617353499</v>
      </c>
      <c r="H1520" s="8">
        <v>48.5203550039787</v>
      </c>
      <c r="I1520" s="9"/>
      <c r="J1520" s="31">
        <v>3.7982871952175601</v>
      </c>
      <c r="K1520" s="8">
        <v>4.4733770222214799</v>
      </c>
      <c r="L1520" s="8">
        <v>1.20373571239619</v>
      </c>
      <c r="M1520" s="8">
        <v>0.86247336959110699</v>
      </c>
    </row>
    <row r="1521" spans="1:13" x14ac:dyDescent="0.3">
      <c r="A1521" s="10" t="s">
        <v>2072</v>
      </c>
      <c r="B1521" s="9" t="s">
        <v>2071</v>
      </c>
      <c r="C1521" s="8">
        <v>0.75882546709973397</v>
      </c>
      <c r="D1521" s="8">
        <v>2.79151985311176</v>
      </c>
      <c r="E1521" s="8">
        <v>-0.19785640211032801</v>
      </c>
      <c r="F1521" s="9"/>
      <c r="G1521" s="9"/>
      <c r="H1521" s="9"/>
      <c r="I1521" s="9"/>
      <c r="K1521" s="9"/>
      <c r="L1521" s="9"/>
      <c r="M1521" s="9"/>
    </row>
    <row r="1522" spans="1:13" x14ac:dyDescent="0.3">
      <c r="A1522" s="9"/>
      <c r="B1522" s="9" t="s">
        <v>1162</v>
      </c>
      <c r="C1522" s="9"/>
      <c r="D1522" s="9"/>
      <c r="E1522" s="9"/>
      <c r="F1522" s="9"/>
      <c r="G1522" s="9"/>
      <c r="H1522" s="9"/>
      <c r="I1522" s="9"/>
      <c r="K1522" s="9"/>
      <c r="L1522" s="9"/>
      <c r="M1522" s="9"/>
    </row>
    <row r="1523" spans="1:13" x14ac:dyDescent="0.3">
      <c r="A1523" s="10" t="s">
        <v>2074</v>
      </c>
      <c r="B1523" s="9" t="s">
        <v>2073</v>
      </c>
      <c r="C1523" s="8">
        <v>-0.19954105557218699</v>
      </c>
      <c r="D1523" s="8">
        <v>8.1720717267354406</v>
      </c>
      <c r="E1523" s="8">
        <v>3.0037588745676902</v>
      </c>
      <c r="F1523" s="8">
        <v>12.7179260453343</v>
      </c>
      <c r="G1523" s="8">
        <v>18.8287581517713</v>
      </c>
      <c r="H1523" s="9"/>
      <c r="I1523" s="9"/>
      <c r="J1523" s="31">
        <v>3.7737462508421502</v>
      </c>
      <c r="K1523" s="8">
        <v>4.4255981407963096</v>
      </c>
      <c r="L1523" s="8">
        <v>1.1532358747706599</v>
      </c>
      <c r="M1523" s="8">
        <v>0.84345386262287003</v>
      </c>
    </row>
    <row r="1524" spans="1:13" x14ac:dyDescent="0.3">
      <c r="A1524" s="9"/>
      <c r="B1524" s="9" t="s">
        <v>1165</v>
      </c>
      <c r="C1524" s="9"/>
      <c r="D1524" s="9"/>
      <c r="E1524" s="9"/>
      <c r="F1524" s="9"/>
      <c r="G1524" s="9"/>
      <c r="H1524" s="9"/>
      <c r="I1524" s="9"/>
      <c r="K1524" s="9"/>
      <c r="L1524" s="9"/>
      <c r="M1524" s="9"/>
    </row>
    <row r="1525" spans="1:13" x14ac:dyDescent="0.3">
      <c r="A1525" s="10" t="s">
        <v>2076</v>
      </c>
      <c r="B1525" s="9" t="s">
        <v>2075</v>
      </c>
      <c r="C1525" s="8">
        <v>0.10282776349613799</v>
      </c>
      <c r="D1525" s="8">
        <v>8.30240568178783</v>
      </c>
      <c r="E1525" s="8">
        <v>3.3253022278357398</v>
      </c>
      <c r="F1525" s="8">
        <v>10.5889577435074</v>
      </c>
      <c r="G1525" s="8">
        <v>14.5485340689517</v>
      </c>
      <c r="H1525" s="8">
        <v>28.767069261336999</v>
      </c>
      <c r="I1525" s="8">
        <v>77.384958350747297</v>
      </c>
      <c r="J1525" s="31">
        <v>3.62690484282182</v>
      </c>
      <c r="K1525" s="8">
        <v>5.5303455960243797</v>
      </c>
      <c r="L1525" s="8">
        <v>1.0246965104438299</v>
      </c>
      <c r="M1525" s="8">
        <v>0.54094004099182003</v>
      </c>
    </row>
    <row r="1526" spans="1:13" x14ac:dyDescent="0.3">
      <c r="A1526" s="9"/>
      <c r="B1526" s="9" t="s">
        <v>1168</v>
      </c>
      <c r="C1526" s="9"/>
      <c r="D1526" s="9"/>
      <c r="E1526" s="9"/>
      <c r="F1526" s="9"/>
      <c r="G1526" s="9"/>
      <c r="H1526" s="9"/>
      <c r="I1526" s="9"/>
      <c r="K1526" s="9"/>
      <c r="L1526" s="9"/>
      <c r="M1526" s="9"/>
    </row>
    <row r="1527" spans="1:13" x14ac:dyDescent="0.3">
      <c r="A1527" s="10" t="s">
        <v>2078</v>
      </c>
      <c r="B1527" s="9" t="s">
        <v>2077</v>
      </c>
      <c r="C1527" s="8">
        <v>0.33598156728237799</v>
      </c>
      <c r="D1527" s="8">
        <v>8.8138415982281906</v>
      </c>
      <c r="E1527" s="8">
        <v>3.93585849550615</v>
      </c>
      <c r="F1527" s="8">
        <v>12.3002251322613</v>
      </c>
      <c r="G1527" s="8">
        <v>16.602485369144301</v>
      </c>
      <c r="H1527" s="8">
        <v>32.082928509996101</v>
      </c>
      <c r="I1527" s="9"/>
      <c r="J1527" s="31">
        <v>3.6026451683739</v>
      </c>
      <c r="K1527" s="8">
        <v>5.4924656483000103</v>
      </c>
      <c r="L1527" s="8">
        <v>1.17358784539659</v>
      </c>
      <c r="M1527" s="8">
        <v>0.60922524003095901</v>
      </c>
    </row>
    <row r="1528" spans="1:13" x14ac:dyDescent="0.3">
      <c r="A1528" s="9"/>
      <c r="B1528" s="9" t="s">
        <v>2079</v>
      </c>
      <c r="C1528" s="9"/>
      <c r="D1528" s="9"/>
      <c r="E1528" s="9"/>
      <c r="F1528" s="9"/>
      <c r="G1528" s="9"/>
      <c r="H1528" s="9"/>
      <c r="I1528" s="9"/>
      <c r="K1528" s="9"/>
      <c r="L1528" s="9"/>
      <c r="M1528" s="9"/>
    </row>
    <row r="1529" spans="1:13" x14ac:dyDescent="0.3">
      <c r="A1529" s="10" t="s">
        <v>2081</v>
      </c>
      <c r="B1529" s="9" t="s">
        <v>2080</v>
      </c>
      <c r="C1529" s="8">
        <v>-0.45952633439377499</v>
      </c>
      <c r="D1529" s="8">
        <v>6.9285200310609198</v>
      </c>
      <c r="E1529" s="8">
        <v>1.7615848210454199</v>
      </c>
      <c r="F1529" s="8">
        <v>9.9283962497084399</v>
      </c>
      <c r="G1529" s="8">
        <v>6.8371407027311601</v>
      </c>
      <c r="H1529" s="9"/>
      <c r="I1529" s="9"/>
      <c r="J1529" s="31">
        <v>3.9532932455776999</v>
      </c>
      <c r="K1529" s="8">
        <v>5.3302040384217797</v>
      </c>
      <c r="L1529" s="8">
        <v>0.89015905276995899</v>
      </c>
      <c r="M1529" s="8">
        <v>0.29979340324842502</v>
      </c>
    </row>
    <row r="1530" spans="1:13" x14ac:dyDescent="0.3">
      <c r="A1530" s="10" t="s">
        <v>2083</v>
      </c>
      <c r="B1530" s="9" t="s">
        <v>2082</v>
      </c>
      <c r="C1530" s="8">
        <v>-0.44790558189029001</v>
      </c>
      <c r="D1530" s="8">
        <v>7.15297075512236</v>
      </c>
      <c r="E1530" s="8">
        <v>1.7942040839114299</v>
      </c>
      <c r="F1530" s="8">
        <v>10.0735737121583</v>
      </c>
      <c r="G1530" s="8">
        <v>3.9610699268485701</v>
      </c>
      <c r="H1530" s="8">
        <v>14.483509492082201</v>
      </c>
      <c r="I1530" s="8">
        <v>58.032373673618402</v>
      </c>
      <c r="J1530" s="31">
        <v>3.8800484794623902</v>
      </c>
      <c r="K1530" s="8">
        <v>5.60050639628209</v>
      </c>
      <c r="L1530" s="8">
        <v>0.91827108901815102</v>
      </c>
      <c r="M1530" s="8">
        <v>0.18780845666173299</v>
      </c>
    </row>
    <row r="1531" spans="1:13" x14ac:dyDescent="0.3">
      <c r="A1531" s="10" t="s">
        <v>2085</v>
      </c>
      <c r="B1531" s="9" t="s">
        <v>2084</v>
      </c>
      <c r="C1531" s="8">
        <v>0.127507996238517</v>
      </c>
      <c r="D1531" s="8">
        <v>10.545851818107799</v>
      </c>
      <c r="E1531" s="8">
        <v>5.9728936271022501</v>
      </c>
      <c r="F1531" s="9"/>
      <c r="G1531" s="9"/>
      <c r="H1531" s="9"/>
      <c r="I1531" s="9"/>
      <c r="K1531" s="9"/>
      <c r="L1531" s="9"/>
      <c r="M1531" s="9"/>
    </row>
    <row r="1532" spans="1:13" x14ac:dyDescent="0.3">
      <c r="A1532" s="9"/>
      <c r="B1532" s="9" t="s">
        <v>1189</v>
      </c>
      <c r="C1532" s="9"/>
      <c r="D1532" s="9"/>
      <c r="E1532" s="9"/>
      <c r="F1532" s="9"/>
      <c r="G1532" s="9"/>
      <c r="H1532" s="9"/>
      <c r="I1532" s="9"/>
      <c r="K1532" s="9"/>
      <c r="L1532" s="9"/>
      <c r="M1532" s="9"/>
    </row>
    <row r="1533" spans="1:13" x14ac:dyDescent="0.3">
      <c r="A1533" s="10" t="s">
        <v>2087</v>
      </c>
      <c r="B1533" s="9" t="s">
        <v>2086</v>
      </c>
      <c r="C1533" s="8">
        <v>0.29427797512291398</v>
      </c>
      <c r="D1533" s="8">
        <v>10.494114695198901</v>
      </c>
      <c r="E1533" s="8">
        <v>4.1949003086805199</v>
      </c>
      <c r="F1533" s="8">
        <v>7.4124390635500097</v>
      </c>
      <c r="G1533" s="8">
        <v>14.812131742958201</v>
      </c>
      <c r="H1533" s="8">
        <v>25.595290333241699</v>
      </c>
      <c r="I1533" s="8">
        <v>73.225382925823396</v>
      </c>
      <c r="J1533" s="31">
        <v>4.4747941355455403</v>
      </c>
      <c r="K1533" s="8">
        <v>4.7166930986581797</v>
      </c>
      <c r="L1533" s="8">
        <v>0.61332571898430999</v>
      </c>
      <c r="M1533" s="8">
        <v>0.64516593845954695</v>
      </c>
    </row>
    <row r="1534" spans="1:13" x14ac:dyDescent="0.3">
      <c r="A1534" s="9"/>
      <c r="B1534" s="9" t="s">
        <v>1192</v>
      </c>
      <c r="C1534" s="9"/>
      <c r="D1534" s="9"/>
      <c r="E1534" s="9"/>
      <c r="F1534" s="9"/>
      <c r="G1534" s="9"/>
      <c r="H1534" s="9"/>
      <c r="I1534" s="9"/>
      <c r="K1534" s="9"/>
      <c r="L1534" s="9"/>
      <c r="M1534" s="9"/>
    </row>
    <row r="1535" spans="1:13" x14ac:dyDescent="0.3">
      <c r="A1535" s="10" t="s">
        <v>2089</v>
      </c>
      <c r="B1535" s="9" t="s">
        <v>2088</v>
      </c>
      <c r="C1535" s="8">
        <v>-3.36069146227545E-3</v>
      </c>
      <c r="D1535" s="8">
        <v>4.4159077076604998</v>
      </c>
      <c r="E1535" s="8">
        <v>1.21771280474711</v>
      </c>
      <c r="F1535" s="8">
        <v>4.9108930512090803</v>
      </c>
      <c r="G1535" s="9"/>
      <c r="H1535" s="9"/>
      <c r="I1535" s="9"/>
      <c r="J1535" s="31">
        <v>2.3096291342321602</v>
      </c>
      <c r="K1535" s="9"/>
      <c r="L1535" s="8">
        <v>0.84848104056830997</v>
      </c>
      <c r="M1535" s="9"/>
    </row>
    <row r="1536" spans="1:13" x14ac:dyDescent="0.3">
      <c r="A1536" s="9"/>
      <c r="B1536" s="9" t="s">
        <v>1195</v>
      </c>
      <c r="C1536" s="9"/>
      <c r="D1536" s="9"/>
      <c r="E1536" s="9"/>
      <c r="F1536" s="9"/>
      <c r="G1536" s="9"/>
      <c r="H1536" s="9"/>
      <c r="I1536" s="9"/>
      <c r="K1536" s="9"/>
      <c r="L1536" s="9"/>
      <c r="M1536" s="9"/>
    </row>
    <row r="1537" spans="1:13" x14ac:dyDescent="0.3">
      <c r="A1537" s="10" t="s">
        <v>2091</v>
      </c>
      <c r="B1537" s="9" t="s">
        <v>2090</v>
      </c>
      <c r="C1537" s="9"/>
      <c r="D1537" s="9"/>
      <c r="E1537" s="9"/>
      <c r="F1537" s="9"/>
      <c r="G1537" s="9"/>
      <c r="H1537" s="9"/>
      <c r="I1537" s="9"/>
      <c r="K1537" s="9"/>
      <c r="L1537" s="9"/>
      <c r="M1537" s="9"/>
    </row>
    <row r="1538" spans="1:13" x14ac:dyDescent="0.3">
      <c r="A1538" s="9"/>
      <c r="B1538" s="9" t="s">
        <v>1198</v>
      </c>
      <c r="C1538" s="9"/>
      <c r="D1538" s="9"/>
      <c r="E1538" s="9"/>
      <c r="F1538" s="9"/>
      <c r="G1538" s="9"/>
      <c r="H1538" s="9"/>
      <c r="I1538" s="9"/>
      <c r="K1538" s="9"/>
      <c r="L1538" s="9"/>
      <c r="M1538" s="9"/>
    </row>
    <row r="1539" spans="1:13" x14ac:dyDescent="0.3">
      <c r="A1539" s="10" t="s">
        <v>2093</v>
      </c>
      <c r="B1539" s="9" t="s">
        <v>2092</v>
      </c>
      <c r="C1539" s="9"/>
      <c r="D1539" s="9"/>
      <c r="E1539" s="9"/>
      <c r="F1539" s="9"/>
      <c r="G1539" s="9"/>
      <c r="H1539" s="9"/>
      <c r="I1539" s="9"/>
      <c r="K1539" s="9"/>
      <c r="L1539" s="9"/>
      <c r="M1539" s="9"/>
    </row>
    <row r="1540" spans="1:13" x14ac:dyDescent="0.3">
      <c r="A1540" s="9"/>
      <c r="B1540" s="9" t="s">
        <v>2057</v>
      </c>
      <c r="C1540" s="9"/>
      <c r="D1540" s="9"/>
      <c r="E1540" s="9"/>
      <c r="F1540" s="9"/>
      <c r="G1540" s="9"/>
      <c r="H1540" s="9"/>
      <c r="I1540" s="9"/>
      <c r="K1540" s="9"/>
      <c r="L1540" s="9"/>
      <c r="M1540" s="9"/>
    </row>
    <row r="1541" spans="1:13" x14ac:dyDescent="0.3">
      <c r="A1541" s="10" t="s">
        <v>2095</v>
      </c>
      <c r="B1541" s="9" t="s">
        <v>2094</v>
      </c>
      <c r="C1541" s="8">
        <v>0.25938722677306297</v>
      </c>
      <c r="D1541" s="8">
        <v>4.9828382809604799</v>
      </c>
      <c r="E1541" s="8">
        <v>2.5728184893878101</v>
      </c>
      <c r="F1541" s="9"/>
      <c r="G1541" s="9"/>
      <c r="H1541" s="9"/>
      <c r="I1541" s="9"/>
      <c r="K1541" s="9"/>
      <c r="L1541" s="9"/>
      <c r="M1541" s="9"/>
    </row>
    <row r="1542" spans="1:13" x14ac:dyDescent="0.3">
      <c r="A1542" s="9"/>
      <c r="B1542" s="9" t="s">
        <v>1205</v>
      </c>
      <c r="C1542" s="9"/>
      <c r="D1542" s="9"/>
      <c r="E1542" s="9"/>
      <c r="F1542" s="9"/>
      <c r="G1542" s="9"/>
      <c r="H1542" s="9"/>
      <c r="I1542" s="9"/>
      <c r="K1542" s="9"/>
      <c r="L1542" s="9"/>
      <c r="M1542" s="9"/>
    </row>
    <row r="1543" spans="1:13" x14ac:dyDescent="0.3">
      <c r="A1543" s="10" t="s">
        <v>2097</v>
      </c>
      <c r="B1543" s="9" t="s">
        <v>2096</v>
      </c>
      <c r="C1543" s="8">
        <v>-1.60843156757912E-3</v>
      </c>
      <c r="D1543" s="8">
        <v>9.6454050802809199</v>
      </c>
      <c r="E1543" s="8">
        <v>4.27754237288136</v>
      </c>
      <c r="F1543" s="8">
        <v>12.726023475522499</v>
      </c>
      <c r="G1543" s="9"/>
      <c r="H1543" s="9"/>
      <c r="I1543" s="9"/>
      <c r="J1543" s="31">
        <v>3.9774937340094199</v>
      </c>
      <c r="K1543" s="9"/>
      <c r="L1543" s="8">
        <v>1.09464777651449</v>
      </c>
      <c r="M1543" s="9"/>
    </row>
    <row r="1544" spans="1:13" x14ac:dyDescent="0.3">
      <c r="A1544" s="9"/>
      <c r="B1544" s="9" t="s">
        <v>1208</v>
      </c>
      <c r="C1544" s="9"/>
      <c r="D1544" s="9"/>
      <c r="E1544" s="9"/>
      <c r="F1544" s="9"/>
      <c r="G1544" s="9"/>
      <c r="H1544" s="9"/>
      <c r="I1544" s="9"/>
      <c r="K1544" s="9"/>
      <c r="L1544" s="9"/>
      <c r="M1544" s="9"/>
    </row>
    <row r="1545" spans="1:13" x14ac:dyDescent="0.3">
      <c r="A1545" s="10" t="s">
        <v>2099</v>
      </c>
      <c r="B1545" s="9" t="s">
        <v>2098</v>
      </c>
      <c r="C1545" s="8">
        <v>0.28917334207616802</v>
      </c>
      <c r="D1545" s="8">
        <v>8.8121823747990593</v>
      </c>
      <c r="E1545" s="8">
        <v>3.3721141796143699</v>
      </c>
      <c r="F1545" s="9"/>
      <c r="G1545" s="9"/>
      <c r="H1545" s="9"/>
      <c r="I1545" s="9"/>
      <c r="K1545" s="9"/>
      <c r="L1545" s="9"/>
      <c r="M1545" s="9"/>
    </row>
    <row r="1546" spans="1:13" x14ac:dyDescent="0.3">
      <c r="A1546" s="9"/>
      <c r="B1546" s="9" t="s">
        <v>1211</v>
      </c>
      <c r="C1546" s="9"/>
      <c r="D1546" s="9"/>
      <c r="E1546" s="9"/>
      <c r="F1546" s="9"/>
      <c r="G1546" s="9"/>
      <c r="H1546" s="9"/>
      <c r="I1546" s="9"/>
      <c r="K1546" s="9"/>
      <c r="L1546" s="9"/>
      <c r="M1546" s="9"/>
    </row>
    <row r="1547" spans="1:13" x14ac:dyDescent="0.3">
      <c r="A1547" s="10" t="s">
        <v>2101</v>
      </c>
      <c r="B1547" s="9" t="s">
        <v>2100</v>
      </c>
      <c r="C1547" s="8">
        <v>2.8896340398993701E-3</v>
      </c>
      <c r="D1547" s="8">
        <v>9.7151567299453294</v>
      </c>
      <c r="E1547" s="8">
        <v>4.2540136205824997</v>
      </c>
      <c r="F1547" s="8">
        <v>11.951894298127799</v>
      </c>
      <c r="G1547" s="8">
        <v>8.4226680383455506</v>
      </c>
      <c r="H1547" s="8">
        <v>24.151453376791501</v>
      </c>
      <c r="I1547" s="8">
        <v>75.455445742626097</v>
      </c>
      <c r="J1547" s="31">
        <v>3.99533284139449</v>
      </c>
      <c r="K1547" s="8">
        <v>4.7213178434896603</v>
      </c>
      <c r="L1547" s="8">
        <v>1.0322368886666999</v>
      </c>
      <c r="M1547" s="8">
        <v>0.39960420417713099</v>
      </c>
    </row>
    <row r="1548" spans="1:13" s="7" customFormat="1" x14ac:dyDescent="0.3">
      <c r="A1548" s="10"/>
      <c r="B1548" s="9" t="s">
        <v>2217</v>
      </c>
      <c r="C1548" s="8">
        <f>MEDIAN(C1502:C1547)</f>
        <v>7.580835279597185E-3</v>
      </c>
      <c r="D1548" s="8">
        <f t="shared" ref="D1548:I1548" si="62">MEDIAN(D1502:D1547)</f>
        <v>8.0419722388684001</v>
      </c>
      <c r="E1548" s="8">
        <f t="shared" si="62"/>
        <v>3.0037588745676902</v>
      </c>
      <c r="F1548" s="8">
        <f t="shared" si="62"/>
        <v>10.4001818573895</v>
      </c>
      <c r="G1548" s="8">
        <f t="shared" si="62"/>
        <v>15.808575185227101</v>
      </c>
      <c r="H1548" s="8">
        <f t="shared" si="62"/>
        <v>30.516647134906698</v>
      </c>
      <c r="I1548" s="8">
        <f t="shared" si="62"/>
        <v>73.379977577743205</v>
      </c>
      <c r="J1548" s="31">
        <f t="shared" ref="J1548:M1548" si="63">MEDIAN(J1502:J1547)</f>
        <v>3.8450671583178901</v>
      </c>
      <c r="K1548" s="8">
        <f t="shared" si="63"/>
        <v>4.7651530444765404</v>
      </c>
      <c r="L1548" s="8">
        <f t="shared" si="63"/>
        <v>0.95834188707129608</v>
      </c>
      <c r="M1548" s="8">
        <f t="shared" si="63"/>
        <v>0.60922524003095901</v>
      </c>
    </row>
    <row r="1549" spans="1:13" x14ac:dyDescent="0.3">
      <c r="A1549" s="10" t="s">
        <v>1217</v>
      </c>
      <c r="B1549" s="9" t="s">
        <v>1216</v>
      </c>
      <c r="C1549" s="8">
        <v>0.230213642412361</v>
      </c>
      <c r="D1549" s="8">
        <v>9.6909542679924101</v>
      </c>
      <c r="E1549" s="8">
        <v>5.40724427219308</v>
      </c>
      <c r="F1549" s="8">
        <v>14.779931606081901</v>
      </c>
      <c r="G1549" s="8">
        <v>23.465762119399301</v>
      </c>
      <c r="H1549" s="8">
        <v>48.669214721408601</v>
      </c>
      <c r="I1549" s="8">
        <v>107.662086642826</v>
      </c>
      <c r="J1549" s="31">
        <v>3.6748514067079201</v>
      </c>
      <c r="K1549" s="8">
        <v>4.75283550942427</v>
      </c>
      <c r="L1549" s="8">
        <v>1.34834301788197</v>
      </c>
      <c r="M1549" s="8">
        <v>0.94691111316488596</v>
      </c>
    </row>
    <row r="1550" spans="1:13" x14ac:dyDescent="0.3">
      <c r="A1550" s="10" t="s">
        <v>1219</v>
      </c>
      <c r="B1550" s="9" t="s">
        <v>1218</v>
      </c>
      <c r="C1550" s="8">
        <v>1.4871881923466499</v>
      </c>
      <c r="D1550" s="8">
        <v>15.3866936268037</v>
      </c>
      <c r="E1550" s="8">
        <v>12.873581936234199</v>
      </c>
      <c r="F1550" s="8">
        <v>21.633437919230399</v>
      </c>
      <c r="G1550" s="8">
        <v>46.1804596341495</v>
      </c>
      <c r="H1550" s="8">
        <v>71.817137525560398</v>
      </c>
      <c r="I1550" s="8">
        <v>175.310760713641</v>
      </c>
      <c r="J1550" s="31">
        <v>5.6372926261198897</v>
      </c>
      <c r="K1550" s="8">
        <v>7.0535105911731897</v>
      </c>
      <c r="L1550" s="8">
        <v>1.22170255826901</v>
      </c>
      <c r="M1550" s="8">
        <v>1.1180635918221999</v>
      </c>
    </row>
    <row r="1551" spans="1:13" x14ac:dyDescent="0.3">
      <c r="A1551" s="10" t="s">
        <v>1221</v>
      </c>
      <c r="B1551" s="9" t="s">
        <v>1220</v>
      </c>
      <c r="C1551" s="8">
        <v>0.43457302053414998</v>
      </c>
      <c r="D1551" s="8">
        <v>8.85208098920738</v>
      </c>
      <c r="E1551" s="8">
        <v>4.4321514058578897</v>
      </c>
      <c r="F1551" s="8">
        <v>11.476239193366601</v>
      </c>
      <c r="G1551" s="8">
        <v>20.94176331157</v>
      </c>
      <c r="H1551" s="8">
        <v>39.498643728368897</v>
      </c>
      <c r="I1551" s="8">
        <v>98.6217959368105</v>
      </c>
      <c r="J1551" s="31">
        <v>3.7891603311759701</v>
      </c>
      <c r="K1551" s="8">
        <v>4.9418692098315802</v>
      </c>
      <c r="L1551" s="8">
        <v>1.05100838216946</v>
      </c>
      <c r="M1551" s="8">
        <v>0.82545521123799404</v>
      </c>
    </row>
    <row r="1552" spans="1:13" x14ac:dyDescent="0.3">
      <c r="A1552" s="11"/>
      <c r="B1552" s="11" t="s">
        <v>1222</v>
      </c>
      <c r="C1552" s="11"/>
      <c r="D1552" s="11"/>
      <c r="E1552" s="11"/>
      <c r="F1552" s="11"/>
      <c r="G1552" s="11"/>
      <c r="H1552" s="11"/>
      <c r="I1552" s="11"/>
      <c r="K1552" s="11"/>
      <c r="L1552" s="11"/>
      <c r="M1552" s="11"/>
    </row>
    <row r="1553" spans="1:13" x14ac:dyDescent="0.3">
      <c r="A1553" s="12"/>
      <c r="B1553" s="12" t="s">
        <v>2</v>
      </c>
      <c r="C1553" s="12"/>
      <c r="D1553" s="12"/>
      <c r="E1553" s="12"/>
      <c r="F1553" s="12"/>
      <c r="G1553" s="12"/>
      <c r="H1553" s="12"/>
      <c r="I1553" s="12"/>
      <c r="K1553" s="12"/>
      <c r="L1553" s="12"/>
      <c r="M1553" s="12"/>
    </row>
    <row r="1554" spans="1:13" x14ac:dyDescent="0.3">
      <c r="A1554" s="10" t="s">
        <v>2103</v>
      </c>
      <c r="B1554" s="9" t="s">
        <v>2102</v>
      </c>
      <c r="C1554" s="8">
        <v>6.8533385549239503E-2</v>
      </c>
      <c r="D1554" s="8">
        <v>2.6995147765254202</v>
      </c>
      <c r="E1554" s="8">
        <v>1.3779015394487699</v>
      </c>
      <c r="F1554" s="8">
        <v>4.9017277323136303</v>
      </c>
      <c r="G1554" s="9"/>
      <c r="H1554" s="9"/>
      <c r="I1554" s="9"/>
      <c r="J1554" s="31">
        <v>1.24416396540258</v>
      </c>
      <c r="K1554" s="9"/>
      <c r="L1554" s="8">
        <v>1.57308387233447</v>
      </c>
      <c r="M1554" s="9"/>
    </row>
    <row r="1555" spans="1:13" x14ac:dyDescent="0.3">
      <c r="A1555" s="10" t="s">
        <v>2105</v>
      </c>
      <c r="B1555" s="9" t="s">
        <v>2104</v>
      </c>
      <c r="C1555" s="8">
        <v>0.35153848235886198</v>
      </c>
      <c r="D1555" s="8">
        <v>9.6071669608513002</v>
      </c>
      <c r="E1555" s="8">
        <v>5.8583218389567904</v>
      </c>
      <c r="F1555" s="9"/>
      <c r="G1555" s="9"/>
      <c r="H1555" s="9"/>
      <c r="I1555" s="9"/>
      <c r="K1555" s="9"/>
      <c r="L1555" s="9"/>
      <c r="M1555" s="9"/>
    </row>
    <row r="1556" spans="1:13" x14ac:dyDescent="0.3">
      <c r="A1556" s="10" t="s">
        <v>2107</v>
      </c>
      <c r="B1556" s="9" t="s">
        <v>2106</v>
      </c>
      <c r="C1556" s="8">
        <v>0.51661863105332895</v>
      </c>
      <c r="D1556" s="8">
        <v>5.4868621255281003</v>
      </c>
      <c r="E1556" s="8">
        <v>3.3225353525223298</v>
      </c>
      <c r="F1556" s="8">
        <v>1.8959013753676399</v>
      </c>
      <c r="G1556" s="8">
        <v>0.82307014782971699</v>
      </c>
      <c r="H1556" s="8">
        <v>4.9411859093674204</v>
      </c>
      <c r="I1556" s="9"/>
      <c r="J1556" s="31">
        <v>2.67351959763015</v>
      </c>
      <c r="K1556" s="8">
        <v>2.66162126593753</v>
      </c>
      <c r="L1556" s="8">
        <v>0.36936088187948801</v>
      </c>
      <c r="M1556" s="8">
        <v>0.16540872737669299</v>
      </c>
    </row>
    <row r="1557" spans="1:13" x14ac:dyDescent="0.3">
      <c r="A1557" s="12"/>
      <c r="B1557" s="12" t="s">
        <v>152</v>
      </c>
      <c r="C1557" s="12"/>
      <c r="D1557" s="12"/>
      <c r="E1557" s="12"/>
      <c r="F1557" s="12"/>
      <c r="G1557" s="12"/>
      <c r="H1557" s="12"/>
      <c r="I1557" s="12"/>
      <c r="K1557" s="12"/>
      <c r="L1557" s="12"/>
      <c r="M1557" s="12"/>
    </row>
    <row r="1558" spans="1:13" x14ac:dyDescent="0.3">
      <c r="A1558" s="9"/>
      <c r="B1558" s="9" t="s">
        <v>1229</v>
      </c>
      <c r="C1558" s="9"/>
      <c r="D1558" s="9"/>
      <c r="E1558" s="9"/>
      <c r="F1558" s="9"/>
      <c r="G1558" s="9"/>
      <c r="H1558" s="9"/>
      <c r="I1558" s="9"/>
      <c r="K1558" s="9"/>
      <c r="L1558" s="9"/>
      <c r="M1558" s="9"/>
    </row>
    <row r="1559" spans="1:13" x14ac:dyDescent="0.3">
      <c r="A1559" s="10" t="s">
        <v>2109</v>
      </c>
      <c r="B1559" s="9" t="s">
        <v>2108</v>
      </c>
      <c r="C1559" s="8">
        <v>-0.19583843329253001</v>
      </c>
      <c r="D1559" s="8">
        <v>3.1088615790298899</v>
      </c>
      <c r="E1559" s="8">
        <v>2.7291121251596899</v>
      </c>
      <c r="F1559" s="8">
        <v>5.1656804428463099</v>
      </c>
      <c r="G1559" s="8">
        <v>7.3961161433985403</v>
      </c>
      <c r="H1559" s="8">
        <v>13.4195412104909</v>
      </c>
      <c r="I1559" s="8">
        <v>18.795610069508701</v>
      </c>
      <c r="J1559" s="31">
        <v>1.4144647764159</v>
      </c>
      <c r="K1559" s="8">
        <v>1.68791282493932</v>
      </c>
      <c r="L1559" s="8">
        <v>1.4406666380032001</v>
      </c>
      <c r="M1559" s="8">
        <v>1.0111465664749399</v>
      </c>
    </row>
    <row r="1560" spans="1:13" x14ac:dyDescent="0.3">
      <c r="A1560" s="9"/>
      <c r="B1560" s="9" t="s">
        <v>1234</v>
      </c>
      <c r="C1560" s="9"/>
      <c r="D1560" s="9"/>
      <c r="E1560" s="9"/>
      <c r="F1560" s="9"/>
      <c r="G1560" s="9"/>
      <c r="H1560" s="9"/>
      <c r="I1560" s="9"/>
      <c r="K1560" s="9"/>
      <c r="L1560" s="9"/>
      <c r="M1560" s="9"/>
    </row>
    <row r="1561" spans="1:13" x14ac:dyDescent="0.3">
      <c r="A1561" s="10" t="s">
        <v>2111</v>
      </c>
      <c r="B1561" s="9" t="s">
        <v>2110</v>
      </c>
      <c r="C1561" s="8">
        <v>0.88115269573878297</v>
      </c>
      <c r="D1561" s="8">
        <v>-1.93572903292374</v>
      </c>
      <c r="E1561" s="8">
        <v>-1.3284926791221501</v>
      </c>
      <c r="F1561" s="9"/>
      <c r="G1561" s="9"/>
      <c r="H1561" s="9"/>
      <c r="I1561" s="9"/>
      <c r="K1561" s="9"/>
      <c r="L1561" s="9"/>
      <c r="M1561" s="9"/>
    </row>
    <row r="1562" spans="1:13" x14ac:dyDescent="0.3">
      <c r="A1562" s="10" t="s">
        <v>2113</v>
      </c>
      <c r="B1562" s="9" t="s">
        <v>2112</v>
      </c>
      <c r="C1562" s="8">
        <v>-3.5695163305377697E-2</v>
      </c>
      <c r="D1562" s="8">
        <v>3.2786975931140101</v>
      </c>
      <c r="E1562" s="8">
        <v>1.8180363898134599</v>
      </c>
      <c r="F1562" s="8">
        <v>5.041957707531</v>
      </c>
      <c r="G1562" s="8">
        <v>6.0979317438533398</v>
      </c>
      <c r="H1562" s="9"/>
      <c r="I1562" s="9"/>
      <c r="J1562" s="31">
        <v>1.2743303412602001</v>
      </c>
      <c r="K1562" s="8">
        <v>2.0980103297207</v>
      </c>
      <c r="L1562" s="8">
        <v>1.56942005355061</v>
      </c>
      <c r="M1562" s="8">
        <v>0.69708376126782601</v>
      </c>
    </row>
    <row r="1563" spans="1:13" x14ac:dyDescent="0.3">
      <c r="A1563" s="9"/>
      <c r="B1563" s="9" t="s">
        <v>2114</v>
      </c>
      <c r="C1563" s="9"/>
      <c r="D1563" s="9"/>
      <c r="E1563" s="9"/>
      <c r="F1563" s="9"/>
      <c r="G1563" s="9"/>
      <c r="H1563" s="9"/>
      <c r="I1563" s="9"/>
      <c r="K1563" s="9"/>
      <c r="L1563" s="9"/>
      <c r="M1563" s="9"/>
    </row>
    <row r="1564" spans="1:13" x14ac:dyDescent="0.3">
      <c r="A1564" s="10" t="s">
        <v>2116</v>
      </c>
      <c r="B1564" s="9" t="s">
        <v>2115</v>
      </c>
      <c r="C1564" s="8">
        <v>-0.46028880866425198</v>
      </c>
      <c r="D1564" s="8">
        <v>2.17401172652681</v>
      </c>
      <c r="E1564" s="8">
        <v>2.4711442781447199</v>
      </c>
      <c r="F1564" s="8">
        <v>4.13499687472265</v>
      </c>
      <c r="G1564" s="8">
        <v>6.1308385673828498</v>
      </c>
      <c r="H1564" s="9"/>
      <c r="I1564" s="9"/>
      <c r="J1564" s="31">
        <v>1.0561401107086501</v>
      </c>
      <c r="K1564" s="8">
        <v>1.0857919143618899</v>
      </c>
      <c r="L1564" s="8">
        <v>1.6187297778915199</v>
      </c>
      <c r="M1564" s="8">
        <v>1.3580131790906</v>
      </c>
    </row>
    <row r="1565" spans="1:13" x14ac:dyDescent="0.3">
      <c r="A1565" s="10" t="s">
        <v>2118</v>
      </c>
      <c r="B1565" s="9" t="s">
        <v>2117</v>
      </c>
      <c r="C1565" s="8">
        <v>-0.39306591413021602</v>
      </c>
      <c r="D1565" s="8">
        <v>0.64444374017815997</v>
      </c>
      <c r="E1565" s="8">
        <v>0.71824000829821999</v>
      </c>
      <c r="F1565" s="8">
        <v>1.4829801348745899</v>
      </c>
      <c r="G1565" s="9"/>
      <c r="H1565" s="9"/>
      <c r="I1565" s="9"/>
      <c r="J1565" s="31">
        <v>0.58231990012444701</v>
      </c>
      <c r="K1565" s="9"/>
      <c r="L1565" s="8">
        <v>1.46622116288136</v>
      </c>
      <c r="M1565" s="9"/>
    </row>
    <row r="1566" spans="1:13" x14ac:dyDescent="0.3">
      <c r="A1566" s="10" t="s">
        <v>2120</v>
      </c>
      <c r="B1566" s="9" t="s">
        <v>2119</v>
      </c>
      <c r="C1566" s="8">
        <v>-0.276854928017716</v>
      </c>
      <c r="D1566" s="8">
        <v>8.5494986264126993</v>
      </c>
      <c r="E1566" s="8">
        <v>6.3880448550683004</v>
      </c>
      <c r="F1566" s="8">
        <v>8.52498459530476</v>
      </c>
      <c r="G1566" s="8">
        <v>13.83479963598</v>
      </c>
      <c r="H1566" s="8">
        <v>24.35787663939</v>
      </c>
      <c r="I1566" s="8">
        <v>60.654912616321802</v>
      </c>
      <c r="J1566" s="31">
        <v>3.69146623968253</v>
      </c>
      <c r="K1566" s="8">
        <v>4.6911991366798302</v>
      </c>
      <c r="L1566" s="8">
        <v>0.83611307032886395</v>
      </c>
      <c r="M1566" s="8">
        <v>0.61141049856721497</v>
      </c>
    </row>
    <row r="1567" spans="1:13" x14ac:dyDescent="0.3">
      <c r="A1567" s="10" t="s">
        <v>2122</v>
      </c>
      <c r="B1567" s="9" t="s">
        <v>2121</v>
      </c>
      <c r="C1567" s="8">
        <v>-0.12752599568373099</v>
      </c>
      <c r="D1567" s="8">
        <v>1.2878532336438999</v>
      </c>
      <c r="E1567" s="8">
        <v>0.35276650431380202</v>
      </c>
      <c r="F1567" s="8">
        <v>2.9666249175506598</v>
      </c>
      <c r="G1567" s="9"/>
      <c r="H1567" s="9"/>
      <c r="I1567" s="9"/>
      <c r="J1567" s="31">
        <v>1.0576119673939499</v>
      </c>
      <c r="K1567" s="9"/>
      <c r="L1567" s="8">
        <v>1.2659741917177501</v>
      </c>
      <c r="M1567" s="9"/>
    </row>
    <row r="1568" spans="1:13" x14ac:dyDescent="0.3">
      <c r="A1568" s="9"/>
      <c r="B1568" s="9" t="s">
        <v>2123</v>
      </c>
      <c r="C1568" s="9"/>
      <c r="D1568" s="9"/>
      <c r="E1568" s="9"/>
      <c r="F1568" s="9"/>
      <c r="G1568" s="9"/>
      <c r="H1568" s="9"/>
      <c r="I1568" s="9"/>
      <c r="K1568" s="9"/>
      <c r="L1568" s="9"/>
      <c r="M1568" s="9"/>
    </row>
    <row r="1569" spans="1:13" x14ac:dyDescent="0.3">
      <c r="A1569" s="10" t="s">
        <v>2125</v>
      </c>
      <c r="B1569" s="9" t="s">
        <v>2124</v>
      </c>
      <c r="C1569" s="8">
        <v>-0.60264013774632597</v>
      </c>
      <c r="D1569" s="8">
        <v>8.7835008375209398</v>
      </c>
      <c r="E1569" s="8">
        <v>6.06308053485761</v>
      </c>
      <c r="F1569" s="8">
        <v>7.8062065434315704</v>
      </c>
      <c r="G1569" s="8">
        <v>13.737687280284</v>
      </c>
      <c r="H1569" s="9"/>
      <c r="I1569" s="9"/>
      <c r="J1569" s="31">
        <v>3.31784258108231</v>
      </c>
      <c r="K1569" s="8">
        <v>3.6126145803188501</v>
      </c>
      <c r="L1569" s="8">
        <v>0.86340592986041897</v>
      </c>
      <c r="M1569" s="8">
        <v>0.78980471691156995</v>
      </c>
    </row>
    <row r="1570" spans="1:13" x14ac:dyDescent="0.3">
      <c r="A1570" s="10" t="s">
        <v>2127</v>
      </c>
      <c r="B1570" s="9" t="s">
        <v>2126</v>
      </c>
      <c r="C1570" s="8">
        <v>-0.59284758079939204</v>
      </c>
      <c r="D1570" s="8">
        <v>8.7902888237756294</v>
      </c>
      <c r="E1570" s="8">
        <v>6.0708091011121201</v>
      </c>
      <c r="F1570" s="8">
        <v>7.88848599986816</v>
      </c>
      <c r="G1570" s="8">
        <v>14.108996046127601</v>
      </c>
      <c r="H1570" s="9"/>
      <c r="I1570" s="9"/>
      <c r="J1570" s="31">
        <v>3.3195981903816398</v>
      </c>
      <c r="K1570" s="8">
        <v>3.6121252713802199</v>
      </c>
      <c r="L1570" s="8">
        <v>0.87060806405592495</v>
      </c>
      <c r="M1570" s="8">
        <v>0.80800440601197798</v>
      </c>
    </row>
    <row r="1571" spans="1:13" x14ac:dyDescent="0.3">
      <c r="A1571" s="10" t="s">
        <v>2129</v>
      </c>
      <c r="B1571" s="9" t="s">
        <v>2128</v>
      </c>
      <c r="C1571" s="8">
        <v>-0.59318790662073295</v>
      </c>
      <c r="D1571" s="8">
        <v>8.7844204795309402</v>
      </c>
      <c r="E1571" s="8">
        <v>6.0636994691710999</v>
      </c>
      <c r="F1571" s="8">
        <v>7.9850328572439899</v>
      </c>
      <c r="G1571" s="8">
        <v>14.6259533208036</v>
      </c>
      <c r="H1571" s="9"/>
      <c r="I1571" s="9"/>
      <c r="J1571" s="31">
        <v>3.3184149654900801</v>
      </c>
      <c r="K1571" s="8">
        <v>3.6104172757994299</v>
      </c>
      <c r="L1571" s="8">
        <v>0.87990658837734703</v>
      </c>
      <c r="M1571" s="8">
        <v>0.83351085919353396</v>
      </c>
    </row>
    <row r="1572" spans="1:13" x14ac:dyDescent="0.3">
      <c r="A1572" s="10" t="s">
        <v>2131</v>
      </c>
      <c r="B1572" s="9" t="s">
        <v>2130</v>
      </c>
      <c r="C1572" s="8">
        <v>-0.62878958005839003</v>
      </c>
      <c r="D1572" s="8">
        <v>6.94433255457988</v>
      </c>
      <c r="E1572" s="8">
        <v>5.3571428571428603</v>
      </c>
      <c r="F1572" s="8">
        <v>4.8611072910490103</v>
      </c>
      <c r="G1572" s="8">
        <v>8.9527532059851307</v>
      </c>
      <c r="H1572" s="8">
        <v>22.208625469369</v>
      </c>
      <c r="I1572" s="9"/>
      <c r="J1572" s="31">
        <v>2.5054733818991801</v>
      </c>
      <c r="K1572" s="8">
        <v>2.7829791297170701</v>
      </c>
      <c r="L1572" s="8">
        <v>0.77461726393039798</v>
      </c>
      <c r="M1572" s="8">
        <v>0.71744725096283901</v>
      </c>
    </row>
    <row r="1573" spans="1:13" x14ac:dyDescent="0.3">
      <c r="A1573" s="9"/>
      <c r="B1573" s="9" t="s">
        <v>1063</v>
      </c>
      <c r="C1573" s="9"/>
      <c r="D1573" s="9"/>
      <c r="E1573" s="9"/>
      <c r="F1573" s="9"/>
      <c r="G1573" s="9"/>
      <c r="H1573" s="9"/>
      <c r="I1573" s="9"/>
      <c r="K1573" s="9"/>
      <c r="L1573" s="9"/>
      <c r="M1573" s="9"/>
    </row>
    <row r="1574" spans="1:13" x14ac:dyDescent="0.3">
      <c r="A1574" s="10" t="s">
        <v>2133</v>
      </c>
      <c r="B1574" s="9" t="s">
        <v>2132</v>
      </c>
      <c r="C1574" s="8">
        <v>0.50203732667455603</v>
      </c>
      <c r="D1574" s="8">
        <v>4.9094968941019896</v>
      </c>
      <c r="E1574" s="8">
        <v>7.3487044754484598</v>
      </c>
      <c r="F1574" s="8">
        <v>-0.61929841467073599</v>
      </c>
      <c r="G1574" s="8">
        <v>5.1229948448159197</v>
      </c>
      <c r="H1574" s="8">
        <v>8.3009076358317806</v>
      </c>
      <c r="I1574" s="8">
        <v>48.805051375168802</v>
      </c>
      <c r="J1574" s="31">
        <v>3.6568417072706501</v>
      </c>
      <c r="K1574" s="8">
        <v>5.2115261126336199</v>
      </c>
      <c r="L1574" s="8">
        <v>4.24752297585946E-2</v>
      </c>
      <c r="M1574" s="8">
        <v>0.245423624498183</v>
      </c>
    </row>
    <row r="1575" spans="1:13" s="7" customFormat="1" x14ac:dyDescent="0.3">
      <c r="A1575" s="10"/>
      <c r="B1575" s="9" t="s">
        <v>2217</v>
      </c>
      <c r="C1575" s="8">
        <f>MEDIAN(C1554:C1574)</f>
        <v>-0.19583843329253001</v>
      </c>
      <c r="D1575" s="8">
        <f t="shared" ref="D1575:I1575" si="64">MEDIAN(D1554:D1574)</f>
        <v>4.9094968941019896</v>
      </c>
      <c r="E1575" s="8">
        <f t="shared" si="64"/>
        <v>3.3225353525223298</v>
      </c>
      <c r="F1575" s="8">
        <f t="shared" si="64"/>
        <v>4.9017277323136303</v>
      </c>
      <c r="G1575" s="8">
        <f t="shared" si="64"/>
        <v>8.1744346746918346</v>
      </c>
      <c r="H1575" s="8">
        <f t="shared" si="64"/>
        <v>13.4195412104909</v>
      </c>
      <c r="I1575" s="8">
        <f t="shared" si="64"/>
        <v>48.805051375168802</v>
      </c>
      <c r="J1575" s="31">
        <f t="shared" ref="J1575:M1575" si="65">MEDIAN(J1554:J1574)</f>
        <v>2.5054733818991801</v>
      </c>
      <c r="K1575" s="8">
        <f t="shared" si="65"/>
        <v>3.1966982027582498</v>
      </c>
      <c r="L1575" s="8">
        <f t="shared" si="65"/>
        <v>0.87990658837734703</v>
      </c>
      <c r="M1575" s="8">
        <f t="shared" si="65"/>
        <v>0.75362598393720448</v>
      </c>
    </row>
    <row r="1576" spans="1:13" x14ac:dyDescent="0.3">
      <c r="A1576" s="11"/>
      <c r="B1576" s="11" t="s">
        <v>1263</v>
      </c>
      <c r="C1576" s="11"/>
      <c r="D1576" s="11"/>
      <c r="E1576" s="11"/>
      <c r="F1576" s="11"/>
      <c r="G1576" s="11"/>
      <c r="H1576" s="11"/>
      <c r="I1576" s="11"/>
      <c r="K1576" s="11"/>
      <c r="L1576" s="11"/>
      <c r="M1576" s="11"/>
    </row>
    <row r="1577" spans="1:13" x14ac:dyDescent="0.3">
      <c r="A1577" s="12"/>
      <c r="B1577" s="12" t="s">
        <v>2</v>
      </c>
      <c r="C1577" s="12"/>
      <c r="D1577" s="12"/>
      <c r="E1577" s="12"/>
      <c r="F1577" s="12"/>
      <c r="G1577" s="12"/>
      <c r="H1577" s="12"/>
      <c r="I1577" s="12"/>
      <c r="K1577" s="12"/>
      <c r="L1577" s="12"/>
      <c r="M1577" s="12"/>
    </row>
    <row r="1578" spans="1:13" x14ac:dyDescent="0.3">
      <c r="A1578" s="10" t="s">
        <v>2135</v>
      </c>
      <c r="B1578" s="9" t="s">
        <v>2134</v>
      </c>
      <c r="C1578" s="8">
        <v>-0.51076382520046903</v>
      </c>
      <c r="D1578" s="8">
        <v>2.9453195833068202</v>
      </c>
      <c r="E1578" s="8">
        <v>2.89768406622757</v>
      </c>
      <c r="F1578" s="8">
        <v>4.2816266922311899</v>
      </c>
      <c r="G1578" s="8">
        <v>9.7952044123990607</v>
      </c>
      <c r="H1578" s="8">
        <v>18.3444383413356</v>
      </c>
      <c r="I1578" s="8">
        <v>33.950817735627901</v>
      </c>
      <c r="J1578" s="31">
        <v>2.1357201189481998</v>
      </c>
      <c r="K1578" s="8">
        <v>2.3074587685239401</v>
      </c>
      <c r="L1578" s="8">
        <v>0.823121873044518</v>
      </c>
      <c r="M1578" s="8">
        <v>0.93523655950967299</v>
      </c>
    </row>
    <row r="1579" spans="1:13" x14ac:dyDescent="0.3">
      <c r="A1579" s="9"/>
      <c r="B1579" s="9" t="s">
        <v>2136</v>
      </c>
      <c r="C1579" s="9"/>
      <c r="D1579" s="9"/>
      <c r="E1579" s="9"/>
      <c r="F1579" s="9"/>
      <c r="G1579" s="9"/>
      <c r="H1579" s="9"/>
      <c r="I1579" s="9"/>
      <c r="K1579" s="9"/>
      <c r="L1579" s="9"/>
      <c r="M1579" s="9"/>
    </row>
    <row r="1580" spans="1:13" x14ac:dyDescent="0.3">
      <c r="A1580" s="10" t="s">
        <v>2138</v>
      </c>
      <c r="B1580" s="9" t="s">
        <v>2137</v>
      </c>
      <c r="C1580" s="8">
        <v>-3.8502572029034302E-2</v>
      </c>
      <c r="D1580" s="8">
        <v>1.49441546775204</v>
      </c>
      <c r="E1580" s="8">
        <v>1.4892012554270999</v>
      </c>
      <c r="F1580" s="8">
        <v>4.0013454932355499</v>
      </c>
      <c r="G1580" s="8">
        <v>4.8284526360908702</v>
      </c>
      <c r="H1580" s="8">
        <v>10.7230277031243</v>
      </c>
      <c r="I1580" s="9"/>
      <c r="J1580" s="31">
        <v>0.55605739568763801</v>
      </c>
      <c r="K1580" s="8">
        <v>0.63883085165592501</v>
      </c>
      <c r="L1580" s="8">
        <v>2.9926525300882898</v>
      </c>
      <c r="M1580" s="8">
        <v>1.90077846609614</v>
      </c>
    </row>
    <row r="1581" spans="1:13" x14ac:dyDescent="0.3">
      <c r="A1581" s="9"/>
      <c r="B1581" s="9" t="s">
        <v>2139</v>
      </c>
      <c r="C1581" s="9"/>
      <c r="D1581" s="9"/>
      <c r="E1581" s="9"/>
      <c r="F1581" s="9"/>
      <c r="G1581" s="9"/>
      <c r="H1581" s="9"/>
      <c r="I1581" s="9"/>
      <c r="K1581" s="9"/>
      <c r="L1581" s="9"/>
      <c r="M1581" s="9"/>
    </row>
    <row r="1582" spans="1:13" x14ac:dyDescent="0.3">
      <c r="A1582" s="10" t="s">
        <v>2141</v>
      </c>
      <c r="B1582" s="9" t="s">
        <v>2140</v>
      </c>
      <c r="C1582" s="8">
        <v>-0.29968773889873301</v>
      </c>
      <c r="D1582" s="8">
        <v>3.7443475397300099</v>
      </c>
      <c r="E1582" s="8">
        <v>3.7443579445280499</v>
      </c>
      <c r="F1582" s="8">
        <v>7.5947686639652998</v>
      </c>
      <c r="G1582" s="8">
        <v>13.822855528652999</v>
      </c>
      <c r="H1582" s="8">
        <v>21.222101383822402</v>
      </c>
      <c r="I1582" s="8">
        <v>48.363816444439401</v>
      </c>
      <c r="J1582" s="31">
        <v>1.87316801948664</v>
      </c>
      <c r="K1582" s="8">
        <v>1.99384308021692</v>
      </c>
      <c r="L1582" s="8">
        <v>1.4933439459148401</v>
      </c>
      <c r="M1582" s="8">
        <v>1.4462473950569901</v>
      </c>
    </row>
    <row r="1583" spans="1:13" x14ac:dyDescent="0.3">
      <c r="A1583" s="10" t="s">
        <v>2143</v>
      </c>
      <c r="B1583" s="9" t="s">
        <v>2142</v>
      </c>
      <c r="C1583" s="8">
        <v>-0.27893291103922202</v>
      </c>
      <c r="D1583" s="8">
        <v>3.9423600586177399</v>
      </c>
      <c r="E1583" s="8">
        <v>4.0266902149868997</v>
      </c>
      <c r="F1583" s="9"/>
      <c r="G1583" s="9"/>
      <c r="H1583" s="9"/>
      <c r="I1583" s="9"/>
      <c r="K1583" s="9"/>
      <c r="L1583" s="9"/>
      <c r="M1583" s="9"/>
    </row>
    <row r="1584" spans="1:13" x14ac:dyDescent="0.3">
      <c r="A1584" s="10" t="s">
        <v>2145</v>
      </c>
      <c r="B1584" s="9" t="s">
        <v>2144</v>
      </c>
      <c r="C1584" s="8">
        <v>-0.32596791351487298</v>
      </c>
      <c r="D1584" s="8">
        <v>3.2107329099682902</v>
      </c>
      <c r="E1584" s="8">
        <v>3.7196676515269398</v>
      </c>
      <c r="F1584" s="8">
        <v>8.2240692228561407</v>
      </c>
      <c r="G1584" s="8">
        <v>14.2644997867139</v>
      </c>
      <c r="H1584" s="8">
        <v>24.250573399179199</v>
      </c>
      <c r="I1584" s="8">
        <v>49.082067245163998</v>
      </c>
      <c r="J1584" s="31">
        <v>2.19371493620879</v>
      </c>
      <c r="K1584" s="8">
        <v>2.0770563336788399</v>
      </c>
      <c r="L1584" s="8">
        <v>1.36520410544239</v>
      </c>
      <c r="M1584" s="8">
        <v>1.41594032367853</v>
      </c>
    </row>
    <row r="1585" spans="1:13" x14ac:dyDescent="0.3">
      <c r="A1585" s="10" t="s">
        <v>2147</v>
      </c>
      <c r="B1585" s="9" t="s">
        <v>2146</v>
      </c>
      <c r="C1585" s="8">
        <v>-0.42142048188390702</v>
      </c>
      <c r="D1585" s="8">
        <v>3.2623248245114</v>
      </c>
      <c r="E1585" s="8">
        <v>3.74468114700821</v>
      </c>
      <c r="F1585" s="8">
        <v>8.0395606443976195</v>
      </c>
      <c r="G1585" s="9"/>
      <c r="H1585" s="9"/>
      <c r="I1585" s="9"/>
      <c r="J1585" s="31">
        <v>2.21993152242363</v>
      </c>
      <c r="K1585" s="9"/>
      <c r="L1585" s="8">
        <v>1.32335934145199</v>
      </c>
      <c r="M1585" s="9"/>
    </row>
    <row r="1586" spans="1:13" x14ac:dyDescent="0.3">
      <c r="A1586" s="10" t="s">
        <v>2149</v>
      </c>
      <c r="B1586" s="9" t="s">
        <v>2148</v>
      </c>
      <c r="C1586" s="8">
        <v>-0.51919524835290998</v>
      </c>
      <c r="D1586" s="8">
        <v>1.7423388253741099</v>
      </c>
      <c r="E1586" s="8">
        <v>2.26226883284476</v>
      </c>
      <c r="F1586" s="8">
        <v>1.7709359489959899</v>
      </c>
      <c r="G1586" s="8">
        <v>4.6249167845216199</v>
      </c>
      <c r="H1586" s="9"/>
      <c r="I1586" s="9"/>
      <c r="J1586" s="31">
        <v>1.2593259302536</v>
      </c>
      <c r="K1586" s="8">
        <v>1.4416966974301999</v>
      </c>
      <c r="L1586" s="8">
        <v>0.75105734209720798</v>
      </c>
      <c r="M1586" s="8">
        <v>0.828204761478044</v>
      </c>
    </row>
    <row r="1587" spans="1:13" x14ac:dyDescent="0.3">
      <c r="A1587" s="10" t="s">
        <v>2151</v>
      </c>
      <c r="B1587" s="9" t="s">
        <v>2150</v>
      </c>
      <c r="C1587" s="8">
        <v>-9.93876540087099E-2</v>
      </c>
      <c r="D1587" s="8">
        <v>2.0244206029934002</v>
      </c>
      <c r="E1587" s="8">
        <v>2.4168184726279001</v>
      </c>
      <c r="F1587" s="8">
        <v>6.2372450996285904</v>
      </c>
      <c r="G1587" s="8">
        <v>10.5657347780864</v>
      </c>
      <c r="H1587" s="8">
        <v>18.064145477885699</v>
      </c>
      <c r="I1587" s="8">
        <v>37.120088440490498</v>
      </c>
      <c r="J1587" s="31">
        <v>1.1771853653040201</v>
      </c>
      <c r="K1587" s="8">
        <v>1.5141656043112799</v>
      </c>
      <c r="L1587" s="8">
        <v>2.0184562360141101</v>
      </c>
      <c r="M1587" s="8">
        <v>1.5285679073736</v>
      </c>
    </row>
    <row r="1588" spans="1:13" x14ac:dyDescent="0.3">
      <c r="A1588" s="12"/>
      <c r="B1588" s="12" t="s">
        <v>152</v>
      </c>
      <c r="C1588" s="12"/>
      <c r="D1588" s="12"/>
      <c r="E1588" s="12"/>
      <c r="F1588" s="12"/>
      <c r="G1588" s="12"/>
      <c r="H1588" s="12"/>
      <c r="I1588" s="12"/>
      <c r="K1588" s="12"/>
      <c r="L1588" s="12"/>
      <c r="M1588" s="12"/>
    </row>
    <row r="1589" spans="1:13" x14ac:dyDescent="0.3">
      <c r="A1589" s="9"/>
      <c r="B1589" s="9" t="s">
        <v>1265</v>
      </c>
      <c r="C1589" s="9"/>
      <c r="D1589" s="9"/>
      <c r="E1589" s="9"/>
      <c r="F1589" s="9"/>
      <c r="G1589" s="9"/>
      <c r="H1589" s="9"/>
      <c r="I1589" s="9"/>
      <c r="K1589" s="9"/>
      <c r="L1589" s="9"/>
      <c r="M1589" s="9"/>
    </row>
    <row r="1590" spans="1:13" x14ac:dyDescent="0.3">
      <c r="A1590" s="10" t="s">
        <v>2153</v>
      </c>
      <c r="B1590" s="9" t="s">
        <v>2152</v>
      </c>
      <c r="C1590" s="8">
        <v>-0.42944785276073799</v>
      </c>
      <c r="D1590" s="8">
        <v>3.02253571426612</v>
      </c>
      <c r="E1590" s="8">
        <v>2.86493650954207</v>
      </c>
      <c r="F1590" s="8">
        <v>4.3740617661087704</v>
      </c>
      <c r="G1590" s="8">
        <v>9.4593713888177096</v>
      </c>
      <c r="H1590" s="8">
        <v>16.797153048594598</v>
      </c>
      <c r="I1590" s="8">
        <v>36.6689752978657</v>
      </c>
      <c r="J1590" s="31">
        <v>1.5566637650300601</v>
      </c>
      <c r="K1590" s="8">
        <v>1.7803874607561301</v>
      </c>
      <c r="L1590" s="8">
        <v>1.1470827026559101</v>
      </c>
      <c r="M1590" s="8">
        <v>1.1808456040489199</v>
      </c>
    </row>
    <row r="1591" spans="1:13" x14ac:dyDescent="0.3">
      <c r="A1591" s="9"/>
      <c r="B1591" s="9" t="s">
        <v>1268</v>
      </c>
      <c r="C1591" s="9"/>
      <c r="D1591" s="9"/>
      <c r="E1591" s="9"/>
      <c r="F1591" s="9"/>
      <c r="G1591" s="9"/>
      <c r="H1591" s="9"/>
      <c r="I1591" s="9"/>
      <c r="K1591" s="9"/>
      <c r="L1591" s="9"/>
      <c r="M1591" s="9"/>
    </row>
    <row r="1592" spans="1:13" x14ac:dyDescent="0.3">
      <c r="A1592" s="10" t="s">
        <v>2155</v>
      </c>
      <c r="B1592" s="9" t="s">
        <v>2154</v>
      </c>
      <c r="C1592" s="8">
        <v>-0.352112676056336</v>
      </c>
      <c r="D1592" s="8">
        <v>0.99195487980385</v>
      </c>
      <c r="E1592" s="8">
        <v>1.31290327720916</v>
      </c>
      <c r="F1592" s="8">
        <v>4.54667961588809</v>
      </c>
      <c r="G1592" s="8">
        <v>7.83411912827553</v>
      </c>
      <c r="H1592" s="8">
        <v>14.154276333720601</v>
      </c>
      <c r="I1592" s="8">
        <v>27.3823376772519</v>
      </c>
      <c r="J1592" s="31">
        <v>1.50871290007874</v>
      </c>
      <c r="K1592" s="8">
        <v>1.4697204934557999</v>
      </c>
      <c r="L1592" s="8">
        <v>1.22293431652054</v>
      </c>
      <c r="M1592" s="8">
        <v>1.21344886092285</v>
      </c>
    </row>
    <row r="1593" spans="1:13" x14ac:dyDescent="0.3">
      <c r="A1593" s="9"/>
      <c r="B1593" s="9" t="s">
        <v>1273</v>
      </c>
      <c r="C1593" s="9"/>
      <c r="D1593" s="9"/>
      <c r="E1593" s="9"/>
      <c r="F1593" s="9"/>
      <c r="G1593" s="9"/>
      <c r="H1593" s="9"/>
      <c r="I1593" s="9"/>
      <c r="K1593" s="9"/>
      <c r="L1593" s="9"/>
      <c r="M1593" s="9"/>
    </row>
    <row r="1594" spans="1:13" x14ac:dyDescent="0.3">
      <c r="A1594" s="10" t="s">
        <v>2157</v>
      </c>
      <c r="B1594" s="9" t="s">
        <v>2156</v>
      </c>
      <c r="C1594" s="8">
        <v>-0.31911807368726303</v>
      </c>
      <c r="D1594" s="8">
        <v>1.70943993912217</v>
      </c>
      <c r="E1594" s="8">
        <v>2.0936786475454201</v>
      </c>
      <c r="F1594" s="8">
        <v>5.1218867803138304</v>
      </c>
      <c r="G1594" s="8">
        <v>8.6307355313713305</v>
      </c>
      <c r="H1594" s="8">
        <v>13.087436369737899</v>
      </c>
      <c r="I1594" s="8">
        <v>28.2382257318901</v>
      </c>
      <c r="J1594" s="31">
        <v>1.0779711475218601</v>
      </c>
      <c r="K1594" s="8">
        <v>1.1831522314038601</v>
      </c>
      <c r="L1594" s="8">
        <v>1.8797707184058801</v>
      </c>
      <c r="M1594" s="8">
        <v>1.6385198963360199</v>
      </c>
    </row>
    <row r="1595" spans="1:13" x14ac:dyDescent="0.3">
      <c r="A1595" s="9"/>
      <c r="B1595" s="9" t="s">
        <v>2158</v>
      </c>
      <c r="C1595" s="9"/>
      <c r="D1595" s="9"/>
      <c r="E1595" s="9"/>
      <c r="F1595" s="9"/>
      <c r="G1595" s="9"/>
      <c r="H1595" s="9"/>
      <c r="I1595" s="9"/>
      <c r="K1595" s="9"/>
      <c r="L1595" s="9"/>
      <c r="M1595" s="9"/>
    </row>
    <row r="1596" spans="1:13" x14ac:dyDescent="0.3">
      <c r="A1596" s="10" t="s">
        <v>2160</v>
      </c>
      <c r="B1596" s="9" t="s">
        <v>2159</v>
      </c>
      <c r="C1596" s="8">
        <v>-0.29239766081871099</v>
      </c>
      <c r="D1596" s="8">
        <v>1.27967266988169</v>
      </c>
      <c r="E1596" s="8">
        <v>1.3702917843731299</v>
      </c>
      <c r="F1596" s="8">
        <v>3.6241495796249601</v>
      </c>
      <c r="G1596" s="9"/>
      <c r="H1596" s="9"/>
      <c r="I1596" s="9"/>
      <c r="J1596" s="31">
        <v>0.69752527427334499</v>
      </c>
      <c r="K1596" s="9"/>
      <c r="L1596" s="8">
        <v>2.2210600198723101</v>
      </c>
      <c r="M1596" s="9"/>
    </row>
    <row r="1597" spans="1:13" x14ac:dyDescent="0.3">
      <c r="A1597" s="10" t="s">
        <v>2162</v>
      </c>
      <c r="B1597" s="9" t="s">
        <v>2161</v>
      </c>
      <c r="C1597" s="8">
        <v>-0.25694238561121702</v>
      </c>
      <c r="D1597" s="8">
        <v>0.48683994035433698</v>
      </c>
      <c r="E1597" s="8">
        <v>0.67063402246115</v>
      </c>
      <c r="F1597" s="8">
        <v>2.36649776010906</v>
      </c>
      <c r="G1597" s="8">
        <v>3.7451587205024</v>
      </c>
      <c r="H1597" s="8">
        <v>7.3196856797868497</v>
      </c>
      <c r="I1597" s="9"/>
      <c r="J1597" s="31">
        <v>0.485156562890312</v>
      </c>
      <c r="K1597" s="8">
        <v>0.49924660398688198</v>
      </c>
      <c r="L1597" s="8">
        <v>2.3671804119006801</v>
      </c>
      <c r="M1597" s="8">
        <v>2.0490054264789199</v>
      </c>
    </row>
    <row r="1598" spans="1:13" x14ac:dyDescent="0.3">
      <c r="A1598" s="10" t="s">
        <v>2164</v>
      </c>
      <c r="B1598" s="9" t="s">
        <v>2163</v>
      </c>
      <c r="C1598" s="8">
        <v>-0.30841121495326901</v>
      </c>
      <c r="D1598" s="8">
        <v>1.6384999147336701</v>
      </c>
      <c r="E1598" s="8">
        <v>2.0076686896538098</v>
      </c>
      <c r="F1598" s="8">
        <v>4.8635510415992398</v>
      </c>
      <c r="G1598" s="8">
        <v>7.25626048884964</v>
      </c>
      <c r="H1598" s="8">
        <v>13.075756104929599</v>
      </c>
      <c r="I1598" s="9"/>
      <c r="J1598" s="31">
        <v>1.05920455117677</v>
      </c>
      <c r="K1598" s="8">
        <v>1.11346086416731</v>
      </c>
      <c r="L1598" s="8">
        <v>1.8359287121910199</v>
      </c>
      <c r="M1598" s="8">
        <v>1.51117577210813</v>
      </c>
    </row>
    <row r="1599" spans="1:13" x14ac:dyDescent="0.3">
      <c r="A1599" s="10" t="s">
        <v>2166</v>
      </c>
      <c r="B1599" s="9" t="s">
        <v>2165</v>
      </c>
      <c r="C1599" s="8">
        <v>-0.27825753214353499</v>
      </c>
      <c r="D1599" s="8">
        <v>1.8647330840504199</v>
      </c>
      <c r="E1599" s="8">
        <v>2.28863856899719</v>
      </c>
      <c r="F1599" s="8">
        <v>4.9726617488256197</v>
      </c>
      <c r="G1599" s="9"/>
      <c r="H1599" s="9"/>
      <c r="I1599" s="9"/>
      <c r="J1599" s="31">
        <v>1.27331321023113</v>
      </c>
      <c r="K1599" s="9"/>
      <c r="L1599" s="8">
        <v>1.5536493512010401</v>
      </c>
      <c r="M1599" s="9"/>
    </row>
    <row r="1600" spans="1:13" x14ac:dyDescent="0.3">
      <c r="A1600" s="10" t="s">
        <v>2168</v>
      </c>
      <c r="B1600" s="9" t="s">
        <v>2167</v>
      </c>
      <c r="C1600" s="8">
        <v>-0.49312470365101602</v>
      </c>
      <c r="D1600" s="8">
        <v>2.4133701744060301</v>
      </c>
      <c r="E1600" s="8">
        <v>2.8620127472060402</v>
      </c>
      <c r="F1600" s="8">
        <v>5.2216421050523198</v>
      </c>
      <c r="G1600" s="9"/>
      <c r="H1600" s="9"/>
      <c r="I1600" s="9"/>
      <c r="J1600" s="31">
        <v>1.30966989891414</v>
      </c>
      <c r="K1600" s="9"/>
      <c r="L1600" s="8">
        <v>1.5693932740570999</v>
      </c>
      <c r="M1600" s="9"/>
    </row>
    <row r="1601" spans="1:13" x14ac:dyDescent="0.3">
      <c r="A1601" s="10" t="s">
        <v>2170</v>
      </c>
      <c r="B1601" s="9" t="s">
        <v>2169</v>
      </c>
      <c r="C1601" s="8">
        <v>-0.52980132450331296</v>
      </c>
      <c r="D1601" s="8">
        <v>3.6172679108945802</v>
      </c>
      <c r="E1601" s="8">
        <v>4.0493948099622399</v>
      </c>
      <c r="F1601" s="8">
        <v>5.2203337252672402</v>
      </c>
      <c r="G1601" s="8">
        <v>10.389777238372</v>
      </c>
      <c r="H1601" s="8">
        <v>17.800913158014101</v>
      </c>
      <c r="I1601" s="8">
        <v>39.340674379422502</v>
      </c>
      <c r="J1601" s="31">
        <v>1.6846765827500401</v>
      </c>
      <c r="K1601" s="8">
        <v>1.8394096490201199</v>
      </c>
      <c r="L1601" s="8">
        <v>1.21947384118882</v>
      </c>
      <c r="M1601" s="8">
        <v>1.23511733018723</v>
      </c>
    </row>
    <row r="1602" spans="1:13" x14ac:dyDescent="0.3">
      <c r="A1602" s="10" t="s">
        <v>2172</v>
      </c>
      <c r="B1602" s="9" t="s">
        <v>2171</v>
      </c>
      <c r="C1602" s="8">
        <v>-0.32875652678399098</v>
      </c>
      <c r="D1602" s="8">
        <v>1.3483332355428299</v>
      </c>
      <c r="E1602" s="8">
        <v>1.8687486300649201</v>
      </c>
      <c r="F1602" s="8">
        <v>4.7518549586907097</v>
      </c>
      <c r="G1602" s="8">
        <v>7.7846466754421604</v>
      </c>
      <c r="H1602" s="8">
        <v>13.429509918842101</v>
      </c>
      <c r="I1602" s="8">
        <v>25.8345187900998</v>
      </c>
      <c r="J1602" s="31">
        <v>1.7020192076987699</v>
      </c>
      <c r="K1602" s="8">
        <v>1.72435861567552</v>
      </c>
      <c r="L1602" s="8">
        <v>1.12205839565787</v>
      </c>
      <c r="M1602" s="8">
        <v>1.0309763419498801</v>
      </c>
    </row>
    <row r="1603" spans="1:13" x14ac:dyDescent="0.3">
      <c r="A1603" s="10" t="s">
        <v>2174</v>
      </c>
      <c r="B1603" s="9" t="s">
        <v>2173</v>
      </c>
      <c r="C1603" s="9"/>
      <c r="D1603" s="9"/>
      <c r="E1603" s="9"/>
      <c r="F1603" s="9"/>
      <c r="G1603" s="9"/>
      <c r="H1603" s="9"/>
      <c r="I1603" s="9"/>
      <c r="K1603" s="9"/>
      <c r="L1603" s="9"/>
      <c r="M1603" s="9"/>
    </row>
    <row r="1604" spans="1:13" x14ac:dyDescent="0.3">
      <c r="A1604" s="9"/>
      <c r="B1604" s="9" t="s">
        <v>1276</v>
      </c>
      <c r="C1604" s="9"/>
      <c r="D1604" s="9"/>
      <c r="E1604" s="9"/>
      <c r="F1604" s="9"/>
      <c r="G1604" s="9"/>
      <c r="H1604" s="9"/>
      <c r="I1604" s="9"/>
      <c r="K1604" s="9"/>
      <c r="L1604" s="9"/>
      <c r="M1604" s="9"/>
    </row>
    <row r="1605" spans="1:13" x14ac:dyDescent="0.3">
      <c r="A1605" s="10" t="s">
        <v>2176</v>
      </c>
      <c r="B1605" s="9" t="s">
        <v>2175</v>
      </c>
      <c r="C1605" s="8">
        <v>-0.34294184172261599</v>
      </c>
      <c r="D1605" s="8">
        <v>1.2415765559899901</v>
      </c>
      <c r="E1605" s="8">
        <v>1.5737679747401001</v>
      </c>
      <c r="F1605" s="8">
        <v>4.8836025716083897</v>
      </c>
      <c r="G1605" s="8">
        <v>8.4941958745542294</v>
      </c>
      <c r="H1605" s="8">
        <v>15.829284169527201</v>
      </c>
      <c r="I1605" s="8">
        <v>34.086818525114303</v>
      </c>
      <c r="J1605" s="31">
        <v>1.24099020768271</v>
      </c>
      <c r="K1605" s="8">
        <v>1.4696699802356401</v>
      </c>
      <c r="L1605" s="8">
        <v>1.5734195189993201</v>
      </c>
      <c r="M1605" s="8">
        <v>1.3030188140963701</v>
      </c>
    </row>
    <row r="1606" spans="1:13" x14ac:dyDescent="0.3">
      <c r="A1606" s="9"/>
      <c r="B1606" s="9" t="s">
        <v>2136</v>
      </c>
      <c r="C1606" s="9"/>
      <c r="D1606" s="9"/>
      <c r="E1606" s="9"/>
      <c r="F1606" s="9"/>
      <c r="G1606" s="9"/>
      <c r="H1606" s="9"/>
      <c r="I1606" s="9"/>
      <c r="K1606" s="9"/>
      <c r="L1606" s="9"/>
      <c r="M1606" s="9"/>
    </row>
    <row r="1607" spans="1:13" x14ac:dyDescent="0.3">
      <c r="A1607" s="10" t="s">
        <v>2178</v>
      </c>
      <c r="B1607" s="9" t="s">
        <v>2177</v>
      </c>
      <c r="C1607" s="8">
        <v>-1.76793076158029E-2</v>
      </c>
      <c r="D1607" s="8">
        <v>1.6856130987381499</v>
      </c>
      <c r="E1607" s="8">
        <v>1.7422799626705201</v>
      </c>
      <c r="F1607" s="9"/>
      <c r="G1607" s="9"/>
      <c r="H1607" s="9"/>
      <c r="I1607" s="9"/>
      <c r="K1607" s="9"/>
      <c r="L1607" s="9"/>
      <c r="M1607" s="9"/>
    </row>
    <row r="1608" spans="1:13" x14ac:dyDescent="0.3">
      <c r="A1608" s="9"/>
      <c r="B1608" s="9" t="s">
        <v>2179</v>
      </c>
      <c r="C1608" s="9"/>
      <c r="D1608" s="9"/>
      <c r="E1608" s="9"/>
      <c r="F1608" s="9"/>
      <c r="G1608" s="9"/>
      <c r="H1608" s="9"/>
      <c r="I1608" s="9"/>
      <c r="K1608" s="9"/>
      <c r="L1608" s="9"/>
      <c r="M1608" s="9"/>
    </row>
    <row r="1609" spans="1:13" x14ac:dyDescent="0.3">
      <c r="A1609" s="10" t="s">
        <v>2181</v>
      </c>
      <c r="B1609" s="9" t="s">
        <v>2180</v>
      </c>
      <c r="C1609" s="8">
        <v>-0.25589991470003798</v>
      </c>
      <c r="D1609" s="8">
        <v>3.71025593583702</v>
      </c>
      <c r="E1609" s="8">
        <v>4.2290106487369501</v>
      </c>
      <c r="F1609" s="8">
        <v>5.7013220740973498</v>
      </c>
      <c r="G1609" s="8">
        <v>10.905610986410201</v>
      </c>
      <c r="H1609" s="9"/>
      <c r="I1609" s="9"/>
      <c r="J1609" s="31">
        <v>1.5595332582997199</v>
      </c>
      <c r="K1609" s="8">
        <v>1.9634588848510699</v>
      </c>
      <c r="L1609" s="8">
        <v>1.4130603711179801</v>
      </c>
      <c r="M1609" s="8">
        <v>1.2041317160562599</v>
      </c>
    </row>
    <row r="1610" spans="1:13" x14ac:dyDescent="0.3">
      <c r="A1610" s="10" t="s">
        <v>2183</v>
      </c>
      <c r="B1610" s="9" t="s">
        <v>2182</v>
      </c>
      <c r="C1610" s="8">
        <v>-0.246422140081514</v>
      </c>
      <c r="D1610" s="8">
        <v>3.7104257018561402</v>
      </c>
      <c r="E1610" s="8">
        <v>4.2296395735352004</v>
      </c>
      <c r="F1610" s="8">
        <v>5.7752890556588499</v>
      </c>
      <c r="G1610" s="8">
        <v>11.200684333516399</v>
      </c>
      <c r="H1610" s="9"/>
      <c r="I1610" s="9"/>
      <c r="J1610" s="31">
        <v>1.5574555531740299</v>
      </c>
      <c r="K1610" s="8">
        <v>1.96197460594986</v>
      </c>
      <c r="L1610" s="8">
        <v>1.4299304173810701</v>
      </c>
      <c r="M1610" s="8">
        <v>1.2325024120972099</v>
      </c>
    </row>
    <row r="1611" spans="1:13" x14ac:dyDescent="0.3">
      <c r="A1611" s="10" t="s">
        <v>2185</v>
      </c>
      <c r="B1611" s="9" t="s">
        <v>2184</v>
      </c>
      <c r="C1611" s="8">
        <v>-0.246585735963573</v>
      </c>
      <c r="D1611" s="8">
        <v>3.7124747300662002</v>
      </c>
      <c r="E1611" s="8">
        <v>4.2315459971155898</v>
      </c>
      <c r="F1611" s="8">
        <v>5.8391463489233502</v>
      </c>
      <c r="G1611" s="8">
        <v>11.445383512555599</v>
      </c>
      <c r="H1611" s="9"/>
      <c r="I1611" s="9"/>
      <c r="J1611" s="31">
        <v>1.5578573744398001</v>
      </c>
      <c r="K1611" s="8">
        <v>1.9612077399565999</v>
      </c>
      <c r="L1611" s="8">
        <v>1.44249948027713</v>
      </c>
      <c r="M1611" s="8">
        <v>1.2556455716768999</v>
      </c>
    </row>
    <row r="1612" spans="1:13" x14ac:dyDescent="0.3">
      <c r="A1612" s="9"/>
      <c r="B1612" s="9" t="s">
        <v>1293</v>
      </c>
      <c r="C1612" s="9"/>
      <c r="D1612" s="9"/>
      <c r="E1612" s="9"/>
      <c r="F1612" s="9"/>
      <c r="G1612" s="9"/>
      <c r="H1612" s="9"/>
      <c r="I1612" s="9"/>
      <c r="K1612" s="9"/>
      <c r="L1612" s="9"/>
      <c r="M1612" s="9"/>
    </row>
    <row r="1613" spans="1:13" x14ac:dyDescent="0.3">
      <c r="A1613" s="10" t="s">
        <v>2187</v>
      </c>
      <c r="B1613" s="9" t="s">
        <v>2186</v>
      </c>
      <c r="C1613" s="8">
        <v>-0.81413037679306399</v>
      </c>
      <c r="D1613" s="8">
        <v>5.7162341350312804</v>
      </c>
      <c r="E1613" s="8">
        <v>6.4091911324115101</v>
      </c>
      <c r="F1613" s="8">
        <v>7.4244879034453897</v>
      </c>
      <c r="G1613" s="8">
        <v>14.6138418935601</v>
      </c>
      <c r="H1613" s="8">
        <v>23.106828882818402</v>
      </c>
      <c r="I1613" s="8">
        <v>50.6075378712031</v>
      </c>
      <c r="J1613" s="31">
        <v>2.5118729311108501</v>
      </c>
      <c r="K1613" s="8">
        <v>2.6964339024088</v>
      </c>
      <c r="L1613" s="8">
        <v>1.0928095210802899</v>
      </c>
      <c r="M1613" s="8">
        <v>1.12012145489334</v>
      </c>
    </row>
    <row r="1614" spans="1:13" x14ac:dyDescent="0.3">
      <c r="A1614" s="9"/>
      <c r="B1614" s="9" t="s">
        <v>1296</v>
      </c>
      <c r="C1614" s="9"/>
      <c r="D1614" s="9"/>
      <c r="E1614" s="9"/>
      <c r="F1614" s="9"/>
      <c r="G1614" s="9"/>
      <c r="H1614" s="9"/>
      <c r="I1614" s="9"/>
      <c r="K1614" s="9"/>
      <c r="L1614" s="9"/>
      <c r="M1614" s="9"/>
    </row>
    <row r="1615" spans="1:13" x14ac:dyDescent="0.3">
      <c r="A1615" s="10" t="s">
        <v>2189</v>
      </c>
      <c r="B1615" s="9" t="s">
        <v>2188</v>
      </c>
      <c r="C1615" s="8">
        <v>-0.51443359061208904</v>
      </c>
      <c r="D1615" s="8">
        <v>3.5254517713178299</v>
      </c>
      <c r="E1615" s="8">
        <v>3.8890159374097801</v>
      </c>
      <c r="F1615" s="8">
        <v>5.3116933440579697</v>
      </c>
      <c r="G1615" s="8">
        <v>9.6139666705331308</v>
      </c>
      <c r="H1615" s="8">
        <v>16.067179436882199</v>
      </c>
      <c r="I1615" s="8">
        <v>37.773755736206198</v>
      </c>
      <c r="J1615" s="31">
        <v>1.55400827608644</v>
      </c>
      <c r="K1615" s="8">
        <v>1.59185606016589</v>
      </c>
      <c r="L1615" s="8">
        <v>1.3404030919063299</v>
      </c>
      <c r="M1615" s="8">
        <v>1.3362807504332599</v>
      </c>
    </row>
    <row r="1616" spans="1:13" x14ac:dyDescent="0.3">
      <c r="A1616" s="9"/>
      <c r="B1616" s="9" t="s">
        <v>1314</v>
      </c>
      <c r="C1616" s="9"/>
      <c r="D1616" s="9"/>
      <c r="E1616" s="9"/>
      <c r="F1616" s="9"/>
      <c r="G1616" s="9"/>
      <c r="H1616" s="9"/>
      <c r="I1616" s="9"/>
      <c r="K1616" s="9"/>
      <c r="L1616" s="9"/>
      <c r="M1616" s="9"/>
    </row>
    <row r="1617" spans="1:13" x14ac:dyDescent="0.3">
      <c r="A1617" s="10" t="s">
        <v>2191</v>
      </c>
      <c r="B1617" s="9" t="s">
        <v>2190</v>
      </c>
      <c r="C1617" s="8">
        <v>-0.203599094176109</v>
      </c>
      <c r="D1617" s="8">
        <v>1.7981372892830201</v>
      </c>
      <c r="E1617" s="8">
        <v>2.2325367768368598</v>
      </c>
      <c r="F1617" s="8">
        <v>5.0838062248550999</v>
      </c>
      <c r="G1617" s="8">
        <v>9.0234330968165892</v>
      </c>
      <c r="H1617" s="9"/>
      <c r="I1617" s="9"/>
      <c r="J1617" s="31">
        <v>1.2647859920776301</v>
      </c>
      <c r="K1617" s="8">
        <v>1.5112742993536401</v>
      </c>
      <c r="L1617" s="8">
        <v>1.59168492770137</v>
      </c>
      <c r="M1617" s="8">
        <v>1.3386414719341899</v>
      </c>
    </row>
    <row r="1618" spans="1:13" s="7" customFormat="1" x14ac:dyDescent="0.3">
      <c r="A1618" s="10"/>
      <c r="B1618" s="9" t="s">
        <v>2217</v>
      </c>
      <c r="C1618" s="8">
        <f>MEDIAN(C1578:C1617)</f>
        <v>-0.31376464432026602</v>
      </c>
      <c r="D1618" s="8">
        <f t="shared" ref="D1618:M1618" si="66">MEDIAN(D1578:D1617)</f>
        <v>2.2188953886997149</v>
      </c>
      <c r="E1618" s="8">
        <f t="shared" si="66"/>
        <v>2.6394156099169699</v>
      </c>
      <c r="F1618" s="8">
        <f t="shared" si="66"/>
        <v>5.1028465025844651</v>
      </c>
      <c r="G1618" s="8">
        <f t="shared" si="66"/>
        <v>9.5366690296754193</v>
      </c>
      <c r="H1618" s="8">
        <f t="shared" si="66"/>
        <v>16.067179436882199</v>
      </c>
      <c r="I1618" s="8">
        <f t="shared" si="66"/>
        <v>36.894531869178095</v>
      </c>
      <c r="J1618" s="31">
        <f t="shared" si="66"/>
        <v>1.53136058808259</v>
      </c>
      <c r="K1618" s="8">
        <f t="shared" si="66"/>
        <v>1.658107337920705</v>
      </c>
      <c r="L1618" s="8">
        <f t="shared" si="66"/>
        <v>1.4362149488291001</v>
      </c>
      <c r="M1618" s="8">
        <f t="shared" si="66"/>
        <v>1.279332192886635</v>
      </c>
    </row>
    <row r="1619" spans="1:13" x14ac:dyDescent="0.3">
      <c r="A1619" s="10" t="s">
        <v>1148</v>
      </c>
      <c r="B1619" s="9" t="s">
        <v>1147</v>
      </c>
      <c r="C1619" s="8">
        <v>-0.91507414715089497</v>
      </c>
      <c r="D1619" s="8">
        <v>8.6512107949007007</v>
      </c>
      <c r="E1619" s="8">
        <v>10.0746644360279</v>
      </c>
      <c r="F1619" s="8">
        <v>8.2304605097821195</v>
      </c>
      <c r="G1619" s="8">
        <v>21.503419777714502</v>
      </c>
      <c r="H1619" s="8">
        <v>28.161691766615601</v>
      </c>
      <c r="I1619" s="8">
        <v>61.289657507428799</v>
      </c>
      <c r="J1619" s="31">
        <v>3.8348030519005598</v>
      </c>
      <c r="K1619" s="8">
        <v>4.8442853419935101</v>
      </c>
      <c r="L1619" s="8">
        <v>0.78084386898244496</v>
      </c>
      <c r="M1619" s="8">
        <v>0.864210294290641</v>
      </c>
    </row>
    <row r="1620" spans="1:13" x14ac:dyDescent="0.3">
      <c r="A1620" s="10" t="s">
        <v>1150</v>
      </c>
      <c r="B1620" s="9" t="s">
        <v>1149</v>
      </c>
      <c r="C1620" s="8">
        <v>-0.600259041206332</v>
      </c>
      <c r="D1620" s="8">
        <v>3.1278763777111598</v>
      </c>
      <c r="E1620" s="8">
        <v>3.9441758398601299</v>
      </c>
      <c r="F1620" s="8">
        <v>3.15556971998689</v>
      </c>
      <c r="G1620" s="8">
        <v>8.6871560488760409</v>
      </c>
      <c r="H1620" s="8">
        <v>13.287260589169399</v>
      </c>
      <c r="I1620" s="8">
        <v>34.198312398267902</v>
      </c>
      <c r="J1620" s="31">
        <v>1.93050524756994</v>
      </c>
      <c r="K1620" s="8">
        <v>2.1538100791817598</v>
      </c>
      <c r="L1620" s="8">
        <v>0.72300855894204596</v>
      </c>
      <c r="M1620" s="8">
        <v>0.90985850654237499</v>
      </c>
    </row>
    <row r="1621" spans="1:13" s="7" customFormat="1" x14ac:dyDescent="0.3">
      <c r="A1621" s="10"/>
      <c r="B1621" s="9"/>
      <c r="C1621" s="8"/>
      <c r="D1621" s="8"/>
      <c r="E1621" s="8"/>
      <c r="F1621" s="8"/>
      <c r="G1621" s="8"/>
      <c r="H1621" s="8"/>
      <c r="I1621" s="8"/>
      <c r="J1621" s="31"/>
      <c r="K1621" s="8"/>
      <c r="L1621" s="8"/>
      <c r="M1621" s="8"/>
    </row>
    <row r="1622" spans="1:13" x14ac:dyDescent="0.3">
      <c r="A1622" s="11"/>
      <c r="B1622" s="11" t="s">
        <v>1321</v>
      </c>
      <c r="C1622" s="11"/>
      <c r="D1622" s="11"/>
      <c r="E1622" s="11"/>
      <c r="F1622" s="11"/>
      <c r="G1622" s="11"/>
      <c r="H1622" s="11"/>
      <c r="I1622" s="11"/>
      <c r="K1622" s="11"/>
      <c r="L1622" s="11"/>
      <c r="M1622" s="11"/>
    </row>
    <row r="1623" spans="1:13" x14ac:dyDescent="0.3">
      <c r="A1623" s="12"/>
      <c r="B1623" s="12" t="s">
        <v>2</v>
      </c>
      <c r="C1623" s="12"/>
      <c r="D1623" s="12"/>
      <c r="E1623" s="12"/>
      <c r="F1623" s="12"/>
      <c r="G1623" s="12"/>
      <c r="H1623" s="12"/>
      <c r="I1623" s="12"/>
      <c r="K1623" s="12"/>
      <c r="L1623" s="12"/>
      <c r="M1623" s="12"/>
    </row>
    <row r="1624" spans="1:13" x14ac:dyDescent="0.3">
      <c r="A1624" s="9"/>
      <c r="B1624" s="9" t="s">
        <v>1335</v>
      </c>
      <c r="C1624" s="9"/>
      <c r="D1624" s="9"/>
      <c r="E1624" s="9"/>
      <c r="F1624" s="9"/>
      <c r="G1624" s="9"/>
      <c r="H1624" s="9"/>
      <c r="I1624" s="9"/>
      <c r="K1624" s="9"/>
      <c r="L1624" s="9"/>
      <c r="M1624" s="9"/>
    </row>
    <row r="1625" spans="1:13" x14ac:dyDescent="0.3">
      <c r="A1625" s="10" t="s">
        <v>1337</v>
      </c>
      <c r="B1625" s="9" t="s">
        <v>1336</v>
      </c>
      <c r="C1625" s="9"/>
      <c r="D1625" s="9"/>
      <c r="E1625" s="9"/>
      <c r="F1625" s="9"/>
      <c r="G1625" s="9"/>
      <c r="H1625" s="9"/>
      <c r="I1625" s="9"/>
      <c r="K1625" s="9"/>
      <c r="L1625" s="9"/>
      <c r="M1625" s="9"/>
    </row>
    <row r="1626" spans="1:13" x14ac:dyDescent="0.3">
      <c r="A1626" s="10" t="s">
        <v>2193</v>
      </c>
      <c r="B1626" s="9" t="s">
        <v>2192</v>
      </c>
      <c r="C1626" s="8">
        <v>-0.73275939950856295</v>
      </c>
      <c r="D1626" s="8">
        <v>3.6137511099114801</v>
      </c>
      <c r="E1626" s="8">
        <v>2.8135332682767</v>
      </c>
      <c r="F1626" s="8">
        <v>-0.49377864036374702</v>
      </c>
      <c r="G1626" s="9"/>
      <c r="H1626" s="9"/>
      <c r="I1626" s="9"/>
      <c r="J1626" s="31">
        <v>2.0175693642739398</v>
      </c>
      <c r="K1626" s="9"/>
      <c r="L1626" s="8">
        <v>9.7713039783546896E-2</v>
      </c>
      <c r="M1626" s="9"/>
    </row>
    <row r="1627" spans="1:13" x14ac:dyDescent="0.3">
      <c r="A1627" s="10" t="s">
        <v>2195</v>
      </c>
      <c r="B1627" s="9" t="s">
        <v>2194</v>
      </c>
      <c r="C1627" s="8">
        <v>-1.2513255494428801</v>
      </c>
      <c r="D1627" s="8">
        <v>9.4032416290163194</v>
      </c>
      <c r="E1627" s="8">
        <v>9.3232885262372598</v>
      </c>
      <c r="F1627" s="8">
        <v>3.6434652684677502</v>
      </c>
      <c r="G1627" s="8">
        <v>16.575178479521298</v>
      </c>
      <c r="H1627" s="8">
        <v>17.827677593679699</v>
      </c>
      <c r="I1627" s="8">
        <v>16.671099663426599</v>
      </c>
      <c r="J1627" s="31">
        <v>4.4507011223584501</v>
      </c>
      <c r="K1627" s="8">
        <v>4.9282021974810304</v>
      </c>
      <c r="L1627" s="8">
        <v>0.34899432712830503</v>
      </c>
      <c r="M1627" s="8">
        <v>0.67955627810851904</v>
      </c>
    </row>
    <row r="1628" spans="1:13" x14ac:dyDescent="0.3">
      <c r="A1628" s="12"/>
      <c r="B1628" s="12" t="s">
        <v>152</v>
      </c>
      <c r="C1628" s="12"/>
      <c r="D1628" s="12"/>
      <c r="E1628" s="12"/>
      <c r="F1628" s="12"/>
      <c r="G1628" s="12"/>
      <c r="H1628" s="12"/>
      <c r="I1628" s="12"/>
      <c r="K1628" s="12"/>
      <c r="L1628" s="12"/>
      <c r="M1628" s="12"/>
    </row>
    <row r="1629" spans="1:13" x14ac:dyDescent="0.3">
      <c r="A1629" s="9"/>
      <c r="B1629" s="9" t="s">
        <v>1323</v>
      </c>
      <c r="C1629" s="9"/>
      <c r="D1629" s="9"/>
      <c r="E1629" s="9"/>
      <c r="F1629" s="9"/>
      <c r="G1629" s="9"/>
      <c r="H1629" s="9"/>
      <c r="I1629" s="9"/>
      <c r="K1629" s="9"/>
      <c r="L1629" s="9"/>
      <c r="M1629" s="9"/>
    </row>
    <row r="1630" spans="1:13" x14ac:dyDescent="0.3">
      <c r="A1630" s="10" t="s">
        <v>2197</v>
      </c>
      <c r="B1630" s="9" t="s">
        <v>2196</v>
      </c>
      <c r="C1630" s="8">
        <v>-0.72246947413405604</v>
      </c>
      <c r="D1630" s="8">
        <v>3.6174515808988499</v>
      </c>
      <c r="E1630" s="8">
        <v>2.7272700121123301</v>
      </c>
      <c r="F1630" s="8">
        <v>-1.3338892228140999</v>
      </c>
      <c r="G1630" s="8">
        <v>6.9965915608518099</v>
      </c>
      <c r="H1630" s="8">
        <v>7.4840663135009002</v>
      </c>
      <c r="I1630" s="8">
        <v>32.314184182677401</v>
      </c>
      <c r="J1630" s="31">
        <v>2.3828304033285899</v>
      </c>
      <c r="K1630" s="8">
        <v>3.32660047994522</v>
      </c>
      <c r="L1630" s="8">
        <v>-3.5564044136631397E-2</v>
      </c>
      <c r="M1630" s="8">
        <v>0.49139311833516702</v>
      </c>
    </row>
    <row r="1631" spans="1:13" x14ac:dyDescent="0.3">
      <c r="A1631" s="9"/>
      <c r="B1631" s="9" t="s">
        <v>1326</v>
      </c>
      <c r="C1631" s="9"/>
      <c r="D1631" s="9"/>
      <c r="E1631" s="9"/>
      <c r="F1631" s="9"/>
      <c r="G1631" s="9"/>
      <c r="H1631" s="9"/>
      <c r="I1631" s="9"/>
      <c r="K1631" s="9"/>
      <c r="L1631" s="9"/>
      <c r="M1631" s="9"/>
    </row>
    <row r="1632" spans="1:13" x14ac:dyDescent="0.3">
      <c r="A1632" s="10" t="s">
        <v>2199</v>
      </c>
      <c r="B1632" s="9" t="s">
        <v>2198</v>
      </c>
      <c r="C1632" s="9"/>
      <c r="D1632" s="9"/>
      <c r="E1632" s="9"/>
      <c r="F1632" s="9"/>
      <c r="G1632" s="9"/>
      <c r="H1632" s="9"/>
      <c r="I1632" s="9"/>
      <c r="K1632" s="9"/>
      <c r="L1632" s="9"/>
      <c r="M1632" s="9"/>
    </row>
    <row r="1633" spans="1:13" x14ac:dyDescent="0.3">
      <c r="A1633" s="10" t="s">
        <v>2201</v>
      </c>
      <c r="B1633" s="9" t="s">
        <v>2200</v>
      </c>
      <c r="C1633" s="8">
        <v>-0.94236381322956198</v>
      </c>
      <c r="D1633" s="8">
        <v>8.6881837205873804</v>
      </c>
      <c r="E1633" s="8">
        <v>7.9267505059169903</v>
      </c>
      <c r="F1633" s="8">
        <v>2.77219366562989</v>
      </c>
      <c r="G1633" s="8">
        <v>14.816735774225499</v>
      </c>
      <c r="H1633" s="8">
        <v>15.539285803687299</v>
      </c>
      <c r="I1633" s="8">
        <v>42.4450487603049</v>
      </c>
      <c r="J1633" s="31">
        <v>4.5356598223458997</v>
      </c>
      <c r="K1633" s="8">
        <v>5.0395808918908997</v>
      </c>
      <c r="L1633" s="8">
        <v>0.28053309033198098</v>
      </c>
      <c r="M1633" s="8">
        <v>0.60406955286696296</v>
      </c>
    </row>
    <row r="1634" spans="1:13" x14ac:dyDescent="0.3">
      <c r="A1634" s="9"/>
      <c r="B1634" s="9" t="s">
        <v>1329</v>
      </c>
      <c r="C1634" s="9"/>
      <c r="D1634" s="9"/>
      <c r="E1634" s="9"/>
      <c r="F1634" s="9"/>
      <c r="G1634" s="9"/>
      <c r="H1634" s="9"/>
      <c r="I1634" s="9"/>
      <c r="K1634" s="9"/>
      <c r="L1634" s="9"/>
      <c r="M1634" s="9"/>
    </row>
    <row r="1635" spans="1:13" x14ac:dyDescent="0.3">
      <c r="A1635" s="10" t="s">
        <v>2203</v>
      </c>
      <c r="B1635" s="9" t="s">
        <v>2202</v>
      </c>
      <c r="C1635" s="8">
        <v>-0.94860932031681799</v>
      </c>
      <c r="D1635" s="8">
        <v>8.65491179807462</v>
      </c>
      <c r="E1635" s="8">
        <v>7.9240648086266896</v>
      </c>
      <c r="F1635" s="8">
        <v>2.7468993624781501</v>
      </c>
      <c r="G1635" s="8">
        <v>14.874001600420399</v>
      </c>
      <c r="H1635" s="8">
        <v>15.6691492498403</v>
      </c>
      <c r="I1635" s="9"/>
      <c r="J1635" s="31">
        <v>4.5335175060969899</v>
      </c>
      <c r="K1635" s="8">
        <v>5.0430609554899597</v>
      </c>
      <c r="L1635" s="8">
        <v>0.278857650931987</v>
      </c>
      <c r="M1635" s="8">
        <v>0.60564016081518701</v>
      </c>
    </row>
    <row r="1636" spans="1:13" x14ac:dyDescent="0.3">
      <c r="A1636" s="9"/>
      <c r="B1636" s="9" t="s">
        <v>1332</v>
      </c>
      <c r="C1636" s="9"/>
      <c r="D1636" s="9"/>
      <c r="E1636" s="9"/>
      <c r="F1636" s="9"/>
      <c r="G1636" s="9"/>
      <c r="H1636" s="9"/>
      <c r="I1636" s="9"/>
      <c r="K1636" s="9"/>
      <c r="L1636" s="9"/>
      <c r="M1636" s="9"/>
    </row>
    <row r="1637" spans="1:13" x14ac:dyDescent="0.3">
      <c r="A1637" s="10" t="s">
        <v>2205</v>
      </c>
      <c r="B1637" s="9" t="s">
        <v>2204</v>
      </c>
      <c r="C1637" s="8">
        <v>-0.66862526593049998</v>
      </c>
      <c r="D1637" s="8">
        <v>3.6220695456798402</v>
      </c>
      <c r="E1637" s="8">
        <v>2.7934015128085599</v>
      </c>
      <c r="F1637" s="8">
        <v>-0.50593052924449999</v>
      </c>
      <c r="G1637" s="8">
        <v>0.76239255119100802</v>
      </c>
      <c r="H1637" s="9"/>
      <c r="I1637" s="9"/>
      <c r="J1637" s="31">
        <v>1.9876828294820801</v>
      </c>
      <c r="K1637" s="8">
        <v>2.2096030589354698</v>
      </c>
      <c r="L1637" s="8">
        <v>9.7131333323132105E-2</v>
      </c>
      <c r="M1637" s="8">
        <v>0.19396870061281801</v>
      </c>
    </row>
    <row r="1638" spans="1:13" s="7" customFormat="1" x14ac:dyDescent="0.3">
      <c r="A1638" s="10"/>
      <c r="B1638" s="9" t="s">
        <v>2217</v>
      </c>
      <c r="C1638" s="8">
        <f>MEDIAN(C1624:C1637)</f>
        <v>-0.83756160636906252</v>
      </c>
      <c r="D1638" s="8">
        <f t="shared" ref="D1638:M1638" si="67">MEDIAN(D1624:D1637)</f>
        <v>6.1384906718772303</v>
      </c>
      <c r="E1638" s="8">
        <f t="shared" si="67"/>
        <v>5.3687990384516944</v>
      </c>
      <c r="F1638" s="8">
        <f t="shared" si="67"/>
        <v>1.1265603610572017</v>
      </c>
      <c r="G1638" s="8">
        <f t="shared" si="67"/>
        <v>14.816735774225499</v>
      </c>
      <c r="H1638" s="8">
        <f t="shared" si="67"/>
        <v>15.604217526763801</v>
      </c>
      <c r="I1638" s="8">
        <f t="shared" si="67"/>
        <v>32.314184182677401</v>
      </c>
      <c r="J1638" s="31">
        <f t="shared" si="67"/>
        <v>3.4167657628435197</v>
      </c>
      <c r="K1638" s="8">
        <f t="shared" si="67"/>
        <v>4.9282021974810304</v>
      </c>
      <c r="L1638" s="8">
        <f t="shared" si="67"/>
        <v>0.18828534535776695</v>
      </c>
      <c r="M1638" s="8">
        <f t="shared" si="67"/>
        <v>0.60406955286696296</v>
      </c>
    </row>
    <row r="1639" spans="1:13" x14ac:dyDescent="0.3">
      <c r="A1639" s="11"/>
      <c r="B1639" s="11" t="s">
        <v>1340</v>
      </c>
      <c r="C1639" s="11"/>
      <c r="D1639" s="11"/>
      <c r="E1639" s="11"/>
      <c r="F1639" s="11"/>
      <c r="G1639" s="11"/>
      <c r="H1639" s="11"/>
      <c r="I1639" s="11"/>
      <c r="K1639" s="11"/>
      <c r="L1639" s="11"/>
      <c r="M1639" s="11"/>
    </row>
    <row r="1640" spans="1:13" x14ac:dyDescent="0.3">
      <c r="A1640" s="12"/>
      <c r="B1640" s="12" t="s">
        <v>2</v>
      </c>
      <c r="C1640" s="12"/>
      <c r="D1640" s="12"/>
      <c r="E1640" s="12"/>
      <c r="F1640" s="12"/>
      <c r="G1640" s="12"/>
      <c r="H1640" s="12"/>
      <c r="I1640" s="12"/>
      <c r="K1640" s="12"/>
      <c r="L1640" s="12"/>
      <c r="M1640" s="12"/>
    </row>
    <row r="1641" spans="1:13" x14ac:dyDescent="0.3">
      <c r="A1641" s="10" t="s">
        <v>2207</v>
      </c>
      <c r="B1641" s="9" t="s">
        <v>2206</v>
      </c>
      <c r="C1641" s="8">
        <v>1.4041266910807799</v>
      </c>
      <c r="D1641" s="8">
        <v>13.958617435012201</v>
      </c>
      <c r="E1641" s="8">
        <v>6.0702413929560803</v>
      </c>
      <c r="F1641" s="9"/>
      <c r="G1641" s="9"/>
      <c r="H1641" s="9"/>
      <c r="I1641" s="9"/>
      <c r="K1641" s="9"/>
      <c r="L1641" s="9"/>
      <c r="M1641" s="9"/>
    </row>
    <row r="1642" spans="1:13" x14ac:dyDescent="0.3">
      <c r="A1642" s="12"/>
      <c r="B1642" s="12" t="s">
        <v>152</v>
      </c>
      <c r="C1642" s="12"/>
      <c r="D1642" s="12"/>
      <c r="E1642" s="12"/>
      <c r="F1642" s="12"/>
      <c r="G1642" s="12"/>
      <c r="H1642" s="12"/>
      <c r="I1642" s="12"/>
      <c r="K1642" s="12"/>
      <c r="L1642" s="12"/>
      <c r="M1642" s="12"/>
    </row>
    <row r="1643" spans="1:13" x14ac:dyDescent="0.3">
      <c r="A1643" s="10" t="s">
        <v>2209</v>
      </c>
      <c r="B1643" s="9" t="s">
        <v>2208</v>
      </c>
      <c r="C1643" s="8">
        <v>2.5990271021542601</v>
      </c>
      <c r="D1643" s="8">
        <v>20.768916155419198</v>
      </c>
      <c r="E1643" s="8">
        <v>4.5386957445301999</v>
      </c>
      <c r="F1643" s="8">
        <v>17.510347023241</v>
      </c>
      <c r="G1643" s="8">
        <v>28.808235909963301</v>
      </c>
      <c r="H1643" s="8">
        <v>45.210254889043597</v>
      </c>
      <c r="I1643" s="9"/>
      <c r="J1643" s="31">
        <v>11.6812927422058</v>
      </c>
      <c r="K1643" s="8">
        <v>13.6946735496101</v>
      </c>
      <c r="L1643" s="8">
        <v>0.491386787506361</v>
      </c>
      <c r="M1643" s="8">
        <v>0.39020879444677498</v>
      </c>
    </row>
    <row r="1644" spans="1:13" x14ac:dyDescent="0.3">
      <c r="A1644" s="10" t="s">
        <v>2211</v>
      </c>
      <c r="B1644" s="9" t="s">
        <v>2210</v>
      </c>
      <c r="C1644" s="8">
        <v>-1.3298337707786501</v>
      </c>
      <c r="D1644" s="8">
        <v>7.8271400344190196</v>
      </c>
      <c r="E1644" s="8">
        <v>2.73273820368009</v>
      </c>
      <c r="F1644" s="8">
        <v>4.4001481115773897</v>
      </c>
      <c r="G1644" s="8">
        <v>28.236810187992699</v>
      </c>
      <c r="H1644" s="8">
        <v>62.351138535703498</v>
      </c>
      <c r="I1644" s="9"/>
      <c r="J1644" s="31">
        <v>8.84816283911859</v>
      </c>
      <c r="K1644" s="8">
        <v>9.8892835463483202</v>
      </c>
      <c r="L1644" s="8">
        <v>0.20312809051310199</v>
      </c>
      <c r="M1644" s="8">
        <v>0.53151494487864304</v>
      </c>
    </row>
    <row r="1645" spans="1:13" x14ac:dyDescent="0.3">
      <c r="A1645" s="9"/>
      <c r="B1645" s="9" t="s">
        <v>1345</v>
      </c>
      <c r="C1645" s="9"/>
      <c r="D1645" s="9"/>
      <c r="E1645" s="9"/>
      <c r="F1645" s="9"/>
      <c r="G1645" s="9"/>
      <c r="H1645" s="9"/>
      <c r="I1645" s="9"/>
      <c r="K1645" s="9"/>
      <c r="L1645" s="9"/>
      <c r="M1645" s="9"/>
    </row>
    <row r="1646" spans="1:13" x14ac:dyDescent="0.3">
      <c r="A1646" s="10" t="s">
        <v>2213</v>
      </c>
      <c r="B1646" s="9" t="s">
        <v>2212</v>
      </c>
      <c r="C1646" s="8">
        <v>1.8364797346555199</v>
      </c>
      <c r="D1646" s="8">
        <v>5.4880378098510603</v>
      </c>
      <c r="E1646" s="8">
        <v>7.9586779099160996</v>
      </c>
      <c r="F1646" s="9"/>
      <c r="G1646" s="9"/>
      <c r="H1646" s="9"/>
      <c r="I1646" s="9"/>
      <c r="K1646" s="9"/>
      <c r="L1646" s="9"/>
      <c r="M1646" s="9"/>
    </row>
    <row r="1647" spans="1:13" s="7" customFormat="1" x14ac:dyDescent="0.3">
      <c r="A1647" s="10"/>
      <c r="B1647" s="9" t="s">
        <v>2217</v>
      </c>
      <c r="C1647" s="8">
        <f>MEDIAN(C1643:C1646)</f>
        <v>1.8364797346555199</v>
      </c>
      <c r="D1647" s="8">
        <f t="shared" ref="D1647:J1647" si="68">MEDIAN(D1643:D1646)</f>
        <v>7.8271400344190196</v>
      </c>
      <c r="E1647" s="8">
        <f t="shared" si="68"/>
        <v>4.5386957445301999</v>
      </c>
      <c r="F1647" s="8"/>
      <c r="G1647" s="8"/>
      <c r="H1647" s="8"/>
      <c r="I1647" s="8"/>
      <c r="J1647" s="31">
        <f t="shared" si="68"/>
        <v>10.264727790662196</v>
      </c>
      <c r="K1647" s="8"/>
      <c r="L1647" s="8"/>
      <c r="M1647" s="8"/>
    </row>
    <row r="1648" spans="1:13" x14ac:dyDescent="0.3">
      <c r="A1648" s="11"/>
      <c r="B1648" s="11" t="s">
        <v>2214</v>
      </c>
      <c r="C1648" s="11"/>
      <c r="D1648" s="11"/>
      <c r="E1648" s="11"/>
      <c r="F1648" s="11"/>
      <c r="G1648" s="11"/>
      <c r="H1648" s="11"/>
      <c r="I1648" s="11"/>
      <c r="K1648" s="11"/>
      <c r="L1648" s="11"/>
      <c r="M1648" s="11"/>
    </row>
    <row r="1649" spans="1:13" x14ac:dyDescent="0.3">
      <c r="A1649" s="12"/>
      <c r="B1649" s="12" t="s">
        <v>2</v>
      </c>
      <c r="C1649" s="12"/>
      <c r="D1649" s="12"/>
      <c r="E1649" s="12"/>
      <c r="F1649" s="12"/>
      <c r="G1649" s="12"/>
      <c r="H1649" s="12"/>
      <c r="I1649" s="12"/>
      <c r="K1649" s="12"/>
      <c r="L1649" s="12"/>
      <c r="M1649" s="12"/>
    </row>
    <row r="1650" spans="1:13" x14ac:dyDescent="0.3">
      <c r="A1650" s="10" t="s">
        <v>2216</v>
      </c>
      <c r="B1650" s="9" t="s">
        <v>2215</v>
      </c>
      <c r="C1650" s="8">
        <v>-0.20388731344828601</v>
      </c>
      <c r="D1650" s="8">
        <v>-0.29985007496252503</v>
      </c>
      <c r="E1650" s="8">
        <v>-0.63580717627419503</v>
      </c>
      <c r="F1650" s="8">
        <v>-1.80553575429234</v>
      </c>
      <c r="G1650" s="8">
        <v>-2.5684842271532999</v>
      </c>
      <c r="H1650" s="8">
        <v>-3.3638665127195799</v>
      </c>
      <c r="I1650" s="8">
        <v>-1.4650994487839999</v>
      </c>
      <c r="J1650" s="31">
        <v>0.212579755791756</v>
      </c>
      <c r="K1650" s="8">
        <v>0.191518596855968</v>
      </c>
      <c r="L1650" s="8">
        <v>-1.14769964322241</v>
      </c>
      <c r="M1650" s="8">
        <v>-1.35747335642234</v>
      </c>
    </row>
  </sheetData>
  <mergeCells count="3">
    <mergeCell ref="A3:I3"/>
    <mergeCell ref="A868:I868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Median ekskl. rådg.</vt:lpstr>
      <vt:lpstr>Median -incl. rådg.</vt:lpstr>
      <vt:lpstr>Afkast og risikonøgletal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2019-10-11T10:29:12Z</dcterms:modified>
</cp:coreProperties>
</file>