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3/202305/Markedsstatistik/"/>
    </mc:Choice>
  </mc:AlternateContent>
  <xr:revisionPtr revIDLastSave="1210" documentId="13_ncr:1_{A5F63067-B0E1-4F74-9C02-22A569F4531C}" xr6:coauthVersionLast="47" xr6:coauthVersionMax="47" xr10:uidLastSave="{AC9EA339-4292-48A8-8751-69206CD1D50D}"/>
  <bookViews>
    <workbookView xWindow="-12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(D)'!$A$1:$M$43</definedName>
    <definedName name="_xlnm.Print_Area" localSheetId="6">'2.1 Formue (A)'!$A$1:$H$52</definedName>
    <definedName name="_xlnm.Print_Area" localSheetId="7">'2.2. Typer (A)'!$A$1:$I$80</definedName>
    <definedName name="_xlnm.Print_Area" localSheetId="8">'2.3 Nettokøb (D)'!$A$1:$I$52</definedName>
    <definedName name="_xlnm.Print_Area" localSheetId="9">'3.1 Formue IFS (A)'!$A$1:$H$19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14" l="1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AR48" i="14"/>
  <c r="AS48" i="14"/>
  <c r="AT48" i="14"/>
  <c r="AU48" i="14"/>
  <c r="AV48" i="14"/>
  <c r="AW48" i="14"/>
  <c r="AX48" i="14"/>
  <c r="AY48" i="14"/>
  <c r="AZ48" i="14"/>
  <c r="BA48" i="14"/>
  <c r="BB48" i="14"/>
  <c r="BC48" i="14"/>
  <c r="BD48" i="14"/>
  <c r="BE48" i="14"/>
  <c r="BF48" i="14"/>
  <c r="BG48" i="14"/>
  <c r="BH48" i="14"/>
  <c r="BI48" i="14"/>
  <c r="BJ48" i="14"/>
  <c r="BK48" i="14"/>
  <c r="BL48" i="14"/>
  <c r="BM48" i="14"/>
  <c r="BN48" i="14"/>
  <c r="BO48" i="14"/>
  <c r="BP48" i="14"/>
  <c r="BQ48" i="14"/>
  <c r="BR48" i="14"/>
  <c r="BS48" i="14"/>
  <c r="BT48" i="14"/>
  <c r="BU48" i="14"/>
  <c r="BV48" i="14"/>
  <c r="BW48" i="14"/>
  <c r="BX48" i="14"/>
  <c r="BY48" i="14"/>
  <c r="BZ48" i="14"/>
  <c r="CA48" i="14"/>
  <c r="CB48" i="14"/>
  <c r="CC48" i="14"/>
  <c r="CD48" i="14"/>
  <c r="CE48" i="14"/>
  <c r="CF48" i="14"/>
  <c r="CG48" i="14"/>
  <c r="CH48" i="14"/>
  <c r="CI48" i="14"/>
  <c r="CJ48" i="14"/>
  <c r="CK48" i="14"/>
  <c r="CL48" i="14"/>
  <c r="CM48" i="14"/>
  <c r="CN48" i="14"/>
  <c r="CO48" i="14"/>
  <c r="CP48" i="14"/>
  <c r="CQ48" i="14"/>
  <c r="CR48" i="14"/>
  <c r="CS48" i="14"/>
  <c r="CT48" i="14"/>
  <c r="CU48" i="14"/>
  <c r="CV48" i="14"/>
  <c r="CW48" i="14"/>
  <c r="CX48" i="14"/>
  <c r="CY48" i="14"/>
  <c r="CZ48" i="14"/>
  <c r="DA48" i="14"/>
  <c r="DB48" i="14"/>
  <c r="DC48" i="14"/>
  <c r="DD48" i="14"/>
  <c r="DE48" i="14"/>
  <c r="DF48" i="14"/>
  <c r="DG48" i="14"/>
  <c r="DH48" i="14"/>
  <c r="DI48" i="14"/>
  <c r="DJ48" i="14"/>
  <c r="DK48" i="14"/>
  <c r="DL48" i="14"/>
  <c r="DM48" i="14"/>
  <c r="DN48" i="14"/>
  <c r="DO48" i="14"/>
  <c r="DP48" i="14"/>
  <c r="DQ48" i="14"/>
  <c r="DR48" i="14"/>
  <c r="DS48" i="14"/>
  <c r="DT48" i="14"/>
  <c r="DU48" i="14"/>
  <c r="DV48" i="14"/>
  <c r="DW48" i="14"/>
  <c r="DX48" i="14"/>
  <c r="DY48" i="14"/>
  <c r="DZ48" i="14"/>
  <c r="EA48" i="14"/>
  <c r="EB48" i="14"/>
  <c r="EC48" i="14"/>
  <c r="ED48" i="14"/>
  <c r="EE48" i="14"/>
  <c r="EF48" i="14"/>
  <c r="EG48" i="14"/>
  <c r="EH48" i="14"/>
  <c r="EI48" i="14"/>
  <c r="EJ48" i="14"/>
  <c r="EK48" i="14"/>
  <c r="EL48" i="14"/>
  <c r="EM48" i="14"/>
  <c r="EN48" i="14"/>
  <c r="EO48" i="14"/>
  <c r="EP48" i="14"/>
  <c r="EQ48" i="14"/>
  <c r="ER48" i="14"/>
  <c r="ES48" i="14"/>
  <c r="ET48" i="14"/>
  <c r="EU48" i="14"/>
  <c r="EV48" i="14"/>
  <c r="EW48" i="14"/>
  <c r="EX48" i="14"/>
  <c r="EY48" i="14"/>
  <c r="EZ48" i="14"/>
  <c r="FA48" i="14"/>
  <c r="FB48" i="14"/>
  <c r="FC48" i="14"/>
  <c r="FD48" i="14"/>
  <c r="FE48" i="14"/>
  <c r="FF48" i="14"/>
  <c r="FG48" i="14"/>
  <c r="FH48" i="14"/>
  <c r="FI48" i="14"/>
  <c r="FJ48" i="14"/>
  <c r="FK48" i="14"/>
  <c r="FL48" i="14"/>
  <c r="FM48" i="14"/>
  <c r="FN48" i="14"/>
  <c r="FO48" i="14"/>
  <c r="FP48" i="14"/>
  <c r="FQ48" i="14"/>
  <c r="FR48" i="14"/>
  <c r="FS48" i="14"/>
  <c r="FT48" i="14"/>
  <c r="FU48" i="14"/>
  <c r="FV48" i="14"/>
  <c r="FW48" i="14"/>
  <c r="FX48" i="14"/>
  <c r="FY48" i="14"/>
  <c r="FZ48" i="14"/>
  <c r="GA48" i="14"/>
  <c r="GB48" i="14"/>
  <c r="GC48" i="14"/>
  <c r="GD48" i="14"/>
  <c r="GE48" i="14"/>
  <c r="GF48" i="14"/>
  <c r="GG48" i="14"/>
  <c r="GH48" i="14"/>
  <c r="GI48" i="14"/>
  <c r="GJ48" i="14"/>
  <c r="GK48" i="14"/>
  <c r="GL48" i="14"/>
  <c r="GM48" i="14"/>
  <c r="GN48" i="14"/>
  <c r="GO48" i="14"/>
  <c r="GP48" i="14"/>
  <c r="GQ48" i="14"/>
  <c r="GR48" i="14"/>
  <c r="GS48" i="14"/>
  <c r="GT48" i="14"/>
  <c r="GU48" i="14"/>
  <c r="GV48" i="14"/>
  <c r="GW48" i="14"/>
  <c r="GX48" i="14"/>
  <c r="GY48" i="14"/>
  <c r="GZ48" i="14"/>
  <c r="HA48" i="14"/>
  <c r="HB48" i="14"/>
  <c r="HC48" i="14"/>
  <c r="HD48" i="14"/>
  <c r="HE48" i="14"/>
  <c r="HF48" i="14"/>
  <c r="HG48" i="14"/>
  <c r="HH48" i="14"/>
  <c r="HI48" i="14"/>
  <c r="HJ48" i="14"/>
  <c r="HK48" i="14"/>
  <c r="HL48" i="14"/>
  <c r="HM48" i="14"/>
  <c r="HN48" i="14"/>
  <c r="HO48" i="14"/>
  <c r="HP48" i="14"/>
  <c r="HQ48" i="14"/>
  <c r="HR48" i="14"/>
  <c r="HS48" i="14"/>
  <c r="HT48" i="14"/>
  <c r="HU48" i="14"/>
  <c r="HV48" i="14"/>
  <c r="HW48" i="14"/>
  <c r="HX48" i="14"/>
  <c r="HY48" i="14"/>
  <c r="HZ48" i="14"/>
  <c r="IA48" i="14"/>
  <c r="IB48" i="14"/>
  <c r="IC48" i="14"/>
  <c r="ID48" i="14"/>
  <c r="IE48" i="14"/>
  <c r="IF48" i="14"/>
  <c r="IG48" i="14"/>
  <c r="IH48" i="14"/>
  <c r="II48" i="14"/>
  <c r="IJ48" i="14"/>
  <c r="IK48" i="14"/>
  <c r="IL48" i="14"/>
  <c r="IM48" i="14"/>
  <c r="IN48" i="14"/>
  <c r="IO48" i="14"/>
  <c r="IP48" i="14"/>
  <c r="IQ48" i="14"/>
  <c r="IR48" i="14"/>
  <c r="IS48" i="14"/>
  <c r="IT48" i="14"/>
  <c r="IU48" i="14"/>
  <c r="IV48" i="14"/>
  <c r="IW48" i="14"/>
  <c r="IX48" i="14"/>
  <c r="IY48" i="14"/>
  <c r="IZ48" i="14"/>
  <c r="JA48" i="14"/>
  <c r="JB48" i="14"/>
  <c r="JC48" i="14"/>
  <c r="JD48" i="14"/>
  <c r="JE48" i="14"/>
  <c r="JF48" i="14"/>
  <c r="JG48" i="14"/>
  <c r="JH48" i="14"/>
  <c r="JI48" i="14"/>
  <c r="JJ48" i="14"/>
  <c r="JK48" i="14"/>
  <c r="JL48" i="14"/>
  <c r="JM48" i="14"/>
  <c r="JN48" i="14"/>
  <c r="JO48" i="14"/>
  <c r="JP48" i="14"/>
  <c r="JQ48" i="14"/>
  <c r="JR48" i="14"/>
  <c r="JS48" i="14"/>
  <c r="JT48" i="14"/>
  <c r="JU48" i="14"/>
  <c r="JV48" i="14"/>
  <c r="JW48" i="14"/>
  <c r="JX48" i="14"/>
  <c r="JY48" i="14"/>
  <c r="JZ48" i="14"/>
  <c r="KA48" i="14"/>
  <c r="KB48" i="14"/>
  <c r="KC48" i="14"/>
  <c r="KD48" i="14"/>
  <c r="KE48" i="14"/>
  <c r="KF48" i="14"/>
  <c r="KG48" i="14"/>
  <c r="KH48" i="14"/>
  <c r="KI48" i="14"/>
  <c r="KJ48" i="14"/>
  <c r="KK48" i="14"/>
  <c r="KL48" i="14"/>
  <c r="KM48" i="14"/>
  <c r="KN48" i="14"/>
  <c r="KO48" i="14"/>
  <c r="KP48" i="14"/>
  <c r="KQ48" i="14"/>
  <c r="KR48" i="14"/>
  <c r="KS48" i="14"/>
  <c r="KT48" i="14"/>
  <c r="KU48" i="14"/>
  <c r="KV48" i="14"/>
  <c r="KW48" i="14"/>
  <c r="KX48" i="14"/>
  <c r="KY48" i="14"/>
  <c r="KZ48" i="14"/>
  <c r="LA48" i="14"/>
  <c r="LB48" i="14"/>
  <c r="LC48" i="14"/>
  <c r="LD48" i="14"/>
  <c r="LE48" i="14"/>
  <c r="LF48" i="14"/>
  <c r="LG48" i="14"/>
  <c r="LH48" i="14"/>
  <c r="LI48" i="14"/>
  <c r="LJ48" i="14"/>
  <c r="LK48" i="14"/>
  <c r="LL48" i="14"/>
  <c r="LM48" i="14"/>
  <c r="LN48" i="14"/>
  <c r="LO48" i="14"/>
  <c r="LP48" i="14"/>
  <c r="LQ48" i="14"/>
  <c r="LR48" i="14"/>
  <c r="LS48" i="14"/>
  <c r="LT48" i="14"/>
  <c r="LU48" i="14"/>
  <c r="LV48" i="14"/>
  <c r="LW48" i="14"/>
  <c r="LX48" i="14"/>
  <c r="LY48" i="14"/>
  <c r="LZ48" i="14"/>
  <c r="MA48" i="14"/>
  <c r="MB48" i="14"/>
  <c r="MC48" i="14"/>
  <c r="MD48" i="14"/>
  <c r="ME48" i="14"/>
  <c r="MF48" i="14"/>
  <c r="MG48" i="14"/>
  <c r="MH48" i="14"/>
  <c r="MI48" i="14"/>
  <c r="MJ48" i="14"/>
  <c r="MK48" i="14"/>
  <c r="ML48" i="14"/>
  <c r="MM48" i="14"/>
  <c r="MN48" i="14"/>
  <c r="MO48" i="14"/>
  <c r="MP48" i="14"/>
  <c r="MQ48" i="14"/>
  <c r="MR48" i="14"/>
  <c r="MS48" i="14"/>
  <c r="MT48" i="14"/>
  <c r="MU48" i="14"/>
  <c r="MV48" i="14"/>
  <c r="MW48" i="14"/>
  <c r="MX48" i="14"/>
  <c r="MY48" i="14"/>
  <c r="MZ48" i="14"/>
  <c r="NA48" i="14"/>
  <c r="NB48" i="14"/>
  <c r="NC48" i="14"/>
  <c r="ND48" i="14"/>
  <c r="NE48" i="14"/>
  <c r="NF48" i="14"/>
  <c r="NG48" i="14"/>
  <c r="NH48" i="14"/>
  <c r="NI48" i="14"/>
  <c r="NJ48" i="14"/>
  <c r="NK48" i="14"/>
  <c r="NL48" i="14"/>
  <c r="NM48" i="14"/>
  <c r="NN48" i="14"/>
  <c r="NO48" i="14"/>
  <c r="NP48" i="14"/>
  <c r="NQ48" i="14"/>
  <c r="NR48" i="14"/>
  <c r="NS48" i="14"/>
  <c r="NT48" i="14"/>
  <c r="NU48" i="14"/>
  <c r="NV48" i="14"/>
  <c r="NW48" i="14"/>
  <c r="NX48" i="14"/>
  <c r="NY48" i="14"/>
  <c r="NZ48" i="14"/>
  <c r="OA48" i="14"/>
  <c r="OB48" i="14"/>
  <c r="OC48" i="14"/>
  <c r="OD48" i="14"/>
  <c r="OE48" i="14"/>
  <c r="OF48" i="14"/>
  <c r="OG48" i="14"/>
  <c r="OH48" i="14"/>
  <c r="OI48" i="14"/>
  <c r="OJ48" i="14"/>
  <c r="OK48" i="14"/>
  <c r="OL48" i="14"/>
  <c r="OM48" i="14"/>
  <c r="ON48" i="14"/>
  <c r="OO48" i="14"/>
  <c r="OP48" i="14"/>
  <c r="OQ48" i="14"/>
  <c r="OR48" i="14"/>
  <c r="OS48" i="14"/>
  <c r="OT48" i="14"/>
  <c r="OU48" i="14"/>
  <c r="OV48" i="14"/>
  <c r="OW48" i="14"/>
  <c r="OX48" i="14"/>
  <c r="OY48" i="14"/>
  <c r="OZ48" i="14"/>
  <c r="PA48" i="14"/>
  <c r="PB48" i="14"/>
  <c r="PC48" i="14"/>
  <c r="PD48" i="14"/>
  <c r="PE48" i="14"/>
  <c r="PF48" i="14"/>
  <c r="PG48" i="14"/>
  <c r="PH48" i="14"/>
  <c r="PI48" i="14"/>
  <c r="PJ48" i="14"/>
  <c r="PK48" i="14"/>
  <c r="PL48" i="14"/>
  <c r="PM48" i="14"/>
  <c r="PN48" i="14"/>
  <c r="PO48" i="14"/>
  <c r="PP48" i="14"/>
  <c r="PQ48" i="14"/>
  <c r="PR48" i="14"/>
  <c r="PS48" i="14"/>
  <c r="PT48" i="14"/>
  <c r="PU48" i="14"/>
  <c r="PV48" i="14"/>
  <c r="PW48" i="14"/>
  <c r="PX48" i="14"/>
  <c r="PY48" i="14"/>
  <c r="PZ48" i="14"/>
  <c r="QA48" i="14"/>
  <c r="QB48" i="14"/>
  <c r="QC48" i="14"/>
  <c r="QD48" i="14"/>
  <c r="QE48" i="14"/>
  <c r="QF48" i="14"/>
  <c r="QG48" i="14"/>
  <c r="QH48" i="14"/>
  <c r="QI48" i="14"/>
  <c r="QJ48" i="14"/>
  <c r="QK48" i="14"/>
  <c r="QL48" i="14"/>
  <c r="QM48" i="14"/>
  <c r="QN48" i="14"/>
  <c r="QO48" i="14"/>
  <c r="QP48" i="14"/>
  <c r="QQ48" i="14"/>
  <c r="QR48" i="14"/>
  <c r="QS48" i="14"/>
  <c r="QT48" i="14"/>
  <c r="QU48" i="14"/>
  <c r="QV48" i="14"/>
  <c r="QW48" i="14"/>
  <c r="QX48" i="14"/>
  <c r="QY48" i="14"/>
  <c r="QZ48" i="14"/>
  <c r="RA48" i="14"/>
  <c r="RB48" i="14"/>
  <c r="RC48" i="14"/>
  <c r="RD48" i="14"/>
  <c r="RE48" i="14"/>
  <c r="RF48" i="14"/>
  <c r="RG48" i="14"/>
  <c r="RH48" i="14"/>
  <c r="RI48" i="14"/>
  <c r="RJ48" i="14"/>
  <c r="RK48" i="14"/>
  <c r="RL48" i="14"/>
  <c r="RM48" i="14"/>
  <c r="RN48" i="14"/>
  <c r="RO48" i="14"/>
  <c r="RP48" i="14"/>
  <c r="RQ48" i="14"/>
  <c r="RR48" i="14"/>
  <c r="RS48" i="14"/>
  <c r="RT48" i="14"/>
  <c r="RU48" i="14"/>
  <c r="RV48" i="14"/>
  <c r="RW48" i="14"/>
  <c r="RX48" i="14"/>
  <c r="RY48" i="14"/>
  <c r="RZ48" i="14"/>
  <c r="SA48" i="14"/>
  <c r="SB48" i="14"/>
  <c r="SC48" i="14"/>
  <c r="SD48" i="14"/>
  <c r="SE48" i="14"/>
  <c r="SF48" i="14"/>
  <c r="SG48" i="14"/>
  <c r="SH48" i="14"/>
  <c r="SI48" i="14"/>
  <c r="SJ48" i="14"/>
  <c r="SK48" i="14"/>
  <c r="SL48" i="14"/>
  <c r="SM48" i="14"/>
  <c r="SN48" i="14"/>
  <c r="SO48" i="14"/>
  <c r="SP48" i="14"/>
  <c r="SQ48" i="14"/>
  <c r="SR48" i="14"/>
  <c r="SS48" i="14"/>
  <c r="ST48" i="14"/>
  <c r="SU48" i="14"/>
  <c r="SV48" i="14"/>
  <c r="SW48" i="14"/>
  <c r="SX48" i="14"/>
  <c r="SY48" i="14"/>
  <c r="SZ48" i="14"/>
  <c r="TA48" i="14"/>
  <c r="TB48" i="14"/>
  <c r="TC48" i="14"/>
  <c r="TD48" i="14"/>
  <c r="TE48" i="14"/>
  <c r="TF48" i="14"/>
  <c r="TG48" i="14"/>
  <c r="TH48" i="14"/>
  <c r="TI48" i="14"/>
  <c r="TJ48" i="14"/>
  <c r="TK48" i="14"/>
  <c r="TL48" i="14"/>
  <c r="TM48" i="14"/>
  <c r="TN48" i="14"/>
  <c r="TO48" i="14"/>
  <c r="TP48" i="14"/>
  <c r="TQ48" i="14"/>
  <c r="TR48" i="14"/>
  <c r="TS48" i="14"/>
  <c r="TT48" i="14"/>
  <c r="TU48" i="14"/>
  <c r="TV48" i="14"/>
  <c r="TW48" i="14"/>
  <c r="TX48" i="14"/>
  <c r="TY48" i="14"/>
  <c r="TZ48" i="14"/>
  <c r="UA48" i="14"/>
  <c r="UB48" i="14"/>
  <c r="UC48" i="14"/>
  <c r="UD48" i="14"/>
  <c r="UE48" i="14"/>
  <c r="UF48" i="14"/>
  <c r="UG48" i="14"/>
  <c r="UH48" i="14"/>
  <c r="UI48" i="14"/>
  <c r="UJ48" i="14"/>
  <c r="UK48" i="14"/>
  <c r="UL48" i="14"/>
  <c r="UM48" i="14"/>
  <c r="UN48" i="14"/>
  <c r="UO48" i="14"/>
  <c r="UP48" i="14"/>
  <c r="UQ48" i="14"/>
  <c r="UR48" i="14"/>
  <c r="US48" i="14"/>
  <c r="UT48" i="14"/>
  <c r="UU48" i="14"/>
  <c r="UV48" i="14"/>
  <c r="UW48" i="14"/>
  <c r="UX48" i="14"/>
  <c r="UY48" i="14"/>
  <c r="UZ48" i="14"/>
  <c r="VA48" i="14"/>
  <c r="VB48" i="14"/>
  <c r="VC48" i="14"/>
  <c r="VD48" i="14"/>
  <c r="VE48" i="14"/>
  <c r="VF48" i="14"/>
  <c r="VG48" i="14"/>
  <c r="VH48" i="14"/>
  <c r="VI48" i="14"/>
  <c r="VJ48" i="14"/>
  <c r="VK48" i="14"/>
  <c r="VL48" i="14"/>
  <c r="VM48" i="14"/>
  <c r="VN48" i="14"/>
  <c r="VO48" i="14"/>
  <c r="VP48" i="14"/>
  <c r="VQ48" i="14"/>
  <c r="VR48" i="14"/>
  <c r="VS48" i="14"/>
  <c r="VT48" i="14"/>
  <c r="VU48" i="14"/>
  <c r="VV48" i="14"/>
  <c r="VW48" i="14"/>
  <c r="VX48" i="14"/>
  <c r="VY48" i="14"/>
  <c r="VZ48" i="14"/>
  <c r="WA48" i="14"/>
  <c r="WB48" i="14"/>
  <c r="WC48" i="14"/>
  <c r="WD48" i="14"/>
  <c r="WE48" i="14"/>
  <c r="WF48" i="14"/>
  <c r="WG48" i="14"/>
  <c r="WH48" i="14"/>
  <c r="WI48" i="14"/>
  <c r="WJ48" i="14"/>
  <c r="WK48" i="14"/>
  <c r="WL48" i="14"/>
  <c r="WM48" i="14"/>
  <c r="WN48" i="14"/>
  <c r="WO48" i="14"/>
  <c r="WP48" i="14"/>
  <c r="WQ48" i="14"/>
  <c r="WR48" i="14"/>
  <c r="WS48" i="14"/>
  <c r="WT48" i="14"/>
  <c r="WU48" i="14"/>
  <c r="WV48" i="14"/>
  <c r="WW48" i="14"/>
  <c r="WX48" i="14"/>
  <c r="WY48" i="14"/>
  <c r="WZ48" i="14"/>
  <c r="XA48" i="14"/>
  <c r="XB48" i="14"/>
  <c r="XC48" i="14"/>
  <c r="XD48" i="14"/>
  <c r="XE48" i="14"/>
  <c r="XF48" i="14"/>
  <c r="XG48" i="14"/>
  <c r="XH48" i="14"/>
  <c r="XI48" i="14"/>
  <c r="XJ48" i="14"/>
  <c r="XK48" i="14"/>
  <c r="XL48" i="14"/>
  <c r="XM48" i="14"/>
  <c r="XN48" i="14"/>
  <c r="XO48" i="14"/>
  <c r="XP48" i="14"/>
  <c r="XQ48" i="14"/>
  <c r="XR48" i="14"/>
  <c r="XS48" i="14"/>
  <c r="XT48" i="14"/>
  <c r="XU48" i="14"/>
  <c r="XV48" i="14"/>
  <c r="XW48" i="14"/>
  <c r="XX48" i="14"/>
  <c r="XY48" i="14"/>
  <c r="XZ48" i="14"/>
  <c r="YA48" i="14"/>
  <c r="YB48" i="14"/>
  <c r="YC48" i="14"/>
  <c r="YD48" i="14"/>
  <c r="YE48" i="14"/>
  <c r="YF48" i="14"/>
  <c r="YG48" i="14"/>
  <c r="YH48" i="14"/>
  <c r="YI48" i="14"/>
  <c r="YJ48" i="14"/>
  <c r="YK48" i="14"/>
  <c r="YL48" i="14"/>
  <c r="YM48" i="14"/>
  <c r="YN48" i="14"/>
  <c r="YO48" i="14"/>
  <c r="YP48" i="14"/>
  <c r="YQ48" i="14"/>
  <c r="YR48" i="14"/>
  <c r="YS48" i="14"/>
  <c r="YT48" i="14"/>
  <c r="YU48" i="14"/>
  <c r="YV48" i="14"/>
  <c r="YW48" i="14"/>
  <c r="YX48" i="14"/>
  <c r="YY48" i="14"/>
  <c r="YZ48" i="14"/>
  <c r="ZA48" i="14"/>
  <c r="ZB48" i="14"/>
  <c r="ZC48" i="14"/>
  <c r="ZD48" i="14"/>
  <c r="ZE48" i="14"/>
  <c r="ZF48" i="14"/>
  <c r="ZG48" i="14"/>
  <c r="ZH48" i="14"/>
  <c r="ZI48" i="14"/>
  <c r="ZJ48" i="14"/>
  <c r="ZK48" i="14"/>
  <c r="ZL48" i="14"/>
  <c r="ZM48" i="14"/>
  <c r="ZN48" i="14"/>
  <c r="ZO48" i="14"/>
  <c r="ZP48" i="14"/>
  <c r="ZQ48" i="14"/>
  <c r="ZR48" i="14"/>
  <c r="ZS48" i="14"/>
  <c r="ZT48" i="14"/>
  <c r="ZU48" i="14"/>
  <c r="ZV48" i="14"/>
  <c r="ZW48" i="14"/>
  <c r="ZX48" i="14"/>
  <c r="ZY48" i="14"/>
  <c r="ZZ48" i="14"/>
  <c r="AAA48" i="14"/>
  <c r="AAB48" i="14"/>
  <c r="AAC48" i="14"/>
  <c r="AAD48" i="14"/>
  <c r="AAE48" i="14"/>
  <c r="AAF48" i="14"/>
  <c r="AAG48" i="14"/>
  <c r="AAH48" i="14"/>
  <c r="AAI48" i="14"/>
  <c r="AAJ48" i="14"/>
  <c r="AAK48" i="14"/>
  <c r="AAL48" i="14"/>
  <c r="AAM48" i="14"/>
  <c r="AAN48" i="14"/>
  <c r="AAO48" i="14"/>
  <c r="AAP48" i="14"/>
  <c r="AAQ48" i="14"/>
  <c r="AAR48" i="14"/>
  <c r="AAS48" i="14"/>
  <c r="AAT48" i="14"/>
  <c r="AAU48" i="14"/>
  <c r="AAV48" i="14"/>
  <c r="AAW48" i="14"/>
  <c r="AAX48" i="14"/>
  <c r="AAY48" i="14"/>
  <c r="AAZ48" i="14"/>
  <c r="ABA48" i="14"/>
  <c r="ABB48" i="14"/>
  <c r="ABC48" i="14"/>
  <c r="ABD48" i="14"/>
  <c r="ABE48" i="14"/>
  <c r="ABF48" i="14"/>
  <c r="ABG48" i="14"/>
  <c r="ABH48" i="14"/>
  <c r="ABI48" i="14"/>
  <c r="ABJ48" i="14"/>
  <c r="ABK48" i="14"/>
  <c r="ABL48" i="14"/>
  <c r="ABM48" i="14"/>
  <c r="ABN48" i="14"/>
  <c r="ABO48" i="14"/>
  <c r="ABP48" i="14"/>
  <c r="ABQ48" i="14"/>
  <c r="ABR48" i="14"/>
  <c r="ABS48" i="14"/>
  <c r="ABT48" i="14"/>
  <c r="ABU48" i="14"/>
  <c r="ABV48" i="14"/>
  <c r="ABW48" i="14"/>
  <c r="ABX48" i="14"/>
  <c r="ABY48" i="14"/>
  <c r="ABZ48" i="14"/>
  <c r="ACA48" i="14"/>
  <c r="ACB48" i="14"/>
  <c r="ACC48" i="14"/>
  <c r="ACD48" i="14"/>
  <c r="ACE48" i="14"/>
  <c r="ACF48" i="14"/>
  <c r="ACG48" i="14"/>
  <c r="ACH48" i="14"/>
  <c r="ACI48" i="14"/>
  <c r="ACJ48" i="14"/>
  <c r="ACK48" i="14"/>
  <c r="ACL48" i="14"/>
  <c r="ACM48" i="14"/>
  <c r="ACN48" i="14"/>
  <c r="ACO48" i="14"/>
  <c r="ACP48" i="14"/>
  <c r="ACQ48" i="14"/>
  <c r="ACR48" i="14"/>
  <c r="ACS48" i="14"/>
  <c r="ACT48" i="14"/>
  <c r="ACU48" i="14"/>
  <c r="ACV48" i="14"/>
  <c r="ACW48" i="14"/>
  <c r="ACX48" i="14"/>
  <c r="ACY48" i="14"/>
  <c r="ACZ48" i="14"/>
  <c r="ADA48" i="14"/>
  <c r="ADB48" i="14"/>
  <c r="ADC48" i="14"/>
  <c r="ADD48" i="14"/>
  <c r="ADE48" i="14"/>
  <c r="ADF48" i="14"/>
  <c r="ADG48" i="14"/>
  <c r="ADH48" i="14"/>
  <c r="ADI48" i="14"/>
  <c r="ADJ48" i="14"/>
  <c r="ADK48" i="14"/>
  <c r="ADL48" i="14"/>
  <c r="ADM48" i="14"/>
  <c r="ADN48" i="14"/>
  <c r="ADO48" i="14"/>
  <c r="ADP48" i="14"/>
  <c r="ADQ48" i="14"/>
  <c r="ADR48" i="14"/>
  <c r="ADS48" i="14"/>
  <c r="ADT48" i="14"/>
  <c r="ADU48" i="14"/>
  <c r="ADV48" i="14"/>
  <c r="ADW48" i="14"/>
  <c r="ADX48" i="14"/>
  <c r="ADY48" i="14"/>
  <c r="ADZ48" i="14"/>
  <c r="AEA48" i="14"/>
  <c r="AEB48" i="14"/>
  <c r="AEC48" i="14"/>
  <c r="AED48" i="14"/>
  <c r="AEE48" i="14"/>
  <c r="AEF48" i="14"/>
  <c r="AEG48" i="14"/>
  <c r="AEH48" i="14"/>
  <c r="AEI48" i="14"/>
  <c r="AEJ48" i="14"/>
  <c r="AEK48" i="14"/>
  <c r="AEL48" i="14"/>
  <c r="AEM48" i="14"/>
  <c r="AEN48" i="14"/>
  <c r="AEO48" i="14"/>
  <c r="AEP48" i="14"/>
  <c r="AEQ48" i="14"/>
  <c r="AER48" i="14"/>
  <c r="AES48" i="14"/>
  <c r="AET48" i="14"/>
  <c r="AEU48" i="14"/>
  <c r="AEV48" i="14"/>
  <c r="AEW48" i="14"/>
  <c r="AEX48" i="14"/>
  <c r="AEY48" i="14"/>
  <c r="AEZ48" i="14"/>
  <c r="AFA48" i="14"/>
  <c r="AFB48" i="14"/>
  <c r="AFC48" i="14"/>
  <c r="AFD48" i="14"/>
  <c r="AFE48" i="14"/>
  <c r="AFF48" i="14"/>
  <c r="AFG48" i="14"/>
  <c r="AFH48" i="14"/>
  <c r="AFI48" i="14"/>
  <c r="AFJ48" i="14"/>
  <c r="AFK48" i="14"/>
  <c r="AFL48" i="14"/>
  <c r="AFM48" i="14"/>
  <c r="AFN48" i="14"/>
  <c r="AFO48" i="14"/>
  <c r="AFP48" i="14"/>
  <c r="AFQ48" i="14"/>
  <c r="AFR48" i="14"/>
  <c r="AFS48" i="14"/>
  <c r="AFT48" i="14"/>
  <c r="AFU48" i="14"/>
  <c r="AFV48" i="14"/>
  <c r="AFW48" i="14"/>
  <c r="AFX48" i="14"/>
  <c r="AFY48" i="14"/>
  <c r="AFZ48" i="14"/>
  <c r="AGA48" i="14"/>
  <c r="AGB48" i="14"/>
  <c r="AGC48" i="14"/>
  <c r="AGD48" i="14"/>
  <c r="AGE48" i="14"/>
  <c r="AGF48" i="14"/>
  <c r="AGG48" i="14"/>
  <c r="AGH48" i="14"/>
  <c r="AGI48" i="14"/>
  <c r="AGJ48" i="14"/>
  <c r="AGK48" i="14"/>
  <c r="AGL48" i="14"/>
  <c r="AGM48" i="14"/>
  <c r="AGN48" i="14"/>
  <c r="AGO48" i="14"/>
  <c r="AGP48" i="14"/>
  <c r="AGQ48" i="14"/>
  <c r="AGR48" i="14"/>
  <c r="AGS48" i="14"/>
  <c r="AGT48" i="14"/>
  <c r="AGU48" i="14"/>
  <c r="AGV48" i="14"/>
  <c r="AGW48" i="14"/>
  <c r="AGX48" i="14"/>
  <c r="AGY48" i="14"/>
  <c r="AGZ48" i="14"/>
  <c r="AHA48" i="14"/>
  <c r="AHB48" i="14"/>
  <c r="AHC48" i="14"/>
  <c r="AHD48" i="14"/>
  <c r="AHE48" i="14"/>
  <c r="AHF48" i="14"/>
  <c r="AHG48" i="14"/>
  <c r="AHH48" i="14"/>
  <c r="AHI48" i="14"/>
  <c r="AHJ48" i="14"/>
  <c r="AHK48" i="14"/>
  <c r="AHL48" i="14"/>
  <c r="AHM48" i="14"/>
  <c r="AHN48" i="14"/>
  <c r="AHO48" i="14"/>
  <c r="AHP48" i="14"/>
  <c r="AHQ48" i="14"/>
  <c r="AHR48" i="14"/>
  <c r="AHS48" i="14"/>
  <c r="AHT48" i="14"/>
  <c r="AHU48" i="14"/>
  <c r="AHV48" i="14"/>
  <c r="AHW48" i="14"/>
  <c r="AHX48" i="14"/>
  <c r="AHY48" i="14"/>
  <c r="AHZ48" i="14"/>
  <c r="AIA48" i="14"/>
  <c r="AIB48" i="14"/>
  <c r="AIC48" i="14"/>
  <c r="AID48" i="14"/>
  <c r="AIE48" i="14"/>
  <c r="AIF48" i="14"/>
  <c r="AIG48" i="14"/>
  <c r="AIH48" i="14"/>
  <c r="AII48" i="14"/>
  <c r="AIJ48" i="14"/>
  <c r="AIK48" i="14"/>
  <c r="AIL48" i="14"/>
  <c r="AIM48" i="14"/>
  <c r="AIN48" i="14"/>
  <c r="AIO48" i="14"/>
  <c r="AIP48" i="14"/>
  <c r="AIQ48" i="14"/>
  <c r="AIR48" i="14"/>
  <c r="AIS48" i="14"/>
  <c r="AIT48" i="14"/>
  <c r="AIU48" i="14"/>
  <c r="AIV48" i="14"/>
  <c r="AIW48" i="14"/>
  <c r="AIX48" i="14"/>
  <c r="AIY48" i="14"/>
  <c r="AIZ48" i="14"/>
  <c r="AJA48" i="14"/>
  <c r="AJB48" i="14"/>
  <c r="AJC48" i="14"/>
  <c r="AJD48" i="14"/>
  <c r="AJE48" i="14"/>
  <c r="AJF48" i="14"/>
  <c r="AJG48" i="14"/>
  <c r="AJH48" i="14"/>
  <c r="AJI48" i="14"/>
  <c r="AJJ48" i="14"/>
  <c r="AJK48" i="14"/>
  <c r="AJL48" i="14"/>
  <c r="AJM48" i="14"/>
  <c r="AJN48" i="14"/>
  <c r="AJO48" i="14"/>
  <c r="AJP48" i="14"/>
  <c r="AJQ48" i="14"/>
  <c r="AJR48" i="14"/>
  <c r="AJS48" i="14"/>
  <c r="AJT48" i="14"/>
  <c r="AJU48" i="14"/>
  <c r="AJV48" i="14"/>
  <c r="AJW48" i="14"/>
  <c r="AJX48" i="14"/>
  <c r="AJY48" i="14"/>
  <c r="AJZ48" i="14"/>
  <c r="AKA48" i="14"/>
  <c r="AKB48" i="14"/>
  <c r="AKC48" i="14"/>
  <c r="AKD48" i="14"/>
  <c r="AKE48" i="14"/>
  <c r="AKF48" i="14"/>
  <c r="AKG48" i="14"/>
  <c r="AKH48" i="14"/>
  <c r="AKI48" i="14"/>
  <c r="AKJ48" i="14"/>
  <c r="AKK48" i="14"/>
  <c r="AKL48" i="14"/>
  <c r="AKM48" i="14"/>
  <c r="AKN48" i="14"/>
  <c r="AKO48" i="14"/>
  <c r="AKP48" i="14"/>
  <c r="AKQ48" i="14"/>
  <c r="AKR48" i="14"/>
  <c r="AKS48" i="14"/>
  <c r="AKT48" i="14"/>
  <c r="AKU48" i="14"/>
  <c r="AKV48" i="14"/>
  <c r="AKW48" i="14"/>
  <c r="AKX48" i="14"/>
  <c r="AKY48" i="14"/>
  <c r="AKZ48" i="14"/>
  <c r="ALA48" i="14"/>
  <c r="ALB48" i="14"/>
  <c r="ALC48" i="14"/>
  <c r="ALD48" i="14"/>
  <c r="ALE48" i="14"/>
  <c r="ALF48" i="14"/>
  <c r="ALG48" i="14"/>
  <c r="ALH48" i="14"/>
  <c r="ALI48" i="14"/>
  <c r="ALJ48" i="14"/>
  <c r="ALK48" i="14"/>
  <c r="ALL48" i="14"/>
  <c r="ALM48" i="14"/>
  <c r="ALN48" i="14"/>
  <c r="ALO48" i="14"/>
  <c r="ALP48" i="14"/>
  <c r="ALQ48" i="14"/>
  <c r="ALR48" i="14"/>
  <c r="ALS48" i="14"/>
  <c r="ALT48" i="14"/>
  <c r="ALU48" i="14"/>
  <c r="ALV48" i="14"/>
  <c r="ALW48" i="14"/>
  <c r="ALX48" i="14"/>
  <c r="ALY48" i="14"/>
  <c r="ALZ48" i="14"/>
  <c r="AMA48" i="14"/>
  <c r="AMB48" i="14"/>
  <c r="AMC48" i="14"/>
  <c r="AMD48" i="14"/>
  <c r="AME48" i="14"/>
  <c r="AMF48" i="14"/>
  <c r="AMG48" i="14"/>
  <c r="AMH48" i="14"/>
  <c r="AMI48" i="14"/>
  <c r="AMJ48" i="14"/>
  <c r="AMK48" i="14"/>
  <c r="AML48" i="14"/>
  <c r="AMM48" i="14"/>
  <c r="AMN48" i="14"/>
  <c r="AMO48" i="14"/>
  <c r="AMP48" i="14"/>
  <c r="AMQ48" i="14"/>
  <c r="AMR48" i="14"/>
  <c r="AMS48" i="14"/>
  <c r="AMT48" i="14"/>
  <c r="AMU48" i="14"/>
  <c r="AMV48" i="14"/>
  <c r="AMW48" i="14"/>
  <c r="AMX48" i="14"/>
  <c r="AMY48" i="14"/>
  <c r="AMZ48" i="14"/>
  <c r="ANA48" i="14"/>
  <c r="ANB48" i="14"/>
  <c r="ANC48" i="14"/>
  <c r="AND48" i="14"/>
  <c r="ANE48" i="14"/>
  <c r="ANF48" i="14"/>
  <c r="ANG48" i="14"/>
  <c r="ANH48" i="14"/>
  <c r="ANI48" i="14"/>
  <c r="ANJ48" i="14"/>
  <c r="ANK48" i="14"/>
  <c r="ANL48" i="14"/>
  <c r="ANM48" i="14"/>
  <c r="ANN48" i="14"/>
  <c r="ANO48" i="14"/>
  <c r="ANP48" i="14"/>
  <c r="ANQ48" i="14"/>
  <c r="ANR48" i="14"/>
  <c r="ANS48" i="14"/>
  <c r="ANT48" i="14"/>
  <c r="ANU48" i="14"/>
  <c r="ANV48" i="14"/>
  <c r="ANW48" i="14"/>
  <c r="ANX48" i="14"/>
  <c r="ANY48" i="14"/>
  <c r="ANZ48" i="14"/>
  <c r="AOA48" i="14"/>
  <c r="AOB48" i="14"/>
  <c r="AOC48" i="14"/>
  <c r="AOD48" i="14"/>
  <c r="AOE48" i="14"/>
  <c r="AOF48" i="14"/>
  <c r="AOG48" i="14"/>
  <c r="AOH48" i="14"/>
  <c r="AOI48" i="14"/>
  <c r="AOJ48" i="14"/>
  <c r="AOK48" i="14"/>
  <c r="AOL48" i="14"/>
  <c r="AOM48" i="14"/>
  <c r="AON48" i="14"/>
  <c r="AOO48" i="14"/>
  <c r="AOP48" i="14"/>
  <c r="AOQ48" i="14"/>
  <c r="AOR48" i="14"/>
  <c r="AOS48" i="14"/>
  <c r="AOT48" i="14"/>
  <c r="AOU48" i="14"/>
  <c r="AOV48" i="14"/>
  <c r="AOW48" i="14"/>
  <c r="AOX48" i="14"/>
  <c r="AOY48" i="14"/>
  <c r="AOZ48" i="14"/>
  <c r="APA48" i="14"/>
  <c r="APB48" i="14"/>
  <c r="APC48" i="14"/>
  <c r="APD48" i="14"/>
  <c r="APE48" i="14"/>
  <c r="APF48" i="14"/>
  <c r="APG48" i="14"/>
  <c r="APH48" i="14"/>
  <c r="API48" i="14"/>
  <c r="APJ48" i="14"/>
  <c r="APK48" i="14"/>
  <c r="APL48" i="14"/>
  <c r="APM48" i="14"/>
  <c r="APN48" i="14"/>
  <c r="APO48" i="14"/>
  <c r="APP48" i="14"/>
  <c r="APQ48" i="14"/>
  <c r="APR48" i="14"/>
  <c r="APS48" i="14"/>
  <c r="APT48" i="14"/>
  <c r="APU48" i="14"/>
  <c r="APV48" i="14"/>
  <c r="APW48" i="14"/>
  <c r="APX48" i="14"/>
  <c r="APY48" i="14"/>
  <c r="APZ48" i="14"/>
  <c r="AQA48" i="14"/>
  <c r="AQB48" i="14"/>
  <c r="AQC48" i="14"/>
  <c r="AQD48" i="14"/>
  <c r="AQE48" i="14"/>
  <c r="AQF48" i="14"/>
  <c r="AQG48" i="14"/>
  <c r="AQH48" i="14"/>
  <c r="AQI48" i="14"/>
  <c r="AQJ48" i="14"/>
  <c r="AQK48" i="14"/>
  <c r="AQL48" i="14"/>
  <c r="AQM48" i="14"/>
  <c r="AQN48" i="14"/>
  <c r="AQO48" i="14"/>
  <c r="AQP48" i="14"/>
  <c r="AQQ48" i="14"/>
  <c r="AQR48" i="14"/>
  <c r="AQS48" i="14"/>
  <c r="AQT48" i="14"/>
  <c r="AQU48" i="14"/>
  <c r="AQV48" i="14"/>
  <c r="AQW48" i="14"/>
  <c r="AQX48" i="14"/>
  <c r="AQY48" i="14"/>
  <c r="AQZ48" i="14"/>
  <c r="ARA48" i="14"/>
  <c r="ARB48" i="14"/>
  <c r="ARC48" i="14"/>
  <c r="ARD48" i="14"/>
  <c r="ARE48" i="14"/>
  <c r="ARF48" i="14"/>
  <c r="ARG48" i="14"/>
  <c r="ARH48" i="14"/>
  <c r="ARI48" i="14"/>
  <c r="ARJ48" i="14"/>
  <c r="ARK48" i="14"/>
  <c r="ARL48" i="14"/>
  <c r="ARM48" i="14"/>
  <c r="ARN48" i="14"/>
  <c r="ARO48" i="14"/>
  <c r="ARP48" i="14"/>
  <c r="ARQ48" i="14"/>
  <c r="ARR48" i="14"/>
  <c r="ARS48" i="14"/>
  <c r="ART48" i="14"/>
  <c r="ARU48" i="14"/>
  <c r="ARV48" i="14"/>
  <c r="ARW48" i="14"/>
  <c r="ARX48" i="14"/>
  <c r="ARY48" i="14"/>
  <c r="ARZ48" i="14"/>
  <c r="ASA48" i="14"/>
  <c r="ASB48" i="14"/>
  <c r="ASC48" i="14"/>
  <c r="ASD48" i="14"/>
  <c r="ASE48" i="14"/>
  <c r="ASF48" i="14"/>
  <c r="ASG48" i="14"/>
  <c r="ASH48" i="14"/>
  <c r="ASI48" i="14"/>
  <c r="ASJ48" i="14"/>
  <c r="ASK48" i="14"/>
  <c r="ASL48" i="14"/>
  <c r="ASM48" i="14"/>
  <c r="ASN48" i="14"/>
  <c r="ASO48" i="14"/>
  <c r="ASP48" i="14"/>
  <c r="ASQ48" i="14"/>
  <c r="ASR48" i="14"/>
  <c r="ASS48" i="14"/>
  <c r="AST48" i="14"/>
  <c r="ASU48" i="14"/>
  <c r="ASV48" i="14"/>
  <c r="ASW48" i="14"/>
  <c r="ASX48" i="14"/>
  <c r="ASY48" i="14"/>
  <c r="ASZ48" i="14"/>
  <c r="ATA48" i="14"/>
  <c r="ATB48" i="14"/>
  <c r="ATC48" i="14"/>
  <c r="ATD48" i="14"/>
  <c r="ATE48" i="14"/>
  <c r="ATF48" i="14"/>
  <c r="ATG48" i="14"/>
  <c r="ATH48" i="14"/>
  <c r="ATI48" i="14"/>
  <c r="ATJ48" i="14"/>
  <c r="ATK48" i="14"/>
  <c r="ATL48" i="14"/>
  <c r="ATM48" i="14"/>
  <c r="ATN48" i="14"/>
  <c r="ATO48" i="14"/>
  <c r="ATP48" i="14"/>
  <c r="ATQ48" i="14"/>
  <c r="ATR48" i="14"/>
  <c r="ATS48" i="14"/>
  <c r="ATT48" i="14"/>
  <c r="ATU48" i="14"/>
  <c r="ATV48" i="14"/>
  <c r="ATW48" i="14"/>
  <c r="ATX48" i="14"/>
  <c r="ATY48" i="14"/>
  <c r="ATZ48" i="14"/>
  <c r="AUA48" i="14"/>
  <c r="AUB48" i="14"/>
  <c r="AUC48" i="14"/>
  <c r="AUD48" i="14"/>
  <c r="AUE48" i="14"/>
  <c r="AUF48" i="14"/>
  <c r="AUG48" i="14"/>
  <c r="AUH48" i="14"/>
  <c r="AUI48" i="14"/>
  <c r="AUJ48" i="14"/>
  <c r="AUK48" i="14"/>
  <c r="AUL48" i="14"/>
  <c r="AUM48" i="14"/>
  <c r="AUN48" i="14"/>
  <c r="AUO48" i="14"/>
  <c r="AUP48" i="14"/>
  <c r="AUQ48" i="14"/>
  <c r="AUR48" i="14"/>
  <c r="AUS48" i="14"/>
  <c r="AUT48" i="14"/>
  <c r="AUU48" i="14"/>
  <c r="AUV48" i="14"/>
  <c r="AUW48" i="14"/>
  <c r="AUX48" i="14"/>
  <c r="AUY48" i="14"/>
  <c r="AUZ48" i="14"/>
  <c r="AVA48" i="14"/>
  <c r="AVB48" i="14"/>
  <c r="AVC48" i="14"/>
  <c r="AVD48" i="14"/>
  <c r="AVE48" i="14"/>
  <c r="AVF48" i="14"/>
  <c r="AVG48" i="14"/>
  <c r="AVH48" i="14"/>
  <c r="AVI48" i="14"/>
  <c r="AVJ48" i="14"/>
  <c r="AVK48" i="14"/>
  <c r="AVL48" i="14"/>
  <c r="AVM48" i="14"/>
  <c r="AVN48" i="14"/>
  <c r="AVO48" i="14"/>
  <c r="AVP48" i="14"/>
  <c r="AVQ48" i="14"/>
  <c r="AVR48" i="14"/>
  <c r="AVS48" i="14"/>
  <c r="AVT48" i="14"/>
  <c r="AVU48" i="14"/>
  <c r="AVV48" i="14"/>
  <c r="AVW48" i="14"/>
  <c r="AVX48" i="14"/>
  <c r="AVY48" i="14"/>
  <c r="AVZ48" i="14"/>
  <c r="AWA48" i="14"/>
  <c r="AWB48" i="14"/>
  <c r="AWC48" i="14"/>
  <c r="AWD48" i="14"/>
  <c r="AWE48" i="14"/>
  <c r="AWF48" i="14"/>
  <c r="AWG48" i="14"/>
  <c r="AWH48" i="14"/>
  <c r="AWI48" i="14"/>
  <c r="AWJ48" i="14"/>
  <c r="AWK48" i="14"/>
  <c r="AWL48" i="14"/>
  <c r="AWM48" i="14"/>
  <c r="AWN48" i="14"/>
  <c r="AWO48" i="14"/>
  <c r="AWP48" i="14"/>
  <c r="AWQ48" i="14"/>
  <c r="AWR48" i="14"/>
  <c r="AWS48" i="14"/>
  <c r="AWT48" i="14"/>
  <c r="AWU48" i="14"/>
  <c r="AWV48" i="14"/>
  <c r="AWW48" i="14"/>
  <c r="AWX48" i="14"/>
  <c r="AWY48" i="14"/>
  <c r="AWZ48" i="14"/>
  <c r="AXA48" i="14"/>
  <c r="AXB48" i="14"/>
  <c r="AXC48" i="14"/>
  <c r="AXD48" i="14"/>
  <c r="AXE48" i="14"/>
  <c r="AXF48" i="14"/>
  <c r="AXG48" i="14"/>
  <c r="AXH48" i="14"/>
  <c r="AXI48" i="14"/>
  <c r="AXJ48" i="14"/>
  <c r="AXK48" i="14"/>
  <c r="AXL48" i="14"/>
  <c r="AXM48" i="14"/>
  <c r="AXN48" i="14"/>
  <c r="AXO48" i="14"/>
  <c r="AXP48" i="14"/>
  <c r="AXQ48" i="14"/>
  <c r="AXR48" i="14"/>
  <c r="AXS48" i="14"/>
  <c r="AXT48" i="14"/>
  <c r="AXU48" i="14"/>
  <c r="AXV48" i="14"/>
  <c r="AXW48" i="14"/>
  <c r="AXX48" i="14"/>
  <c r="AXY48" i="14"/>
  <c r="AXZ48" i="14"/>
  <c r="AYA48" i="14"/>
  <c r="AYB48" i="14"/>
  <c r="AYC48" i="14"/>
  <c r="AYD48" i="14"/>
  <c r="AYE48" i="14"/>
  <c r="AYF48" i="14"/>
  <c r="AYG48" i="14"/>
  <c r="AYH48" i="14"/>
  <c r="AYI48" i="14"/>
  <c r="AYJ48" i="14"/>
  <c r="AYK48" i="14"/>
  <c r="AYL48" i="14"/>
  <c r="AYM48" i="14"/>
  <c r="AYN48" i="14"/>
  <c r="AYO48" i="14"/>
  <c r="AYP48" i="14"/>
  <c r="AYQ48" i="14"/>
  <c r="AYR48" i="14"/>
  <c r="AYS48" i="14"/>
  <c r="AYT48" i="14"/>
  <c r="AYU48" i="14"/>
  <c r="AYV48" i="14"/>
  <c r="AYW48" i="14"/>
  <c r="AYX48" i="14"/>
  <c r="AYY48" i="14"/>
  <c r="AYZ48" i="14"/>
  <c r="AZA48" i="14"/>
  <c r="AZB48" i="14"/>
  <c r="AZC48" i="14"/>
  <c r="AZD48" i="14"/>
  <c r="AZE48" i="14"/>
  <c r="AZF48" i="14"/>
  <c r="AZG48" i="14"/>
  <c r="AZH48" i="14"/>
  <c r="AZI48" i="14"/>
  <c r="AZJ48" i="14"/>
  <c r="AZK48" i="14"/>
  <c r="AZL48" i="14"/>
  <c r="AZM48" i="14"/>
  <c r="AZN48" i="14"/>
  <c r="AZO48" i="14"/>
  <c r="AZP48" i="14"/>
  <c r="AZQ48" i="14"/>
  <c r="AZR48" i="14"/>
  <c r="AZS48" i="14"/>
  <c r="AZT48" i="14"/>
  <c r="AZU48" i="14"/>
  <c r="AZV48" i="14"/>
  <c r="AZW48" i="14"/>
  <c r="AZX48" i="14"/>
  <c r="AZY48" i="14"/>
  <c r="AZZ48" i="14"/>
  <c r="BAA48" i="14"/>
  <c r="BAB48" i="14"/>
  <c r="BAC48" i="14"/>
  <c r="BAD48" i="14"/>
  <c r="BAE48" i="14"/>
  <c r="BAF48" i="14"/>
  <c r="BAG48" i="14"/>
  <c r="BAH48" i="14"/>
  <c r="BAI48" i="14"/>
  <c r="BAJ48" i="14"/>
  <c r="BAK48" i="14"/>
  <c r="BAL48" i="14"/>
  <c r="BAM48" i="14"/>
  <c r="BAN48" i="14"/>
  <c r="BAO48" i="14"/>
  <c r="BAP48" i="14"/>
  <c r="BAQ48" i="14"/>
  <c r="BAR48" i="14"/>
  <c r="BAS48" i="14"/>
  <c r="BAT48" i="14"/>
  <c r="BAU48" i="14"/>
  <c r="BAV48" i="14"/>
  <c r="BAW48" i="14"/>
  <c r="BAX48" i="14"/>
  <c r="BAY48" i="14"/>
  <c r="BAZ48" i="14"/>
  <c r="BBA48" i="14"/>
  <c r="BBB48" i="14"/>
  <c r="BBC48" i="14"/>
  <c r="BBD48" i="14"/>
  <c r="BBE48" i="14"/>
  <c r="BBF48" i="14"/>
  <c r="BBG48" i="14"/>
  <c r="BBH48" i="14"/>
  <c r="BBI48" i="14"/>
  <c r="BBJ48" i="14"/>
  <c r="BBK48" i="14"/>
  <c r="BBL48" i="14"/>
  <c r="BBM48" i="14"/>
  <c r="BBN48" i="14"/>
  <c r="BBO48" i="14"/>
  <c r="BBP48" i="14"/>
  <c r="BBQ48" i="14"/>
  <c r="BBR48" i="14"/>
  <c r="BBS48" i="14"/>
  <c r="BBT48" i="14"/>
  <c r="BBU48" i="14"/>
  <c r="BBV48" i="14"/>
  <c r="BBW48" i="14"/>
  <c r="BBX48" i="14"/>
  <c r="BBY48" i="14"/>
  <c r="BBZ48" i="14"/>
  <c r="BCA48" i="14"/>
  <c r="BCB48" i="14"/>
  <c r="BCC48" i="14"/>
  <c r="BCD48" i="14"/>
  <c r="BCE48" i="14"/>
  <c r="BCF48" i="14"/>
  <c r="BCG48" i="14"/>
  <c r="BCH48" i="14"/>
  <c r="BCI48" i="14"/>
  <c r="BCJ48" i="14"/>
  <c r="BCK48" i="14"/>
  <c r="BCL48" i="14"/>
  <c r="BCM48" i="14"/>
  <c r="BCN48" i="14"/>
  <c r="BCO48" i="14"/>
  <c r="BCP48" i="14"/>
  <c r="BCQ48" i="14"/>
  <c r="BCR48" i="14"/>
  <c r="BCS48" i="14"/>
  <c r="BCT48" i="14"/>
  <c r="BCU48" i="14"/>
  <c r="BCV48" i="14"/>
  <c r="BCW48" i="14"/>
  <c r="BCX48" i="14"/>
  <c r="BCY48" i="14"/>
  <c r="BCZ48" i="14"/>
  <c r="BDA48" i="14"/>
  <c r="BDB48" i="14"/>
  <c r="BDC48" i="14"/>
  <c r="BDD48" i="14"/>
  <c r="BDE48" i="14"/>
  <c r="BDF48" i="14"/>
  <c r="BDG48" i="14"/>
  <c r="BDH48" i="14"/>
  <c r="BDI48" i="14"/>
  <c r="BDJ48" i="14"/>
  <c r="BDK48" i="14"/>
  <c r="BDL48" i="14"/>
  <c r="BDM48" i="14"/>
  <c r="BDN48" i="14"/>
  <c r="BDO48" i="14"/>
  <c r="BDP48" i="14"/>
  <c r="BDQ48" i="14"/>
  <c r="BDR48" i="14"/>
  <c r="BDS48" i="14"/>
  <c r="BDT48" i="14"/>
  <c r="BDU48" i="14"/>
  <c r="BDV48" i="14"/>
  <c r="BDW48" i="14"/>
  <c r="BDX48" i="14"/>
  <c r="BDY48" i="14"/>
  <c r="BDZ48" i="14"/>
  <c r="BEA48" i="14"/>
  <c r="BEB48" i="14"/>
  <c r="BEC48" i="14"/>
  <c r="BED48" i="14"/>
  <c r="BEE48" i="14"/>
  <c r="BEF48" i="14"/>
  <c r="BEG48" i="14"/>
  <c r="BEH48" i="14"/>
  <c r="BEI48" i="14"/>
  <c r="BEJ48" i="14"/>
  <c r="BEK48" i="14"/>
  <c r="BEL48" i="14"/>
  <c r="BEM48" i="14"/>
  <c r="BEN48" i="14"/>
  <c r="BEO48" i="14"/>
  <c r="BEP48" i="14"/>
  <c r="BEQ48" i="14"/>
  <c r="BER48" i="14"/>
  <c r="BES48" i="14"/>
  <c r="BET48" i="14"/>
  <c r="BEU48" i="14"/>
  <c r="BEV48" i="14"/>
  <c r="BEW48" i="14"/>
  <c r="BEX48" i="14"/>
  <c r="BEY48" i="14"/>
  <c r="BEZ48" i="14"/>
  <c r="BFA48" i="14"/>
  <c r="BFB48" i="14"/>
  <c r="BFC48" i="14"/>
  <c r="BFD48" i="14"/>
  <c r="BFE48" i="14"/>
  <c r="BFF48" i="14"/>
  <c r="BFG48" i="14"/>
  <c r="BFH48" i="14"/>
  <c r="BFI48" i="14"/>
  <c r="BFJ48" i="14"/>
  <c r="BFK48" i="14"/>
  <c r="BFL48" i="14"/>
  <c r="BFM48" i="14"/>
  <c r="BFN48" i="14"/>
  <c r="BFO48" i="14"/>
  <c r="BFP48" i="14"/>
  <c r="BFQ48" i="14"/>
  <c r="BFR48" i="14"/>
  <c r="BFS48" i="14"/>
  <c r="BFT48" i="14"/>
  <c r="BFU48" i="14"/>
  <c r="BFV48" i="14"/>
  <c r="BFW48" i="14"/>
  <c r="BFX48" i="14"/>
  <c r="BFY48" i="14"/>
  <c r="BFZ48" i="14"/>
  <c r="BGA48" i="14"/>
  <c r="BGB48" i="14"/>
  <c r="BGC48" i="14"/>
  <c r="BGD48" i="14"/>
  <c r="BGE48" i="14"/>
  <c r="BGF48" i="14"/>
  <c r="BGG48" i="14"/>
  <c r="BGH48" i="14"/>
  <c r="BGI48" i="14"/>
  <c r="BGJ48" i="14"/>
  <c r="BGK48" i="14"/>
  <c r="BGL48" i="14"/>
  <c r="BGM48" i="14"/>
  <c r="BGN48" i="14"/>
  <c r="BGO48" i="14"/>
  <c r="BGP48" i="14"/>
  <c r="BGQ48" i="14"/>
  <c r="BGR48" i="14"/>
  <c r="BGS48" i="14"/>
  <c r="BGT48" i="14"/>
  <c r="BGU48" i="14"/>
  <c r="BGV48" i="14"/>
  <c r="BGW48" i="14"/>
  <c r="BGX48" i="14"/>
  <c r="BGY48" i="14"/>
  <c r="BGZ48" i="14"/>
  <c r="BHA48" i="14"/>
  <c r="BHB48" i="14"/>
  <c r="BHC48" i="14"/>
  <c r="BHD48" i="14"/>
  <c r="BHE48" i="14"/>
  <c r="BHF48" i="14"/>
  <c r="BHG48" i="14"/>
  <c r="BHH48" i="14"/>
  <c r="BHI48" i="14"/>
  <c r="BHJ48" i="14"/>
  <c r="BHK48" i="14"/>
  <c r="BHL48" i="14"/>
  <c r="BHM48" i="14"/>
  <c r="BHN48" i="14"/>
  <c r="BHO48" i="14"/>
  <c r="BHP48" i="14"/>
  <c r="BHQ48" i="14"/>
  <c r="BHR48" i="14"/>
  <c r="BHS48" i="14"/>
  <c r="BHT48" i="14"/>
  <c r="BHU48" i="14"/>
  <c r="BHV48" i="14"/>
  <c r="BHW48" i="14"/>
  <c r="BHX48" i="14"/>
  <c r="BHY48" i="14"/>
  <c r="BHZ48" i="14"/>
  <c r="BIA48" i="14"/>
  <c r="BIB48" i="14"/>
  <c r="BIC48" i="14"/>
  <c r="BID48" i="14"/>
  <c r="BIE48" i="14"/>
  <c r="BIF48" i="14"/>
  <c r="BIG48" i="14"/>
  <c r="BIH48" i="14"/>
  <c r="BII48" i="14"/>
  <c r="BIJ48" i="14"/>
  <c r="BIK48" i="14"/>
  <c r="BIL48" i="14"/>
  <c r="BIM48" i="14"/>
  <c r="BIN48" i="14"/>
  <c r="BIO48" i="14"/>
  <c r="BIP48" i="14"/>
  <c r="BIQ48" i="14"/>
  <c r="BIR48" i="14"/>
  <c r="BIS48" i="14"/>
  <c r="BIT48" i="14"/>
  <c r="BIU48" i="14"/>
  <c r="BIV48" i="14"/>
  <c r="BIW48" i="14"/>
  <c r="BIX48" i="14"/>
  <c r="BIY48" i="14"/>
  <c r="BIZ48" i="14"/>
  <c r="BJA48" i="14"/>
  <c r="BJB48" i="14"/>
  <c r="BJC48" i="14"/>
  <c r="BJD48" i="14"/>
  <c r="BJE48" i="14"/>
  <c r="BJF48" i="14"/>
  <c r="BJG48" i="14"/>
  <c r="BJH48" i="14"/>
  <c r="BJI48" i="14"/>
  <c r="BJJ48" i="14"/>
  <c r="BJK48" i="14"/>
  <c r="BJL48" i="14"/>
  <c r="BJM48" i="14"/>
  <c r="BJN48" i="14"/>
  <c r="BJO48" i="14"/>
  <c r="BJP48" i="14"/>
  <c r="BJQ48" i="14"/>
  <c r="BJR48" i="14"/>
  <c r="BJS48" i="14"/>
  <c r="BJT48" i="14"/>
  <c r="BJU48" i="14"/>
  <c r="BJV48" i="14"/>
  <c r="BJW48" i="14"/>
  <c r="BJX48" i="14"/>
  <c r="BJY48" i="14"/>
  <c r="BJZ48" i="14"/>
  <c r="BKA48" i="14"/>
  <c r="BKB48" i="14"/>
  <c r="BKC48" i="14"/>
  <c r="BKD48" i="14"/>
  <c r="BKE48" i="14"/>
  <c r="BKF48" i="14"/>
  <c r="BKG48" i="14"/>
  <c r="BKH48" i="14"/>
  <c r="BKI48" i="14"/>
  <c r="BKJ48" i="14"/>
  <c r="BKK48" i="14"/>
  <c r="BKL48" i="14"/>
  <c r="BKM48" i="14"/>
  <c r="BKN48" i="14"/>
  <c r="BKO48" i="14"/>
  <c r="BKP48" i="14"/>
  <c r="BKQ48" i="14"/>
  <c r="BKR48" i="14"/>
  <c r="BKS48" i="14"/>
  <c r="BKT48" i="14"/>
  <c r="BKU48" i="14"/>
  <c r="BKV48" i="14"/>
  <c r="BKW48" i="14"/>
  <c r="BKX48" i="14"/>
  <c r="BKY48" i="14"/>
  <c r="BKZ48" i="14"/>
  <c r="BLA48" i="14"/>
  <c r="BLB48" i="14"/>
  <c r="BLC48" i="14"/>
  <c r="BLD48" i="14"/>
  <c r="BLE48" i="14"/>
  <c r="BLF48" i="14"/>
  <c r="BLG48" i="14"/>
  <c r="BLH48" i="14"/>
  <c r="BLI48" i="14"/>
  <c r="BLJ48" i="14"/>
  <c r="BLK48" i="14"/>
  <c r="BLL48" i="14"/>
  <c r="BLM48" i="14"/>
  <c r="BLN48" i="14"/>
  <c r="BLO48" i="14"/>
  <c r="BLP48" i="14"/>
  <c r="BLQ48" i="14"/>
  <c r="BLR48" i="14"/>
  <c r="BLS48" i="14"/>
  <c r="BLT48" i="14"/>
  <c r="BLU48" i="14"/>
  <c r="BLV48" i="14"/>
  <c r="BLW48" i="14"/>
  <c r="BLX48" i="14"/>
  <c r="BLY48" i="14"/>
  <c r="BLZ48" i="14"/>
  <c r="BMA48" i="14"/>
  <c r="BMB48" i="14"/>
  <c r="BMC48" i="14"/>
  <c r="BMD48" i="14"/>
  <c r="BME48" i="14"/>
  <c r="BMF48" i="14"/>
  <c r="BMG48" i="14"/>
  <c r="BMH48" i="14"/>
  <c r="BMI48" i="14"/>
  <c r="BMJ48" i="14"/>
  <c r="BMK48" i="14"/>
  <c r="BML48" i="14"/>
  <c r="BMM48" i="14"/>
  <c r="BMN48" i="14"/>
  <c r="BMO48" i="14"/>
  <c r="BMP48" i="14"/>
  <c r="BMQ48" i="14"/>
  <c r="BMR48" i="14"/>
  <c r="BMS48" i="14"/>
  <c r="BMT48" i="14"/>
  <c r="BMU48" i="14"/>
  <c r="BMV48" i="14"/>
  <c r="BMW48" i="14"/>
  <c r="BMX48" i="14"/>
  <c r="BMY48" i="14"/>
  <c r="BMZ48" i="14"/>
  <c r="BNA48" i="14"/>
  <c r="BNB48" i="14"/>
  <c r="BNC48" i="14"/>
  <c r="BND48" i="14"/>
  <c r="BNE48" i="14"/>
  <c r="BNF48" i="14"/>
  <c r="BNG48" i="14"/>
  <c r="BNH48" i="14"/>
  <c r="BNI48" i="14"/>
  <c r="BNJ48" i="14"/>
  <c r="BNK48" i="14"/>
  <c r="BNL48" i="14"/>
  <c r="BNM48" i="14"/>
  <c r="BNN48" i="14"/>
  <c r="BNO48" i="14"/>
  <c r="BNP48" i="14"/>
  <c r="BNQ48" i="14"/>
  <c r="BNR48" i="14"/>
  <c r="BNS48" i="14"/>
  <c r="BNT48" i="14"/>
  <c r="BNU48" i="14"/>
  <c r="BNV48" i="14"/>
  <c r="BNW48" i="14"/>
  <c r="BNX48" i="14"/>
  <c r="BNY48" i="14"/>
  <c r="BNZ48" i="14"/>
  <c r="BOA48" i="14"/>
  <c r="BOB48" i="14"/>
  <c r="BOC48" i="14"/>
  <c r="BOD48" i="14"/>
  <c r="BOE48" i="14"/>
  <c r="BOF48" i="14"/>
  <c r="BOG48" i="14"/>
  <c r="BOH48" i="14"/>
  <c r="BOI48" i="14"/>
  <c r="BOJ48" i="14"/>
  <c r="BOK48" i="14"/>
  <c r="BOL48" i="14"/>
  <c r="BOM48" i="14"/>
  <c r="BON48" i="14"/>
  <c r="BOO48" i="14"/>
  <c r="BOP48" i="14"/>
  <c r="BOQ48" i="14"/>
  <c r="BOR48" i="14"/>
  <c r="BOS48" i="14"/>
  <c r="BOT48" i="14"/>
  <c r="BOU48" i="14"/>
  <c r="BOV48" i="14"/>
  <c r="BOW48" i="14"/>
  <c r="BOX48" i="14"/>
  <c r="BOY48" i="14"/>
  <c r="BOZ48" i="14"/>
  <c r="BPA48" i="14"/>
  <c r="BPB48" i="14"/>
  <c r="BPC48" i="14"/>
  <c r="BPD48" i="14"/>
  <c r="BPE48" i="14"/>
  <c r="BPF48" i="14"/>
  <c r="BPG48" i="14"/>
  <c r="BPH48" i="14"/>
  <c r="BPI48" i="14"/>
  <c r="BPJ48" i="14"/>
  <c r="BPK48" i="14"/>
  <c r="BPL48" i="14"/>
  <c r="BPM48" i="14"/>
  <c r="BPN48" i="14"/>
  <c r="BPO48" i="14"/>
  <c r="BPP48" i="14"/>
  <c r="BPQ48" i="14"/>
  <c r="BPR48" i="14"/>
  <c r="BPS48" i="14"/>
  <c r="BPT48" i="14"/>
  <c r="BPU48" i="14"/>
  <c r="BPV48" i="14"/>
  <c r="BPW48" i="14"/>
  <c r="BPX48" i="14"/>
  <c r="BPY48" i="14"/>
  <c r="BPZ48" i="14"/>
  <c r="BQA48" i="14"/>
  <c r="BQB48" i="14"/>
  <c r="BQC48" i="14"/>
  <c r="BQD48" i="14"/>
  <c r="BQE48" i="14"/>
  <c r="BQF48" i="14"/>
  <c r="BQG48" i="14"/>
  <c r="BQH48" i="14"/>
  <c r="BQI48" i="14"/>
  <c r="BQJ48" i="14"/>
  <c r="BQK48" i="14"/>
  <c r="BQL48" i="14"/>
  <c r="BQM48" i="14"/>
  <c r="BQN48" i="14"/>
  <c r="BQO48" i="14"/>
  <c r="BQP48" i="14"/>
  <c r="BQQ48" i="14"/>
  <c r="BQR48" i="14"/>
  <c r="BQS48" i="14"/>
  <c r="BQT48" i="14"/>
  <c r="BQU48" i="14"/>
  <c r="BQV48" i="14"/>
  <c r="BQW48" i="14"/>
  <c r="BQX48" i="14"/>
  <c r="BQY48" i="14"/>
  <c r="BQZ48" i="14"/>
  <c r="BRA48" i="14"/>
  <c r="BRB48" i="14"/>
  <c r="BRC48" i="14"/>
  <c r="BRD48" i="14"/>
  <c r="BRE48" i="14"/>
  <c r="BRF48" i="14"/>
  <c r="BRG48" i="14"/>
  <c r="BRH48" i="14"/>
  <c r="BRI48" i="14"/>
  <c r="BRJ48" i="14"/>
  <c r="BRK48" i="14"/>
  <c r="BRL48" i="14"/>
  <c r="BRM48" i="14"/>
  <c r="BRN48" i="14"/>
  <c r="BRO48" i="14"/>
  <c r="BRP48" i="14"/>
  <c r="BRQ48" i="14"/>
  <c r="BRR48" i="14"/>
  <c r="BRS48" i="14"/>
  <c r="BRT48" i="14"/>
  <c r="BRU48" i="14"/>
  <c r="BRV48" i="14"/>
  <c r="BRW48" i="14"/>
  <c r="BRX48" i="14"/>
  <c r="BRY48" i="14"/>
  <c r="BRZ48" i="14"/>
  <c r="BSA48" i="14"/>
  <c r="BSB48" i="14"/>
  <c r="BSC48" i="14"/>
  <c r="BSD48" i="14"/>
  <c r="BSE48" i="14"/>
  <c r="BSF48" i="14"/>
  <c r="BSG48" i="14"/>
  <c r="BSH48" i="14"/>
  <c r="BSI48" i="14"/>
  <c r="BSJ48" i="14"/>
  <c r="BSK48" i="14"/>
  <c r="BSL48" i="14"/>
  <c r="BSM48" i="14"/>
  <c r="BSN48" i="14"/>
  <c r="BSO48" i="14"/>
  <c r="BSP48" i="14"/>
  <c r="BSQ48" i="14"/>
  <c r="BSR48" i="14"/>
  <c r="BSS48" i="14"/>
  <c r="BST48" i="14"/>
  <c r="BSU48" i="14"/>
  <c r="BSV48" i="14"/>
  <c r="BSW48" i="14"/>
  <c r="BSX48" i="14"/>
  <c r="BSY48" i="14"/>
  <c r="BSZ48" i="14"/>
  <c r="BTA48" i="14"/>
  <c r="BTB48" i="14"/>
  <c r="BTC48" i="14"/>
  <c r="BTD48" i="14"/>
  <c r="BTE48" i="14"/>
  <c r="BTF48" i="14"/>
  <c r="BTG48" i="14"/>
  <c r="BTH48" i="14"/>
  <c r="BTI48" i="14"/>
  <c r="BTJ48" i="14"/>
  <c r="BTK48" i="14"/>
  <c r="BTL48" i="14"/>
  <c r="BTM48" i="14"/>
  <c r="BTN48" i="14"/>
  <c r="BTO48" i="14"/>
  <c r="BTP48" i="14"/>
  <c r="BTQ48" i="14"/>
  <c r="BTR48" i="14"/>
  <c r="BTS48" i="14"/>
  <c r="BTT48" i="14"/>
  <c r="BTU48" i="14"/>
  <c r="BTV48" i="14"/>
  <c r="BTW48" i="14"/>
  <c r="BTX48" i="14"/>
  <c r="BTY48" i="14"/>
  <c r="BTZ48" i="14"/>
  <c r="BUA48" i="14"/>
  <c r="BUB48" i="14"/>
  <c r="BUC48" i="14"/>
  <c r="BUD48" i="14"/>
  <c r="BUE48" i="14"/>
  <c r="BUF48" i="14"/>
  <c r="BUG48" i="14"/>
  <c r="BUH48" i="14"/>
  <c r="BUI48" i="14"/>
  <c r="BUJ48" i="14"/>
  <c r="BUK48" i="14"/>
  <c r="BUL48" i="14"/>
  <c r="BUM48" i="14"/>
  <c r="BUN48" i="14"/>
  <c r="BUO48" i="14"/>
  <c r="BUP48" i="14"/>
  <c r="BUQ48" i="14"/>
  <c r="BUR48" i="14"/>
  <c r="BUS48" i="14"/>
  <c r="BUT48" i="14"/>
  <c r="BUU48" i="14"/>
  <c r="BUV48" i="14"/>
  <c r="BUW48" i="14"/>
  <c r="BUX48" i="14"/>
  <c r="BUY48" i="14"/>
  <c r="BUZ48" i="14"/>
  <c r="BVA48" i="14"/>
  <c r="BVB48" i="14"/>
  <c r="BVC48" i="14"/>
  <c r="BVD48" i="14"/>
  <c r="BVE48" i="14"/>
  <c r="BVF48" i="14"/>
  <c r="BVG48" i="14"/>
  <c r="BVH48" i="14"/>
  <c r="BVI48" i="14"/>
  <c r="BVJ48" i="14"/>
  <c r="BVK48" i="14"/>
  <c r="BVL48" i="14"/>
  <c r="BVM48" i="14"/>
  <c r="BVN48" i="14"/>
  <c r="BVO48" i="14"/>
  <c r="BVP48" i="14"/>
  <c r="BVQ48" i="14"/>
  <c r="BVR48" i="14"/>
  <c r="BVS48" i="14"/>
  <c r="BVT48" i="14"/>
  <c r="BVU48" i="14"/>
  <c r="BVV48" i="14"/>
  <c r="BVW48" i="14"/>
  <c r="BVX48" i="14"/>
  <c r="BVY48" i="14"/>
  <c r="BVZ48" i="14"/>
  <c r="BWA48" i="14"/>
  <c r="BWB48" i="14"/>
  <c r="BWC48" i="14"/>
  <c r="BWD48" i="14"/>
  <c r="BWE48" i="14"/>
  <c r="BWF48" i="14"/>
  <c r="BWG48" i="14"/>
  <c r="BWH48" i="14"/>
  <c r="BWI48" i="14"/>
  <c r="BWJ48" i="14"/>
  <c r="BWK48" i="14"/>
  <c r="BWL48" i="14"/>
  <c r="BWM48" i="14"/>
  <c r="BWN48" i="14"/>
  <c r="BWO48" i="14"/>
  <c r="BWP48" i="14"/>
  <c r="BWQ48" i="14"/>
  <c r="BWR48" i="14"/>
  <c r="BWS48" i="14"/>
  <c r="BWT48" i="14"/>
  <c r="BWU48" i="14"/>
  <c r="BWV48" i="14"/>
  <c r="BWW48" i="14"/>
  <c r="BWX48" i="14"/>
  <c r="BWY48" i="14"/>
  <c r="BWZ48" i="14"/>
  <c r="BXA48" i="14"/>
  <c r="BXB48" i="14"/>
  <c r="BXC48" i="14"/>
  <c r="BXD48" i="14"/>
  <c r="BXE48" i="14"/>
  <c r="BXF48" i="14"/>
  <c r="BXG48" i="14"/>
  <c r="BXH48" i="14"/>
  <c r="BXI48" i="14"/>
  <c r="BXJ48" i="14"/>
  <c r="BXK48" i="14"/>
  <c r="BXL48" i="14"/>
  <c r="BXM48" i="14"/>
  <c r="BXN48" i="14"/>
  <c r="BXO48" i="14"/>
  <c r="BXP48" i="14"/>
  <c r="BXQ48" i="14"/>
  <c r="BXR48" i="14"/>
  <c r="BXS48" i="14"/>
  <c r="BXT48" i="14"/>
  <c r="BXU48" i="14"/>
  <c r="BXV48" i="14"/>
  <c r="BXW48" i="14"/>
  <c r="BXX48" i="14"/>
  <c r="BXY48" i="14"/>
  <c r="BXZ48" i="14"/>
  <c r="BYA48" i="14"/>
  <c r="BYB48" i="14"/>
  <c r="BYC48" i="14"/>
  <c r="BYD48" i="14"/>
  <c r="BYE48" i="14"/>
  <c r="BYF48" i="14"/>
  <c r="BYG48" i="14"/>
  <c r="BYH48" i="14"/>
  <c r="BYI48" i="14"/>
  <c r="BYJ48" i="14"/>
  <c r="BYK48" i="14"/>
  <c r="BYL48" i="14"/>
  <c r="BYM48" i="14"/>
  <c r="BYN48" i="14"/>
  <c r="BYO48" i="14"/>
  <c r="BYP48" i="14"/>
  <c r="BYQ48" i="14"/>
  <c r="BYR48" i="14"/>
  <c r="BYS48" i="14"/>
  <c r="BYT48" i="14"/>
  <c r="BYU48" i="14"/>
  <c r="BYV48" i="14"/>
  <c r="BYW48" i="14"/>
  <c r="BYX48" i="14"/>
  <c r="BYY48" i="14"/>
  <c r="BYZ48" i="14"/>
  <c r="BZA48" i="14"/>
  <c r="BZB48" i="14"/>
  <c r="BZC48" i="14"/>
  <c r="BZD48" i="14"/>
  <c r="BZE48" i="14"/>
  <c r="BZF48" i="14"/>
  <c r="BZG48" i="14"/>
  <c r="BZH48" i="14"/>
  <c r="BZI48" i="14"/>
  <c r="BZJ48" i="14"/>
  <c r="BZK48" i="14"/>
  <c r="BZL48" i="14"/>
  <c r="BZM48" i="14"/>
  <c r="BZN48" i="14"/>
  <c r="BZO48" i="14"/>
  <c r="BZP48" i="14"/>
  <c r="BZQ48" i="14"/>
  <c r="BZR48" i="14"/>
  <c r="BZS48" i="14"/>
  <c r="BZT48" i="14"/>
  <c r="BZU48" i="14"/>
  <c r="BZV48" i="14"/>
  <c r="BZW48" i="14"/>
  <c r="BZX48" i="14"/>
  <c r="BZY48" i="14"/>
  <c r="BZZ48" i="14"/>
  <c r="CAA48" i="14"/>
  <c r="CAB48" i="14"/>
  <c r="CAC48" i="14"/>
  <c r="CAD48" i="14"/>
  <c r="CAE48" i="14"/>
  <c r="CAF48" i="14"/>
  <c r="CAG48" i="14"/>
  <c r="CAH48" i="14"/>
  <c r="CAI48" i="14"/>
  <c r="CAJ48" i="14"/>
  <c r="CAK48" i="14"/>
  <c r="CAL48" i="14"/>
  <c r="CAM48" i="14"/>
  <c r="CAN48" i="14"/>
  <c r="CAO48" i="14"/>
  <c r="CAP48" i="14"/>
  <c r="CAQ48" i="14"/>
  <c r="CAR48" i="14"/>
  <c r="CAS48" i="14"/>
  <c r="CAT48" i="14"/>
  <c r="CAU48" i="14"/>
  <c r="CAV48" i="14"/>
  <c r="CAW48" i="14"/>
  <c r="CAX48" i="14"/>
  <c r="CAY48" i="14"/>
  <c r="CAZ48" i="14"/>
  <c r="CBA48" i="14"/>
  <c r="CBB48" i="14"/>
  <c r="CBC48" i="14"/>
  <c r="CBD48" i="14"/>
  <c r="CBE48" i="14"/>
  <c r="CBF48" i="14"/>
  <c r="CBG48" i="14"/>
  <c r="CBH48" i="14"/>
  <c r="CBI48" i="14"/>
  <c r="CBJ48" i="14"/>
  <c r="CBK48" i="14"/>
  <c r="CBL48" i="14"/>
  <c r="CBM48" i="14"/>
  <c r="CBN48" i="14"/>
  <c r="CBO48" i="14"/>
  <c r="CBP48" i="14"/>
  <c r="CBQ48" i="14"/>
  <c r="CBR48" i="14"/>
  <c r="CBS48" i="14"/>
  <c r="CBT48" i="14"/>
  <c r="CBU48" i="14"/>
  <c r="CBV48" i="14"/>
  <c r="CBW48" i="14"/>
  <c r="CBX48" i="14"/>
  <c r="CBY48" i="14"/>
  <c r="CBZ48" i="14"/>
  <c r="CCA48" i="14"/>
  <c r="CCB48" i="14"/>
  <c r="CCC48" i="14"/>
  <c r="CCD48" i="14"/>
  <c r="CCE48" i="14"/>
  <c r="CCF48" i="14"/>
  <c r="CCG48" i="14"/>
  <c r="CCH48" i="14"/>
  <c r="CCI48" i="14"/>
  <c r="CCJ48" i="14"/>
  <c r="CCK48" i="14"/>
  <c r="CCL48" i="14"/>
  <c r="CCM48" i="14"/>
  <c r="CCN48" i="14"/>
  <c r="CCO48" i="14"/>
  <c r="CCP48" i="14"/>
  <c r="CCQ48" i="14"/>
  <c r="CCR48" i="14"/>
  <c r="CCS48" i="14"/>
  <c r="CCT48" i="14"/>
  <c r="CCU48" i="14"/>
  <c r="CCV48" i="14"/>
  <c r="CCW48" i="14"/>
  <c r="CCX48" i="14"/>
  <c r="CCY48" i="14"/>
  <c r="CCZ48" i="14"/>
  <c r="CDA48" i="14"/>
  <c r="CDB48" i="14"/>
  <c r="CDC48" i="14"/>
  <c r="CDD48" i="14"/>
  <c r="CDE48" i="14"/>
  <c r="CDF48" i="14"/>
  <c r="CDG48" i="14"/>
  <c r="CDH48" i="14"/>
  <c r="CDI48" i="14"/>
  <c r="CDJ48" i="14"/>
  <c r="CDK48" i="14"/>
  <c r="CDL48" i="14"/>
  <c r="CDM48" i="14"/>
  <c r="CDN48" i="14"/>
  <c r="CDO48" i="14"/>
  <c r="CDP48" i="14"/>
  <c r="CDQ48" i="14"/>
  <c r="CDR48" i="14"/>
  <c r="CDS48" i="14"/>
  <c r="CDT48" i="14"/>
  <c r="CDU48" i="14"/>
  <c r="CDV48" i="14"/>
  <c r="CDW48" i="14"/>
  <c r="CDX48" i="14"/>
  <c r="CDY48" i="14"/>
  <c r="CDZ48" i="14"/>
  <c r="CEA48" i="14"/>
  <c r="CEB48" i="14"/>
  <c r="CEC48" i="14"/>
  <c r="CED48" i="14"/>
  <c r="CEE48" i="14"/>
  <c r="CEF48" i="14"/>
  <c r="CEG48" i="14"/>
  <c r="CEH48" i="14"/>
  <c r="CEI48" i="14"/>
  <c r="CEJ48" i="14"/>
  <c r="CEK48" i="14"/>
  <c r="CEL48" i="14"/>
  <c r="CEM48" i="14"/>
  <c r="CEN48" i="14"/>
  <c r="CEO48" i="14"/>
  <c r="CEP48" i="14"/>
  <c r="CEQ48" i="14"/>
  <c r="CER48" i="14"/>
  <c r="CES48" i="14"/>
  <c r="CET48" i="14"/>
  <c r="CEU48" i="14"/>
  <c r="CEV48" i="14"/>
  <c r="CEW48" i="14"/>
  <c r="CEX48" i="14"/>
  <c r="CEY48" i="14"/>
  <c r="CEZ48" i="14"/>
  <c r="CFA48" i="14"/>
  <c r="CFB48" i="14"/>
  <c r="CFC48" i="14"/>
  <c r="CFD48" i="14"/>
  <c r="CFE48" i="14"/>
  <c r="CFF48" i="14"/>
  <c r="CFG48" i="14"/>
  <c r="CFH48" i="14"/>
  <c r="CFI48" i="14"/>
  <c r="CFJ48" i="14"/>
  <c r="CFK48" i="14"/>
  <c r="CFL48" i="14"/>
  <c r="CFM48" i="14"/>
  <c r="CFN48" i="14"/>
  <c r="CFO48" i="14"/>
  <c r="CFP48" i="14"/>
  <c r="CFQ48" i="14"/>
  <c r="CFR48" i="14"/>
  <c r="CFS48" i="14"/>
  <c r="CFT48" i="14"/>
  <c r="CFU48" i="14"/>
  <c r="CFV48" i="14"/>
  <c r="CFW48" i="14"/>
  <c r="CFX48" i="14"/>
  <c r="CFY48" i="14"/>
  <c r="CFZ48" i="14"/>
  <c r="CGA48" i="14"/>
  <c r="CGB48" i="14"/>
  <c r="CGC48" i="14"/>
  <c r="CGD48" i="14"/>
  <c r="CGE48" i="14"/>
  <c r="CGF48" i="14"/>
  <c r="CGG48" i="14"/>
  <c r="CGH48" i="14"/>
  <c r="CGI48" i="14"/>
  <c r="CGJ48" i="14"/>
  <c r="CGK48" i="14"/>
  <c r="CGL48" i="14"/>
  <c r="CGM48" i="14"/>
  <c r="CGN48" i="14"/>
  <c r="CGO48" i="14"/>
  <c r="CGP48" i="14"/>
  <c r="CGQ48" i="14"/>
  <c r="CGR48" i="14"/>
  <c r="CGS48" i="14"/>
  <c r="CGT48" i="14"/>
  <c r="CGU48" i="14"/>
  <c r="CGV48" i="14"/>
  <c r="CGW48" i="14"/>
  <c r="CGX48" i="14"/>
  <c r="CGY48" i="14"/>
  <c r="CGZ48" i="14"/>
  <c r="CHA48" i="14"/>
  <c r="CHB48" i="14"/>
  <c r="CHC48" i="14"/>
  <c r="CHD48" i="14"/>
  <c r="CHE48" i="14"/>
  <c r="CHF48" i="14"/>
  <c r="CHG48" i="14"/>
  <c r="CHH48" i="14"/>
  <c r="CHI48" i="14"/>
  <c r="CHJ48" i="14"/>
  <c r="CHK48" i="14"/>
  <c r="CHL48" i="14"/>
  <c r="CHM48" i="14"/>
  <c r="CHN48" i="14"/>
  <c r="CHO48" i="14"/>
  <c r="CHP48" i="14"/>
  <c r="CHQ48" i="14"/>
  <c r="CHR48" i="14"/>
  <c r="CHS48" i="14"/>
  <c r="CHT48" i="14"/>
  <c r="CHU48" i="14"/>
  <c r="CHV48" i="14"/>
  <c r="CHW48" i="14"/>
  <c r="CHX48" i="14"/>
  <c r="CHY48" i="14"/>
  <c r="CHZ48" i="14"/>
  <c r="CIA48" i="14"/>
  <c r="CIB48" i="14"/>
  <c r="CIC48" i="14"/>
  <c r="CID48" i="14"/>
  <c r="CIE48" i="14"/>
  <c r="CIF48" i="14"/>
  <c r="CIG48" i="14"/>
  <c r="CIH48" i="14"/>
  <c r="CII48" i="14"/>
  <c r="CIJ48" i="14"/>
  <c r="CIK48" i="14"/>
  <c r="CIL48" i="14"/>
  <c r="CIM48" i="14"/>
  <c r="CIN48" i="14"/>
  <c r="CIO48" i="14"/>
  <c r="CIP48" i="14"/>
  <c r="CIQ48" i="14"/>
  <c r="CIR48" i="14"/>
  <c r="CIS48" i="14"/>
  <c r="CIT48" i="14"/>
  <c r="CIU48" i="14"/>
  <c r="CIV48" i="14"/>
  <c r="CIW48" i="14"/>
  <c r="CIX48" i="14"/>
  <c r="CIY48" i="14"/>
  <c r="CIZ48" i="14"/>
  <c r="CJA48" i="14"/>
  <c r="CJB48" i="14"/>
  <c r="CJC48" i="14"/>
  <c r="CJD48" i="14"/>
  <c r="CJE48" i="14"/>
  <c r="CJF48" i="14"/>
  <c r="CJG48" i="14"/>
  <c r="CJH48" i="14"/>
  <c r="CJI48" i="14"/>
  <c r="CJJ48" i="14"/>
  <c r="CJK48" i="14"/>
  <c r="CJL48" i="14"/>
  <c r="CJM48" i="14"/>
  <c r="CJN48" i="14"/>
  <c r="CJO48" i="14"/>
  <c r="CJP48" i="14"/>
  <c r="CJQ48" i="14"/>
  <c r="CJR48" i="14"/>
  <c r="CJS48" i="14"/>
  <c r="CJT48" i="14"/>
  <c r="CJU48" i="14"/>
  <c r="CJV48" i="14"/>
  <c r="CJW48" i="14"/>
  <c r="CJX48" i="14"/>
  <c r="CJY48" i="14"/>
  <c r="CJZ48" i="14"/>
  <c r="CKA48" i="14"/>
  <c r="CKB48" i="14"/>
  <c r="CKC48" i="14"/>
  <c r="CKD48" i="14"/>
  <c r="CKE48" i="14"/>
  <c r="CKF48" i="14"/>
  <c r="CKG48" i="14"/>
  <c r="CKH48" i="14"/>
  <c r="CKI48" i="14"/>
  <c r="CKJ48" i="14"/>
  <c r="CKK48" i="14"/>
  <c r="CKL48" i="14"/>
  <c r="CKM48" i="14"/>
  <c r="CKN48" i="14"/>
  <c r="CKO48" i="14"/>
  <c r="CKP48" i="14"/>
  <c r="CKQ48" i="14"/>
  <c r="CKR48" i="14"/>
  <c r="CKS48" i="14"/>
  <c r="CKT48" i="14"/>
  <c r="CKU48" i="14"/>
  <c r="CKV48" i="14"/>
  <c r="CKW48" i="14"/>
  <c r="CKX48" i="14"/>
  <c r="CKY48" i="14"/>
  <c r="CKZ48" i="14"/>
  <c r="CLA48" i="14"/>
  <c r="CLB48" i="14"/>
  <c r="CLC48" i="14"/>
  <c r="CLD48" i="14"/>
  <c r="CLE48" i="14"/>
  <c r="CLF48" i="14"/>
  <c r="CLG48" i="14"/>
  <c r="CLH48" i="14"/>
  <c r="CLI48" i="14"/>
  <c r="CLJ48" i="14"/>
  <c r="CLK48" i="14"/>
  <c r="CLL48" i="14"/>
  <c r="CLM48" i="14"/>
  <c r="CLN48" i="14"/>
  <c r="CLO48" i="14"/>
  <c r="CLP48" i="14"/>
  <c r="CLQ48" i="14"/>
  <c r="CLR48" i="14"/>
  <c r="CLS48" i="14"/>
  <c r="CLT48" i="14"/>
  <c r="CLU48" i="14"/>
  <c r="CLV48" i="14"/>
  <c r="CLW48" i="14"/>
  <c r="CLX48" i="14"/>
  <c r="CLY48" i="14"/>
  <c r="CLZ48" i="14"/>
  <c r="CMA48" i="14"/>
  <c r="CMB48" i="14"/>
  <c r="CMC48" i="14"/>
  <c r="CMD48" i="14"/>
  <c r="CME48" i="14"/>
  <c r="CMF48" i="14"/>
  <c r="CMG48" i="14"/>
  <c r="CMH48" i="14"/>
  <c r="CMI48" i="14"/>
  <c r="CMJ48" i="14"/>
  <c r="CMK48" i="14"/>
  <c r="CML48" i="14"/>
  <c r="CMM48" i="14"/>
  <c r="CMN48" i="14"/>
  <c r="CMO48" i="14"/>
  <c r="CMP48" i="14"/>
  <c r="CMQ48" i="14"/>
  <c r="CMR48" i="14"/>
  <c r="CMS48" i="14"/>
  <c r="CMT48" i="14"/>
  <c r="CMU48" i="14"/>
  <c r="CMV48" i="14"/>
  <c r="CMW48" i="14"/>
  <c r="CMX48" i="14"/>
  <c r="CMY48" i="14"/>
  <c r="CMZ48" i="14"/>
  <c r="CNA48" i="14"/>
  <c r="CNB48" i="14"/>
  <c r="CNC48" i="14"/>
  <c r="CND48" i="14"/>
  <c r="CNE48" i="14"/>
  <c r="CNF48" i="14"/>
  <c r="CNG48" i="14"/>
  <c r="CNH48" i="14"/>
  <c r="CNI48" i="14"/>
  <c r="CNJ48" i="14"/>
  <c r="CNK48" i="14"/>
  <c r="CNL48" i="14"/>
  <c r="CNM48" i="14"/>
  <c r="CNN48" i="14"/>
  <c r="CNO48" i="14"/>
  <c r="CNP48" i="14"/>
  <c r="CNQ48" i="14"/>
  <c r="CNR48" i="14"/>
  <c r="CNS48" i="14"/>
  <c r="CNT48" i="14"/>
  <c r="CNU48" i="14"/>
  <c r="CNV48" i="14"/>
  <c r="CNW48" i="14"/>
  <c r="CNX48" i="14"/>
  <c r="CNY48" i="14"/>
  <c r="CNZ48" i="14"/>
  <c r="COA48" i="14"/>
  <c r="COB48" i="14"/>
  <c r="COC48" i="14"/>
  <c r="COD48" i="14"/>
  <c r="COE48" i="14"/>
  <c r="COF48" i="14"/>
  <c r="COG48" i="14"/>
  <c r="COH48" i="14"/>
  <c r="COI48" i="14"/>
  <c r="COJ48" i="14"/>
  <c r="COK48" i="14"/>
  <c r="COL48" i="14"/>
  <c r="COM48" i="14"/>
  <c r="CON48" i="14"/>
  <c r="COO48" i="14"/>
  <c r="COP48" i="14"/>
  <c r="COQ48" i="14"/>
  <c r="COR48" i="14"/>
  <c r="COS48" i="14"/>
  <c r="COT48" i="14"/>
  <c r="COU48" i="14"/>
  <c r="COV48" i="14"/>
  <c r="COW48" i="14"/>
  <c r="COX48" i="14"/>
  <c r="COY48" i="14"/>
  <c r="COZ48" i="14"/>
  <c r="CPA48" i="14"/>
  <c r="CPB48" i="14"/>
  <c r="CPC48" i="14"/>
  <c r="CPD48" i="14"/>
  <c r="CPE48" i="14"/>
  <c r="CPF48" i="14"/>
  <c r="CPG48" i="14"/>
  <c r="CPH48" i="14"/>
  <c r="CPI48" i="14"/>
  <c r="CPJ48" i="14"/>
  <c r="CPK48" i="14"/>
  <c r="CPL48" i="14"/>
  <c r="CPM48" i="14"/>
  <c r="CPN48" i="14"/>
  <c r="CPO48" i="14"/>
  <c r="CPP48" i="14"/>
  <c r="CPQ48" i="14"/>
  <c r="CPR48" i="14"/>
  <c r="CPS48" i="14"/>
  <c r="CPT48" i="14"/>
  <c r="CPU48" i="14"/>
  <c r="CPV48" i="14"/>
  <c r="CPW48" i="14"/>
  <c r="CPX48" i="14"/>
  <c r="CPY48" i="14"/>
  <c r="CPZ48" i="14"/>
  <c r="CQA48" i="14"/>
  <c r="CQB48" i="14"/>
  <c r="CQC48" i="14"/>
  <c r="CQD48" i="14"/>
  <c r="CQE48" i="14"/>
  <c r="CQF48" i="14"/>
  <c r="CQG48" i="14"/>
  <c r="CQH48" i="14"/>
  <c r="CQI48" i="14"/>
  <c r="CQJ48" i="14"/>
  <c r="CQK48" i="14"/>
  <c r="CQL48" i="14"/>
  <c r="CQM48" i="14"/>
  <c r="CQN48" i="14"/>
  <c r="CQO48" i="14"/>
  <c r="CQP48" i="14"/>
  <c r="CQQ48" i="14"/>
  <c r="CQR48" i="14"/>
  <c r="CQS48" i="14"/>
  <c r="CQT48" i="14"/>
  <c r="CQU48" i="14"/>
  <c r="CQV48" i="14"/>
  <c r="CQW48" i="14"/>
  <c r="CQX48" i="14"/>
  <c r="CQY48" i="14"/>
  <c r="CQZ48" i="14"/>
  <c r="CRA48" i="14"/>
  <c r="CRB48" i="14"/>
  <c r="CRC48" i="14"/>
  <c r="CRD48" i="14"/>
  <c r="CRE48" i="14"/>
  <c r="CRF48" i="14"/>
  <c r="CRG48" i="14"/>
  <c r="CRH48" i="14"/>
  <c r="CRI48" i="14"/>
  <c r="CRJ48" i="14"/>
  <c r="CRK48" i="14"/>
  <c r="CRL48" i="14"/>
  <c r="CRM48" i="14"/>
  <c r="CRN48" i="14"/>
  <c r="CRO48" i="14"/>
  <c r="CRP48" i="14"/>
  <c r="CRQ48" i="14"/>
  <c r="CRR48" i="14"/>
  <c r="CRS48" i="14"/>
  <c r="CRT48" i="14"/>
  <c r="CRU48" i="14"/>
  <c r="CRV48" i="14"/>
  <c r="CRW48" i="14"/>
  <c r="CRX48" i="14"/>
  <c r="CRY48" i="14"/>
  <c r="CRZ48" i="14"/>
  <c r="CSA48" i="14"/>
  <c r="CSB48" i="14"/>
  <c r="CSC48" i="14"/>
  <c r="CSD48" i="14"/>
  <c r="CSE48" i="14"/>
  <c r="CSF48" i="14"/>
  <c r="CSG48" i="14"/>
  <c r="CSH48" i="14"/>
  <c r="CSI48" i="14"/>
  <c r="CSJ48" i="14"/>
  <c r="CSK48" i="14"/>
  <c r="CSL48" i="14"/>
  <c r="CSM48" i="14"/>
  <c r="CSN48" i="14"/>
  <c r="CSO48" i="14"/>
  <c r="CSP48" i="14"/>
  <c r="CSQ48" i="14"/>
  <c r="CSR48" i="14"/>
  <c r="CSS48" i="14"/>
  <c r="CST48" i="14"/>
  <c r="CSU48" i="14"/>
  <c r="CSV48" i="14"/>
  <c r="CSW48" i="14"/>
  <c r="CSX48" i="14"/>
  <c r="CSY48" i="14"/>
  <c r="CSZ48" i="14"/>
  <c r="CTA48" i="14"/>
  <c r="CTB48" i="14"/>
  <c r="CTC48" i="14"/>
  <c r="CTD48" i="14"/>
  <c r="CTE48" i="14"/>
  <c r="CTF48" i="14"/>
  <c r="CTG48" i="14"/>
  <c r="CTH48" i="14"/>
  <c r="CTI48" i="14"/>
  <c r="CTJ48" i="14"/>
  <c r="CTK48" i="14"/>
  <c r="CTL48" i="14"/>
  <c r="CTM48" i="14"/>
  <c r="CTN48" i="14"/>
  <c r="CTO48" i="14"/>
  <c r="CTP48" i="14"/>
  <c r="CTQ48" i="14"/>
  <c r="CTR48" i="14"/>
  <c r="CTS48" i="14"/>
  <c r="CTT48" i="14"/>
  <c r="CTU48" i="14"/>
  <c r="CTV48" i="14"/>
  <c r="CTW48" i="14"/>
  <c r="CTX48" i="14"/>
  <c r="CTY48" i="14"/>
  <c r="CTZ48" i="14"/>
  <c r="CUA48" i="14"/>
  <c r="CUB48" i="14"/>
  <c r="CUC48" i="14"/>
  <c r="CUD48" i="14"/>
  <c r="CUE48" i="14"/>
  <c r="CUF48" i="14"/>
  <c r="CUG48" i="14"/>
  <c r="CUH48" i="14"/>
  <c r="CUI48" i="14"/>
  <c r="CUJ48" i="14"/>
  <c r="CUK48" i="14"/>
  <c r="CUL48" i="14"/>
  <c r="CUM48" i="14"/>
  <c r="CUN48" i="14"/>
  <c r="CUO48" i="14"/>
  <c r="CUP48" i="14"/>
  <c r="CUQ48" i="14"/>
  <c r="CUR48" i="14"/>
  <c r="CUS48" i="14"/>
  <c r="CUT48" i="14"/>
  <c r="CUU48" i="14"/>
  <c r="CUV48" i="14"/>
  <c r="CUW48" i="14"/>
  <c r="CUX48" i="14"/>
  <c r="CUY48" i="14"/>
  <c r="CUZ48" i="14"/>
  <c r="CVA48" i="14"/>
  <c r="CVB48" i="14"/>
  <c r="CVC48" i="14"/>
  <c r="CVD48" i="14"/>
  <c r="CVE48" i="14"/>
  <c r="CVF48" i="14"/>
  <c r="CVG48" i="14"/>
  <c r="CVH48" i="14"/>
  <c r="CVI48" i="14"/>
  <c r="CVJ48" i="14"/>
  <c r="CVK48" i="14"/>
  <c r="CVL48" i="14"/>
  <c r="CVM48" i="14"/>
  <c r="CVN48" i="14"/>
  <c r="CVO48" i="14"/>
  <c r="CVP48" i="14"/>
  <c r="CVQ48" i="14"/>
  <c r="CVR48" i="14"/>
  <c r="CVS48" i="14"/>
  <c r="CVT48" i="14"/>
  <c r="CVU48" i="14"/>
  <c r="CVV48" i="14"/>
  <c r="CVW48" i="14"/>
  <c r="CVX48" i="14"/>
  <c r="CVY48" i="14"/>
  <c r="CVZ48" i="14"/>
  <c r="CWA48" i="14"/>
  <c r="CWB48" i="14"/>
  <c r="CWC48" i="14"/>
  <c r="CWD48" i="14"/>
  <c r="CWE48" i="14"/>
  <c r="CWF48" i="14"/>
  <c r="CWG48" i="14"/>
  <c r="CWH48" i="14"/>
  <c r="CWI48" i="14"/>
  <c r="CWJ48" i="14"/>
  <c r="CWK48" i="14"/>
  <c r="CWL48" i="14"/>
  <c r="CWM48" i="14"/>
  <c r="CWN48" i="14"/>
  <c r="CWO48" i="14"/>
  <c r="CWP48" i="14"/>
  <c r="CWQ48" i="14"/>
  <c r="CWR48" i="14"/>
  <c r="CWS48" i="14"/>
  <c r="CWT48" i="14"/>
  <c r="CWU48" i="14"/>
  <c r="CWV48" i="14"/>
  <c r="CWW48" i="14"/>
  <c r="CWX48" i="14"/>
  <c r="CWY48" i="14"/>
  <c r="CWZ48" i="14"/>
  <c r="CXA48" i="14"/>
  <c r="CXB48" i="14"/>
  <c r="CXC48" i="14"/>
  <c r="CXD48" i="14"/>
  <c r="CXE48" i="14"/>
  <c r="CXF48" i="14"/>
  <c r="CXG48" i="14"/>
  <c r="CXH48" i="14"/>
  <c r="CXI48" i="14"/>
  <c r="CXJ48" i="14"/>
  <c r="CXK48" i="14"/>
  <c r="CXL48" i="14"/>
  <c r="CXM48" i="14"/>
  <c r="CXN48" i="14"/>
  <c r="CXO48" i="14"/>
  <c r="CXP48" i="14"/>
  <c r="CXQ48" i="14"/>
  <c r="CXR48" i="14"/>
  <c r="CXS48" i="14"/>
  <c r="CXT48" i="14"/>
  <c r="CXU48" i="14"/>
  <c r="CXV48" i="14"/>
  <c r="CXW48" i="14"/>
  <c r="CXX48" i="14"/>
  <c r="CXY48" i="14"/>
  <c r="CXZ48" i="14"/>
  <c r="CYA48" i="14"/>
  <c r="CYB48" i="14"/>
  <c r="CYC48" i="14"/>
  <c r="CYD48" i="14"/>
  <c r="CYE48" i="14"/>
  <c r="CYF48" i="14"/>
  <c r="CYG48" i="14"/>
  <c r="CYH48" i="14"/>
  <c r="CYI48" i="14"/>
  <c r="CYJ48" i="14"/>
  <c r="CYK48" i="14"/>
  <c r="CYL48" i="14"/>
  <c r="CYM48" i="14"/>
  <c r="CYN48" i="14"/>
  <c r="CYO48" i="14"/>
  <c r="CYP48" i="14"/>
  <c r="CYQ48" i="14"/>
  <c r="CYR48" i="14"/>
  <c r="CYS48" i="14"/>
  <c r="CYT48" i="14"/>
  <c r="CYU48" i="14"/>
  <c r="CYV48" i="14"/>
  <c r="CYW48" i="14"/>
  <c r="CYX48" i="14"/>
  <c r="CYY48" i="14"/>
  <c r="CYZ48" i="14"/>
  <c r="CZA48" i="14"/>
  <c r="CZB48" i="14"/>
  <c r="CZC48" i="14"/>
  <c r="CZD48" i="14"/>
  <c r="CZE48" i="14"/>
  <c r="CZF48" i="14"/>
  <c r="CZG48" i="14"/>
  <c r="CZH48" i="14"/>
  <c r="CZI48" i="14"/>
  <c r="CZJ48" i="14"/>
  <c r="CZK48" i="14"/>
  <c r="CZL48" i="14"/>
  <c r="CZM48" i="14"/>
  <c r="CZN48" i="14"/>
  <c r="CZO48" i="14"/>
  <c r="CZP48" i="14"/>
  <c r="CZQ48" i="14"/>
  <c r="CZR48" i="14"/>
  <c r="CZS48" i="14"/>
  <c r="CZT48" i="14"/>
  <c r="CZU48" i="14"/>
  <c r="CZV48" i="14"/>
  <c r="CZW48" i="14"/>
  <c r="CZX48" i="14"/>
  <c r="CZY48" i="14"/>
  <c r="CZZ48" i="14"/>
  <c r="DAA48" i="14"/>
  <c r="DAB48" i="14"/>
  <c r="DAC48" i="14"/>
  <c r="DAD48" i="14"/>
  <c r="DAE48" i="14"/>
  <c r="DAF48" i="14"/>
  <c r="DAG48" i="14"/>
  <c r="DAH48" i="14"/>
  <c r="DAI48" i="14"/>
  <c r="DAJ48" i="14"/>
  <c r="DAK48" i="14"/>
  <c r="DAL48" i="14"/>
  <c r="DAM48" i="14"/>
  <c r="DAN48" i="14"/>
  <c r="DAO48" i="14"/>
  <c r="DAP48" i="14"/>
  <c r="DAQ48" i="14"/>
  <c r="DAR48" i="14"/>
  <c r="DAS48" i="14"/>
  <c r="DAT48" i="14"/>
  <c r="DAU48" i="14"/>
  <c r="DAV48" i="14"/>
  <c r="DAW48" i="14"/>
  <c r="DAX48" i="14"/>
  <c r="DAY48" i="14"/>
  <c r="DAZ48" i="14"/>
  <c r="DBA48" i="14"/>
  <c r="DBB48" i="14"/>
  <c r="DBC48" i="14"/>
  <c r="DBD48" i="14"/>
  <c r="DBE48" i="14"/>
  <c r="DBF48" i="14"/>
  <c r="DBG48" i="14"/>
  <c r="DBH48" i="14"/>
  <c r="DBI48" i="14"/>
  <c r="DBJ48" i="14"/>
  <c r="DBK48" i="14"/>
  <c r="DBL48" i="14"/>
  <c r="DBM48" i="14"/>
  <c r="DBN48" i="14"/>
  <c r="DBO48" i="14"/>
  <c r="DBP48" i="14"/>
  <c r="DBQ48" i="14"/>
  <c r="DBR48" i="14"/>
  <c r="DBS48" i="14"/>
  <c r="DBT48" i="14"/>
  <c r="DBU48" i="14"/>
  <c r="DBV48" i="14"/>
  <c r="DBW48" i="14"/>
  <c r="DBX48" i="14"/>
  <c r="DBY48" i="14"/>
  <c r="DBZ48" i="14"/>
  <c r="DCA48" i="14"/>
  <c r="DCB48" i="14"/>
  <c r="DCC48" i="14"/>
  <c r="DCD48" i="14"/>
  <c r="DCE48" i="14"/>
  <c r="DCF48" i="14"/>
  <c r="DCG48" i="14"/>
  <c r="DCH48" i="14"/>
  <c r="DCI48" i="14"/>
  <c r="DCJ48" i="14"/>
  <c r="DCK48" i="14"/>
  <c r="DCL48" i="14"/>
  <c r="DCM48" i="14"/>
  <c r="DCN48" i="14"/>
  <c r="DCO48" i="14"/>
  <c r="DCP48" i="14"/>
  <c r="DCQ48" i="14"/>
  <c r="DCR48" i="14"/>
  <c r="DCS48" i="14"/>
  <c r="DCT48" i="14"/>
  <c r="DCU48" i="14"/>
  <c r="DCV48" i="14"/>
  <c r="DCW48" i="14"/>
  <c r="DCX48" i="14"/>
  <c r="DCY48" i="14"/>
  <c r="DCZ48" i="14"/>
  <c r="DDA48" i="14"/>
  <c r="DDB48" i="14"/>
  <c r="DDC48" i="14"/>
  <c r="DDD48" i="14"/>
  <c r="DDE48" i="14"/>
  <c r="DDF48" i="14"/>
  <c r="DDG48" i="14"/>
  <c r="DDH48" i="14"/>
  <c r="DDI48" i="14"/>
  <c r="DDJ48" i="14"/>
  <c r="DDK48" i="14"/>
  <c r="DDL48" i="14"/>
  <c r="DDM48" i="14"/>
  <c r="DDN48" i="14"/>
  <c r="DDO48" i="14"/>
  <c r="DDP48" i="14"/>
  <c r="DDQ48" i="14"/>
  <c r="DDR48" i="14"/>
  <c r="DDS48" i="14"/>
  <c r="DDT48" i="14"/>
  <c r="DDU48" i="14"/>
  <c r="DDV48" i="14"/>
  <c r="DDW48" i="14"/>
  <c r="DDX48" i="14"/>
  <c r="DDY48" i="14"/>
  <c r="DDZ48" i="14"/>
  <c r="DEA48" i="14"/>
  <c r="DEB48" i="14"/>
  <c r="DEC48" i="14"/>
  <c r="DED48" i="14"/>
  <c r="DEE48" i="14"/>
  <c r="DEF48" i="14"/>
  <c r="DEG48" i="14"/>
  <c r="DEH48" i="14"/>
  <c r="DEI48" i="14"/>
  <c r="DEJ48" i="14"/>
  <c r="DEK48" i="14"/>
  <c r="DEL48" i="14"/>
  <c r="DEM48" i="14"/>
  <c r="DEN48" i="14"/>
  <c r="DEO48" i="14"/>
  <c r="DEP48" i="14"/>
  <c r="DEQ48" i="14"/>
  <c r="DER48" i="14"/>
  <c r="DES48" i="14"/>
  <c r="DET48" i="14"/>
  <c r="DEU48" i="14"/>
  <c r="DEV48" i="14"/>
  <c r="DEW48" i="14"/>
  <c r="DEX48" i="14"/>
  <c r="DEY48" i="14"/>
  <c r="DEZ48" i="14"/>
  <c r="DFA48" i="14"/>
  <c r="DFB48" i="14"/>
  <c r="DFC48" i="14"/>
  <c r="DFD48" i="14"/>
  <c r="DFE48" i="14"/>
  <c r="DFF48" i="14"/>
  <c r="DFG48" i="14"/>
  <c r="DFH48" i="14"/>
  <c r="DFI48" i="14"/>
  <c r="DFJ48" i="14"/>
  <c r="DFK48" i="14"/>
  <c r="DFL48" i="14"/>
  <c r="DFM48" i="14"/>
  <c r="DFN48" i="14"/>
  <c r="DFO48" i="14"/>
  <c r="DFP48" i="14"/>
  <c r="DFQ48" i="14"/>
  <c r="DFR48" i="14"/>
  <c r="DFS48" i="14"/>
  <c r="DFT48" i="14"/>
  <c r="DFU48" i="14"/>
  <c r="DFV48" i="14"/>
  <c r="DFW48" i="14"/>
  <c r="DFX48" i="14"/>
  <c r="DFY48" i="14"/>
  <c r="DFZ48" i="14"/>
  <c r="DGA48" i="14"/>
  <c r="DGB48" i="14"/>
  <c r="DGC48" i="14"/>
  <c r="DGD48" i="14"/>
  <c r="DGE48" i="14"/>
  <c r="DGF48" i="14"/>
  <c r="DGG48" i="14"/>
  <c r="DGH48" i="14"/>
  <c r="DGI48" i="14"/>
  <c r="DGJ48" i="14"/>
  <c r="DGK48" i="14"/>
  <c r="DGL48" i="14"/>
  <c r="DGM48" i="14"/>
  <c r="DGN48" i="14"/>
  <c r="DGO48" i="14"/>
  <c r="DGP48" i="14"/>
  <c r="DGQ48" i="14"/>
  <c r="DGR48" i="14"/>
  <c r="DGS48" i="14"/>
  <c r="DGT48" i="14"/>
  <c r="DGU48" i="14"/>
  <c r="DGV48" i="14"/>
  <c r="DGW48" i="14"/>
  <c r="DGX48" i="14"/>
  <c r="DGY48" i="14"/>
  <c r="DGZ48" i="14"/>
  <c r="DHA48" i="14"/>
  <c r="DHB48" i="14"/>
  <c r="DHC48" i="14"/>
  <c r="DHD48" i="14"/>
  <c r="DHE48" i="14"/>
  <c r="DHF48" i="14"/>
  <c r="DHG48" i="14"/>
  <c r="DHH48" i="14"/>
  <c r="DHI48" i="14"/>
  <c r="DHJ48" i="14"/>
  <c r="DHK48" i="14"/>
  <c r="DHL48" i="14"/>
  <c r="DHM48" i="14"/>
  <c r="DHN48" i="14"/>
  <c r="DHO48" i="14"/>
  <c r="DHP48" i="14"/>
  <c r="DHQ48" i="14"/>
  <c r="DHR48" i="14"/>
  <c r="DHS48" i="14"/>
  <c r="DHT48" i="14"/>
  <c r="DHU48" i="14"/>
  <c r="DHV48" i="14"/>
  <c r="DHW48" i="14"/>
  <c r="DHX48" i="14"/>
  <c r="DHY48" i="14"/>
  <c r="DHZ48" i="14"/>
  <c r="DIA48" i="14"/>
  <c r="DIB48" i="14"/>
  <c r="DIC48" i="14"/>
  <c r="DID48" i="14"/>
  <c r="DIE48" i="14"/>
  <c r="DIF48" i="14"/>
  <c r="DIG48" i="14"/>
  <c r="DIH48" i="14"/>
  <c r="DII48" i="14"/>
  <c r="DIJ48" i="14"/>
  <c r="DIK48" i="14"/>
  <c r="DIL48" i="14"/>
  <c r="DIM48" i="14"/>
  <c r="DIN48" i="14"/>
  <c r="DIO48" i="14"/>
  <c r="DIP48" i="14"/>
  <c r="DIQ48" i="14"/>
  <c r="DIR48" i="14"/>
  <c r="DIS48" i="14"/>
  <c r="DIT48" i="14"/>
  <c r="DIU48" i="14"/>
  <c r="DIV48" i="14"/>
  <c r="DIW48" i="14"/>
  <c r="DIX48" i="14"/>
  <c r="DIY48" i="14"/>
  <c r="DIZ48" i="14"/>
  <c r="DJA48" i="14"/>
  <c r="DJB48" i="14"/>
  <c r="DJC48" i="14"/>
  <c r="DJD48" i="14"/>
  <c r="DJE48" i="14"/>
  <c r="DJF48" i="14"/>
  <c r="DJG48" i="14"/>
  <c r="DJH48" i="14"/>
  <c r="DJI48" i="14"/>
  <c r="DJJ48" i="14"/>
  <c r="DJK48" i="14"/>
  <c r="DJL48" i="14"/>
  <c r="DJM48" i="14"/>
  <c r="DJN48" i="14"/>
  <c r="DJO48" i="14"/>
  <c r="DJP48" i="14"/>
  <c r="DJQ48" i="14"/>
  <c r="DJR48" i="14"/>
  <c r="DJS48" i="14"/>
  <c r="DJT48" i="14"/>
  <c r="DJU48" i="14"/>
  <c r="DJV48" i="14"/>
  <c r="DJW48" i="14"/>
  <c r="DJX48" i="14"/>
  <c r="DJY48" i="14"/>
  <c r="DJZ48" i="14"/>
  <c r="DKA48" i="14"/>
  <c r="DKB48" i="14"/>
  <c r="DKC48" i="14"/>
  <c r="DKD48" i="14"/>
  <c r="DKE48" i="14"/>
  <c r="DKF48" i="14"/>
  <c r="DKG48" i="14"/>
  <c r="DKH48" i="14"/>
  <c r="DKI48" i="14"/>
  <c r="DKJ48" i="14"/>
  <c r="DKK48" i="14"/>
  <c r="DKL48" i="14"/>
  <c r="DKM48" i="14"/>
  <c r="DKN48" i="14"/>
  <c r="DKO48" i="14"/>
  <c r="DKP48" i="14"/>
  <c r="DKQ48" i="14"/>
  <c r="DKR48" i="14"/>
  <c r="DKS48" i="14"/>
  <c r="DKT48" i="14"/>
  <c r="DKU48" i="14"/>
  <c r="DKV48" i="14"/>
  <c r="DKW48" i="14"/>
  <c r="DKX48" i="14"/>
  <c r="DKY48" i="14"/>
  <c r="DKZ48" i="14"/>
  <c r="DLA48" i="14"/>
  <c r="DLB48" i="14"/>
  <c r="DLC48" i="14"/>
  <c r="DLD48" i="14"/>
  <c r="DLE48" i="14"/>
  <c r="DLF48" i="14"/>
  <c r="DLG48" i="14"/>
  <c r="DLH48" i="14"/>
  <c r="DLI48" i="14"/>
  <c r="DLJ48" i="14"/>
  <c r="DLK48" i="14"/>
  <c r="DLL48" i="14"/>
  <c r="DLM48" i="14"/>
  <c r="DLN48" i="14"/>
  <c r="DLO48" i="14"/>
  <c r="DLP48" i="14"/>
  <c r="DLQ48" i="14"/>
  <c r="DLR48" i="14"/>
  <c r="DLS48" i="14"/>
  <c r="DLT48" i="14"/>
  <c r="DLU48" i="14"/>
  <c r="DLV48" i="14"/>
  <c r="DLW48" i="14"/>
  <c r="DLX48" i="14"/>
  <c r="DLY48" i="14"/>
  <c r="DLZ48" i="14"/>
  <c r="DMA48" i="14"/>
  <c r="DMB48" i="14"/>
  <c r="DMC48" i="14"/>
  <c r="DMD48" i="14"/>
  <c r="DME48" i="14"/>
  <c r="DMF48" i="14"/>
  <c r="DMG48" i="14"/>
  <c r="DMH48" i="14"/>
  <c r="DMI48" i="14"/>
  <c r="DMJ48" i="14"/>
  <c r="DMK48" i="14"/>
  <c r="DML48" i="14"/>
  <c r="DMM48" i="14"/>
  <c r="DMN48" i="14"/>
  <c r="DMO48" i="14"/>
  <c r="DMP48" i="14"/>
  <c r="DMQ48" i="14"/>
  <c r="DMR48" i="14"/>
  <c r="DMS48" i="14"/>
  <c r="DMT48" i="14"/>
  <c r="DMU48" i="14"/>
  <c r="DMV48" i="14"/>
  <c r="DMW48" i="14"/>
  <c r="DMX48" i="14"/>
  <c r="DMY48" i="14"/>
  <c r="DMZ48" i="14"/>
  <c r="DNA48" i="14"/>
  <c r="DNB48" i="14"/>
  <c r="DNC48" i="14"/>
  <c r="DND48" i="14"/>
  <c r="DNE48" i="14"/>
  <c r="DNF48" i="14"/>
  <c r="DNG48" i="14"/>
  <c r="DNH48" i="14"/>
  <c r="DNI48" i="14"/>
  <c r="DNJ48" i="14"/>
  <c r="DNK48" i="14"/>
  <c r="DNL48" i="14"/>
  <c r="DNM48" i="14"/>
  <c r="DNN48" i="14"/>
  <c r="DNO48" i="14"/>
  <c r="DNP48" i="14"/>
  <c r="DNQ48" i="14"/>
  <c r="DNR48" i="14"/>
  <c r="DNS48" i="14"/>
  <c r="DNT48" i="14"/>
  <c r="DNU48" i="14"/>
  <c r="DNV48" i="14"/>
  <c r="DNW48" i="14"/>
  <c r="DNX48" i="14"/>
  <c r="DNY48" i="14"/>
  <c r="DNZ48" i="14"/>
  <c r="DOA48" i="14"/>
  <c r="DOB48" i="14"/>
  <c r="DOC48" i="14"/>
  <c r="DOD48" i="14"/>
  <c r="DOE48" i="14"/>
  <c r="DOF48" i="14"/>
  <c r="DOG48" i="14"/>
  <c r="DOH48" i="14"/>
  <c r="DOI48" i="14"/>
  <c r="DOJ48" i="14"/>
  <c r="DOK48" i="14"/>
  <c r="DOL48" i="14"/>
  <c r="DOM48" i="14"/>
  <c r="DON48" i="14"/>
  <c r="DOO48" i="14"/>
  <c r="DOP48" i="14"/>
  <c r="DOQ48" i="14"/>
  <c r="DOR48" i="14"/>
  <c r="DOS48" i="14"/>
  <c r="DOT48" i="14"/>
  <c r="DOU48" i="14"/>
  <c r="DOV48" i="14"/>
  <c r="DOW48" i="14"/>
  <c r="DOX48" i="14"/>
  <c r="DOY48" i="14"/>
  <c r="DOZ48" i="14"/>
  <c r="DPA48" i="14"/>
  <c r="DPB48" i="14"/>
  <c r="DPC48" i="14"/>
  <c r="DPD48" i="14"/>
  <c r="DPE48" i="14"/>
  <c r="DPF48" i="14"/>
  <c r="DPG48" i="14"/>
  <c r="DPH48" i="14"/>
  <c r="DPI48" i="14"/>
  <c r="DPJ48" i="14"/>
  <c r="DPK48" i="14"/>
  <c r="DPL48" i="14"/>
  <c r="DPM48" i="14"/>
  <c r="DPN48" i="14"/>
  <c r="DPO48" i="14"/>
  <c r="DPP48" i="14"/>
  <c r="DPQ48" i="14"/>
  <c r="DPR48" i="14"/>
  <c r="DPS48" i="14"/>
  <c r="DPT48" i="14"/>
  <c r="DPU48" i="14"/>
  <c r="DPV48" i="14"/>
  <c r="DPW48" i="14"/>
  <c r="DPX48" i="14"/>
  <c r="DPY48" i="14"/>
  <c r="DPZ48" i="14"/>
  <c r="DQA48" i="14"/>
  <c r="DQB48" i="14"/>
  <c r="DQC48" i="14"/>
  <c r="DQD48" i="14"/>
  <c r="DQE48" i="14"/>
  <c r="DQF48" i="14"/>
  <c r="DQG48" i="14"/>
  <c r="DQH48" i="14"/>
  <c r="DQI48" i="14"/>
  <c r="DQJ48" i="14"/>
  <c r="DQK48" i="14"/>
  <c r="DQL48" i="14"/>
  <c r="DQM48" i="14"/>
  <c r="DQN48" i="14"/>
  <c r="DQO48" i="14"/>
  <c r="DQP48" i="14"/>
  <c r="DQQ48" i="14"/>
  <c r="DQR48" i="14"/>
  <c r="DQS48" i="14"/>
  <c r="DQT48" i="14"/>
  <c r="DQU48" i="14"/>
  <c r="DQV48" i="14"/>
  <c r="DQW48" i="14"/>
  <c r="DQX48" i="14"/>
  <c r="DQY48" i="14"/>
  <c r="DQZ48" i="14"/>
  <c r="DRA48" i="14"/>
  <c r="DRB48" i="14"/>
  <c r="DRC48" i="14"/>
  <c r="DRD48" i="14"/>
  <c r="DRE48" i="14"/>
  <c r="DRF48" i="14"/>
  <c r="DRG48" i="14"/>
  <c r="DRH48" i="14"/>
  <c r="DRI48" i="14"/>
  <c r="DRJ48" i="14"/>
  <c r="DRK48" i="14"/>
  <c r="DRL48" i="14"/>
  <c r="DRM48" i="14"/>
  <c r="DRN48" i="14"/>
  <c r="DRO48" i="14"/>
  <c r="DRP48" i="14"/>
  <c r="DRQ48" i="14"/>
  <c r="DRR48" i="14"/>
  <c r="DRS48" i="14"/>
  <c r="DRT48" i="14"/>
  <c r="DRU48" i="14"/>
  <c r="DRV48" i="14"/>
  <c r="DRW48" i="14"/>
  <c r="DRX48" i="14"/>
  <c r="DRY48" i="14"/>
  <c r="DRZ48" i="14"/>
  <c r="DSA48" i="14"/>
  <c r="DSB48" i="14"/>
  <c r="DSC48" i="14"/>
  <c r="DSD48" i="14"/>
  <c r="DSE48" i="14"/>
  <c r="DSF48" i="14"/>
  <c r="DSG48" i="14"/>
  <c r="DSH48" i="14"/>
  <c r="DSI48" i="14"/>
  <c r="DSJ48" i="14"/>
  <c r="DSK48" i="14"/>
  <c r="DSL48" i="14"/>
  <c r="DSM48" i="14"/>
  <c r="DSN48" i="14"/>
  <c r="DSO48" i="14"/>
  <c r="DSP48" i="14"/>
  <c r="DSQ48" i="14"/>
  <c r="DSR48" i="14"/>
  <c r="DSS48" i="14"/>
  <c r="DST48" i="14"/>
  <c r="DSU48" i="14"/>
  <c r="DSV48" i="14"/>
  <c r="DSW48" i="14"/>
  <c r="DSX48" i="14"/>
  <c r="DSY48" i="14"/>
  <c r="DSZ48" i="14"/>
  <c r="DTA48" i="14"/>
  <c r="DTB48" i="14"/>
  <c r="DTC48" i="14"/>
  <c r="DTD48" i="14"/>
  <c r="DTE48" i="14"/>
  <c r="DTF48" i="14"/>
  <c r="DTG48" i="14"/>
  <c r="DTH48" i="14"/>
  <c r="DTI48" i="14"/>
  <c r="DTJ48" i="14"/>
  <c r="DTK48" i="14"/>
  <c r="DTL48" i="14"/>
  <c r="DTM48" i="14"/>
  <c r="DTN48" i="14"/>
  <c r="DTO48" i="14"/>
  <c r="DTP48" i="14"/>
  <c r="DTQ48" i="14"/>
  <c r="DTR48" i="14"/>
  <c r="DTS48" i="14"/>
  <c r="DTT48" i="14"/>
  <c r="DTU48" i="14"/>
  <c r="DTV48" i="14"/>
  <c r="DTW48" i="14"/>
  <c r="DTX48" i="14"/>
  <c r="DTY48" i="14"/>
  <c r="DTZ48" i="14"/>
  <c r="DUA48" i="14"/>
  <c r="DUB48" i="14"/>
  <c r="DUC48" i="14"/>
  <c r="DUD48" i="14"/>
  <c r="DUE48" i="14"/>
  <c r="DUF48" i="14"/>
  <c r="DUG48" i="14"/>
  <c r="DUH48" i="14"/>
  <c r="DUI48" i="14"/>
  <c r="DUJ48" i="14"/>
  <c r="DUK48" i="14"/>
  <c r="DUL48" i="14"/>
  <c r="DUM48" i="14"/>
  <c r="DUN48" i="14"/>
  <c r="DUO48" i="14"/>
  <c r="DUP48" i="14"/>
  <c r="DUQ48" i="14"/>
  <c r="DUR48" i="14"/>
  <c r="DUS48" i="14"/>
  <c r="DUT48" i="14"/>
  <c r="DUU48" i="14"/>
  <c r="DUV48" i="14"/>
  <c r="DUW48" i="14"/>
  <c r="DUX48" i="14"/>
  <c r="DUY48" i="14"/>
  <c r="DUZ48" i="14"/>
  <c r="DVA48" i="14"/>
  <c r="DVB48" i="14"/>
  <c r="DVC48" i="14"/>
  <c r="DVD48" i="14"/>
  <c r="DVE48" i="14"/>
  <c r="DVF48" i="14"/>
  <c r="DVG48" i="14"/>
  <c r="DVH48" i="14"/>
  <c r="DVI48" i="14"/>
  <c r="DVJ48" i="14"/>
  <c r="DVK48" i="14"/>
  <c r="DVL48" i="14"/>
  <c r="DVM48" i="14"/>
  <c r="DVN48" i="14"/>
  <c r="DVO48" i="14"/>
  <c r="DVP48" i="14"/>
  <c r="DVQ48" i="14"/>
  <c r="DVR48" i="14"/>
  <c r="DVS48" i="14"/>
  <c r="DVT48" i="14"/>
  <c r="DVU48" i="14"/>
  <c r="DVV48" i="14"/>
  <c r="DVW48" i="14"/>
  <c r="DVX48" i="14"/>
  <c r="DVY48" i="14"/>
  <c r="DVZ48" i="14"/>
  <c r="DWA48" i="14"/>
  <c r="DWB48" i="14"/>
  <c r="DWC48" i="14"/>
  <c r="DWD48" i="14"/>
  <c r="DWE48" i="14"/>
  <c r="DWF48" i="14"/>
  <c r="DWG48" i="14"/>
  <c r="DWH48" i="14"/>
  <c r="DWI48" i="14"/>
  <c r="DWJ48" i="14"/>
  <c r="DWK48" i="14"/>
  <c r="DWL48" i="14"/>
  <c r="DWM48" i="14"/>
  <c r="DWN48" i="14"/>
  <c r="DWO48" i="14"/>
  <c r="DWP48" i="14"/>
  <c r="DWQ48" i="14"/>
  <c r="DWR48" i="14"/>
  <c r="DWS48" i="14"/>
  <c r="DWT48" i="14"/>
  <c r="DWU48" i="14"/>
  <c r="DWV48" i="14"/>
  <c r="DWW48" i="14"/>
  <c r="DWX48" i="14"/>
  <c r="DWY48" i="14"/>
  <c r="DWZ48" i="14"/>
  <c r="DXA48" i="14"/>
  <c r="DXB48" i="14"/>
  <c r="DXC48" i="14"/>
  <c r="DXD48" i="14"/>
  <c r="DXE48" i="14"/>
  <c r="DXF48" i="14"/>
  <c r="DXG48" i="14"/>
  <c r="DXH48" i="14"/>
  <c r="DXI48" i="14"/>
  <c r="DXJ48" i="14"/>
  <c r="DXK48" i="14"/>
  <c r="DXL48" i="14"/>
  <c r="DXM48" i="14"/>
  <c r="DXN48" i="14"/>
  <c r="DXO48" i="14"/>
  <c r="DXP48" i="14"/>
  <c r="DXQ48" i="14"/>
  <c r="DXR48" i="14"/>
  <c r="DXS48" i="14"/>
  <c r="DXT48" i="14"/>
  <c r="DXU48" i="14"/>
  <c r="DXV48" i="14"/>
  <c r="DXW48" i="14"/>
  <c r="DXX48" i="14"/>
  <c r="DXY48" i="14"/>
  <c r="DXZ48" i="14"/>
  <c r="DYA48" i="14"/>
  <c r="DYB48" i="14"/>
  <c r="DYC48" i="14"/>
  <c r="DYD48" i="14"/>
  <c r="DYE48" i="14"/>
  <c r="DYF48" i="14"/>
  <c r="DYG48" i="14"/>
  <c r="DYH48" i="14"/>
  <c r="DYI48" i="14"/>
  <c r="DYJ48" i="14"/>
  <c r="DYK48" i="14"/>
  <c r="DYL48" i="14"/>
  <c r="DYM48" i="14"/>
  <c r="DYN48" i="14"/>
  <c r="DYO48" i="14"/>
  <c r="DYP48" i="14"/>
  <c r="DYQ48" i="14"/>
  <c r="DYR48" i="14"/>
  <c r="DYS48" i="14"/>
  <c r="DYT48" i="14"/>
  <c r="DYU48" i="14"/>
  <c r="DYV48" i="14"/>
  <c r="DYW48" i="14"/>
  <c r="DYX48" i="14"/>
  <c r="DYY48" i="14"/>
  <c r="DYZ48" i="14"/>
  <c r="DZA48" i="14"/>
  <c r="DZB48" i="14"/>
  <c r="DZC48" i="14"/>
  <c r="DZD48" i="14"/>
  <c r="DZE48" i="14"/>
  <c r="DZF48" i="14"/>
  <c r="DZG48" i="14"/>
  <c r="DZH48" i="14"/>
  <c r="DZI48" i="14"/>
  <c r="DZJ48" i="14"/>
  <c r="DZK48" i="14"/>
  <c r="DZL48" i="14"/>
  <c r="DZM48" i="14"/>
  <c r="DZN48" i="14"/>
  <c r="DZO48" i="14"/>
  <c r="DZP48" i="14"/>
  <c r="DZQ48" i="14"/>
  <c r="DZR48" i="14"/>
  <c r="DZS48" i="14"/>
  <c r="DZT48" i="14"/>
  <c r="DZU48" i="14"/>
  <c r="DZV48" i="14"/>
  <c r="DZW48" i="14"/>
  <c r="DZX48" i="14"/>
  <c r="DZY48" i="14"/>
  <c r="DZZ48" i="14"/>
  <c r="EAA48" i="14"/>
  <c r="EAB48" i="14"/>
  <c r="EAC48" i="14"/>
  <c r="EAD48" i="14"/>
  <c r="EAE48" i="14"/>
  <c r="EAF48" i="14"/>
  <c r="EAG48" i="14"/>
  <c r="EAH48" i="14"/>
  <c r="EAI48" i="14"/>
  <c r="EAJ48" i="14"/>
  <c r="EAK48" i="14"/>
  <c r="EAL48" i="14"/>
  <c r="EAM48" i="14"/>
  <c r="EAN48" i="14"/>
  <c r="EAO48" i="14"/>
  <c r="EAP48" i="14"/>
  <c r="EAQ48" i="14"/>
  <c r="EAR48" i="14"/>
  <c r="EAS48" i="14"/>
  <c r="EAT48" i="14"/>
  <c r="EAU48" i="14"/>
  <c r="EAV48" i="14"/>
  <c r="EAW48" i="14"/>
  <c r="EAX48" i="14"/>
  <c r="EAY48" i="14"/>
  <c r="EAZ48" i="14"/>
  <c r="EBA48" i="14"/>
  <c r="EBB48" i="14"/>
  <c r="EBC48" i="14"/>
  <c r="EBD48" i="14"/>
  <c r="EBE48" i="14"/>
  <c r="EBF48" i="14"/>
  <c r="EBG48" i="14"/>
  <c r="EBH48" i="14"/>
  <c r="EBI48" i="14"/>
  <c r="EBJ48" i="14"/>
  <c r="EBK48" i="14"/>
  <c r="EBL48" i="14"/>
  <c r="EBM48" i="14"/>
  <c r="EBN48" i="14"/>
  <c r="EBO48" i="14"/>
  <c r="EBP48" i="14"/>
  <c r="EBQ48" i="14"/>
  <c r="EBR48" i="14"/>
  <c r="EBS48" i="14"/>
  <c r="EBT48" i="14"/>
  <c r="EBU48" i="14"/>
  <c r="EBV48" i="14"/>
  <c r="EBW48" i="14"/>
  <c r="EBX48" i="14"/>
  <c r="EBY48" i="14"/>
  <c r="EBZ48" i="14"/>
  <c r="ECA48" i="14"/>
  <c r="ECB48" i="14"/>
  <c r="ECC48" i="14"/>
  <c r="ECD48" i="14"/>
  <c r="ECE48" i="14"/>
  <c r="ECF48" i="14"/>
  <c r="ECG48" i="14"/>
  <c r="ECH48" i="14"/>
  <c r="ECI48" i="14"/>
  <c r="ECJ48" i="14"/>
  <c r="ECK48" i="14"/>
  <c r="ECL48" i="14"/>
  <c r="ECM48" i="14"/>
  <c r="ECN48" i="14"/>
  <c r="ECO48" i="14"/>
  <c r="ECP48" i="14"/>
  <c r="ECQ48" i="14"/>
  <c r="ECR48" i="14"/>
  <c r="ECS48" i="14"/>
  <c r="ECT48" i="14"/>
  <c r="ECU48" i="14"/>
  <c r="ECV48" i="14"/>
  <c r="ECW48" i="14"/>
  <c r="ECX48" i="14"/>
  <c r="ECY48" i="14"/>
  <c r="ECZ48" i="14"/>
  <c r="EDA48" i="14"/>
  <c r="EDB48" i="14"/>
  <c r="EDC48" i="14"/>
  <c r="EDD48" i="14"/>
  <c r="EDE48" i="14"/>
  <c r="EDF48" i="14"/>
  <c r="EDG48" i="14"/>
  <c r="EDH48" i="14"/>
  <c r="EDI48" i="14"/>
  <c r="EDJ48" i="14"/>
  <c r="EDK48" i="14"/>
  <c r="EDL48" i="14"/>
  <c r="EDM48" i="14"/>
  <c r="EDN48" i="14"/>
  <c r="EDO48" i="14"/>
  <c r="EDP48" i="14"/>
  <c r="EDQ48" i="14"/>
  <c r="EDR48" i="14"/>
  <c r="EDS48" i="14"/>
  <c r="EDT48" i="14"/>
  <c r="EDU48" i="14"/>
  <c r="EDV48" i="14"/>
  <c r="EDW48" i="14"/>
  <c r="EDX48" i="14"/>
  <c r="EDY48" i="14"/>
  <c r="EDZ48" i="14"/>
  <c r="EEA48" i="14"/>
  <c r="EEB48" i="14"/>
  <c r="EEC48" i="14"/>
  <c r="EED48" i="14"/>
  <c r="EEE48" i="14"/>
  <c r="EEF48" i="14"/>
  <c r="EEG48" i="14"/>
  <c r="EEH48" i="14"/>
  <c r="EEI48" i="14"/>
  <c r="EEJ48" i="14"/>
  <c r="EEK48" i="14"/>
  <c r="EEL48" i="14"/>
  <c r="EEM48" i="14"/>
  <c r="EEN48" i="14"/>
  <c r="EEO48" i="14"/>
  <c r="EEP48" i="14"/>
  <c r="EEQ48" i="14"/>
  <c r="EER48" i="14"/>
  <c r="EES48" i="14"/>
  <c r="EET48" i="14"/>
  <c r="EEU48" i="14"/>
  <c r="EEV48" i="14"/>
  <c r="EEW48" i="14"/>
  <c r="EEX48" i="14"/>
  <c r="EEY48" i="14"/>
  <c r="EEZ48" i="14"/>
  <c r="EFA48" i="14"/>
  <c r="EFB48" i="14"/>
  <c r="EFC48" i="14"/>
  <c r="EFD48" i="14"/>
  <c r="EFE48" i="14"/>
  <c r="EFF48" i="14"/>
  <c r="EFG48" i="14"/>
  <c r="EFH48" i="14"/>
  <c r="EFI48" i="14"/>
  <c r="EFJ48" i="14"/>
  <c r="EFK48" i="14"/>
  <c r="EFL48" i="14"/>
  <c r="EFM48" i="14"/>
  <c r="EFN48" i="14"/>
  <c r="EFO48" i="14"/>
  <c r="EFP48" i="14"/>
  <c r="EFQ48" i="14"/>
  <c r="EFR48" i="14"/>
  <c r="EFS48" i="14"/>
  <c r="EFT48" i="14"/>
  <c r="EFU48" i="14"/>
  <c r="EFV48" i="14"/>
  <c r="EFW48" i="14"/>
  <c r="EFX48" i="14"/>
  <c r="EFY48" i="14"/>
  <c r="EFZ48" i="14"/>
  <c r="EGA48" i="14"/>
  <c r="EGB48" i="14"/>
  <c r="EGC48" i="14"/>
  <c r="EGD48" i="14"/>
  <c r="EGE48" i="14"/>
  <c r="EGF48" i="14"/>
  <c r="EGG48" i="14"/>
  <c r="EGH48" i="14"/>
  <c r="EGI48" i="14"/>
  <c r="EGJ48" i="14"/>
  <c r="EGK48" i="14"/>
  <c r="EGL48" i="14"/>
  <c r="EGM48" i="14"/>
  <c r="EGN48" i="14"/>
  <c r="EGO48" i="14"/>
  <c r="EGP48" i="14"/>
  <c r="EGQ48" i="14"/>
  <c r="EGR48" i="14"/>
  <c r="EGS48" i="14"/>
  <c r="EGT48" i="14"/>
  <c r="EGU48" i="14"/>
  <c r="EGV48" i="14"/>
  <c r="EGW48" i="14"/>
  <c r="EGX48" i="14"/>
  <c r="EGY48" i="14"/>
  <c r="EGZ48" i="14"/>
  <c r="EHA48" i="14"/>
  <c r="EHB48" i="14"/>
  <c r="EHC48" i="14"/>
  <c r="EHD48" i="14"/>
  <c r="EHE48" i="14"/>
  <c r="EHF48" i="14"/>
  <c r="EHG48" i="14"/>
  <c r="EHH48" i="14"/>
  <c r="EHI48" i="14"/>
  <c r="EHJ48" i="14"/>
  <c r="EHK48" i="14"/>
  <c r="EHL48" i="14"/>
  <c r="EHM48" i="14"/>
  <c r="EHN48" i="14"/>
  <c r="EHO48" i="14"/>
  <c r="EHP48" i="14"/>
  <c r="EHQ48" i="14"/>
  <c r="EHR48" i="14"/>
  <c r="EHS48" i="14"/>
  <c r="EHT48" i="14"/>
  <c r="EHU48" i="14"/>
  <c r="EHV48" i="14"/>
  <c r="EHW48" i="14"/>
  <c r="EHX48" i="14"/>
  <c r="EHY48" i="14"/>
  <c r="EHZ48" i="14"/>
  <c r="EIA48" i="14"/>
  <c r="EIB48" i="14"/>
  <c r="EIC48" i="14"/>
  <c r="EID48" i="14"/>
  <c r="EIE48" i="14"/>
  <c r="EIF48" i="14"/>
  <c r="EIG48" i="14"/>
  <c r="EIH48" i="14"/>
  <c r="EII48" i="14"/>
  <c r="EIJ48" i="14"/>
  <c r="EIK48" i="14"/>
  <c r="EIL48" i="14"/>
  <c r="EIM48" i="14"/>
  <c r="EIN48" i="14"/>
  <c r="EIO48" i="14"/>
  <c r="EIP48" i="14"/>
  <c r="EIQ48" i="14"/>
  <c r="EIR48" i="14"/>
  <c r="EIS48" i="14"/>
  <c r="EIT48" i="14"/>
  <c r="EIU48" i="14"/>
  <c r="EIV48" i="14"/>
  <c r="EIW48" i="14"/>
  <c r="EIX48" i="14"/>
  <c r="EIY48" i="14"/>
  <c r="EIZ48" i="14"/>
  <c r="EJA48" i="14"/>
  <c r="EJB48" i="14"/>
  <c r="EJC48" i="14"/>
  <c r="EJD48" i="14"/>
  <c r="EJE48" i="14"/>
  <c r="EJF48" i="14"/>
  <c r="EJG48" i="14"/>
  <c r="EJH48" i="14"/>
  <c r="EJI48" i="14"/>
  <c r="EJJ48" i="14"/>
  <c r="EJK48" i="14"/>
  <c r="EJL48" i="14"/>
  <c r="EJM48" i="14"/>
  <c r="EJN48" i="14"/>
  <c r="EJO48" i="14"/>
  <c r="EJP48" i="14"/>
  <c r="EJQ48" i="14"/>
  <c r="EJR48" i="14"/>
  <c r="EJS48" i="14"/>
  <c r="EJT48" i="14"/>
  <c r="EJU48" i="14"/>
  <c r="EJV48" i="14"/>
  <c r="EJW48" i="14"/>
  <c r="EJX48" i="14"/>
  <c r="EJY48" i="14"/>
  <c r="EJZ48" i="14"/>
  <c r="EKA48" i="14"/>
  <c r="EKB48" i="14"/>
  <c r="EKC48" i="14"/>
  <c r="EKD48" i="14"/>
  <c r="EKE48" i="14"/>
  <c r="EKF48" i="14"/>
  <c r="EKG48" i="14"/>
  <c r="EKH48" i="14"/>
  <c r="EKI48" i="14"/>
  <c r="EKJ48" i="14"/>
  <c r="EKK48" i="14"/>
  <c r="EKL48" i="14"/>
  <c r="EKM48" i="14"/>
  <c r="EKN48" i="14"/>
  <c r="EKO48" i="14"/>
  <c r="EKP48" i="14"/>
  <c r="EKQ48" i="14"/>
  <c r="EKR48" i="14"/>
  <c r="EKS48" i="14"/>
  <c r="EKT48" i="14"/>
  <c r="EKU48" i="14"/>
  <c r="EKV48" i="14"/>
  <c r="EKW48" i="14"/>
  <c r="EKX48" i="14"/>
  <c r="EKY48" i="14"/>
  <c r="EKZ48" i="14"/>
  <c r="ELA48" i="14"/>
  <c r="ELB48" i="14"/>
  <c r="ELC48" i="14"/>
  <c r="ELD48" i="14"/>
  <c r="ELE48" i="14"/>
  <c r="ELF48" i="14"/>
  <c r="ELG48" i="14"/>
  <c r="ELH48" i="14"/>
  <c r="ELI48" i="14"/>
  <c r="ELJ48" i="14"/>
  <c r="ELK48" i="14"/>
  <c r="ELL48" i="14"/>
  <c r="ELM48" i="14"/>
  <c r="ELN48" i="14"/>
  <c r="ELO48" i="14"/>
  <c r="ELP48" i="14"/>
  <c r="ELQ48" i="14"/>
  <c r="ELR48" i="14"/>
  <c r="ELS48" i="14"/>
  <c r="ELT48" i="14"/>
  <c r="ELU48" i="14"/>
  <c r="ELV48" i="14"/>
  <c r="ELW48" i="14"/>
  <c r="ELX48" i="14"/>
  <c r="ELY48" i="14"/>
  <c r="ELZ48" i="14"/>
  <c r="EMA48" i="14"/>
  <c r="EMB48" i="14"/>
  <c r="EMC48" i="14"/>
  <c r="EMD48" i="14"/>
  <c r="EME48" i="14"/>
  <c r="EMF48" i="14"/>
  <c r="EMG48" i="14"/>
  <c r="EMH48" i="14"/>
  <c r="EMI48" i="14"/>
  <c r="EMJ48" i="14"/>
  <c r="EMK48" i="14"/>
  <c r="EML48" i="14"/>
  <c r="EMM48" i="14"/>
  <c r="EMN48" i="14"/>
  <c r="EMO48" i="14"/>
  <c r="EMP48" i="14"/>
  <c r="EMQ48" i="14"/>
  <c r="EMR48" i="14"/>
  <c r="EMS48" i="14"/>
  <c r="EMT48" i="14"/>
  <c r="EMU48" i="14"/>
  <c r="EMV48" i="14"/>
  <c r="EMW48" i="14"/>
  <c r="EMX48" i="14"/>
  <c r="EMY48" i="14"/>
  <c r="EMZ48" i="14"/>
  <c r="ENA48" i="14"/>
  <c r="ENB48" i="14"/>
  <c r="ENC48" i="14"/>
  <c r="END48" i="14"/>
  <c r="ENE48" i="14"/>
  <c r="ENF48" i="14"/>
  <c r="ENG48" i="14"/>
  <c r="ENH48" i="14"/>
  <c r="ENI48" i="14"/>
  <c r="ENJ48" i="14"/>
  <c r="ENK48" i="14"/>
  <c r="ENL48" i="14"/>
  <c r="ENM48" i="14"/>
  <c r="ENN48" i="14"/>
  <c r="ENO48" i="14"/>
  <c r="ENP48" i="14"/>
  <c r="ENQ48" i="14"/>
  <c r="ENR48" i="14"/>
  <c r="ENS48" i="14"/>
  <c r="ENT48" i="14"/>
  <c r="ENU48" i="14"/>
  <c r="ENV48" i="14"/>
  <c r="ENW48" i="14"/>
  <c r="ENX48" i="14"/>
  <c r="ENY48" i="14"/>
  <c r="ENZ48" i="14"/>
  <c r="EOA48" i="14"/>
  <c r="EOB48" i="14"/>
  <c r="EOC48" i="14"/>
  <c r="EOD48" i="14"/>
  <c r="EOE48" i="14"/>
  <c r="EOF48" i="14"/>
  <c r="EOG48" i="14"/>
  <c r="EOH48" i="14"/>
  <c r="EOI48" i="14"/>
  <c r="EOJ48" i="14"/>
  <c r="EOK48" i="14"/>
  <c r="EOL48" i="14"/>
  <c r="EOM48" i="14"/>
  <c r="EON48" i="14"/>
  <c r="EOO48" i="14"/>
  <c r="EOP48" i="14"/>
  <c r="EOQ48" i="14"/>
  <c r="EOR48" i="14"/>
  <c r="EOS48" i="14"/>
  <c r="EOT48" i="14"/>
  <c r="EOU48" i="14"/>
  <c r="EOV48" i="14"/>
  <c r="EOW48" i="14"/>
  <c r="EOX48" i="14"/>
  <c r="EOY48" i="14"/>
  <c r="EOZ48" i="14"/>
  <c r="EPA48" i="14"/>
  <c r="EPB48" i="14"/>
  <c r="EPC48" i="14"/>
  <c r="EPD48" i="14"/>
  <c r="EPE48" i="14"/>
  <c r="EPF48" i="14"/>
  <c r="EPG48" i="14"/>
  <c r="EPH48" i="14"/>
  <c r="EPI48" i="14"/>
  <c r="EPJ48" i="14"/>
  <c r="EPK48" i="14"/>
  <c r="EPL48" i="14"/>
  <c r="EPM48" i="14"/>
  <c r="EPN48" i="14"/>
  <c r="EPO48" i="14"/>
  <c r="EPP48" i="14"/>
  <c r="EPQ48" i="14"/>
  <c r="EPR48" i="14"/>
  <c r="EPS48" i="14"/>
  <c r="EPT48" i="14"/>
  <c r="EPU48" i="14"/>
  <c r="EPV48" i="14"/>
  <c r="EPW48" i="14"/>
  <c r="EPX48" i="14"/>
  <c r="EPY48" i="14"/>
  <c r="EPZ48" i="14"/>
  <c r="EQA48" i="14"/>
  <c r="EQB48" i="14"/>
  <c r="EQC48" i="14"/>
  <c r="EQD48" i="14"/>
  <c r="EQE48" i="14"/>
  <c r="EQF48" i="14"/>
  <c r="EQG48" i="14"/>
  <c r="EQH48" i="14"/>
  <c r="EQI48" i="14"/>
  <c r="EQJ48" i="14"/>
  <c r="EQK48" i="14"/>
  <c r="EQL48" i="14"/>
  <c r="EQM48" i="14"/>
  <c r="EQN48" i="14"/>
  <c r="EQO48" i="14"/>
  <c r="EQP48" i="14"/>
  <c r="EQQ48" i="14"/>
  <c r="EQR48" i="14"/>
  <c r="EQS48" i="14"/>
  <c r="EQT48" i="14"/>
  <c r="EQU48" i="14"/>
  <c r="EQV48" i="14"/>
  <c r="EQW48" i="14"/>
  <c r="EQX48" i="14"/>
  <c r="EQY48" i="14"/>
  <c r="EQZ48" i="14"/>
  <c r="ERA48" i="14"/>
  <c r="ERB48" i="14"/>
  <c r="ERC48" i="14"/>
  <c r="ERD48" i="14"/>
  <c r="ERE48" i="14"/>
  <c r="ERF48" i="14"/>
  <c r="ERG48" i="14"/>
  <c r="ERH48" i="14"/>
  <c r="ERI48" i="14"/>
  <c r="ERJ48" i="14"/>
  <c r="ERK48" i="14"/>
  <c r="ERL48" i="14"/>
  <c r="ERM48" i="14"/>
  <c r="ERN48" i="14"/>
  <c r="ERO48" i="14"/>
  <c r="ERP48" i="14"/>
  <c r="ERQ48" i="14"/>
  <c r="ERR48" i="14"/>
  <c r="ERS48" i="14"/>
  <c r="ERT48" i="14"/>
  <c r="ERU48" i="14"/>
  <c r="ERV48" i="14"/>
  <c r="ERW48" i="14"/>
  <c r="ERX48" i="14"/>
  <c r="ERY48" i="14"/>
  <c r="ERZ48" i="14"/>
  <c r="ESA48" i="14"/>
  <c r="ESB48" i="14"/>
  <c r="ESC48" i="14"/>
  <c r="ESD48" i="14"/>
  <c r="ESE48" i="14"/>
  <c r="ESF48" i="14"/>
  <c r="ESG48" i="14"/>
  <c r="ESH48" i="14"/>
  <c r="ESI48" i="14"/>
  <c r="ESJ48" i="14"/>
  <c r="ESK48" i="14"/>
  <c r="ESL48" i="14"/>
  <c r="ESM48" i="14"/>
  <c r="ESN48" i="14"/>
  <c r="ESO48" i="14"/>
  <c r="ESP48" i="14"/>
  <c r="ESQ48" i="14"/>
  <c r="ESR48" i="14"/>
  <c r="ESS48" i="14"/>
  <c r="EST48" i="14"/>
  <c r="ESU48" i="14"/>
  <c r="ESV48" i="14"/>
  <c r="ESW48" i="14"/>
  <c r="ESX48" i="14"/>
  <c r="ESY48" i="14"/>
  <c r="ESZ48" i="14"/>
  <c r="ETA48" i="14"/>
  <c r="ETB48" i="14"/>
  <c r="ETC48" i="14"/>
  <c r="ETD48" i="14"/>
  <c r="ETE48" i="14"/>
  <c r="ETF48" i="14"/>
  <c r="ETG48" i="14"/>
  <c r="ETH48" i="14"/>
  <c r="ETI48" i="14"/>
  <c r="ETJ48" i="14"/>
  <c r="ETK48" i="14"/>
  <c r="ETL48" i="14"/>
  <c r="ETM48" i="14"/>
  <c r="ETN48" i="14"/>
  <c r="ETO48" i="14"/>
  <c r="ETP48" i="14"/>
  <c r="ETQ48" i="14"/>
  <c r="ETR48" i="14"/>
  <c r="ETS48" i="14"/>
  <c r="ETT48" i="14"/>
  <c r="ETU48" i="14"/>
  <c r="ETV48" i="14"/>
  <c r="ETW48" i="14"/>
  <c r="ETX48" i="14"/>
  <c r="ETY48" i="14"/>
  <c r="ETZ48" i="14"/>
  <c r="EUA48" i="14"/>
  <c r="EUB48" i="14"/>
  <c r="EUC48" i="14"/>
  <c r="EUD48" i="14"/>
  <c r="EUE48" i="14"/>
  <c r="EUF48" i="14"/>
  <c r="EUG48" i="14"/>
  <c r="EUH48" i="14"/>
  <c r="EUI48" i="14"/>
  <c r="EUJ48" i="14"/>
  <c r="EUK48" i="14"/>
  <c r="EUL48" i="14"/>
  <c r="EUM48" i="14"/>
  <c r="EUN48" i="14"/>
  <c r="EUO48" i="14"/>
  <c r="EUP48" i="14"/>
  <c r="EUQ48" i="14"/>
  <c r="EUR48" i="14"/>
  <c r="EUS48" i="14"/>
  <c r="EUT48" i="14"/>
  <c r="EUU48" i="14"/>
  <c r="EUV48" i="14"/>
  <c r="EUW48" i="14"/>
  <c r="EUX48" i="14"/>
  <c r="EUY48" i="14"/>
  <c r="EUZ48" i="14"/>
  <c r="EVA48" i="14"/>
  <c r="EVB48" i="14"/>
  <c r="EVC48" i="14"/>
  <c r="EVD48" i="14"/>
  <c r="EVE48" i="14"/>
  <c r="EVF48" i="14"/>
  <c r="EVG48" i="14"/>
  <c r="EVH48" i="14"/>
  <c r="EVI48" i="14"/>
  <c r="EVJ48" i="14"/>
  <c r="EVK48" i="14"/>
  <c r="EVL48" i="14"/>
  <c r="EVM48" i="14"/>
  <c r="EVN48" i="14"/>
  <c r="EVO48" i="14"/>
  <c r="EVP48" i="14"/>
  <c r="EVQ48" i="14"/>
  <c r="EVR48" i="14"/>
  <c r="EVS48" i="14"/>
  <c r="EVT48" i="14"/>
  <c r="EVU48" i="14"/>
  <c r="EVV48" i="14"/>
  <c r="EVW48" i="14"/>
  <c r="EVX48" i="14"/>
  <c r="EVY48" i="14"/>
  <c r="EVZ48" i="14"/>
  <c r="EWA48" i="14"/>
  <c r="EWB48" i="14"/>
  <c r="EWC48" i="14"/>
  <c r="EWD48" i="14"/>
  <c r="EWE48" i="14"/>
  <c r="EWF48" i="14"/>
  <c r="EWG48" i="14"/>
  <c r="EWH48" i="14"/>
  <c r="EWI48" i="14"/>
  <c r="EWJ48" i="14"/>
  <c r="EWK48" i="14"/>
  <c r="EWL48" i="14"/>
  <c r="EWM48" i="14"/>
  <c r="EWN48" i="14"/>
  <c r="EWO48" i="14"/>
  <c r="EWP48" i="14"/>
  <c r="EWQ48" i="14"/>
  <c r="EWR48" i="14"/>
  <c r="EWS48" i="14"/>
  <c r="EWT48" i="14"/>
  <c r="EWU48" i="14"/>
  <c r="EWV48" i="14"/>
  <c r="EWW48" i="14"/>
  <c r="EWX48" i="14"/>
  <c r="EWY48" i="14"/>
  <c r="EWZ48" i="14"/>
  <c r="EXA48" i="14"/>
  <c r="EXB48" i="14"/>
  <c r="EXC48" i="14"/>
  <c r="EXD48" i="14"/>
  <c r="EXE48" i="14"/>
  <c r="EXF48" i="14"/>
  <c r="EXG48" i="14"/>
  <c r="EXH48" i="14"/>
  <c r="EXI48" i="14"/>
  <c r="EXJ48" i="14"/>
  <c r="EXK48" i="14"/>
  <c r="EXL48" i="14"/>
  <c r="EXM48" i="14"/>
  <c r="EXN48" i="14"/>
  <c r="EXO48" i="14"/>
  <c r="EXP48" i="14"/>
  <c r="EXQ48" i="14"/>
  <c r="EXR48" i="14"/>
  <c r="EXS48" i="14"/>
  <c r="EXT48" i="14"/>
  <c r="EXU48" i="14"/>
  <c r="EXV48" i="14"/>
  <c r="EXW48" i="14"/>
  <c r="EXX48" i="14"/>
  <c r="EXY48" i="14"/>
  <c r="EXZ48" i="14"/>
  <c r="EYA48" i="14"/>
  <c r="EYB48" i="14"/>
  <c r="EYC48" i="14"/>
  <c r="EYD48" i="14"/>
  <c r="EYE48" i="14"/>
  <c r="EYF48" i="14"/>
  <c r="EYG48" i="14"/>
  <c r="EYH48" i="14"/>
  <c r="EYI48" i="14"/>
  <c r="EYJ48" i="14"/>
  <c r="EYK48" i="14"/>
  <c r="EYL48" i="14"/>
  <c r="EYM48" i="14"/>
  <c r="EYN48" i="14"/>
  <c r="EYO48" i="14"/>
  <c r="EYP48" i="14"/>
  <c r="EYQ48" i="14"/>
  <c r="EYR48" i="14"/>
  <c r="EYS48" i="14"/>
  <c r="EYT48" i="14"/>
  <c r="EYU48" i="14"/>
  <c r="EYV48" i="14"/>
  <c r="EYW48" i="14"/>
  <c r="EYX48" i="14"/>
  <c r="EYY48" i="14"/>
  <c r="EYZ48" i="14"/>
  <c r="EZA48" i="14"/>
  <c r="EZB48" i="14"/>
  <c r="EZC48" i="14"/>
  <c r="EZD48" i="14"/>
  <c r="EZE48" i="14"/>
  <c r="EZF48" i="14"/>
  <c r="EZG48" i="14"/>
  <c r="EZH48" i="14"/>
  <c r="EZI48" i="14"/>
  <c r="EZJ48" i="14"/>
  <c r="EZK48" i="14"/>
  <c r="EZL48" i="14"/>
  <c r="EZM48" i="14"/>
  <c r="EZN48" i="14"/>
  <c r="EZO48" i="14"/>
  <c r="EZP48" i="14"/>
  <c r="EZQ48" i="14"/>
  <c r="EZR48" i="14"/>
  <c r="EZS48" i="14"/>
  <c r="EZT48" i="14"/>
  <c r="EZU48" i="14"/>
  <c r="EZV48" i="14"/>
  <c r="EZW48" i="14"/>
  <c r="EZX48" i="14"/>
  <c r="EZY48" i="14"/>
  <c r="EZZ48" i="14"/>
  <c r="FAA48" i="14"/>
  <c r="FAB48" i="14"/>
  <c r="FAC48" i="14"/>
  <c r="FAD48" i="14"/>
  <c r="FAE48" i="14"/>
  <c r="FAF48" i="14"/>
  <c r="FAG48" i="14"/>
  <c r="FAH48" i="14"/>
  <c r="FAI48" i="14"/>
  <c r="FAJ48" i="14"/>
  <c r="FAK48" i="14"/>
  <c r="FAL48" i="14"/>
  <c r="FAM48" i="14"/>
  <c r="FAN48" i="14"/>
  <c r="FAO48" i="14"/>
  <c r="FAP48" i="14"/>
  <c r="FAQ48" i="14"/>
  <c r="FAR48" i="14"/>
  <c r="FAS48" i="14"/>
  <c r="FAT48" i="14"/>
  <c r="FAU48" i="14"/>
  <c r="FAV48" i="14"/>
  <c r="FAW48" i="14"/>
  <c r="FAX48" i="14"/>
  <c r="FAY48" i="14"/>
  <c r="FAZ48" i="14"/>
  <c r="FBA48" i="14"/>
  <c r="FBB48" i="14"/>
  <c r="FBC48" i="14"/>
  <c r="FBD48" i="14"/>
  <c r="FBE48" i="14"/>
  <c r="FBF48" i="14"/>
  <c r="FBG48" i="14"/>
  <c r="FBH48" i="14"/>
  <c r="FBI48" i="14"/>
  <c r="FBJ48" i="14"/>
  <c r="FBK48" i="14"/>
  <c r="FBL48" i="14"/>
  <c r="FBM48" i="14"/>
  <c r="FBN48" i="14"/>
  <c r="FBO48" i="14"/>
  <c r="FBP48" i="14"/>
  <c r="FBQ48" i="14"/>
  <c r="FBR48" i="14"/>
  <c r="FBS48" i="14"/>
  <c r="FBT48" i="14"/>
  <c r="FBU48" i="14"/>
  <c r="FBV48" i="14"/>
  <c r="FBW48" i="14"/>
  <c r="FBX48" i="14"/>
  <c r="FBY48" i="14"/>
  <c r="FBZ48" i="14"/>
  <c r="FCA48" i="14"/>
  <c r="FCB48" i="14"/>
  <c r="FCC48" i="14"/>
  <c r="FCD48" i="14"/>
  <c r="FCE48" i="14"/>
  <c r="FCF48" i="14"/>
  <c r="FCG48" i="14"/>
  <c r="FCH48" i="14"/>
  <c r="FCI48" i="14"/>
  <c r="FCJ48" i="14"/>
  <c r="FCK48" i="14"/>
  <c r="FCL48" i="14"/>
  <c r="FCM48" i="14"/>
  <c r="FCN48" i="14"/>
  <c r="FCO48" i="14"/>
  <c r="FCP48" i="14"/>
  <c r="FCQ48" i="14"/>
  <c r="FCR48" i="14"/>
  <c r="FCS48" i="14"/>
  <c r="FCT48" i="14"/>
  <c r="FCU48" i="14"/>
  <c r="FCV48" i="14"/>
  <c r="FCW48" i="14"/>
  <c r="FCX48" i="14"/>
  <c r="FCY48" i="14"/>
  <c r="FCZ48" i="14"/>
  <c r="FDA48" i="14"/>
  <c r="FDB48" i="14"/>
  <c r="FDC48" i="14"/>
  <c r="FDD48" i="14"/>
  <c r="FDE48" i="14"/>
  <c r="FDF48" i="14"/>
  <c r="FDG48" i="14"/>
  <c r="FDH48" i="14"/>
  <c r="FDI48" i="14"/>
  <c r="FDJ48" i="14"/>
  <c r="FDK48" i="14"/>
  <c r="FDL48" i="14"/>
  <c r="FDM48" i="14"/>
  <c r="FDN48" i="14"/>
  <c r="FDO48" i="14"/>
  <c r="FDP48" i="14"/>
  <c r="FDQ48" i="14"/>
  <c r="FDR48" i="14"/>
  <c r="FDS48" i="14"/>
  <c r="FDT48" i="14"/>
  <c r="FDU48" i="14"/>
  <c r="FDV48" i="14"/>
  <c r="FDW48" i="14"/>
  <c r="FDX48" i="14"/>
  <c r="FDY48" i="14"/>
  <c r="FDZ48" i="14"/>
  <c r="FEA48" i="14"/>
  <c r="FEB48" i="14"/>
  <c r="FEC48" i="14"/>
  <c r="FED48" i="14"/>
  <c r="FEE48" i="14"/>
  <c r="FEF48" i="14"/>
  <c r="FEG48" i="14"/>
  <c r="FEH48" i="14"/>
  <c r="FEI48" i="14"/>
  <c r="FEJ48" i="14"/>
  <c r="FEK48" i="14"/>
  <c r="FEL48" i="14"/>
  <c r="FEM48" i="14"/>
  <c r="FEN48" i="14"/>
  <c r="FEO48" i="14"/>
  <c r="FEP48" i="14"/>
  <c r="FEQ48" i="14"/>
  <c r="FER48" i="14"/>
  <c r="FES48" i="14"/>
  <c r="FET48" i="14"/>
  <c r="FEU48" i="14"/>
  <c r="FEV48" i="14"/>
  <c r="FEW48" i="14"/>
  <c r="FEX48" i="14"/>
  <c r="FEY48" i="14"/>
  <c r="FEZ48" i="14"/>
  <c r="FFA48" i="14"/>
  <c r="FFB48" i="14"/>
  <c r="FFC48" i="14"/>
  <c r="FFD48" i="14"/>
  <c r="FFE48" i="14"/>
  <c r="FFF48" i="14"/>
  <c r="FFG48" i="14"/>
  <c r="FFH48" i="14"/>
  <c r="FFI48" i="14"/>
  <c r="FFJ48" i="14"/>
  <c r="FFK48" i="14"/>
  <c r="FFL48" i="14"/>
  <c r="FFM48" i="14"/>
  <c r="FFN48" i="14"/>
  <c r="FFO48" i="14"/>
  <c r="FFP48" i="14"/>
  <c r="FFQ48" i="14"/>
  <c r="FFR48" i="14"/>
  <c r="FFS48" i="14"/>
  <c r="FFT48" i="14"/>
  <c r="FFU48" i="14"/>
  <c r="FFV48" i="14"/>
  <c r="FFW48" i="14"/>
  <c r="FFX48" i="14"/>
  <c r="FFY48" i="14"/>
  <c r="FFZ48" i="14"/>
  <c r="FGA48" i="14"/>
  <c r="FGB48" i="14"/>
  <c r="FGC48" i="14"/>
  <c r="FGD48" i="14"/>
  <c r="FGE48" i="14"/>
  <c r="FGF48" i="14"/>
  <c r="FGG48" i="14"/>
  <c r="FGH48" i="14"/>
  <c r="FGI48" i="14"/>
  <c r="FGJ48" i="14"/>
  <c r="FGK48" i="14"/>
  <c r="FGL48" i="14"/>
  <c r="FGM48" i="14"/>
  <c r="FGN48" i="14"/>
  <c r="FGO48" i="14"/>
  <c r="FGP48" i="14"/>
  <c r="FGQ48" i="14"/>
  <c r="FGR48" i="14"/>
  <c r="FGS48" i="14"/>
  <c r="FGT48" i="14"/>
  <c r="FGU48" i="14"/>
  <c r="FGV48" i="14"/>
  <c r="FGW48" i="14"/>
  <c r="FGX48" i="14"/>
  <c r="FGY48" i="14"/>
  <c r="FGZ48" i="14"/>
  <c r="FHA48" i="14"/>
  <c r="FHB48" i="14"/>
  <c r="FHC48" i="14"/>
  <c r="FHD48" i="14"/>
  <c r="FHE48" i="14"/>
  <c r="FHF48" i="14"/>
  <c r="FHG48" i="14"/>
  <c r="FHH48" i="14"/>
  <c r="FHI48" i="14"/>
  <c r="FHJ48" i="14"/>
  <c r="FHK48" i="14"/>
  <c r="FHL48" i="14"/>
  <c r="FHM48" i="14"/>
  <c r="FHN48" i="14"/>
  <c r="FHO48" i="14"/>
  <c r="FHP48" i="14"/>
  <c r="FHQ48" i="14"/>
  <c r="FHR48" i="14"/>
  <c r="FHS48" i="14"/>
  <c r="FHT48" i="14"/>
  <c r="FHU48" i="14"/>
  <c r="FHV48" i="14"/>
  <c r="FHW48" i="14"/>
  <c r="FHX48" i="14"/>
  <c r="FHY48" i="14"/>
  <c r="FHZ48" i="14"/>
  <c r="FIA48" i="14"/>
  <c r="FIB48" i="14"/>
  <c r="FIC48" i="14"/>
  <c r="FID48" i="14"/>
  <c r="FIE48" i="14"/>
  <c r="FIF48" i="14"/>
  <c r="FIG48" i="14"/>
  <c r="FIH48" i="14"/>
  <c r="FII48" i="14"/>
  <c r="FIJ48" i="14"/>
  <c r="FIK48" i="14"/>
  <c r="FIL48" i="14"/>
  <c r="FIM48" i="14"/>
  <c r="FIN48" i="14"/>
  <c r="FIO48" i="14"/>
  <c r="FIP48" i="14"/>
  <c r="FIQ48" i="14"/>
  <c r="FIR48" i="14"/>
  <c r="FIS48" i="14"/>
  <c r="FIT48" i="14"/>
  <c r="FIU48" i="14"/>
  <c r="FIV48" i="14"/>
  <c r="FIW48" i="14"/>
  <c r="FIX48" i="14"/>
  <c r="FIY48" i="14"/>
  <c r="FIZ48" i="14"/>
  <c r="FJA48" i="14"/>
  <c r="FJB48" i="14"/>
  <c r="FJC48" i="14"/>
  <c r="FJD48" i="14"/>
  <c r="FJE48" i="14"/>
  <c r="FJF48" i="14"/>
  <c r="FJG48" i="14"/>
  <c r="FJH48" i="14"/>
  <c r="FJI48" i="14"/>
  <c r="FJJ48" i="14"/>
  <c r="FJK48" i="14"/>
  <c r="FJL48" i="14"/>
  <c r="FJM48" i="14"/>
  <c r="FJN48" i="14"/>
  <c r="FJO48" i="14"/>
  <c r="FJP48" i="14"/>
  <c r="FJQ48" i="14"/>
  <c r="FJR48" i="14"/>
  <c r="FJS48" i="14"/>
  <c r="FJT48" i="14"/>
  <c r="FJU48" i="14"/>
  <c r="FJV48" i="14"/>
  <c r="FJW48" i="14"/>
  <c r="FJX48" i="14"/>
  <c r="FJY48" i="14"/>
  <c r="FJZ48" i="14"/>
  <c r="FKA48" i="14"/>
  <c r="FKB48" i="14"/>
  <c r="FKC48" i="14"/>
  <c r="FKD48" i="14"/>
  <c r="FKE48" i="14"/>
  <c r="FKF48" i="14"/>
  <c r="FKG48" i="14"/>
  <c r="FKH48" i="14"/>
  <c r="FKI48" i="14"/>
  <c r="FKJ48" i="14"/>
  <c r="FKK48" i="14"/>
  <c r="FKL48" i="14"/>
  <c r="FKM48" i="14"/>
  <c r="FKN48" i="14"/>
  <c r="FKO48" i="14"/>
  <c r="FKP48" i="14"/>
  <c r="FKQ48" i="14"/>
  <c r="FKR48" i="14"/>
  <c r="FKS48" i="14"/>
  <c r="FKT48" i="14"/>
  <c r="FKU48" i="14"/>
  <c r="FKV48" i="14"/>
  <c r="FKW48" i="14"/>
  <c r="FKX48" i="14"/>
  <c r="FKY48" i="14"/>
  <c r="FKZ48" i="14"/>
  <c r="FLA48" i="14"/>
  <c r="FLB48" i="14"/>
  <c r="FLC48" i="14"/>
  <c r="FLD48" i="14"/>
  <c r="FLE48" i="14"/>
  <c r="FLF48" i="14"/>
  <c r="FLG48" i="14"/>
  <c r="FLH48" i="14"/>
  <c r="FLI48" i="14"/>
  <c r="FLJ48" i="14"/>
  <c r="FLK48" i="14"/>
  <c r="FLL48" i="14"/>
  <c r="FLM48" i="14"/>
  <c r="FLN48" i="14"/>
  <c r="FLO48" i="14"/>
  <c r="FLP48" i="14"/>
  <c r="FLQ48" i="14"/>
  <c r="FLR48" i="14"/>
  <c r="FLS48" i="14"/>
  <c r="FLT48" i="14"/>
  <c r="FLU48" i="14"/>
  <c r="FLV48" i="14"/>
  <c r="FLW48" i="14"/>
  <c r="FLX48" i="14"/>
  <c r="FLY48" i="14"/>
  <c r="FLZ48" i="14"/>
  <c r="FMA48" i="14"/>
  <c r="FMB48" i="14"/>
  <c r="FMC48" i="14"/>
  <c r="FMD48" i="14"/>
  <c r="FME48" i="14"/>
  <c r="FMF48" i="14"/>
  <c r="FMG48" i="14"/>
  <c r="FMH48" i="14"/>
  <c r="FMI48" i="14"/>
  <c r="FMJ48" i="14"/>
  <c r="FMK48" i="14"/>
  <c r="FML48" i="14"/>
  <c r="FMM48" i="14"/>
  <c r="FMN48" i="14"/>
  <c r="FMO48" i="14"/>
  <c r="FMP48" i="14"/>
  <c r="FMQ48" i="14"/>
  <c r="FMR48" i="14"/>
  <c r="FMS48" i="14"/>
  <c r="FMT48" i="14"/>
  <c r="FMU48" i="14"/>
  <c r="FMV48" i="14"/>
  <c r="FMW48" i="14"/>
  <c r="FMX48" i="14"/>
  <c r="FMY48" i="14"/>
  <c r="FMZ48" i="14"/>
  <c r="FNA48" i="14"/>
  <c r="FNB48" i="14"/>
  <c r="FNC48" i="14"/>
  <c r="FND48" i="14"/>
  <c r="FNE48" i="14"/>
  <c r="FNF48" i="14"/>
  <c r="FNG48" i="14"/>
  <c r="FNH48" i="14"/>
  <c r="FNI48" i="14"/>
  <c r="FNJ48" i="14"/>
  <c r="FNK48" i="14"/>
  <c r="FNL48" i="14"/>
  <c r="FNM48" i="14"/>
  <c r="FNN48" i="14"/>
  <c r="FNO48" i="14"/>
  <c r="FNP48" i="14"/>
  <c r="FNQ48" i="14"/>
  <c r="FNR48" i="14"/>
  <c r="FNS48" i="14"/>
  <c r="FNT48" i="14"/>
  <c r="FNU48" i="14"/>
  <c r="FNV48" i="14"/>
  <c r="FNW48" i="14"/>
  <c r="FNX48" i="14"/>
  <c r="FNY48" i="14"/>
  <c r="FNZ48" i="14"/>
  <c r="FOA48" i="14"/>
  <c r="FOB48" i="14"/>
  <c r="FOC48" i="14"/>
  <c r="FOD48" i="14"/>
  <c r="FOE48" i="14"/>
  <c r="FOF48" i="14"/>
  <c r="FOG48" i="14"/>
  <c r="FOH48" i="14"/>
  <c r="FOI48" i="14"/>
  <c r="FOJ48" i="14"/>
  <c r="FOK48" i="14"/>
  <c r="FOL48" i="14"/>
  <c r="FOM48" i="14"/>
  <c r="FON48" i="14"/>
  <c r="FOO48" i="14"/>
  <c r="FOP48" i="14"/>
  <c r="FOQ48" i="14"/>
  <c r="FOR48" i="14"/>
  <c r="FOS48" i="14"/>
  <c r="FOT48" i="14"/>
  <c r="FOU48" i="14"/>
  <c r="FOV48" i="14"/>
  <c r="FOW48" i="14"/>
  <c r="FOX48" i="14"/>
  <c r="FOY48" i="14"/>
  <c r="FOZ48" i="14"/>
  <c r="FPA48" i="14"/>
  <c r="FPB48" i="14"/>
  <c r="FPC48" i="14"/>
  <c r="FPD48" i="14"/>
  <c r="FPE48" i="14"/>
  <c r="FPF48" i="14"/>
  <c r="FPG48" i="14"/>
  <c r="FPH48" i="14"/>
  <c r="FPI48" i="14"/>
  <c r="FPJ48" i="14"/>
  <c r="FPK48" i="14"/>
  <c r="FPL48" i="14"/>
  <c r="FPM48" i="14"/>
  <c r="FPN48" i="14"/>
  <c r="FPO48" i="14"/>
  <c r="FPP48" i="14"/>
  <c r="FPQ48" i="14"/>
  <c r="FPR48" i="14"/>
  <c r="FPS48" i="14"/>
  <c r="FPT48" i="14"/>
  <c r="FPU48" i="14"/>
  <c r="FPV48" i="14"/>
  <c r="FPW48" i="14"/>
  <c r="FPX48" i="14"/>
  <c r="FPY48" i="14"/>
  <c r="FPZ48" i="14"/>
  <c r="FQA48" i="14"/>
  <c r="FQB48" i="14"/>
  <c r="FQC48" i="14"/>
  <c r="FQD48" i="14"/>
  <c r="FQE48" i="14"/>
  <c r="FQF48" i="14"/>
  <c r="FQG48" i="14"/>
  <c r="FQH48" i="14"/>
  <c r="FQI48" i="14"/>
  <c r="FQJ48" i="14"/>
  <c r="FQK48" i="14"/>
  <c r="FQL48" i="14"/>
  <c r="FQM48" i="14"/>
  <c r="FQN48" i="14"/>
  <c r="FQO48" i="14"/>
  <c r="FQP48" i="14"/>
  <c r="FQQ48" i="14"/>
  <c r="FQR48" i="14"/>
  <c r="FQS48" i="14"/>
  <c r="FQT48" i="14"/>
  <c r="FQU48" i="14"/>
  <c r="FQV48" i="14"/>
  <c r="FQW48" i="14"/>
  <c r="FQX48" i="14"/>
  <c r="FQY48" i="14"/>
  <c r="FQZ48" i="14"/>
  <c r="FRA48" i="14"/>
  <c r="FRB48" i="14"/>
  <c r="FRC48" i="14"/>
  <c r="FRD48" i="14"/>
  <c r="FRE48" i="14"/>
  <c r="FRF48" i="14"/>
  <c r="FRG48" i="14"/>
  <c r="FRH48" i="14"/>
  <c r="FRI48" i="14"/>
  <c r="FRJ48" i="14"/>
  <c r="FRK48" i="14"/>
  <c r="FRL48" i="14"/>
  <c r="FRM48" i="14"/>
  <c r="FRN48" i="14"/>
  <c r="FRO48" i="14"/>
  <c r="FRP48" i="14"/>
  <c r="FRQ48" i="14"/>
  <c r="FRR48" i="14"/>
  <c r="FRS48" i="14"/>
  <c r="FRT48" i="14"/>
  <c r="FRU48" i="14"/>
  <c r="FRV48" i="14"/>
  <c r="FRW48" i="14"/>
  <c r="FRX48" i="14"/>
  <c r="FRY48" i="14"/>
  <c r="FRZ48" i="14"/>
  <c r="FSA48" i="14"/>
  <c r="FSB48" i="14"/>
  <c r="FSC48" i="14"/>
  <c r="FSD48" i="14"/>
  <c r="FSE48" i="14"/>
  <c r="FSF48" i="14"/>
  <c r="FSG48" i="14"/>
  <c r="FSH48" i="14"/>
  <c r="FSI48" i="14"/>
  <c r="FSJ48" i="14"/>
  <c r="FSK48" i="14"/>
  <c r="FSL48" i="14"/>
  <c r="FSM48" i="14"/>
  <c r="FSN48" i="14"/>
  <c r="FSO48" i="14"/>
  <c r="FSP48" i="14"/>
  <c r="FSQ48" i="14"/>
  <c r="FSR48" i="14"/>
  <c r="FSS48" i="14"/>
  <c r="FST48" i="14"/>
  <c r="FSU48" i="14"/>
  <c r="FSV48" i="14"/>
  <c r="FSW48" i="14"/>
  <c r="FSX48" i="14"/>
  <c r="FSY48" i="14"/>
  <c r="FSZ48" i="14"/>
  <c r="FTA48" i="14"/>
  <c r="FTB48" i="14"/>
  <c r="FTC48" i="14"/>
  <c r="FTD48" i="14"/>
  <c r="FTE48" i="14"/>
  <c r="FTF48" i="14"/>
  <c r="FTG48" i="14"/>
  <c r="FTH48" i="14"/>
  <c r="FTI48" i="14"/>
  <c r="FTJ48" i="14"/>
  <c r="FTK48" i="14"/>
  <c r="FTL48" i="14"/>
  <c r="FTM48" i="14"/>
  <c r="FTN48" i="14"/>
  <c r="FTO48" i="14"/>
  <c r="FTP48" i="14"/>
  <c r="FTQ48" i="14"/>
  <c r="FTR48" i="14"/>
  <c r="FTS48" i="14"/>
  <c r="FTT48" i="14"/>
  <c r="FTU48" i="14"/>
  <c r="FTV48" i="14"/>
  <c r="FTW48" i="14"/>
  <c r="FTX48" i="14"/>
  <c r="FTY48" i="14"/>
  <c r="FTZ48" i="14"/>
  <c r="FUA48" i="14"/>
  <c r="FUB48" i="14"/>
  <c r="FUC48" i="14"/>
  <c r="FUD48" i="14"/>
  <c r="FUE48" i="14"/>
  <c r="FUF48" i="14"/>
  <c r="FUG48" i="14"/>
  <c r="FUH48" i="14"/>
  <c r="FUI48" i="14"/>
  <c r="FUJ48" i="14"/>
  <c r="FUK48" i="14"/>
  <c r="FUL48" i="14"/>
  <c r="FUM48" i="14"/>
  <c r="FUN48" i="14"/>
  <c r="FUO48" i="14"/>
  <c r="FUP48" i="14"/>
  <c r="FUQ48" i="14"/>
  <c r="FUR48" i="14"/>
  <c r="FUS48" i="14"/>
  <c r="FUT48" i="14"/>
  <c r="FUU48" i="14"/>
  <c r="FUV48" i="14"/>
  <c r="FUW48" i="14"/>
  <c r="FUX48" i="14"/>
  <c r="FUY48" i="14"/>
  <c r="FUZ48" i="14"/>
  <c r="FVA48" i="14"/>
  <c r="FVB48" i="14"/>
  <c r="FVC48" i="14"/>
  <c r="FVD48" i="14"/>
  <c r="FVE48" i="14"/>
  <c r="FVF48" i="14"/>
  <c r="FVG48" i="14"/>
  <c r="FVH48" i="14"/>
  <c r="FVI48" i="14"/>
  <c r="FVJ48" i="14"/>
  <c r="FVK48" i="14"/>
  <c r="FVL48" i="14"/>
  <c r="FVM48" i="14"/>
  <c r="FVN48" i="14"/>
  <c r="FVO48" i="14"/>
  <c r="FVP48" i="14"/>
  <c r="FVQ48" i="14"/>
  <c r="FVR48" i="14"/>
  <c r="FVS48" i="14"/>
  <c r="FVT48" i="14"/>
  <c r="FVU48" i="14"/>
  <c r="FVV48" i="14"/>
  <c r="FVW48" i="14"/>
  <c r="FVX48" i="14"/>
  <c r="FVY48" i="14"/>
  <c r="FVZ48" i="14"/>
  <c r="FWA48" i="14"/>
  <c r="FWB48" i="14"/>
  <c r="FWC48" i="14"/>
  <c r="FWD48" i="14"/>
  <c r="FWE48" i="14"/>
  <c r="FWF48" i="14"/>
  <c r="FWG48" i="14"/>
  <c r="FWH48" i="14"/>
  <c r="FWI48" i="14"/>
  <c r="FWJ48" i="14"/>
  <c r="FWK48" i="14"/>
  <c r="FWL48" i="14"/>
  <c r="FWM48" i="14"/>
  <c r="FWN48" i="14"/>
  <c r="FWO48" i="14"/>
  <c r="FWP48" i="14"/>
  <c r="FWQ48" i="14"/>
  <c r="FWR48" i="14"/>
  <c r="FWS48" i="14"/>
  <c r="FWT48" i="14"/>
  <c r="FWU48" i="14"/>
  <c r="FWV48" i="14"/>
  <c r="FWW48" i="14"/>
  <c r="FWX48" i="14"/>
  <c r="FWY48" i="14"/>
  <c r="FWZ48" i="14"/>
  <c r="FXA48" i="14"/>
  <c r="FXB48" i="14"/>
  <c r="FXC48" i="14"/>
  <c r="FXD48" i="14"/>
  <c r="FXE48" i="14"/>
  <c r="FXF48" i="14"/>
  <c r="FXG48" i="14"/>
  <c r="FXH48" i="14"/>
  <c r="FXI48" i="14"/>
  <c r="FXJ48" i="14"/>
  <c r="FXK48" i="14"/>
  <c r="FXL48" i="14"/>
  <c r="FXM48" i="14"/>
  <c r="FXN48" i="14"/>
  <c r="FXO48" i="14"/>
  <c r="FXP48" i="14"/>
  <c r="FXQ48" i="14"/>
  <c r="FXR48" i="14"/>
  <c r="FXS48" i="14"/>
  <c r="FXT48" i="14"/>
  <c r="FXU48" i="14"/>
  <c r="FXV48" i="14"/>
  <c r="FXW48" i="14"/>
  <c r="FXX48" i="14"/>
  <c r="FXY48" i="14"/>
  <c r="FXZ48" i="14"/>
  <c r="FYA48" i="14"/>
  <c r="FYB48" i="14"/>
  <c r="FYC48" i="14"/>
  <c r="FYD48" i="14"/>
  <c r="FYE48" i="14"/>
  <c r="FYF48" i="14"/>
  <c r="FYG48" i="14"/>
  <c r="FYH48" i="14"/>
  <c r="FYI48" i="14"/>
  <c r="FYJ48" i="14"/>
  <c r="FYK48" i="14"/>
  <c r="FYL48" i="14"/>
  <c r="FYM48" i="14"/>
  <c r="FYN48" i="14"/>
  <c r="FYO48" i="14"/>
  <c r="FYP48" i="14"/>
  <c r="FYQ48" i="14"/>
  <c r="FYR48" i="14"/>
  <c r="FYS48" i="14"/>
  <c r="FYT48" i="14"/>
  <c r="FYU48" i="14"/>
  <c r="FYV48" i="14"/>
  <c r="FYW48" i="14"/>
  <c r="FYX48" i="14"/>
  <c r="FYY48" i="14"/>
  <c r="FYZ48" i="14"/>
  <c r="FZA48" i="14"/>
  <c r="FZB48" i="14"/>
  <c r="FZC48" i="14"/>
  <c r="FZD48" i="14"/>
  <c r="FZE48" i="14"/>
  <c r="FZF48" i="14"/>
  <c r="FZG48" i="14"/>
  <c r="FZH48" i="14"/>
  <c r="FZI48" i="14"/>
  <c r="FZJ48" i="14"/>
  <c r="FZK48" i="14"/>
  <c r="FZL48" i="14"/>
  <c r="FZM48" i="14"/>
  <c r="FZN48" i="14"/>
  <c r="FZO48" i="14"/>
  <c r="FZP48" i="14"/>
  <c r="FZQ48" i="14"/>
  <c r="FZR48" i="14"/>
  <c r="FZS48" i="14"/>
  <c r="FZT48" i="14"/>
  <c r="FZU48" i="14"/>
  <c r="FZV48" i="14"/>
  <c r="FZW48" i="14"/>
  <c r="FZX48" i="14"/>
  <c r="FZY48" i="14"/>
  <c r="FZZ48" i="14"/>
  <c r="GAA48" i="14"/>
  <c r="GAB48" i="14"/>
  <c r="GAC48" i="14"/>
  <c r="GAD48" i="14"/>
  <c r="GAE48" i="14"/>
  <c r="GAF48" i="14"/>
  <c r="GAG48" i="14"/>
  <c r="GAH48" i="14"/>
  <c r="GAI48" i="14"/>
  <c r="GAJ48" i="14"/>
  <c r="GAK48" i="14"/>
  <c r="GAL48" i="14"/>
  <c r="GAM48" i="14"/>
  <c r="GAN48" i="14"/>
  <c r="GAO48" i="14"/>
  <c r="GAP48" i="14"/>
  <c r="GAQ48" i="14"/>
  <c r="GAR48" i="14"/>
  <c r="GAS48" i="14"/>
  <c r="GAT48" i="14"/>
  <c r="GAU48" i="14"/>
  <c r="GAV48" i="14"/>
  <c r="GAW48" i="14"/>
  <c r="GAX48" i="14"/>
  <c r="GAY48" i="14"/>
  <c r="GAZ48" i="14"/>
  <c r="GBA48" i="14"/>
  <c r="GBB48" i="14"/>
  <c r="GBC48" i="14"/>
  <c r="GBD48" i="14"/>
  <c r="GBE48" i="14"/>
  <c r="GBF48" i="14"/>
  <c r="GBG48" i="14"/>
  <c r="GBH48" i="14"/>
  <c r="GBI48" i="14"/>
  <c r="GBJ48" i="14"/>
  <c r="GBK48" i="14"/>
  <c r="GBL48" i="14"/>
  <c r="GBM48" i="14"/>
  <c r="GBN48" i="14"/>
  <c r="GBO48" i="14"/>
  <c r="GBP48" i="14"/>
  <c r="GBQ48" i="14"/>
  <c r="GBR48" i="14"/>
  <c r="GBS48" i="14"/>
  <c r="GBT48" i="14"/>
  <c r="GBU48" i="14"/>
  <c r="GBV48" i="14"/>
  <c r="GBW48" i="14"/>
  <c r="GBX48" i="14"/>
  <c r="GBY48" i="14"/>
  <c r="GBZ48" i="14"/>
  <c r="GCA48" i="14"/>
  <c r="GCB48" i="14"/>
  <c r="GCC48" i="14"/>
  <c r="GCD48" i="14"/>
  <c r="GCE48" i="14"/>
  <c r="GCF48" i="14"/>
  <c r="GCG48" i="14"/>
  <c r="GCH48" i="14"/>
  <c r="GCI48" i="14"/>
  <c r="GCJ48" i="14"/>
  <c r="GCK48" i="14"/>
  <c r="GCL48" i="14"/>
  <c r="GCM48" i="14"/>
  <c r="GCN48" i="14"/>
  <c r="GCO48" i="14"/>
  <c r="GCP48" i="14"/>
  <c r="GCQ48" i="14"/>
  <c r="GCR48" i="14"/>
  <c r="GCS48" i="14"/>
  <c r="GCT48" i="14"/>
  <c r="GCU48" i="14"/>
  <c r="GCV48" i="14"/>
  <c r="GCW48" i="14"/>
  <c r="GCX48" i="14"/>
  <c r="GCY48" i="14"/>
  <c r="GCZ48" i="14"/>
  <c r="GDA48" i="14"/>
  <c r="GDB48" i="14"/>
  <c r="GDC48" i="14"/>
  <c r="GDD48" i="14"/>
  <c r="GDE48" i="14"/>
  <c r="GDF48" i="14"/>
  <c r="GDG48" i="14"/>
  <c r="GDH48" i="14"/>
  <c r="GDI48" i="14"/>
  <c r="GDJ48" i="14"/>
  <c r="GDK48" i="14"/>
  <c r="GDL48" i="14"/>
  <c r="GDM48" i="14"/>
  <c r="GDN48" i="14"/>
  <c r="GDO48" i="14"/>
  <c r="GDP48" i="14"/>
  <c r="GDQ48" i="14"/>
  <c r="GDR48" i="14"/>
  <c r="GDS48" i="14"/>
  <c r="GDT48" i="14"/>
  <c r="GDU48" i="14"/>
  <c r="GDV48" i="14"/>
  <c r="GDW48" i="14"/>
  <c r="GDX48" i="14"/>
  <c r="GDY48" i="14"/>
  <c r="GDZ48" i="14"/>
  <c r="GEA48" i="14"/>
  <c r="GEB48" i="14"/>
  <c r="GEC48" i="14"/>
  <c r="GED48" i="14"/>
  <c r="GEE48" i="14"/>
  <c r="GEF48" i="14"/>
  <c r="GEG48" i="14"/>
  <c r="GEH48" i="14"/>
  <c r="GEI48" i="14"/>
  <c r="GEJ48" i="14"/>
  <c r="GEK48" i="14"/>
  <c r="GEL48" i="14"/>
  <c r="GEM48" i="14"/>
  <c r="GEN48" i="14"/>
  <c r="GEO48" i="14"/>
  <c r="GEP48" i="14"/>
  <c r="GEQ48" i="14"/>
  <c r="GER48" i="14"/>
  <c r="GES48" i="14"/>
  <c r="GET48" i="14"/>
  <c r="GEU48" i="14"/>
  <c r="GEV48" i="14"/>
  <c r="GEW48" i="14"/>
  <c r="GEX48" i="14"/>
  <c r="GEY48" i="14"/>
  <c r="GEZ48" i="14"/>
  <c r="GFA48" i="14"/>
  <c r="GFB48" i="14"/>
  <c r="GFC48" i="14"/>
  <c r="GFD48" i="14"/>
  <c r="GFE48" i="14"/>
  <c r="GFF48" i="14"/>
  <c r="GFG48" i="14"/>
  <c r="GFH48" i="14"/>
  <c r="GFI48" i="14"/>
  <c r="GFJ48" i="14"/>
  <c r="GFK48" i="14"/>
  <c r="GFL48" i="14"/>
  <c r="GFM48" i="14"/>
  <c r="GFN48" i="14"/>
  <c r="GFO48" i="14"/>
  <c r="GFP48" i="14"/>
  <c r="GFQ48" i="14"/>
  <c r="GFR48" i="14"/>
  <c r="GFS48" i="14"/>
  <c r="GFT48" i="14"/>
  <c r="GFU48" i="14"/>
  <c r="GFV48" i="14"/>
  <c r="GFW48" i="14"/>
  <c r="GFX48" i="14"/>
  <c r="GFY48" i="14"/>
  <c r="GFZ48" i="14"/>
  <c r="GGA48" i="14"/>
  <c r="GGB48" i="14"/>
  <c r="GGC48" i="14"/>
  <c r="GGD48" i="14"/>
  <c r="GGE48" i="14"/>
  <c r="GGF48" i="14"/>
  <c r="GGG48" i="14"/>
  <c r="GGH48" i="14"/>
  <c r="GGI48" i="14"/>
  <c r="GGJ48" i="14"/>
  <c r="GGK48" i="14"/>
  <c r="GGL48" i="14"/>
  <c r="GGM48" i="14"/>
  <c r="GGN48" i="14"/>
  <c r="GGO48" i="14"/>
  <c r="GGP48" i="14"/>
  <c r="GGQ48" i="14"/>
  <c r="GGR48" i="14"/>
  <c r="GGS48" i="14"/>
  <c r="GGT48" i="14"/>
  <c r="GGU48" i="14"/>
  <c r="GGV48" i="14"/>
  <c r="GGW48" i="14"/>
  <c r="GGX48" i="14"/>
  <c r="GGY48" i="14"/>
  <c r="GGZ48" i="14"/>
  <c r="GHA48" i="14"/>
  <c r="GHB48" i="14"/>
  <c r="GHC48" i="14"/>
  <c r="GHD48" i="14"/>
  <c r="GHE48" i="14"/>
  <c r="GHF48" i="14"/>
  <c r="GHG48" i="14"/>
  <c r="GHH48" i="14"/>
  <c r="GHI48" i="14"/>
  <c r="GHJ48" i="14"/>
  <c r="GHK48" i="14"/>
  <c r="GHL48" i="14"/>
  <c r="GHM48" i="14"/>
  <c r="GHN48" i="14"/>
  <c r="GHO48" i="14"/>
  <c r="GHP48" i="14"/>
  <c r="GHQ48" i="14"/>
  <c r="GHR48" i="14"/>
  <c r="GHS48" i="14"/>
  <c r="GHT48" i="14"/>
  <c r="GHU48" i="14"/>
  <c r="GHV48" i="14"/>
  <c r="GHW48" i="14"/>
  <c r="GHX48" i="14"/>
  <c r="GHY48" i="14"/>
  <c r="GHZ48" i="14"/>
  <c r="GIA48" i="14"/>
  <c r="GIB48" i="14"/>
  <c r="GIC48" i="14"/>
  <c r="GID48" i="14"/>
  <c r="GIE48" i="14"/>
  <c r="GIF48" i="14"/>
  <c r="GIG48" i="14"/>
  <c r="GIH48" i="14"/>
  <c r="GII48" i="14"/>
  <c r="GIJ48" i="14"/>
  <c r="GIK48" i="14"/>
  <c r="GIL48" i="14"/>
  <c r="GIM48" i="14"/>
  <c r="GIN48" i="14"/>
  <c r="GIO48" i="14"/>
  <c r="GIP48" i="14"/>
  <c r="GIQ48" i="14"/>
  <c r="GIR48" i="14"/>
  <c r="GIS48" i="14"/>
  <c r="GIT48" i="14"/>
  <c r="GIU48" i="14"/>
  <c r="GIV48" i="14"/>
  <c r="GIW48" i="14"/>
  <c r="GIX48" i="14"/>
  <c r="GIY48" i="14"/>
  <c r="GIZ48" i="14"/>
  <c r="GJA48" i="14"/>
  <c r="GJB48" i="14"/>
  <c r="GJC48" i="14"/>
  <c r="GJD48" i="14"/>
  <c r="GJE48" i="14"/>
  <c r="GJF48" i="14"/>
  <c r="GJG48" i="14"/>
  <c r="GJH48" i="14"/>
  <c r="GJI48" i="14"/>
  <c r="GJJ48" i="14"/>
  <c r="GJK48" i="14"/>
  <c r="GJL48" i="14"/>
  <c r="GJM48" i="14"/>
  <c r="GJN48" i="14"/>
  <c r="GJO48" i="14"/>
  <c r="GJP48" i="14"/>
  <c r="GJQ48" i="14"/>
  <c r="GJR48" i="14"/>
  <c r="GJS48" i="14"/>
  <c r="GJT48" i="14"/>
  <c r="GJU48" i="14"/>
  <c r="GJV48" i="14"/>
  <c r="GJW48" i="14"/>
  <c r="GJX48" i="14"/>
  <c r="GJY48" i="14"/>
  <c r="GJZ48" i="14"/>
  <c r="GKA48" i="14"/>
  <c r="GKB48" i="14"/>
  <c r="GKC48" i="14"/>
  <c r="GKD48" i="14"/>
  <c r="GKE48" i="14"/>
  <c r="GKF48" i="14"/>
  <c r="GKG48" i="14"/>
  <c r="GKH48" i="14"/>
  <c r="GKI48" i="14"/>
  <c r="GKJ48" i="14"/>
  <c r="GKK48" i="14"/>
  <c r="GKL48" i="14"/>
  <c r="GKM48" i="14"/>
  <c r="GKN48" i="14"/>
  <c r="GKO48" i="14"/>
  <c r="GKP48" i="14"/>
  <c r="GKQ48" i="14"/>
  <c r="GKR48" i="14"/>
  <c r="GKS48" i="14"/>
  <c r="GKT48" i="14"/>
  <c r="GKU48" i="14"/>
  <c r="GKV48" i="14"/>
  <c r="GKW48" i="14"/>
  <c r="GKX48" i="14"/>
  <c r="GKY48" i="14"/>
  <c r="GKZ48" i="14"/>
  <c r="GLA48" i="14"/>
  <c r="GLB48" i="14"/>
  <c r="GLC48" i="14"/>
  <c r="GLD48" i="14"/>
  <c r="GLE48" i="14"/>
  <c r="GLF48" i="14"/>
  <c r="GLG48" i="14"/>
  <c r="GLH48" i="14"/>
  <c r="GLI48" i="14"/>
  <c r="GLJ48" i="14"/>
  <c r="GLK48" i="14"/>
  <c r="GLL48" i="14"/>
  <c r="GLM48" i="14"/>
  <c r="GLN48" i="14"/>
  <c r="GLO48" i="14"/>
  <c r="GLP48" i="14"/>
  <c r="GLQ48" i="14"/>
  <c r="GLR48" i="14"/>
  <c r="GLS48" i="14"/>
  <c r="GLT48" i="14"/>
  <c r="GLU48" i="14"/>
  <c r="GLV48" i="14"/>
  <c r="GLW48" i="14"/>
  <c r="GLX48" i="14"/>
  <c r="GLY48" i="14"/>
  <c r="GLZ48" i="14"/>
  <c r="GMA48" i="14"/>
  <c r="GMB48" i="14"/>
  <c r="GMC48" i="14"/>
  <c r="GMD48" i="14"/>
  <c r="GME48" i="14"/>
  <c r="GMF48" i="14"/>
  <c r="GMG48" i="14"/>
  <c r="GMH48" i="14"/>
  <c r="GMI48" i="14"/>
  <c r="GMJ48" i="14"/>
  <c r="GMK48" i="14"/>
  <c r="GML48" i="14"/>
  <c r="GMM48" i="14"/>
  <c r="GMN48" i="14"/>
  <c r="GMO48" i="14"/>
  <c r="GMP48" i="14"/>
  <c r="GMQ48" i="14"/>
  <c r="GMR48" i="14"/>
  <c r="GMS48" i="14"/>
  <c r="GMT48" i="14"/>
  <c r="GMU48" i="14"/>
  <c r="GMV48" i="14"/>
  <c r="GMW48" i="14"/>
  <c r="GMX48" i="14"/>
  <c r="GMY48" i="14"/>
  <c r="GMZ48" i="14"/>
  <c r="GNA48" i="14"/>
  <c r="GNB48" i="14"/>
  <c r="GNC48" i="14"/>
  <c r="GND48" i="14"/>
  <c r="GNE48" i="14"/>
  <c r="GNF48" i="14"/>
  <c r="GNG48" i="14"/>
  <c r="GNH48" i="14"/>
  <c r="GNI48" i="14"/>
  <c r="GNJ48" i="14"/>
  <c r="GNK48" i="14"/>
  <c r="GNL48" i="14"/>
  <c r="GNM48" i="14"/>
  <c r="GNN48" i="14"/>
  <c r="GNO48" i="14"/>
  <c r="GNP48" i="14"/>
  <c r="GNQ48" i="14"/>
  <c r="GNR48" i="14"/>
  <c r="GNS48" i="14"/>
  <c r="GNT48" i="14"/>
  <c r="GNU48" i="14"/>
  <c r="GNV48" i="14"/>
  <c r="GNW48" i="14"/>
  <c r="GNX48" i="14"/>
  <c r="GNY48" i="14"/>
  <c r="GNZ48" i="14"/>
  <c r="GOA48" i="14"/>
  <c r="GOB48" i="14"/>
  <c r="GOC48" i="14"/>
  <c r="GOD48" i="14"/>
  <c r="GOE48" i="14"/>
  <c r="GOF48" i="14"/>
  <c r="GOG48" i="14"/>
  <c r="GOH48" i="14"/>
  <c r="GOI48" i="14"/>
  <c r="GOJ48" i="14"/>
  <c r="GOK48" i="14"/>
  <c r="GOL48" i="14"/>
  <c r="GOM48" i="14"/>
  <c r="GON48" i="14"/>
  <c r="GOO48" i="14"/>
  <c r="GOP48" i="14"/>
  <c r="GOQ48" i="14"/>
  <c r="GOR48" i="14"/>
  <c r="GOS48" i="14"/>
  <c r="GOT48" i="14"/>
  <c r="GOU48" i="14"/>
  <c r="GOV48" i="14"/>
  <c r="GOW48" i="14"/>
  <c r="GOX48" i="14"/>
  <c r="GOY48" i="14"/>
  <c r="GOZ48" i="14"/>
  <c r="GPA48" i="14"/>
  <c r="GPB48" i="14"/>
  <c r="GPC48" i="14"/>
  <c r="GPD48" i="14"/>
  <c r="GPE48" i="14"/>
  <c r="GPF48" i="14"/>
  <c r="GPG48" i="14"/>
  <c r="GPH48" i="14"/>
  <c r="GPI48" i="14"/>
  <c r="GPJ48" i="14"/>
  <c r="GPK48" i="14"/>
  <c r="GPL48" i="14"/>
  <c r="GPM48" i="14"/>
  <c r="GPN48" i="14"/>
  <c r="GPO48" i="14"/>
  <c r="GPP48" i="14"/>
  <c r="GPQ48" i="14"/>
  <c r="GPR48" i="14"/>
  <c r="GPS48" i="14"/>
  <c r="GPT48" i="14"/>
  <c r="GPU48" i="14"/>
  <c r="GPV48" i="14"/>
  <c r="GPW48" i="14"/>
  <c r="GPX48" i="14"/>
  <c r="GPY48" i="14"/>
  <c r="GPZ48" i="14"/>
  <c r="GQA48" i="14"/>
  <c r="GQB48" i="14"/>
  <c r="GQC48" i="14"/>
  <c r="GQD48" i="14"/>
  <c r="GQE48" i="14"/>
  <c r="GQF48" i="14"/>
  <c r="GQG48" i="14"/>
  <c r="GQH48" i="14"/>
  <c r="GQI48" i="14"/>
  <c r="GQJ48" i="14"/>
  <c r="GQK48" i="14"/>
  <c r="GQL48" i="14"/>
  <c r="GQM48" i="14"/>
  <c r="GQN48" i="14"/>
  <c r="GQO48" i="14"/>
  <c r="GQP48" i="14"/>
  <c r="GQQ48" i="14"/>
  <c r="GQR48" i="14"/>
  <c r="GQS48" i="14"/>
  <c r="GQT48" i="14"/>
  <c r="GQU48" i="14"/>
  <c r="GQV48" i="14"/>
  <c r="GQW48" i="14"/>
  <c r="GQX48" i="14"/>
  <c r="GQY48" i="14"/>
  <c r="GQZ48" i="14"/>
  <c r="GRA48" i="14"/>
  <c r="GRB48" i="14"/>
  <c r="GRC48" i="14"/>
  <c r="GRD48" i="14"/>
  <c r="GRE48" i="14"/>
  <c r="GRF48" i="14"/>
  <c r="GRG48" i="14"/>
  <c r="GRH48" i="14"/>
  <c r="GRI48" i="14"/>
  <c r="GRJ48" i="14"/>
  <c r="GRK48" i="14"/>
  <c r="GRL48" i="14"/>
  <c r="GRM48" i="14"/>
  <c r="GRN48" i="14"/>
  <c r="GRO48" i="14"/>
  <c r="GRP48" i="14"/>
  <c r="GRQ48" i="14"/>
  <c r="GRR48" i="14"/>
  <c r="GRS48" i="14"/>
  <c r="GRT48" i="14"/>
  <c r="GRU48" i="14"/>
  <c r="GRV48" i="14"/>
  <c r="GRW48" i="14"/>
  <c r="GRX48" i="14"/>
  <c r="GRY48" i="14"/>
  <c r="GRZ48" i="14"/>
  <c r="GSA48" i="14"/>
  <c r="GSB48" i="14"/>
  <c r="GSC48" i="14"/>
  <c r="GSD48" i="14"/>
  <c r="GSE48" i="14"/>
  <c r="GSF48" i="14"/>
  <c r="GSG48" i="14"/>
  <c r="GSH48" i="14"/>
  <c r="GSI48" i="14"/>
  <c r="GSJ48" i="14"/>
  <c r="GSK48" i="14"/>
  <c r="GSL48" i="14"/>
  <c r="GSM48" i="14"/>
  <c r="GSN48" i="14"/>
  <c r="GSO48" i="14"/>
  <c r="GSP48" i="14"/>
  <c r="GSQ48" i="14"/>
  <c r="GSR48" i="14"/>
  <c r="GSS48" i="14"/>
  <c r="GST48" i="14"/>
  <c r="GSU48" i="14"/>
  <c r="GSV48" i="14"/>
  <c r="GSW48" i="14"/>
  <c r="GSX48" i="14"/>
  <c r="GSY48" i="14"/>
  <c r="GSZ48" i="14"/>
  <c r="GTA48" i="14"/>
  <c r="GTB48" i="14"/>
  <c r="GTC48" i="14"/>
  <c r="GTD48" i="14"/>
  <c r="GTE48" i="14"/>
  <c r="GTF48" i="14"/>
  <c r="GTG48" i="14"/>
  <c r="GTH48" i="14"/>
  <c r="GTI48" i="14"/>
  <c r="GTJ48" i="14"/>
  <c r="GTK48" i="14"/>
  <c r="GTL48" i="14"/>
  <c r="GTM48" i="14"/>
  <c r="GTN48" i="14"/>
  <c r="GTO48" i="14"/>
  <c r="GTP48" i="14"/>
  <c r="GTQ48" i="14"/>
  <c r="GTR48" i="14"/>
  <c r="GTS48" i="14"/>
  <c r="GTT48" i="14"/>
  <c r="GTU48" i="14"/>
  <c r="GTV48" i="14"/>
  <c r="GTW48" i="14"/>
  <c r="GTX48" i="14"/>
  <c r="GTY48" i="14"/>
  <c r="GTZ48" i="14"/>
  <c r="GUA48" i="14"/>
  <c r="GUB48" i="14"/>
  <c r="GUC48" i="14"/>
  <c r="GUD48" i="14"/>
  <c r="GUE48" i="14"/>
  <c r="GUF48" i="14"/>
  <c r="GUG48" i="14"/>
  <c r="GUH48" i="14"/>
  <c r="GUI48" i="14"/>
  <c r="GUJ48" i="14"/>
  <c r="GUK48" i="14"/>
  <c r="GUL48" i="14"/>
  <c r="GUM48" i="14"/>
  <c r="GUN48" i="14"/>
  <c r="GUO48" i="14"/>
  <c r="GUP48" i="14"/>
  <c r="GUQ48" i="14"/>
  <c r="GUR48" i="14"/>
  <c r="GUS48" i="14"/>
  <c r="GUT48" i="14"/>
  <c r="GUU48" i="14"/>
  <c r="GUV48" i="14"/>
  <c r="GUW48" i="14"/>
  <c r="GUX48" i="14"/>
  <c r="GUY48" i="14"/>
  <c r="GUZ48" i="14"/>
  <c r="GVA48" i="14"/>
  <c r="GVB48" i="14"/>
  <c r="GVC48" i="14"/>
  <c r="GVD48" i="14"/>
  <c r="GVE48" i="14"/>
  <c r="GVF48" i="14"/>
  <c r="GVG48" i="14"/>
  <c r="GVH48" i="14"/>
  <c r="GVI48" i="14"/>
  <c r="GVJ48" i="14"/>
  <c r="GVK48" i="14"/>
  <c r="GVL48" i="14"/>
  <c r="GVM48" i="14"/>
  <c r="GVN48" i="14"/>
  <c r="GVO48" i="14"/>
  <c r="GVP48" i="14"/>
  <c r="GVQ48" i="14"/>
  <c r="GVR48" i="14"/>
  <c r="GVS48" i="14"/>
  <c r="GVT48" i="14"/>
  <c r="GVU48" i="14"/>
  <c r="GVV48" i="14"/>
  <c r="GVW48" i="14"/>
  <c r="GVX48" i="14"/>
  <c r="GVY48" i="14"/>
  <c r="GVZ48" i="14"/>
  <c r="GWA48" i="14"/>
  <c r="GWB48" i="14"/>
  <c r="GWC48" i="14"/>
  <c r="GWD48" i="14"/>
  <c r="GWE48" i="14"/>
  <c r="GWF48" i="14"/>
  <c r="GWG48" i="14"/>
  <c r="GWH48" i="14"/>
  <c r="GWI48" i="14"/>
  <c r="GWJ48" i="14"/>
  <c r="GWK48" i="14"/>
  <c r="GWL48" i="14"/>
  <c r="GWM48" i="14"/>
  <c r="GWN48" i="14"/>
  <c r="GWO48" i="14"/>
  <c r="GWP48" i="14"/>
  <c r="GWQ48" i="14"/>
  <c r="GWR48" i="14"/>
  <c r="GWS48" i="14"/>
  <c r="GWT48" i="14"/>
  <c r="GWU48" i="14"/>
  <c r="GWV48" i="14"/>
  <c r="GWW48" i="14"/>
  <c r="GWX48" i="14"/>
  <c r="GWY48" i="14"/>
  <c r="GWZ48" i="14"/>
  <c r="GXA48" i="14"/>
  <c r="GXB48" i="14"/>
  <c r="GXC48" i="14"/>
  <c r="GXD48" i="14"/>
  <c r="GXE48" i="14"/>
  <c r="GXF48" i="14"/>
  <c r="GXG48" i="14"/>
  <c r="GXH48" i="14"/>
  <c r="GXI48" i="14"/>
  <c r="GXJ48" i="14"/>
  <c r="GXK48" i="14"/>
  <c r="GXL48" i="14"/>
  <c r="GXM48" i="14"/>
  <c r="GXN48" i="14"/>
  <c r="GXO48" i="14"/>
  <c r="GXP48" i="14"/>
  <c r="GXQ48" i="14"/>
  <c r="GXR48" i="14"/>
  <c r="GXS48" i="14"/>
  <c r="GXT48" i="14"/>
  <c r="GXU48" i="14"/>
  <c r="GXV48" i="14"/>
  <c r="GXW48" i="14"/>
  <c r="GXX48" i="14"/>
  <c r="GXY48" i="14"/>
  <c r="GXZ48" i="14"/>
  <c r="GYA48" i="14"/>
  <c r="GYB48" i="14"/>
  <c r="GYC48" i="14"/>
  <c r="GYD48" i="14"/>
  <c r="GYE48" i="14"/>
  <c r="GYF48" i="14"/>
  <c r="GYG48" i="14"/>
  <c r="GYH48" i="14"/>
  <c r="GYI48" i="14"/>
  <c r="GYJ48" i="14"/>
  <c r="GYK48" i="14"/>
  <c r="GYL48" i="14"/>
  <c r="GYM48" i="14"/>
  <c r="GYN48" i="14"/>
  <c r="GYO48" i="14"/>
  <c r="GYP48" i="14"/>
  <c r="GYQ48" i="14"/>
  <c r="GYR48" i="14"/>
  <c r="GYS48" i="14"/>
  <c r="GYT48" i="14"/>
  <c r="GYU48" i="14"/>
  <c r="GYV48" i="14"/>
  <c r="GYW48" i="14"/>
  <c r="GYX48" i="14"/>
  <c r="GYY48" i="14"/>
  <c r="GYZ48" i="14"/>
  <c r="GZA48" i="14"/>
  <c r="GZB48" i="14"/>
  <c r="GZC48" i="14"/>
  <c r="GZD48" i="14"/>
  <c r="GZE48" i="14"/>
  <c r="GZF48" i="14"/>
  <c r="GZG48" i="14"/>
  <c r="GZH48" i="14"/>
  <c r="GZI48" i="14"/>
  <c r="GZJ48" i="14"/>
  <c r="GZK48" i="14"/>
  <c r="GZL48" i="14"/>
  <c r="GZM48" i="14"/>
  <c r="GZN48" i="14"/>
  <c r="GZO48" i="14"/>
  <c r="GZP48" i="14"/>
  <c r="GZQ48" i="14"/>
  <c r="GZR48" i="14"/>
  <c r="GZS48" i="14"/>
  <c r="GZT48" i="14"/>
  <c r="GZU48" i="14"/>
  <c r="GZV48" i="14"/>
  <c r="GZW48" i="14"/>
  <c r="GZX48" i="14"/>
  <c r="GZY48" i="14"/>
  <c r="GZZ48" i="14"/>
  <c r="HAA48" i="14"/>
  <c r="HAB48" i="14"/>
  <c r="HAC48" i="14"/>
  <c r="HAD48" i="14"/>
  <c r="HAE48" i="14"/>
  <c r="HAF48" i="14"/>
  <c r="HAG48" i="14"/>
  <c r="HAH48" i="14"/>
  <c r="HAI48" i="14"/>
  <c r="HAJ48" i="14"/>
  <c r="HAK48" i="14"/>
  <c r="HAL48" i="14"/>
  <c r="HAM48" i="14"/>
  <c r="HAN48" i="14"/>
  <c r="HAO48" i="14"/>
  <c r="HAP48" i="14"/>
  <c r="HAQ48" i="14"/>
  <c r="HAR48" i="14"/>
  <c r="HAS48" i="14"/>
  <c r="HAT48" i="14"/>
  <c r="HAU48" i="14"/>
  <c r="HAV48" i="14"/>
  <c r="HAW48" i="14"/>
  <c r="HAX48" i="14"/>
  <c r="HAY48" i="14"/>
  <c r="HAZ48" i="14"/>
  <c r="HBA48" i="14"/>
  <c r="HBB48" i="14"/>
  <c r="HBC48" i="14"/>
  <c r="HBD48" i="14"/>
  <c r="HBE48" i="14"/>
  <c r="HBF48" i="14"/>
  <c r="HBG48" i="14"/>
  <c r="HBH48" i="14"/>
  <c r="HBI48" i="14"/>
  <c r="HBJ48" i="14"/>
  <c r="HBK48" i="14"/>
  <c r="HBL48" i="14"/>
  <c r="HBM48" i="14"/>
  <c r="HBN48" i="14"/>
  <c r="HBO48" i="14"/>
  <c r="HBP48" i="14"/>
  <c r="HBQ48" i="14"/>
  <c r="HBR48" i="14"/>
  <c r="HBS48" i="14"/>
  <c r="HBT48" i="14"/>
  <c r="HBU48" i="14"/>
  <c r="HBV48" i="14"/>
  <c r="HBW48" i="14"/>
  <c r="HBX48" i="14"/>
  <c r="HBY48" i="14"/>
  <c r="HBZ48" i="14"/>
  <c r="HCA48" i="14"/>
  <c r="HCB48" i="14"/>
  <c r="HCC48" i="14"/>
  <c r="HCD48" i="14"/>
  <c r="HCE48" i="14"/>
  <c r="HCF48" i="14"/>
  <c r="HCG48" i="14"/>
  <c r="HCH48" i="14"/>
  <c r="HCI48" i="14"/>
  <c r="HCJ48" i="14"/>
  <c r="HCK48" i="14"/>
  <c r="HCL48" i="14"/>
  <c r="HCM48" i="14"/>
  <c r="HCN48" i="14"/>
  <c r="HCO48" i="14"/>
  <c r="HCP48" i="14"/>
  <c r="HCQ48" i="14"/>
  <c r="HCR48" i="14"/>
  <c r="HCS48" i="14"/>
  <c r="HCT48" i="14"/>
  <c r="HCU48" i="14"/>
  <c r="HCV48" i="14"/>
  <c r="HCW48" i="14"/>
  <c r="HCX48" i="14"/>
  <c r="HCY48" i="14"/>
  <c r="HCZ48" i="14"/>
  <c r="HDA48" i="14"/>
  <c r="HDB48" i="14"/>
  <c r="HDC48" i="14"/>
  <c r="HDD48" i="14"/>
  <c r="HDE48" i="14"/>
  <c r="HDF48" i="14"/>
  <c r="HDG48" i="14"/>
  <c r="HDH48" i="14"/>
  <c r="HDI48" i="14"/>
  <c r="HDJ48" i="14"/>
  <c r="HDK48" i="14"/>
  <c r="HDL48" i="14"/>
  <c r="HDM48" i="14"/>
  <c r="HDN48" i="14"/>
  <c r="HDO48" i="14"/>
  <c r="HDP48" i="14"/>
  <c r="HDQ48" i="14"/>
  <c r="HDR48" i="14"/>
  <c r="HDS48" i="14"/>
  <c r="HDT48" i="14"/>
  <c r="HDU48" i="14"/>
  <c r="HDV48" i="14"/>
  <c r="HDW48" i="14"/>
  <c r="HDX48" i="14"/>
  <c r="HDY48" i="14"/>
  <c r="HDZ48" i="14"/>
  <c r="HEA48" i="14"/>
  <c r="HEB48" i="14"/>
  <c r="HEC48" i="14"/>
  <c r="HED48" i="14"/>
  <c r="HEE48" i="14"/>
  <c r="HEF48" i="14"/>
  <c r="HEG48" i="14"/>
  <c r="HEH48" i="14"/>
  <c r="HEI48" i="14"/>
  <c r="HEJ48" i="14"/>
  <c r="HEK48" i="14"/>
  <c r="HEL48" i="14"/>
  <c r="HEM48" i="14"/>
  <c r="HEN48" i="14"/>
  <c r="HEO48" i="14"/>
  <c r="HEP48" i="14"/>
  <c r="HEQ48" i="14"/>
  <c r="HER48" i="14"/>
  <c r="HES48" i="14"/>
  <c r="HET48" i="14"/>
  <c r="HEU48" i="14"/>
  <c r="HEV48" i="14"/>
  <c r="HEW48" i="14"/>
  <c r="HEX48" i="14"/>
  <c r="HEY48" i="14"/>
  <c r="HEZ48" i="14"/>
  <c r="HFA48" i="14"/>
  <c r="HFB48" i="14"/>
  <c r="HFC48" i="14"/>
  <c r="HFD48" i="14"/>
  <c r="HFE48" i="14"/>
  <c r="HFF48" i="14"/>
  <c r="HFG48" i="14"/>
  <c r="HFH48" i="14"/>
  <c r="HFI48" i="14"/>
  <c r="HFJ48" i="14"/>
  <c r="HFK48" i="14"/>
  <c r="HFL48" i="14"/>
  <c r="HFM48" i="14"/>
  <c r="HFN48" i="14"/>
  <c r="HFO48" i="14"/>
  <c r="HFP48" i="14"/>
  <c r="HFQ48" i="14"/>
  <c r="HFR48" i="14"/>
  <c r="HFS48" i="14"/>
  <c r="HFT48" i="14"/>
  <c r="HFU48" i="14"/>
  <c r="HFV48" i="14"/>
  <c r="HFW48" i="14"/>
  <c r="HFX48" i="14"/>
  <c r="HFY48" i="14"/>
  <c r="HFZ48" i="14"/>
  <c r="HGA48" i="14"/>
  <c r="HGB48" i="14"/>
  <c r="HGC48" i="14"/>
  <c r="HGD48" i="14"/>
  <c r="HGE48" i="14"/>
  <c r="HGF48" i="14"/>
  <c r="HGG48" i="14"/>
  <c r="HGH48" i="14"/>
  <c r="HGI48" i="14"/>
  <c r="HGJ48" i="14"/>
  <c r="HGK48" i="14"/>
  <c r="HGL48" i="14"/>
  <c r="HGM48" i="14"/>
  <c r="HGN48" i="14"/>
  <c r="HGO48" i="14"/>
  <c r="HGP48" i="14"/>
  <c r="HGQ48" i="14"/>
  <c r="HGR48" i="14"/>
  <c r="HGS48" i="14"/>
  <c r="HGT48" i="14"/>
  <c r="HGU48" i="14"/>
  <c r="HGV48" i="14"/>
  <c r="HGW48" i="14"/>
  <c r="HGX48" i="14"/>
  <c r="HGY48" i="14"/>
  <c r="HGZ48" i="14"/>
  <c r="HHA48" i="14"/>
  <c r="HHB48" i="14"/>
  <c r="HHC48" i="14"/>
  <c r="HHD48" i="14"/>
  <c r="HHE48" i="14"/>
  <c r="HHF48" i="14"/>
  <c r="HHG48" i="14"/>
  <c r="HHH48" i="14"/>
  <c r="HHI48" i="14"/>
  <c r="HHJ48" i="14"/>
  <c r="HHK48" i="14"/>
  <c r="HHL48" i="14"/>
  <c r="HHM48" i="14"/>
  <c r="HHN48" i="14"/>
  <c r="HHO48" i="14"/>
  <c r="HHP48" i="14"/>
  <c r="HHQ48" i="14"/>
  <c r="HHR48" i="14"/>
  <c r="HHS48" i="14"/>
  <c r="HHT48" i="14"/>
  <c r="HHU48" i="14"/>
  <c r="HHV48" i="14"/>
  <c r="HHW48" i="14"/>
  <c r="HHX48" i="14"/>
  <c r="HHY48" i="14"/>
  <c r="HHZ48" i="14"/>
  <c r="HIA48" i="14"/>
  <c r="HIB48" i="14"/>
  <c r="HIC48" i="14"/>
  <c r="HID48" i="14"/>
  <c r="HIE48" i="14"/>
  <c r="HIF48" i="14"/>
  <c r="HIG48" i="14"/>
  <c r="HIH48" i="14"/>
  <c r="HII48" i="14"/>
  <c r="HIJ48" i="14"/>
  <c r="HIK48" i="14"/>
  <c r="HIL48" i="14"/>
  <c r="HIM48" i="14"/>
  <c r="HIN48" i="14"/>
  <c r="HIO48" i="14"/>
  <c r="HIP48" i="14"/>
  <c r="HIQ48" i="14"/>
  <c r="HIR48" i="14"/>
  <c r="HIS48" i="14"/>
  <c r="HIT48" i="14"/>
  <c r="HIU48" i="14"/>
  <c r="HIV48" i="14"/>
  <c r="HIW48" i="14"/>
  <c r="HIX48" i="14"/>
  <c r="HIY48" i="14"/>
  <c r="HIZ48" i="14"/>
  <c r="HJA48" i="14"/>
  <c r="HJB48" i="14"/>
  <c r="HJC48" i="14"/>
  <c r="HJD48" i="14"/>
  <c r="HJE48" i="14"/>
  <c r="HJF48" i="14"/>
  <c r="HJG48" i="14"/>
  <c r="HJH48" i="14"/>
  <c r="HJI48" i="14"/>
  <c r="HJJ48" i="14"/>
  <c r="HJK48" i="14"/>
  <c r="HJL48" i="14"/>
  <c r="HJM48" i="14"/>
  <c r="HJN48" i="14"/>
  <c r="HJO48" i="14"/>
  <c r="HJP48" i="14"/>
  <c r="HJQ48" i="14"/>
  <c r="HJR48" i="14"/>
  <c r="HJS48" i="14"/>
  <c r="HJT48" i="14"/>
  <c r="HJU48" i="14"/>
  <c r="HJV48" i="14"/>
  <c r="HJW48" i="14"/>
  <c r="HJX48" i="14"/>
  <c r="HJY48" i="14"/>
  <c r="HJZ48" i="14"/>
  <c r="HKA48" i="14"/>
  <c r="HKB48" i="14"/>
  <c r="HKC48" i="14"/>
  <c r="HKD48" i="14"/>
  <c r="HKE48" i="14"/>
  <c r="HKF48" i="14"/>
  <c r="HKG48" i="14"/>
  <c r="HKH48" i="14"/>
  <c r="HKI48" i="14"/>
  <c r="HKJ48" i="14"/>
  <c r="HKK48" i="14"/>
  <c r="HKL48" i="14"/>
  <c r="HKM48" i="14"/>
  <c r="HKN48" i="14"/>
  <c r="HKO48" i="14"/>
  <c r="HKP48" i="14"/>
  <c r="HKQ48" i="14"/>
  <c r="HKR48" i="14"/>
  <c r="HKS48" i="14"/>
  <c r="HKT48" i="14"/>
  <c r="HKU48" i="14"/>
  <c r="HKV48" i="14"/>
  <c r="HKW48" i="14"/>
  <c r="HKX48" i="14"/>
  <c r="HKY48" i="14"/>
  <c r="HKZ48" i="14"/>
  <c r="HLA48" i="14"/>
  <c r="HLB48" i="14"/>
  <c r="HLC48" i="14"/>
  <c r="HLD48" i="14"/>
  <c r="HLE48" i="14"/>
  <c r="HLF48" i="14"/>
  <c r="HLG48" i="14"/>
  <c r="HLH48" i="14"/>
  <c r="HLI48" i="14"/>
  <c r="HLJ48" i="14"/>
  <c r="HLK48" i="14"/>
  <c r="HLL48" i="14"/>
  <c r="HLM48" i="14"/>
  <c r="HLN48" i="14"/>
  <c r="HLO48" i="14"/>
  <c r="HLP48" i="14"/>
  <c r="HLQ48" i="14"/>
  <c r="HLR48" i="14"/>
  <c r="HLS48" i="14"/>
  <c r="HLT48" i="14"/>
  <c r="HLU48" i="14"/>
  <c r="HLV48" i="14"/>
  <c r="HLW48" i="14"/>
  <c r="HLX48" i="14"/>
  <c r="HLY48" i="14"/>
  <c r="HLZ48" i="14"/>
  <c r="HMA48" i="14"/>
  <c r="HMB48" i="14"/>
  <c r="HMC48" i="14"/>
  <c r="HMD48" i="14"/>
  <c r="HME48" i="14"/>
  <c r="HMF48" i="14"/>
  <c r="HMG48" i="14"/>
  <c r="HMH48" i="14"/>
  <c r="HMI48" i="14"/>
  <c r="HMJ48" i="14"/>
  <c r="HMK48" i="14"/>
  <c r="HML48" i="14"/>
  <c r="HMM48" i="14"/>
  <c r="HMN48" i="14"/>
  <c r="HMO48" i="14"/>
  <c r="HMP48" i="14"/>
  <c r="HMQ48" i="14"/>
  <c r="HMR48" i="14"/>
  <c r="HMS48" i="14"/>
  <c r="HMT48" i="14"/>
  <c r="HMU48" i="14"/>
  <c r="HMV48" i="14"/>
  <c r="HMW48" i="14"/>
  <c r="HMX48" i="14"/>
  <c r="HMY48" i="14"/>
  <c r="HMZ48" i="14"/>
  <c r="HNA48" i="14"/>
  <c r="HNB48" i="14"/>
  <c r="HNC48" i="14"/>
  <c r="HND48" i="14"/>
  <c r="HNE48" i="14"/>
  <c r="HNF48" i="14"/>
  <c r="HNG48" i="14"/>
  <c r="HNH48" i="14"/>
  <c r="HNI48" i="14"/>
  <c r="HNJ48" i="14"/>
  <c r="HNK48" i="14"/>
  <c r="HNL48" i="14"/>
  <c r="HNM48" i="14"/>
  <c r="HNN48" i="14"/>
  <c r="HNO48" i="14"/>
  <c r="HNP48" i="14"/>
  <c r="HNQ48" i="14"/>
  <c r="HNR48" i="14"/>
  <c r="HNS48" i="14"/>
  <c r="HNT48" i="14"/>
  <c r="HNU48" i="14"/>
  <c r="HNV48" i="14"/>
  <c r="HNW48" i="14"/>
  <c r="HNX48" i="14"/>
  <c r="HNY48" i="14"/>
  <c r="HNZ48" i="14"/>
  <c r="HOA48" i="14"/>
  <c r="HOB48" i="14"/>
  <c r="HOC48" i="14"/>
  <c r="HOD48" i="14"/>
  <c r="HOE48" i="14"/>
  <c r="HOF48" i="14"/>
  <c r="HOG48" i="14"/>
  <c r="HOH48" i="14"/>
  <c r="HOI48" i="14"/>
  <c r="HOJ48" i="14"/>
  <c r="HOK48" i="14"/>
  <c r="HOL48" i="14"/>
  <c r="HOM48" i="14"/>
  <c r="HON48" i="14"/>
  <c r="HOO48" i="14"/>
  <c r="HOP48" i="14"/>
  <c r="HOQ48" i="14"/>
  <c r="HOR48" i="14"/>
  <c r="HOS48" i="14"/>
  <c r="HOT48" i="14"/>
  <c r="HOU48" i="14"/>
  <c r="HOV48" i="14"/>
  <c r="HOW48" i="14"/>
  <c r="HOX48" i="14"/>
  <c r="HOY48" i="14"/>
  <c r="HOZ48" i="14"/>
  <c r="HPA48" i="14"/>
  <c r="HPB48" i="14"/>
  <c r="HPC48" i="14"/>
  <c r="HPD48" i="14"/>
  <c r="HPE48" i="14"/>
  <c r="HPF48" i="14"/>
  <c r="HPG48" i="14"/>
  <c r="HPH48" i="14"/>
  <c r="HPI48" i="14"/>
  <c r="HPJ48" i="14"/>
  <c r="HPK48" i="14"/>
  <c r="HPL48" i="14"/>
  <c r="HPM48" i="14"/>
  <c r="HPN48" i="14"/>
  <c r="HPO48" i="14"/>
  <c r="HPP48" i="14"/>
  <c r="HPQ48" i="14"/>
  <c r="HPR48" i="14"/>
  <c r="HPS48" i="14"/>
  <c r="HPT48" i="14"/>
  <c r="HPU48" i="14"/>
  <c r="HPV48" i="14"/>
  <c r="HPW48" i="14"/>
  <c r="HPX48" i="14"/>
  <c r="HPY48" i="14"/>
  <c r="HPZ48" i="14"/>
  <c r="HQA48" i="14"/>
  <c r="HQB48" i="14"/>
  <c r="HQC48" i="14"/>
  <c r="HQD48" i="14"/>
  <c r="HQE48" i="14"/>
  <c r="HQF48" i="14"/>
  <c r="HQG48" i="14"/>
  <c r="HQH48" i="14"/>
  <c r="HQI48" i="14"/>
  <c r="HQJ48" i="14"/>
  <c r="HQK48" i="14"/>
  <c r="HQL48" i="14"/>
  <c r="HQM48" i="14"/>
  <c r="HQN48" i="14"/>
  <c r="HQO48" i="14"/>
  <c r="HQP48" i="14"/>
  <c r="HQQ48" i="14"/>
  <c r="HQR48" i="14"/>
  <c r="HQS48" i="14"/>
  <c r="HQT48" i="14"/>
  <c r="HQU48" i="14"/>
  <c r="HQV48" i="14"/>
  <c r="HQW48" i="14"/>
  <c r="HQX48" i="14"/>
  <c r="HQY48" i="14"/>
  <c r="HQZ48" i="14"/>
  <c r="HRA48" i="14"/>
  <c r="HRB48" i="14"/>
  <c r="HRC48" i="14"/>
  <c r="HRD48" i="14"/>
  <c r="HRE48" i="14"/>
  <c r="HRF48" i="14"/>
  <c r="HRG48" i="14"/>
  <c r="HRH48" i="14"/>
  <c r="HRI48" i="14"/>
  <c r="HRJ48" i="14"/>
  <c r="HRK48" i="14"/>
  <c r="HRL48" i="14"/>
  <c r="HRM48" i="14"/>
  <c r="HRN48" i="14"/>
  <c r="HRO48" i="14"/>
  <c r="HRP48" i="14"/>
  <c r="HRQ48" i="14"/>
  <c r="HRR48" i="14"/>
  <c r="HRS48" i="14"/>
  <c r="HRT48" i="14"/>
  <c r="HRU48" i="14"/>
  <c r="HRV48" i="14"/>
  <c r="HRW48" i="14"/>
  <c r="HRX48" i="14"/>
  <c r="HRY48" i="14"/>
  <c r="HRZ48" i="14"/>
  <c r="HSA48" i="14"/>
  <c r="HSB48" i="14"/>
  <c r="HSC48" i="14"/>
  <c r="HSD48" i="14"/>
  <c r="HSE48" i="14"/>
  <c r="HSF48" i="14"/>
  <c r="HSG48" i="14"/>
  <c r="HSH48" i="14"/>
  <c r="HSI48" i="14"/>
  <c r="HSJ48" i="14"/>
  <c r="HSK48" i="14"/>
  <c r="HSL48" i="14"/>
  <c r="HSM48" i="14"/>
  <c r="HSN48" i="14"/>
  <c r="HSO48" i="14"/>
  <c r="HSP48" i="14"/>
  <c r="HSQ48" i="14"/>
  <c r="HSR48" i="14"/>
  <c r="HSS48" i="14"/>
  <c r="HST48" i="14"/>
  <c r="HSU48" i="14"/>
  <c r="HSV48" i="14"/>
  <c r="HSW48" i="14"/>
  <c r="HSX48" i="14"/>
  <c r="HSY48" i="14"/>
  <c r="HSZ48" i="14"/>
  <c r="HTA48" i="14"/>
  <c r="HTB48" i="14"/>
  <c r="HTC48" i="14"/>
  <c r="HTD48" i="14"/>
  <c r="HTE48" i="14"/>
  <c r="HTF48" i="14"/>
  <c r="HTG48" i="14"/>
  <c r="HTH48" i="14"/>
  <c r="HTI48" i="14"/>
  <c r="HTJ48" i="14"/>
  <c r="HTK48" i="14"/>
  <c r="HTL48" i="14"/>
  <c r="HTM48" i="14"/>
  <c r="HTN48" i="14"/>
  <c r="HTO48" i="14"/>
  <c r="HTP48" i="14"/>
  <c r="HTQ48" i="14"/>
  <c r="HTR48" i="14"/>
  <c r="HTS48" i="14"/>
  <c r="HTT48" i="14"/>
  <c r="HTU48" i="14"/>
  <c r="HTV48" i="14"/>
  <c r="HTW48" i="14"/>
  <c r="HTX48" i="14"/>
  <c r="HTY48" i="14"/>
  <c r="HTZ48" i="14"/>
  <c r="HUA48" i="14"/>
  <c r="HUB48" i="14"/>
  <c r="HUC48" i="14"/>
  <c r="HUD48" i="14"/>
  <c r="HUE48" i="14"/>
  <c r="HUF48" i="14"/>
  <c r="HUG48" i="14"/>
  <c r="HUH48" i="14"/>
  <c r="HUI48" i="14"/>
  <c r="HUJ48" i="14"/>
  <c r="HUK48" i="14"/>
  <c r="HUL48" i="14"/>
  <c r="HUM48" i="14"/>
  <c r="HUN48" i="14"/>
  <c r="HUO48" i="14"/>
  <c r="HUP48" i="14"/>
  <c r="HUQ48" i="14"/>
  <c r="HUR48" i="14"/>
  <c r="HUS48" i="14"/>
  <c r="HUT48" i="14"/>
  <c r="HUU48" i="14"/>
  <c r="HUV48" i="14"/>
  <c r="HUW48" i="14"/>
  <c r="HUX48" i="14"/>
  <c r="HUY48" i="14"/>
  <c r="HUZ48" i="14"/>
  <c r="HVA48" i="14"/>
  <c r="HVB48" i="14"/>
  <c r="HVC48" i="14"/>
  <c r="HVD48" i="14"/>
  <c r="HVE48" i="14"/>
  <c r="HVF48" i="14"/>
  <c r="HVG48" i="14"/>
  <c r="HVH48" i="14"/>
  <c r="HVI48" i="14"/>
  <c r="HVJ48" i="14"/>
  <c r="HVK48" i="14"/>
  <c r="HVL48" i="14"/>
  <c r="HVM48" i="14"/>
  <c r="HVN48" i="14"/>
  <c r="HVO48" i="14"/>
  <c r="HVP48" i="14"/>
  <c r="HVQ48" i="14"/>
  <c r="HVR48" i="14"/>
  <c r="HVS48" i="14"/>
  <c r="HVT48" i="14"/>
  <c r="HVU48" i="14"/>
  <c r="HVV48" i="14"/>
  <c r="HVW48" i="14"/>
  <c r="HVX48" i="14"/>
  <c r="HVY48" i="14"/>
  <c r="HVZ48" i="14"/>
  <c r="HWA48" i="14"/>
  <c r="HWB48" i="14"/>
  <c r="HWC48" i="14"/>
  <c r="HWD48" i="14"/>
  <c r="HWE48" i="14"/>
  <c r="HWF48" i="14"/>
  <c r="HWG48" i="14"/>
  <c r="HWH48" i="14"/>
  <c r="HWI48" i="14"/>
  <c r="HWJ48" i="14"/>
  <c r="HWK48" i="14"/>
  <c r="HWL48" i="14"/>
  <c r="HWM48" i="14"/>
  <c r="HWN48" i="14"/>
  <c r="HWO48" i="14"/>
  <c r="HWP48" i="14"/>
  <c r="HWQ48" i="14"/>
  <c r="HWR48" i="14"/>
  <c r="HWS48" i="14"/>
  <c r="HWT48" i="14"/>
  <c r="HWU48" i="14"/>
  <c r="HWV48" i="14"/>
  <c r="HWW48" i="14"/>
  <c r="HWX48" i="14"/>
  <c r="HWY48" i="14"/>
  <c r="HWZ48" i="14"/>
  <c r="HXA48" i="14"/>
  <c r="HXB48" i="14"/>
  <c r="HXC48" i="14"/>
  <c r="HXD48" i="14"/>
  <c r="HXE48" i="14"/>
  <c r="HXF48" i="14"/>
  <c r="HXG48" i="14"/>
  <c r="HXH48" i="14"/>
  <c r="HXI48" i="14"/>
  <c r="HXJ48" i="14"/>
  <c r="HXK48" i="14"/>
  <c r="HXL48" i="14"/>
  <c r="HXM48" i="14"/>
  <c r="HXN48" i="14"/>
  <c r="HXO48" i="14"/>
  <c r="HXP48" i="14"/>
  <c r="HXQ48" i="14"/>
  <c r="HXR48" i="14"/>
  <c r="HXS48" i="14"/>
  <c r="HXT48" i="14"/>
  <c r="HXU48" i="14"/>
  <c r="HXV48" i="14"/>
  <c r="HXW48" i="14"/>
  <c r="HXX48" i="14"/>
  <c r="HXY48" i="14"/>
  <c r="HXZ48" i="14"/>
  <c r="HYA48" i="14"/>
  <c r="HYB48" i="14"/>
  <c r="HYC48" i="14"/>
  <c r="HYD48" i="14"/>
  <c r="HYE48" i="14"/>
  <c r="HYF48" i="14"/>
  <c r="HYG48" i="14"/>
  <c r="HYH48" i="14"/>
  <c r="HYI48" i="14"/>
  <c r="HYJ48" i="14"/>
  <c r="HYK48" i="14"/>
  <c r="HYL48" i="14"/>
  <c r="HYM48" i="14"/>
  <c r="HYN48" i="14"/>
  <c r="HYO48" i="14"/>
  <c r="HYP48" i="14"/>
  <c r="HYQ48" i="14"/>
  <c r="HYR48" i="14"/>
  <c r="HYS48" i="14"/>
  <c r="HYT48" i="14"/>
  <c r="HYU48" i="14"/>
  <c r="HYV48" i="14"/>
  <c r="HYW48" i="14"/>
  <c r="HYX48" i="14"/>
  <c r="HYY48" i="14"/>
  <c r="HYZ48" i="14"/>
  <c r="HZA48" i="14"/>
  <c r="HZB48" i="14"/>
  <c r="HZC48" i="14"/>
  <c r="HZD48" i="14"/>
  <c r="HZE48" i="14"/>
  <c r="HZF48" i="14"/>
  <c r="HZG48" i="14"/>
  <c r="HZH48" i="14"/>
  <c r="HZI48" i="14"/>
  <c r="HZJ48" i="14"/>
  <c r="HZK48" i="14"/>
  <c r="HZL48" i="14"/>
  <c r="HZM48" i="14"/>
  <c r="HZN48" i="14"/>
  <c r="HZO48" i="14"/>
  <c r="HZP48" i="14"/>
  <c r="HZQ48" i="14"/>
  <c r="HZR48" i="14"/>
  <c r="HZS48" i="14"/>
  <c r="HZT48" i="14"/>
  <c r="HZU48" i="14"/>
  <c r="HZV48" i="14"/>
  <c r="HZW48" i="14"/>
  <c r="HZX48" i="14"/>
  <c r="HZY48" i="14"/>
  <c r="HZZ48" i="14"/>
  <c r="IAA48" i="14"/>
  <c r="IAB48" i="14"/>
  <c r="IAC48" i="14"/>
  <c r="IAD48" i="14"/>
  <c r="IAE48" i="14"/>
  <c r="IAF48" i="14"/>
  <c r="IAG48" i="14"/>
  <c r="IAH48" i="14"/>
  <c r="IAI48" i="14"/>
  <c r="IAJ48" i="14"/>
  <c r="IAK48" i="14"/>
  <c r="IAL48" i="14"/>
  <c r="IAM48" i="14"/>
  <c r="IAN48" i="14"/>
  <c r="IAO48" i="14"/>
  <c r="IAP48" i="14"/>
  <c r="IAQ48" i="14"/>
  <c r="IAR48" i="14"/>
  <c r="IAS48" i="14"/>
  <c r="IAT48" i="14"/>
  <c r="IAU48" i="14"/>
  <c r="IAV48" i="14"/>
  <c r="IAW48" i="14"/>
  <c r="IAX48" i="14"/>
  <c r="IAY48" i="14"/>
  <c r="IAZ48" i="14"/>
  <c r="IBA48" i="14"/>
  <c r="IBB48" i="14"/>
  <c r="IBC48" i="14"/>
  <c r="IBD48" i="14"/>
  <c r="IBE48" i="14"/>
  <c r="IBF48" i="14"/>
  <c r="IBG48" i="14"/>
  <c r="IBH48" i="14"/>
  <c r="IBI48" i="14"/>
  <c r="IBJ48" i="14"/>
  <c r="IBK48" i="14"/>
  <c r="IBL48" i="14"/>
  <c r="IBM48" i="14"/>
  <c r="IBN48" i="14"/>
  <c r="IBO48" i="14"/>
  <c r="IBP48" i="14"/>
  <c r="IBQ48" i="14"/>
  <c r="IBR48" i="14"/>
  <c r="IBS48" i="14"/>
  <c r="IBT48" i="14"/>
  <c r="IBU48" i="14"/>
  <c r="IBV48" i="14"/>
  <c r="IBW48" i="14"/>
  <c r="IBX48" i="14"/>
  <c r="IBY48" i="14"/>
  <c r="IBZ48" i="14"/>
  <c r="ICA48" i="14"/>
  <c r="ICB48" i="14"/>
  <c r="ICC48" i="14"/>
  <c r="ICD48" i="14"/>
  <c r="ICE48" i="14"/>
  <c r="ICF48" i="14"/>
  <c r="ICG48" i="14"/>
  <c r="ICH48" i="14"/>
  <c r="ICI48" i="14"/>
  <c r="ICJ48" i="14"/>
  <c r="ICK48" i="14"/>
  <c r="ICL48" i="14"/>
  <c r="ICM48" i="14"/>
  <c r="ICN48" i="14"/>
  <c r="ICO48" i="14"/>
  <c r="ICP48" i="14"/>
  <c r="ICQ48" i="14"/>
  <c r="ICR48" i="14"/>
  <c r="ICS48" i="14"/>
  <c r="ICT48" i="14"/>
  <c r="ICU48" i="14"/>
  <c r="ICV48" i="14"/>
  <c r="ICW48" i="14"/>
  <c r="ICX48" i="14"/>
  <c r="ICY48" i="14"/>
  <c r="ICZ48" i="14"/>
  <c r="IDA48" i="14"/>
  <c r="IDB48" i="14"/>
  <c r="IDC48" i="14"/>
  <c r="IDD48" i="14"/>
  <c r="IDE48" i="14"/>
  <c r="IDF48" i="14"/>
  <c r="IDG48" i="14"/>
  <c r="IDH48" i="14"/>
  <c r="IDI48" i="14"/>
  <c r="IDJ48" i="14"/>
  <c r="IDK48" i="14"/>
  <c r="IDL48" i="14"/>
  <c r="IDM48" i="14"/>
  <c r="IDN48" i="14"/>
  <c r="IDO48" i="14"/>
  <c r="IDP48" i="14"/>
  <c r="IDQ48" i="14"/>
  <c r="IDR48" i="14"/>
  <c r="IDS48" i="14"/>
  <c r="IDT48" i="14"/>
  <c r="IDU48" i="14"/>
  <c r="IDV48" i="14"/>
  <c r="IDW48" i="14"/>
  <c r="IDX48" i="14"/>
  <c r="IDY48" i="14"/>
  <c r="IDZ48" i="14"/>
  <c r="IEA48" i="14"/>
  <c r="IEB48" i="14"/>
  <c r="IEC48" i="14"/>
  <c r="IED48" i="14"/>
  <c r="IEE48" i="14"/>
  <c r="IEF48" i="14"/>
  <c r="IEG48" i="14"/>
  <c r="IEH48" i="14"/>
  <c r="IEI48" i="14"/>
  <c r="IEJ48" i="14"/>
  <c r="IEK48" i="14"/>
  <c r="IEL48" i="14"/>
  <c r="IEM48" i="14"/>
  <c r="IEN48" i="14"/>
  <c r="IEO48" i="14"/>
  <c r="IEP48" i="14"/>
  <c r="IEQ48" i="14"/>
  <c r="IER48" i="14"/>
  <c r="IES48" i="14"/>
  <c r="IET48" i="14"/>
  <c r="IEU48" i="14"/>
  <c r="IEV48" i="14"/>
  <c r="IEW48" i="14"/>
  <c r="IEX48" i="14"/>
  <c r="IEY48" i="14"/>
  <c r="IEZ48" i="14"/>
  <c r="IFA48" i="14"/>
  <c r="IFB48" i="14"/>
  <c r="IFC48" i="14"/>
  <c r="IFD48" i="14"/>
  <c r="IFE48" i="14"/>
  <c r="IFF48" i="14"/>
  <c r="IFG48" i="14"/>
  <c r="IFH48" i="14"/>
  <c r="IFI48" i="14"/>
  <c r="IFJ48" i="14"/>
  <c r="IFK48" i="14"/>
  <c r="IFL48" i="14"/>
  <c r="IFM48" i="14"/>
  <c r="IFN48" i="14"/>
  <c r="IFO48" i="14"/>
  <c r="IFP48" i="14"/>
  <c r="IFQ48" i="14"/>
  <c r="IFR48" i="14"/>
  <c r="IFS48" i="14"/>
  <c r="IFT48" i="14"/>
  <c r="IFU48" i="14"/>
  <c r="IFV48" i="14"/>
  <c r="IFW48" i="14"/>
  <c r="IFX48" i="14"/>
  <c r="IFY48" i="14"/>
  <c r="IFZ48" i="14"/>
  <c r="IGA48" i="14"/>
  <c r="IGB48" i="14"/>
  <c r="IGC48" i="14"/>
  <c r="IGD48" i="14"/>
  <c r="IGE48" i="14"/>
  <c r="IGF48" i="14"/>
  <c r="IGG48" i="14"/>
  <c r="IGH48" i="14"/>
  <c r="IGI48" i="14"/>
  <c r="IGJ48" i="14"/>
  <c r="IGK48" i="14"/>
  <c r="IGL48" i="14"/>
  <c r="IGM48" i="14"/>
  <c r="IGN48" i="14"/>
  <c r="IGO48" i="14"/>
  <c r="IGP48" i="14"/>
  <c r="IGQ48" i="14"/>
  <c r="IGR48" i="14"/>
  <c r="IGS48" i="14"/>
  <c r="IGT48" i="14"/>
  <c r="IGU48" i="14"/>
  <c r="IGV48" i="14"/>
  <c r="IGW48" i="14"/>
  <c r="IGX48" i="14"/>
  <c r="IGY48" i="14"/>
  <c r="IGZ48" i="14"/>
  <c r="IHA48" i="14"/>
  <c r="IHB48" i="14"/>
  <c r="IHC48" i="14"/>
  <c r="IHD48" i="14"/>
  <c r="IHE48" i="14"/>
  <c r="IHF48" i="14"/>
  <c r="IHG48" i="14"/>
  <c r="IHH48" i="14"/>
  <c r="IHI48" i="14"/>
  <c r="IHJ48" i="14"/>
  <c r="IHK48" i="14"/>
  <c r="IHL48" i="14"/>
  <c r="IHM48" i="14"/>
  <c r="IHN48" i="14"/>
  <c r="IHO48" i="14"/>
  <c r="IHP48" i="14"/>
  <c r="IHQ48" i="14"/>
  <c r="IHR48" i="14"/>
  <c r="IHS48" i="14"/>
  <c r="IHT48" i="14"/>
  <c r="IHU48" i="14"/>
  <c r="IHV48" i="14"/>
  <c r="IHW48" i="14"/>
  <c r="IHX48" i="14"/>
  <c r="IHY48" i="14"/>
  <c r="IHZ48" i="14"/>
  <c r="IIA48" i="14"/>
  <c r="IIB48" i="14"/>
  <c r="IIC48" i="14"/>
  <c r="IID48" i="14"/>
  <c r="IIE48" i="14"/>
  <c r="IIF48" i="14"/>
  <c r="IIG48" i="14"/>
  <c r="IIH48" i="14"/>
  <c r="III48" i="14"/>
  <c r="IIJ48" i="14"/>
  <c r="IIK48" i="14"/>
  <c r="IIL48" i="14"/>
  <c r="IIM48" i="14"/>
  <c r="IIN48" i="14"/>
  <c r="IIO48" i="14"/>
  <c r="IIP48" i="14"/>
  <c r="IIQ48" i="14"/>
  <c r="IIR48" i="14"/>
  <c r="IIS48" i="14"/>
  <c r="IIT48" i="14"/>
  <c r="IIU48" i="14"/>
  <c r="IIV48" i="14"/>
  <c r="IIW48" i="14"/>
  <c r="IIX48" i="14"/>
  <c r="IIY48" i="14"/>
  <c r="IIZ48" i="14"/>
  <c r="IJA48" i="14"/>
  <c r="IJB48" i="14"/>
  <c r="IJC48" i="14"/>
  <c r="IJD48" i="14"/>
  <c r="IJE48" i="14"/>
  <c r="IJF48" i="14"/>
  <c r="IJG48" i="14"/>
  <c r="IJH48" i="14"/>
  <c r="IJI48" i="14"/>
  <c r="IJJ48" i="14"/>
  <c r="IJK48" i="14"/>
  <c r="IJL48" i="14"/>
  <c r="IJM48" i="14"/>
  <c r="IJN48" i="14"/>
  <c r="IJO48" i="14"/>
  <c r="IJP48" i="14"/>
  <c r="IJQ48" i="14"/>
  <c r="IJR48" i="14"/>
  <c r="IJS48" i="14"/>
  <c r="IJT48" i="14"/>
  <c r="IJU48" i="14"/>
  <c r="IJV48" i="14"/>
  <c r="IJW48" i="14"/>
  <c r="IJX48" i="14"/>
  <c r="IJY48" i="14"/>
  <c r="IJZ48" i="14"/>
  <c r="IKA48" i="14"/>
  <c r="IKB48" i="14"/>
  <c r="IKC48" i="14"/>
  <c r="IKD48" i="14"/>
  <c r="IKE48" i="14"/>
  <c r="IKF48" i="14"/>
  <c r="IKG48" i="14"/>
  <c r="IKH48" i="14"/>
  <c r="IKI48" i="14"/>
  <c r="IKJ48" i="14"/>
  <c r="IKK48" i="14"/>
  <c r="IKL48" i="14"/>
  <c r="IKM48" i="14"/>
  <c r="IKN48" i="14"/>
  <c r="IKO48" i="14"/>
  <c r="IKP48" i="14"/>
  <c r="IKQ48" i="14"/>
  <c r="IKR48" i="14"/>
  <c r="IKS48" i="14"/>
  <c r="IKT48" i="14"/>
  <c r="IKU48" i="14"/>
  <c r="IKV48" i="14"/>
  <c r="IKW48" i="14"/>
  <c r="IKX48" i="14"/>
  <c r="IKY48" i="14"/>
  <c r="IKZ48" i="14"/>
  <c r="ILA48" i="14"/>
  <c r="ILB48" i="14"/>
  <c r="ILC48" i="14"/>
  <c r="ILD48" i="14"/>
  <c r="ILE48" i="14"/>
  <c r="ILF48" i="14"/>
  <c r="ILG48" i="14"/>
  <c r="ILH48" i="14"/>
  <c r="ILI48" i="14"/>
  <c r="ILJ48" i="14"/>
  <c r="ILK48" i="14"/>
  <c r="ILL48" i="14"/>
  <c r="ILM48" i="14"/>
  <c r="ILN48" i="14"/>
  <c r="ILO48" i="14"/>
  <c r="ILP48" i="14"/>
  <c r="ILQ48" i="14"/>
  <c r="ILR48" i="14"/>
  <c r="ILS48" i="14"/>
  <c r="ILT48" i="14"/>
  <c r="ILU48" i="14"/>
  <c r="ILV48" i="14"/>
  <c r="ILW48" i="14"/>
  <c r="ILX48" i="14"/>
  <c r="ILY48" i="14"/>
  <c r="ILZ48" i="14"/>
  <c r="IMA48" i="14"/>
  <c r="IMB48" i="14"/>
  <c r="IMC48" i="14"/>
  <c r="IMD48" i="14"/>
  <c r="IME48" i="14"/>
  <c r="IMF48" i="14"/>
  <c r="IMG48" i="14"/>
  <c r="IMH48" i="14"/>
  <c r="IMI48" i="14"/>
  <c r="IMJ48" i="14"/>
  <c r="IMK48" i="14"/>
  <c r="IML48" i="14"/>
  <c r="IMM48" i="14"/>
  <c r="IMN48" i="14"/>
  <c r="IMO48" i="14"/>
  <c r="IMP48" i="14"/>
  <c r="IMQ48" i="14"/>
  <c r="IMR48" i="14"/>
  <c r="IMS48" i="14"/>
  <c r="IMT48" i="14"/>
  <c r="IMU48" i="14"/>
  <c r="IMV48" i="14"/>
  <c r="IMW48" i="14"/>
  <c r="IMX48" i="14"/>
  <c r="IMY48" i="14"/>
  <c r="IMZ48" i="14"/>
  <c r="INA48" i="14"/>
  <c r="INB48" i="14"/>
  <c r="INC48" i="14"/>
  <c r="IND48" i="14"/>
  <c r="INE48" i="14"/>
  <c r="INF48" i="14"/>
  <c r="ING48" i="14"/>
  <c r="INH48" i="14"/>
  <c r="INI48" i="14"/>
  <c r="INJ48" i="14"/>
  <c r="INK48" i="14"/>
  <c r="INL48" i="14"/>
  <c r="INM48" i="14"/>
  <c r="INN48" i="14"/>
  <c r="INO48" i="14"/>
  <c r="INP48" i="14"/>
  <c r="INQ48" i="14"/>
  <c r="INR48" i="14"/>
  <c r="INS48" i="14"/>
  <c r="INT48" i="14"/>
  <c r="INU48" i="14"/>
  <c r="INV48" i="14"/>
  <c r="INW48" i="14"/>
  <c r="INX48" i="14"/>
  <c r="INY48" i="14"/>
  <c r="INZ48" i="14"/>
  <c r="IOA48" i="14"/>
  <c r="IOB48" i="14"/>
  <c r="IOC48" i="14"/>
  <c r="IOD48" i="14"/>
  <c r="IOE48" i="14"/>
  <c r="IOF48" i="14"/>
  <c r="IOG48" i="14"/>
  <c r="IOH48" i="14"/>
  <c r="IOI48" i="14"/>
  <c r="IOJ48" i="14"/>
  <c r="IOK48" i="14"/>
  <c r="IOL48" i="14"/>
  <c r="IOM48" i="14"/>
  <c r="ION48" i="14"/>
  <c r="IOO48" i="14"/>
  <c r="IOP48" i="14"/>
  <c r="IOQ48" i="14"/>
  <c r="IOR48" i="14"/>
  <c r="IOS48" i="14"/>
  <c r="IOT48" i="14"/>
  <c r="IOU48" i="14"/>
  <c r="IOV48" i="14"/>
  <c r="IOW48" i="14"/>
  <c r="IOX48" i="14"/>
  <c r="IOY48" i="14"/>
  <c r="IOZ48" i="14"/>
  <c r="IPA48" i="14"/>
  <c r="IPB48" i="14"/>
  <c r="IPC48" i="14"/>
  <c r="IPD48" i="14"/>
  <c r="IPE48" i="14"/>
  <c r="IPF48" i="14"/>
  <c r="IPG48" i="14"/>
  <c r="IPH48" i="14"/>
  <c r="IPI48" i="14"/>
  <c r="IPJ48" i="14"/>
  <c r="IPK48" i="14"/>
  <c r="IPL48" i="14"/>
  <c r="IPM48" i="14"/>
  <c r="IPN48" i="14"/>
  <c r="IPO48" i="14"/>
  <c r="IPP48" i="14"/>
  <c r="IPQ48" i="14"/>
  <c r="IPR48" i="14"/>
  <c r="IPS48" i="14"/>
  <c r="IPT48" i="14"/>
  <c r="IPU48" i="14"/>
  <c r="IPV48" i="14"/>
  <c r="IPW48" i="14"/>
  <c r="IPX48" i="14"/>
  <c r="IPY48" i="14"/>
  <c r="IPZ48" i="14"/>
  <c r="IQA48" i="14"/>
  <c r="IQB48" i="14"/>
  <c r="IQC48" i="14"/>
  <c r="IQD48" i="14"/>
  <c r="IQE48" i="14"/>
  <c r="IQF48" i="14"/>
  <c r="IQG48" i="14"/>
  <c r="IQH48" i="14"/>
  <c r="IQI48" i="14"/>
  <c r="IQJ48" i="14"/>
  <c r="IQK48" i="14"/>
  <c r="IQL48" i="14"/>
  <c r="IQM48" i="14"/>
  <c r="IQN48" i="14"/>
  <c r="IQO48" i="14"/>
  <c r="IQP48" i="14"/>
  <c r="IQQ48" i="14"/>
  <c r="IQR48" i="14"/>
  <c r="IQS48" i="14"/>
  <c r="IQT48" i="14"/>
  <c r="IQU48" i="14"/>
  <c r="IQV48" i="14"/>
  <c r="IQW48" i="14"/>
  <c r="IQX48" i="14"/>
  <c r="IQY48" i="14"/>
  <c r="IQZ48" i="14"/>
  <c r="IRA48" i="14"/>
  <c r="IRB48" i="14"/>
  <c r="IRC48" i="14"/>
  <c r="IRD48" i="14"/>
  <c r="IRE48" i="14"/>
  <c r="IRF48" i="14"/>
  <c r="IRG48" i="14"/>
  <c r="IRH48" i="14"/>
  <c r="IRI48" i="14"/>
  <c r="IRJ48" i="14"/>
  <c r="IRK48" i="14"/>
  <c r="IRL48" i="14"/>
  <c r="IRM48" i="14"/>
  <c r="IRN48" i="14"/>
  <c r="IRO48" i="14"/>
  <c r="IRP48" i="14"/>
  <c r="IRQ48" i="14"/>
  <c r="IRR48" i="14"/>
  <c r="IRS48" i="14"/>
  <c r="IRT48" i="14"/>
  <c r="IRU48" i="14"/>
  <c r="IRV48" i="14"/>
  <c r="IRW48" i="14"/>
  <c r="IRX48" i="14"/>
  <c r="IRY48" i="14"/>
  <c r="IRZ48" i="14"/>
  <c r="ISA48" i="14"/>
  <c r="ISB48" i="14"/>
  <c r="ISC48" i="14"/>
  <c r="ISD48" i="14"/>
  <c r="ISE48" i="14"/>
  <c r="ISF48" i="14"/>
  <c r="ISG48" i="14"/>
  <c r="ISH48" i="14"/>
  <c r="ISI48" i="14"/>
  <c r="ISJ48" i="14"/>
  <c r="ISK48" i="14"/>
  <c r="ISL48" i="14"/>
  <c r="ISM48" i="14"/>
  <c r="ISN48" i="14"/>
  <c r="ISO48" i="14"/>
  <c r="ISP48" i="14"/>
  <c r="ISQ48" i="14"/>
  <c r="ISR48" i="14"/>
  <c r="ISS48" i="14"/>
  <c r="IST48" i="14"/>
  <c r="ISU48" i="14"/>
  <c r="ISV48" i="14"/>
  <c r="ISW48" i="14"/>
  <c r="ISX48" i="14"/>
  <c r="ISY48" i="14"/>
  <c r="ISZ48" i="14"/>
  <c r="ITA48" i="14"/>
  <c r="ITB48" i="14"/>
  <c r="ITC48" i="14"/>
  <c r="ITD48" i="14"/>
  <c r="ITE48" i="14"/>
  <c r="ITF48" i="14"/>
  <c r="ITG48" i="14"/>
  <c r="ITH48" i="14"/>
  <c r="ITI48" i="14"/>
  <c r="ITJ48" i="14"/>
  <c r="ITK48" i="14"/>
  <c r="ITL48" i="14"/>
  <c r="ITM48" i="14"/>
  <c r="ITN48" i="14"/>
  <c r="ITO48" i="14"/>
  <c r="ITP48" i="14"/>
  <c r="ITQ48" i="14"/>
  <c r="ITR48" i="14"/>
  <c r="ITS48" i="14"/>
  <c r="ITT48" i="14"/>
  <c r="ITU48" i="14"/>
  <c r="ITV48" i="14"/>
  <c r="ITW48" i="14"/>
  <c r="ITX48" i="14"/>
  <c r="ITY48" i="14"/>
  <c r="ITZ48" i="14"/>
  <c r="IUA48" i="14"/>
  <c r="IUB48" i="14"/>
  <c r="IUC48" i="14"/>
  <c r="IUD48" i="14"/>
  <c r="IUE48" i="14"/>
  <c r="IUF48" i="14"/>
  <c r="IUG48" i="14"/>
  <c r="IUH48" i="14"/>
  <c r="IUI48" i="14"/>
  <c r="IUJ48" i="14"/>
  <c r="IUK48" i="14"/>
  <c r="IUL48" i="14"/>
  <c r="IUM48" i="14"/>
  <c r="IUN48" i="14"/>
  <c r="IUO48" i="14"/>
  <c r="IUP48" i="14"/>
  <c r="IUQ48" i="14"/>
  <c r="IUR48" i="14"/>
  <c r="IUS48" i="14"/>
  <c r="IUT48" i="14"/>
  <c r="IUU48" i="14"/>
  <c r="IUV48" i="14"/>
  <c r="IUW48" i="14"/>
  <c r="IUX48" i="14"/>
  <c r="IUY48" i="14"/>
  <c r="IUZ48" i="14"/>
  <c r="IVA48" i="14"/>
  <c r="IVB48" i="14"/>
  <c r="IVC48" i="14"/>
  <c r="IVD48" i="14"/>
  <c r="IVE48" i="14"/>
  <c r="IVF48" i="14"/>
  <c r="IVG48" i="14"/>
  <c r="IVH48" i="14"/>
  <c r="IVI48" i="14"/>
  <c r="IVJ48" i="14"/>
  <c r="IVK48" i="14"/>
  <c r="IVL48" i="14"/>
  <c r="IVM48" i="14"/>
  <c r="IVN48" i="14"/>
  <c r="IVO48" i="14"/>
  <c r="IVP48" i="14"/>
  <c r="IVQ48" i="14"/>
  <c r="IVR48" i="14"/>
  <c r="IVS48" i="14"/>
  <c r="IVT48" i="14"/>
  <c r="IVU48" i="14"/>
  <c r="IVV48" i="14"/>
  <c r="IVW48" i="14"/>
  <c r="IVX48" i="14"/>
  <c r="IVY48" i="14"/>
  <c r="IVZ48" i="14"/>
  <c r="IWA48" i="14"/>
  <c r="IWB48" i="14"/>
  <c r="IWC48" i="14"/>
  <c r="IWD48" i="14"/>
  <c r="IWE48" i="14"/>
  <c r="IWF48" i="14"/>
  <c r="IWG48" i="14"/>
  <c r="IWH48" i="14"/>
  <c r="IWI48" i="14"/>
  <c r="IWJ48" i="14"/>
  <c r="IWK48" i="14"/>
  <c r="IWL48" i="14"/>
  <c r="IWM48" i="14"/>
  <c r="IWN48" i="14"/>
  <c r="IWO48" i="14"/>
  <c r="IWP48" i="14"/>
  <c r="IWQ48" i="14"/>
  <c r="IWR48" i="14"/>
  <c r="IWS48" i="14"/>
  <c r="IWT48" i="14"/>
  <c r="IWU48" i="14"/>
  <c r="IWV48" i="14"/>
  <c r="IWW48" i="14"/>
  <c r="IWX48" i="14"/>
  <c r="IWY48" i="14"/>
  <c r="IWZ48" i="14"/>
  <c r="IXA48" i="14"/>
  <c r="IXB48" i="14"/>
  <c r="IXC48" i="14"/>
  <c r="IXD48" i="14"/>
  <c r="IXE48" i="14"/>
  <c r="IXF48" i="14"/>
  <c r="IXG48" i="14"/>
  <c r="IXH48" i="14"/>
  <c r="IXI48" i="14"/>
  <c r="IXJ48" i="14"/>
  <c r="IXK48" i="14"/>
  <c r="IXL48" i="14"/>
  <c r="IXM48" i="14"/>
  <c r="IXN48" i="14"/>
  <c r="IXO48" i="14"/>
  <c r="IXP48" i="14"/>
  <c r="IXQ48" i="14"/>
  <c r="IXR48" i="14"/>
  <c r="IXS48" i="14"/>
  <c r="IXT48" i="14"/>
  <c r="IXU48" i="14"/>
  <c r="IXV48" i="14"/>
  <c r="IXW48" i="14"/>
  <c r="IXX48" i="14"/>
  <c r="IXY48" i="14"/>
  <c r="IXZ48" i="14"/>
  <c r="IYA48" i="14"/>
  <c r="IYB48" i="14"/>
  <c r="IYC48" i="14"/>
  <c r="IYD48" i="14"/>
  <c r="IYE48" i="14"/>
  <c r="IYF48" i="14"/>
  <c r="IYG48" i="14"/>
  <c r="IYH48" i="14"/>
  <c r="IYI48" i="14"/>
  <c r="IYJ48" i="14"/>
  <c r="IYK48" i="14"/>
  <c r="IYL48" i="14"/>
  <c r="IYM48" i="14"/>
  <c r="IYN48" i="14"/>
  <c r="IYO48" i="14"/>
  <c r="IYP48" i="14"/>
  <c r="IYQ48" i="14"/>
  <c r="IYR48" i="14"/>
  <c r="IYS48" i="14"/>
  <c r="IYT48" i="14"/>
  <c r="IYU48" i="14"/>
  <c r="IYV48" i="14"/>
  <c r="IYW48" i="14"/>
  <c r="IYX48" i="14"/>
  <c r="IYY48" i="14"/>
  <c r="IYZ48" i="14"/>
  <c r="IZA48" i="14"/>
  <c r="IZB48" i="14"/>
  <c r="IZC48" i="14"/>
  <c r="IZD48" i="14"/>
  <c r="IZE48" i="14"/>
  <c r="IZF48" i="14"/>
  <c r="IZG48" i="14"/>
  <c r="IZH48" i="14"/>
  <c r="IZI48" i="14"/>
  <c r="IZJ48" i="14"/>
  <c r="IZK48" i="14"/>
  <c r="IZL48" i="14"/>
  <c r="IZM48" i="14"/>
  <c r="IZN48" i="14"/>
  <c r="IZO48" i="14"/>
  <c r="IZP48" i="14"/>
  <c r="IZQ48" i="14"/>
  <c r="IZR48" i="14"/>
  <c r="IZS48" i="14"/>
  <c r="IZT48" i="14"/>
  <c r="IZU48" i="14"/>
  <c r="IZV48" i="14"/>
  <c r="IZW48" i="14"/>
  <c r="IZX48" i="14"/>
  <c r="IZY48" i="14"/>
  <c r="IZZ48" i="14"/>
  <c r="JAA48" i="14"/>
  <c r="JAB48" i="14"/>
  <c r="JAC48" i="14"/>
  <c r="JAD48" i="14"/>
  <c r="JAE48" i="14"/>
  <c r="JAF48" i="14"/>
  <c r="JAG48" i="14"/>
  <c r="JAH48" i="14"/>
  <c r="JAI48" i="14"/>
  <c r="JAJ48" i="14"/>
  <c r="JAK48" i="14"/>
  <c r="JAL48" i="14"/>
  <c r="JAM48" i="14"/>
  <c r="JAN48" i="14"/>
  <c r="JAO48" i="14"/>
  <c r="JAP48" i="14"/>
  <c r="JAQ48" i="14"/>
  <c r="JAR48" i="14"/>
  <c r="JAS48" i="14"/>
  <c r="JAT48" i="14"/>
  <c r="JAU48" i="14"/>
  <c r="JAV48" i="14"/>
  <c r="JAW48" i="14"/>
  <c r="JAX48" i="14"/>
  <c r="JAY48" i="14"/>
  <c r="JAZ48" i="14"/>
  <c r="JBA48" i="14"/>
  <c r="JBB48" i="14"/>
  <c r="JBC48" i="14"/>
  <c r="JBD48" i="14"/>
  <c r="JBE48" i="14"/>
  <c r="JBF48" i="14"/>
  <c r="JBG48" i="14"/>
  <c r="JBH48" i="14"/>
  <c r="JBI48" i="14"/>
  <c r="JBJ48" i="14"/>
  <c r="JBK48" i="14"/>
  <c r="JBL48" i="14"/>
  <c r="JBM48" i="14"/>
  <c r="JBN48" i="14"/>
  <c r="JBO48" i="14"/>
  <c r="JBP48" i="14"/>
  <c r="JBQ48" i="14"/>
  <c r="JBR48" i="14"/>
  <c r="JBS48" i="14"/>
  <c r="JBT48" i="14"/>
  <c r="JBU48" i="14"/>
  <c r="JBV48" i="14"/>
  <c r="JBW48" i="14"/>
  <c r="JBX48" i="14"/>
  <c r="JBY48" i="14"/>
  <c r="JBZ48" i="14"/>
  <c r="JCA48" i="14"/>
  <c r="JCB48" i="14"/>
  <c r="JCC48" i="14"/>
  <c r="JCD48" i="14"/>
  <c r="JCE48" i="14"/>
  <c r="JCF48" i="14"/>
  <c r="JCG48" i="14"/>
  <c r="JCH48" i="14"/>
  <c r="JCI48" i="14"/>
  <c r="JCJ48" i="14"/>
  <c r="JCK48" i="14"/>
  <c r="JCL48" i="14"/>
  <c r="JCM48" i="14"/>
  <c r="JCN48" i="14"/>
  <c r="JCO48" i="14"/>
  <c r="JCP48" i="14"/>
  <c r="JCQ48" i="14"/>
  <c r="JCR48" i="14"/>
  <c r="JCS48" i="14"/>
  <c r="JCT48" i="14"/>
  <c r="JCU48" i="14"/>
  <c r="JCV48" i="14"/>
  <c r="JCW48" i="14"/>
  <c r="JCX48" i="14"/>
  <c r="JCY48" i="14"/>
  <c r="JCZ48" i="14"/>
  <c r="JDA48" i="14"/>
  <c r="JDB48" i="14"/>
  <c r="JDC48" i="14"/>
  <c r="JDD48" i="14"/>
  <c r="JDE48" i="14"/>
  <c r="JDF48" i="14"/>
  <c r="JDG48" i="14"/>
  <c r="JDH48" i="14"/>
  <c r="JDI48" i="14"/>
  <c r="JDJ48" i="14"/>
  <c r="JDK48" i="14"/>
  <c r="JDL48" i="14"/>
  <c r="JDM48" i="14"/>
  <c r="JDN48" i="14"/>
  <c r="JDO48" i="14"/>
  <c r="JDP48" i="14"/>
  <c r="JDQ48" i="14"/>
  <c r="JDR48" i="14"/>
  <c r="JDS48" i="14"/>
  <c r="JDT48" i="14"/>
  <c r="JDU48" i="14"/>
  <c r="JDV48" i="14"/>
  <c r="JDW48" i="14"/>
  <c r="JDX48" i="14"/>
  <c r="JDY48" i="14"/>
  <c r="JDZ48" i="14"/>
  <c r="JEA48" i="14"/>
  <c r="JEB48" i="14"/>
  <c r="JEC48" i="14"/>
  <c r="JED48" i="14"/>
  <c r="JEE48" i="14"/>
  <c r="JEF48" i="14"/>
  <c r="JEG48" i="14"/>
  <c r="JEH48" i="14"/>
  <c r="JEI48" i="14"/>
  <c r="JEJ48" i="14"/>
  <c r="JEK48" i="14"/>
  <c r="JEL48" i="14"/>
  <c r="JEM48" i="14"/>
  <c r="JEN48" i="14"/>
  <c r="JEO48" i="14"/>
  <c r="JEP48" i="14"/>
  <c r="JEQ48" i="14"/>
  <c r="JER48" i="14"/>
  <c r="JES48" i="14"/>
  <c r="JET48" i="14"/>
  <c r="JEU48" i="14"/>
  <c r="JEV48" i="14"/>
  <c r="JEW48" i="14"/>
  <c r="JEX48" i="14"/>
  <c r="JEY48" i="14"/>
  <c r="JEZ48" i="14"/>
  <c r="JFA48" i="14"/>
  <c r="JFB48" i="14"/>
  <c r="JFC48" i="14"/>
  <c r="JFD48" i="14"/>
  <c r="JFE48" i="14"/>
  <c r="JFF48" i="14"/>
  <c r="JFG48" i="14"/>
  <c r="JFH48" i="14"/>
  <c r="JFI48" i="14"/>
  <c r="JFJ48" i="14"/>
  <c r="JFK48" i="14"/>
  <c r="JFL48" i="14"/>
  <c r="JFM48" i="14"/>
  <c r="JFN48" i="14"/>
  <c r="JFO48" i="14"/>
  <c r="JFP48" i="14"/>
  <c r="JFQ48" i="14"/>
  <c r="JFR48" i="14"/>
  <c r="JFS48" i="14"/>
  <c r="JFT48" i="14"/>
  <c r="JFU48" i="14"/>
  <c r="JFV48" i="14"/>
  <c r="JFW48" i="14"/>
  <c r="JFX48" i="14"/>
  <c r="JFY48" i="14"/>
  <c r="JFZ48" i="14"/>
  <c r="JGA48" i="14"/>
  <c r="JGB48" i="14"/>
  <c r="JGC48" i="14"/>
  <c r="JGD48" i="14"/>
  <c r="JGE48" i="14"/>
  <c r="JGF48" i="14"/>
  <c r="JGG48" i="14"/>
  <c r="JGH48" i="14"/>
  <c r="JGI48" i="14"/>
  <c r="JGJ48" i="14"/>
  <c r="JGK48" i="14"/>
  <c r="JGL48" i="14"/>
  <c r="JGM48" i="14"/>
  <c r="JGN48" i="14"/>
  <c r="JGO48" i="14"/>
  <c r="JGP48" i="14"/>
  <c r="JGQ48" i="14"/>
  <c r="JGR48" i="14"/>
  <c r="JGS48" i="14"/>
  <c r="JGT48" i="14"/>
  <c r="JGU48" i="14"/>
  <c r="JGV48" i="14"/>
  <c r="JGW48" i="14"/>
  <c r="JGX48" i="14"/>
  <c r="JGY48" i="14"/>
  <c r="JGZ48" i="14"/>
  <c r="JHA48" i="14"/>
  <c r="JHB48" i="14"/>
  <c r="JHC48" i="14"/>
  <c r="JHD48" i="14"/>
  <c r="JHE48" i="14"/>
  <c r="JHF48" i="14"/>
  <c r="JHG48" i="14"/>
  <c r="JHH48" i="14"/>
  <c r="JHI48" i="14"/>
  <c r="JHJ48" i="14"/>
  <c r="JHK48" i="14"/>
  <c r="JHL48" i="14"/>
  <c r="JHM48" i="14"/>
  <c r="JHN48" i="14"/>
  <c r="JHO48" i="14"/>
  <c r="JHP48" i="14"/>
  <c r="JHQ48" i="14"/>
  <c r="JHR48" i="14"/>
  <c r="JHS48" i="14"/>
  <c r="JHT48" i="14"/>
  <c r="JHU48" i="14"/>
  <c r="JHV48" i="14"/>
  <c r="JHW48" i="14"/>
  <c r="JHX48" i="14"/>
  <c r="JHY48" i="14"/>
  <c r="JHZ48" i="14"/>
  <c r="JIA48" i="14"/>
  <c r="JIB48" i="14"/>
  <c r="JIC48" i="14"/>
  <c r="JID48" i="14"/>
  <c r="JIE48" i="14"/>
  <c r="JIF48" i="14"/>
  <c r="JIG48" i="14"/>
  <c r="JIH48" i="14"/>
  <c r="JII48" i="14"/>
  <c r="JIJ48" i="14"/>
  <c r="JIK48" i="14"/>
  <c r="JIL48" i="14"/>
  <c r="JIM48" i="14"/>
  <c r="JIN48" i="14"/>
  <c r="JIO48" i="14"/>
  <c r="JIP48" i="14"/>
  <c r="JIQ48" i="14"/>
  <c r="JIR48" i="14"/>
  <c r="JIS48" i="14"/>
  <c r="JIT48" i="14"/>
  <c r="JIU48" i="14"/>
  <c r="JIV48" i="14"/>
  <c r="JIW48" i="14"/>
  <c r="JIX48" i="14"/>
  <c r="JIY48" i="14"/>
  <c r="JIZ48" i="14"/>
  <c r="JJA48" i="14"/>
  <c r="JJB48" i="14"/>
  <c r="JJC48" i="14"/>
  <c r="JJD48" i="14"/>
  <c r="JJE48" i="14"/>
  <c r="JJF48" i="14"/>
  <c r="JJG48" i="14"/>
  <c r="JJH48" i="14"/>
  <c r="JJI48" i="14"/>
  <c r="JJJ48" i="14"/>
  <c r="JJK48" i="14"/>
  <c r="JJL48" i="14"/>
  <c r="JJM48" i="14"/>
  <c r="JJN48" i="14"/>
  <c r="JJO48" i="14"/>
  <c r="JJP48" i="14"/>
  <c r="JJQ48" i="14"/>
  <c r="JJR48" i="14"/>
  <c r="JJS48" i="14"/>
  <c r="JJT48" i="14"/>
  <c r="JJU48" i="14"/>
  <c r="JJV48" i="14"/>
  <c r="JJW48" i="14"/>
  <c r="JJX48" i="14"/>
  <c r="JJY48" i="14"/>
  <c r="JJZ48" i="14"/>
  <c r="JKA48" i="14"/>
  <c r="JKB48" i="14"/>
  <c r="JKC48" i="14"/>
  <c r="JKD48" i="14"/>
  <c r="JKE48" i="14"/>
  <c r="JKF48" i="14"/>
  <c r="JKG48" i="14"/>
  <c r="JKH48" i="14"/>
  <c r="JKI48" i="14"/>
  <c r="JKJ48" i="14"/>
  <c r="JKK48" i="14"/>
  <c r="JKL48" i="14"/>
  <c r="JKM48" i="14"/>
  <c r="JKN48" i="14"/>
  <c r="JKO48" i="14"/>
  <c r="JKP48" i="14"/>
  <c r="JKQ48" i="14"/>
  <c r="JKR48" i="14"/>
  <c r="JKS48" i="14"/>
  <c r="JKT48" i="14"/>
  <c r="JKU48" i="14"/>
  <c r="JKV48" i="14"/>
  <c r="JKW48" i="14"/>
  <c r="JKX48" i="14"/>
  <c r="JKY48" i="14"/>
  <c r="JKZ48" i="14"/>
  <c r="JLA48" i="14"/>
  <c r="JLB48" i="14"/>
  <c r="JLC48" i="14"/>
  <c r="JLD48" i="14"/>
  <c r="JLE48" i="14"/>
  <c r="JLF48" i="14"/>
  <c r="JLG48" i="14"/>
  <c r="JLH48" i="14"/>
  <c r="JLI48" i="14"/>
  <c r="JLJ48" i="14"/>
  <c r="JLK48" i="14"/>
  <c r="JLL48" i="14"/>
  <c r="JLM48" i="14"/>
  <c r="JLN48" i="14"/>
  <c r="JLO48" i="14"/>
  <c r="JLP48" i="14"/>
  <c r="JLQ48" i="14"/>
  <c r="JLR48" i="14"/>
  <c r="JLS48" i="14"/>
  <c r="JLT48" i="14"/>
  <c r="JLU48" i="14"/>
  <c r="JLV48" i="14"/>
  <c r="JLW48" i="14"/>
  <c r="JLX48" i="14"/>
  <c r="JLY48" i="14"/>
  <c r="JLZ48" i="14"/>
  <c r="JMA48" i="14"/>
  <c r="JMB48" i="14"/>
  <c r="JMC48" i="14"/>
  <c r="JMD48" i="14"/>
  <c r="JME48" i="14"/>
  <c r="JMF48" i="14"/>
  <c r="JMG48" i="14"/>
  <c r="JMH48" i="14"/>
  <c r="JMI48" i="14"/>
  <c r="JMJ48" i="14"/>
  <c r="JMK48" i="14"/>
  <c r="JML48" i="14"/>
  <c r="JMM48" i="14"/>
  <c r="JMN48" i="14"/>
  <c r="JMO48" i="14"/>
  <c r="JMP48" i="14"/>
  <c r="JMQ48" i="14"/>
  <c r="JMR48" i="14"/>
  <c r="JMS48" i="14"/>
  <c r="JMT48" i="14"/>
  <c r="JMU48" i="14"/>
  <c r="JMV48" i="14"/>
  <c r="JMW48" i="14"/>
  <c r="JMX48" i="14"/>
  <c r="JMY48" i="14"/>
  <c r="JMZ48" i="14"/>
  <c r="JNA48" i="14"/>
  <c r="JNB48" i="14"/>
  <c r="JNC48" i="14"/>
  <c r="JND48" i="14"/>
  <c r="JNE48" i="14"/>
  <c r="JNF48" i="14"/>
  <c r="JNG48" i="14"/>
  <c r="JNH48" i="14"/>
  <c r="JNI48" i="14"/>
  <c r="JNJ48" i="14"/>
  <c r="JNK48" i="14"/>
  <c r="JNL48" i="14"/>
  <c r="JNM48" i="14"/>
  <c r="JNN48" i="14"/>
  <c r="JNO48" i="14"/>
  <c r="JNP48" i="14"/>
  <c r="JNQ48" i="14"/>
  <c r="JNR48" i="14"/>
  <c r="JNS48" i="14"/>
  <c r="JNT48" i="14"/>
  <c r="JNU48" i="14"/>
  <c r="JNV48" i="14"/>
  <c r="JNW48" i="14"/>
  <c r="JNX48" i="14"/>
  <c r="JNY48" i="14"/>
  <c r="JNZ48" i="14"/>
  <c r="JOA48" i="14"/>
  <c r="JOB48" i="14"/>
  <c r="JOC48" i="14"/>
  <c r="JOD48" i="14"/>
  <c r="JOE48" i="14"/>
  <c r="JOF48" i="14"/>
  <c r="JOG48" i="14"/>
  <c r="JOH48" i="14"/>
  <c r="JOI48" i="14"/>
  <c r="JOJ48" i="14"/>
  <c r="JOK48" i="14"/>
  <c r="JOL48" i="14"/>
  <c r="JOM48" i="14"/>
  <c r="JON48" i="14"/>
  <c r="JOO48" i="14"/>
  <c r="JOP48" i="14"/>
  <c r="JOQ48" i="14"/>
  <c r="JOR48" i="14"/>
  <c r="JOS48" i="14"/>
  <c r="JOT48" i="14"/>
  <c r="JOU48" i="14"/>
  <c r="JOV48" i="14"/>
  <c r="JOW48" i="14"/>
  <c r="JOX48" i="14"/>
  <c r="JOY48" i="14"/>
  <c r="JOZ48" i="14"/>
  <c r="JPA48" i="14"/>
  <c r="JPB48" i="14"/>
  <c r="JPC48" i="14"/>
  <c r="JPD48" i="14"/>
  <c r="JPE48" i="14"/>
  <c r="JPF48" i="14"/>
  <c r="JPG48" i="14"/>
  <c r="JPH48" i="14"/>
  <c r="JPI48" i="14"/>
  <c r="JPJ48" i="14"/>
  <c r="JPK48" i="14"/>
  <c r="JPL48" i="14"/>
  <c r="JPM48" i="14"/>
  <c r="JPN48" i="14"/>
  <c r="JPO48" i="14"/>
  <c r="JPP48" i="14"/>
  <c r="JPQ48" i="14"/>
  <c r="JPR48" i="14"/>
  <c r="JPS48" i="14"/>
  <c r="JPT48" i="14"/>
  <c r="JPU48" i="14"/>
  <c r="JPV48" i="14"/>
  <c r="JPW48" i="14"/>
  <c r="JPX48" i="14"/>
  <c r="JPY48" i="14"/>
  <c r="JPZ48" i="14"/>
  <c r="JQA48" i="14"/>
  <c r="JQB48" i="14"/>
  <c r="JQC48" i="14"/>
  <c r="JQD48" i="14"/>
  <c r="JQE48" i="14"/>
  <c r="JQF48" i="14"/>
  <c r="JQG48" i="14"/>
  <c r="JQH48" i="14"/>
  <c r="JQI48" i="14"/>
  <c r="JQJ48" i="14"/>
  <c r="JQK48" i="14"/>
  <c r="JQL48" i="14"/>
  <c r="JQM48" i="14"/>
  <c r="JQN48" i="14"/>
  <c r="JQO48" i="14"/>
  <c r="JQP48" i="14"/>
  <c r="JQQ48" i="14"/>
  <c r="JQR48" i="14"/>
  <c r="JQS48" i="14"/>
  <c r="JQT48" i="14"/>
  <c r="JQU48" i="14"/>
  <c r="JQV48" i="14"/>
  <c r="JQW48" i="14"/>
  <c r="JQX48" i="14"/>
  <c r="JQY48" i="14"/>
  <c r="JQZ48" i="14"/>
  <c r="JRA48" i="14"/>
  <c r="JRB48" i="14"/>
  <c r="JRC48" i="14"/>
  <c r="JRD48" i="14"/>
  <c r="JRE48" i="14"/>
  <c r="JRF48" i="14"/>
  <c r="JRG48" i="14"/>
  <c r="JRH48" i="14"/>
  <c r="JRI48" i="14"/>
  <c r="JRJ48" i="14"/>
  <c r="JRK48" i="14"/>
  <c r="JRL48" i="14"/>
  <c r="JRM48" i="14"/>
  <c r="JRN48" i="14"/>
  <c r="JRO48" i="14"/>
  <c r="JRP48" i="14"/>
  <c r="JRQ48" i="14"/>
  <c r="JRR48" i="14"/>
  <c r="JRS48" i="14"/>
  <c r="JRT48" i="14"/>
  <c r="JRU48" i="14"/>
  <c r="JRV48" i="14"/>
  <c r="JRW48" i="14"/>
  <c r="JRX48" i="14"/>
  <c r="JRY48" i="14"/>
  <c r="JRZ48" i="14"/>
  <c r="JSA48" i="14"/>
  <c r="JSB48" i="14"/>
  <c r="JSC48" i="14"/>
  <c r="JSD48" i="14"/>
  <c r="JSE48" i="14"/>
  <c r="JSF48" i="14"/>
  <c r="JSG48" i="14"/>
  <c r="JSH48" i="14"/>
  <c r="JSI48" i="14"/>
  <c r="JSJ48" i="14"/>
  <c r="JSK48" i="14"/>
  <c r="JSL48" i="14"/>
  <c r="JSM48" i="14"/>
  <c r="JSN48" i="14"/>
  <c r="JSO48" i="14"/>
  <c r="JSP48" i="14"/>
  <c r="JSQ48" i="14"/>
  <c r="JSR48" i="14"/>
  <c r="JSS48" i="14"/>
  <c r="JST48" i="14"/>
  <c r="JSU48" i="14"/>
  <c r="JSV48" i="14"/>
  <c r="JSW48" i="14"/>
  <c r="JSX48" i="14"/>
  <c r="JSY48" i="14"/>
  <c r="JSZ48" i="14"/>
  <c r="JTA48" i="14"/>
  <c r="JTB48" i="14"/>
  <c r="JTC48" i="14"/>
  <c r="JTD48" i="14"/>
  <c r="JTE48" i="14"/>
  <c r="JTF48" i="14"/>
  <c r="JTG48" i="14"/>
  <c r="JTH48" i="14"/>
  <c r="JTI48" i="14"/>
  <c r="JTJ48" i="14"/>
  <c r="JTK48" i="14"/>
  <c r="JTL48" i="14"/>
  <c r="JTM48" i="14"/>
  <c r="JTN48" i="14"/>
  <c r="JTO48" i="14"/>
  <c r="JTP48" i="14"/>
  <c r="JTQ48" i="14"/>
  <c r="JTR48" i="14"/>
  <c r="JTS48" i="14"/>
  <c r="JTT48" i="14"/>
  <c r="JTU48" i="14"/>
  <c r="JTV48" i="14"/>
  <c r="JTW48" i="14"/>
  <c r="JTX48" i="14"/>
  <c r="JTY48" i="14"/>
  <c r="JTZ48" i="14"/>
  <c r="JUA48" i="14"/>
  <c r="JUB48" i="14"/>
  <c r="JUC48" i="14"/>
  <c r="JUD48" i="14"/>
  <c r="JUE48" i="14"/>
  <c r="JUF48" i="14"/>
  <c r="JUG48" i="14"/>
  <c r="JUH48" i="14"/>
  <c r="JUI48" i="14"/>
  <c r="JUJ48" i="14"/>
  <c r="JUK48" i="14"/>
  <c r="JUL48" i="14"/>
  <c r="JUM48" i="14"/>
  <c r="JUN48" i="14"/>
  <c r="JUO48" i="14"/>
  <c r="JUP48" i="14"/>
  <c r="JUQ48" i="14"/>
  <c r="JUR48" i="14"/>
  <c r="JUS48" i="14"/>
  <c r="JUT48" i="14"/>
  <c r="JUU48" i="14"/>
  <c r="JUV48" i="14"/>
  <c r="JUW48" i="14"/>
  <c r="JUX48" i="14"/>
  <c r="JUY48" i="14"/>
  <c r="JUZ48" i="14"/>
  <c r="JVA48" i="14"/>
  <c r="JVB48" i="14"/>
  <c r="JVC48" i="14"/>
  <c r="JVD48" i="14"/>
  <c r="JVE48" i="14"/>
  <c r="JVF48" i="14"/>
  <c r="JVG48" i="14"/>
  <c r="JVH48" i="14"/>
  <c r="JVI48" i="14"/>
  <c r="JVJ48" i="14"/>
  <c r="JVK48" i="14"/>
  <c r="JVL48" i="14"/>
  <c r="JVM48" i="14"/>
  <c r="JVN48" i="14"/>
  <c r="JVO48" i="14"/>
  <c r="JVP48" i="14"/>
  <c r="JVQ48" i="14"/>
  <c r="JVR48" i="14"/>
  <c r="JVS48" i="14"/>
  <c r="JVT48" i="14"/>
  <c r="JVU48" i="14"/>
  <c r="JVV48" i="14"/>
  <c r="JVW48" i="14"/>
  <c r="JVX48" i="14"/>
  <c r="JVY48" i="14"/>
  <c r="JVZ48" i="14"/>
  <c r="JWA48" i="14"/>
  <c r="JWB48" i="14"/>
  <c r="JWC48" i="14"/>
  <c r="JWD48" i="14"/>
  <c r="JWE48" i="14"/>
  <c r="JWF48" i="14"/>
  <c r="JWG48" i="14"/>
  <c r="JWH48" i="14"/>
  <c r="JWI48" i="14"/>
  <c r="JWJ48" i="14"/>
  <c r="JWK48" i="14"/>
  <c r="JWL48" i="14"/>
  <c r="JWM48" i="14"/>
  <c r="JWN48" i="14"/>
  <c r="JWO48" i="14"/>
  <c r="JWP48" i="14"/>
  <c r="JWQ48" i="14"/>
  <c r="JWR48" i="14"/>
  <c r="JWS48" i="14"/>
  <c r="JWT48" i="14"/>
  <c r="JWU48" i="14"/>
  <c r="JWV48" i="14"/>
  <c r="JWW48" i="14"/>
  <c r="JWX48" i="14"/>
  <c r="JWY48" i="14"/>
  <c r="JWZ48" i="14"/>
  <c r="JXA48" i="14"/>
  <c r="JXB48" i="14"/>
  <c r="JXC48" i="14"/>
  <c r="JXD48" i="14"/>
  <c r="JXE48" i="14"/>
  <c r="JXF48" i="14"/>
  <c r="JXG48" i="14"/>
  <c r="JXH48" i="14"/>
  <c r="JXI48" i="14"/>
  <c r="JXJ48" i="14"/>
  <c r="JXK48" i="14"/>
  <c r="JXL48" i="14"/>
  <c r="JXM48" i="14"/>
  <c r="JXN48" i="14"/>
  <c r="JXO48" i="14"/>
  <c r="JXP48" i="14"/>
  <c r="JXQ48" i="14"/>
  <c r="JXR48" i="14"/>
  <c r="JXS48" i="14"/>
  <c r="JXT48" i="14"/>
  <c r="JXU48" i="14"/>
  <c r="JXV48" i="14"/>
  <c r="JXW48" i="14"/>
  <c r="JXX48" i="14"/>
  <c r="JXY48" i="14"/>
  <c r="JXZ48" i="14"/>
  <c r="JYA48" i="14"/>
  <c r="JYB48" i="14"/>
  <c r="JYC48" i="14"/>
  <c r="JYD48" i="14"/>
  <c r="JYE48" i="14"/>
  <c r="JYF48" i="14"/>
  <c r="JYG48" i="14"/>
  <c r="JYH48" i="14"/>
  <c r="JYI48" i="14"/>
  <c r="JYJ48" i="14"/>
  <c r="JYK48" i="14"/>
  <c r="JYL48" i="14"/>
  <c r="JYM48" i="14"/>
  <c r="JYN48" i="14"/>
  <c r="JYO48" i="14"/>
  <c r="JYP48" i="14"/>
  <c r="JYQ48" i="14"/>
  <c r="JYR48" i="14"/>
  <c r="JYS48" i="14"/>
  <c r="JYT48" i="14"/>
  <c r="JYU48" i="14"/>
  <c r="JYV48" i="14"/>
  <c r="JYW48" i="14"/>
  <c r="JYX48" i="14"/>
  <c r="JYY48" i="14"/>
  <c r="JYZ48" i="14"/>
  <c r="JZA48" i="14"/>
  <c r="JZB48" i="14"/>
  <c r="JZC48" i="14"/>
  <c r="JZD48" i="14"/>
  <c r="JZE48" i="14"/>
  <c r="JZF48" i="14"/>
  <c r="JZG48" i="14"/>
  <c r="JZH48" i="14"/>
  <c r="JZI48" i="14"/>
  <c r="JZJ48" i="14"/>
  <c r="JZK48" i="14"/>
  <c r="JZL48" i="14"/>
  <c r="JZM48" i="14"/>
  <c r="JZN48" i="14"/>
  <c r="JZO48" i="14"/>
  <c r="JZP48" i="14"/>
  <c r="JZQ48" i="14"/>
  <c r="JZR48" i="14"/>
  <c r="JZS48" i="14"/>
  <c r="JZT48" i="14"/>
  <c r="JZU48" i="14"/>
  <c r="JZV48" i="14"/>
  <c r="JZW48" i="14"/>
  <c r="JZX48" i="14"/>
  <c r="JZY48" i="14"/>
  <c r="JZZ48" i="14"/>
  <c r="KAA48" i="14"/>
  <c r="KAB48" i="14"/>
  <c r="KAC48" i="14"/>
  <c r="KAD48" i="14"/>
  <c r="KAE48" i="14"/>
  <c r="KAF48" i="14"/>
  <c r="KAG48" i="14"/>
  <c r="KAH48" i="14"/>
  <c r="KAI48" i="14"/>
  <c r="KAJ48" i="14"/>
  <c r="KAK48" i="14"/>
  <c r="KAL48" i="14"/>
  <c r="KAM48" i="14"/>
  <c r="KAN48" i="14"/>
  <c r="KAO48" i="14"/>
  <c r="KAP48" i="14"/>
  <c r="KAQ48" i="14"/>
  <c r="KAR48" i="14"/>
  <c r="KAS48" i="14"/>
  <c r="KAT48" i="14"/>
  <c r="KAU48" i="14"/>
  <c r="KAV48" i="14"/>
  <c r="KAW48" i="14"/>
  <c r="KAX48" i="14"/>
  <c r="KAY48" i="14"/>
  <c r="KAZ48" i="14"/>
  <c r="KBA48" i="14"/>
  <c r="KBB48" i="14"/>
  <c r="KBC48" i="14"/>
  <c r="KBD48" i="14"/>
  <c r="KBE48" i="14"/>
  <c r="KBF48" i="14"/>
  <c r="KBG48" i="14"/>
  <c r="KBH48" i="14"/>
  <c r="KBI48" i="14"/>
  <c r="KBJ48" i="14"/>
  <c r="KBK48" i="14"/>
  <c r="KBL48" i="14"/>
  <c r="KBM48" i="14"/>
  <c r="KBN48" i="14"/>
  <c r="KBO48" i="14"/>
  <c r="KBP48" i="14"/>
  <c r="KBQ48" i="14"/>
  <c r="KBR48" i="14"/>
  <c r="KBS48" i="14"/>
  <c r="KBT48" i="14"/>
  <c r="KBU48" i="14"/>
  <c r="KBV48" i="14"/>
  <c r="KBW48" i="14"/>
  <c r="KBX48" i="14"/>
  <c r="KBY48" i="14"/>
  <c r="KBZ48" i="14"/>
  <c r="KCA48" i="14"/>
  <c r="KCB48" i="14"/>
  <c r="KCC48" i="14"/>
  <c r="KCD48" i="14"/>
  <c r="KCE48" i="14"/>
  <c r="KCF48" i="14"/>
  <c r="KCG48" i="14"/>
  <c r="KCH48" i="14"/>
  <c r="KCI48" i="14"/>
  <c r="KCJ48" i="14"/>
  <c r="KCK48" i="14"/>
  <c r="KCL48" i="14"/>
  <c r="KCM48" i="14"/>
  <c r="KCN48" i="14"/>
  <c r="KCO48" i="14"/>
  <c r="KCP48" i="14"/>
  <c r="KCQ48" i="14"/>
  <c r="KCR48" i="14"/>
  <c r="KCS48" i="14"/>
  <c r="KCT48" i="14"/>
  <c r="KCU48" i="14"/>
  <c r="KCV48" i="14"/>
  <c r="KCW48" i="14"/>
  <c r="KCX48" i="14"/>
  <c r="KCY48" i="14"/>
  <c r="KCZ48" i="14"/>
  <c r="KDA48" i="14"/>
  <c r="KDB48" i="14"/>
  <c r="KDC48" i="14"/>
  <c r="KDD48" i="14"/>
  <c r="KDE48" i="14"/>
  <c r="KDF48" i="14"/>
  <c r="KDG48" i="14"/>
  <c r="KDH48" i="14"/>
  <c r="KDI48" i="14"/>
  <c r="KDJ48" i="14"/>
  <c r="KDK48" i="14"/>
  <c r="KDL48" i="14"/>
  <c r="KDM48" i="14"/>
  <c r="KDN48" i="14"/>
  <c r="KDO48" i="14"/>
  <c r="KDP48" i="14"/>
  <c r="KDQ48" i="14"/>
  <c r="KDR48" i="14"/>
  <c r="KDS48" i="14"/>
  <c r="KDT48" i="14"/>
  <c r="KDU48" i="14"/>
  <c r="KDV48" i="14"/>
  <c r="KDW48" i="14"/>
  <c r="KDX48" i="14"/>
  <c r="KDY48" i="14"/>
  <c r="KDZ48" i="14"/>
  <c r="KEA48" i="14"/>
  <c r="KEB48" i="14"/>
  <c r="KEC48" i="14"/>
  <c r="KED48" i="14"/>
  <c r="KEE48" i="14"/>
  <c r="KEF48" i="14"/>
  <c r="KEG48" i="14"/>
  <c r="KEH48" i="14"/>
  <c r="KEI48" i="14"/>
  <c r="KEJ48" i="14"/>
  <c r="KEK48" i="14"/>
  <c r="KEL48" i="14"/>
  <c r="KEM48" i="14"/>
  <c r="KEN48" i="14"/>
  <c r="KEO48" i="14"/>
  <c r="KEP48" i="14"/>
  <c r="KEQ48" i="14"/>
  <c r="KER48" i="14"/>
  <c r="KES48" i="14"/>
  <c r="KET48" i="14"/>
  <c r="KEU48" i="14"/>
  <c r="KEV48" i="14"/>
  <c r="KEW48" i="14"/>
  <c r="KEX48" i="14"/>
  <c r="KEY48" i="14"/>
  <c r="KEZ48" i="14"/>
  <c r="KFA48" i="14"/>
  <c r="KFB48" i="14"/>
  <c r="KFC48" i="14"/>
  <c r="KFD48" i="14"/>
  <c r="KFE48" i="14"/>
  <c r="KFF48" i="14"/>
  <c r="KFG48" i="14"/>
  <c r="KFH48" i="14"/>
  <c r="KFI48" i="14"/>
  <c r="KFJ48" i="14"/>
  <c r="KFK48" i="14"/>
  <c r="KFL48" i="14"/>
  <c r="KFM48" i="14"/>
  <c r="KFN48" i="14"/>
  <c r="KFO48" i="14"/>
  <c r="KFP48" i="14"/>
  <c r="KFQ48" i="14"/>
  <c r="KFR48" i="14"/>
  <c r="KFS48" i="14"/>
  <c r="KFT48" i="14"/>
  <c r="KFU48" i="14"/>
  <c r="KFV48" i="14"/>
  <c r="KFW48" i="14"/>
  <c r="KFX48" i="14"/>
  <c r="KFY48" i="14"/>
  <c r="KFZ48" i="14"/>
  <c r="KGA48" i="14"/>
  <c r="KGB48" i="14"/>
  <c r="KGC48" i="14"/>
  <c r="KGD48" i="14"/>
  <c r="KGE48" i="14"/>
  <c r="KGF48" i="14"/>
  <c r="KGG48" i="14"/>
  <c r="KGH48" i="14"/>
  <c r="KGI48" i="14"/>
  <c r="KGJ48" i="14"/>
  <c r="KGK48" i="14"/>
  <c r="KGL48" i="14"/>
  <c r="KGM48" i="14"/>
  <c r="KGN48" i="14"/>
  <c r="KGO48" i="14"/>
  <c r="KGP48" i="14"/>
  <c r="KGQ48" i="14"/>
  <c r="KGR48" i="14"/>
  <c r="KGS48" i="14"/>
  <c r="KGT48" i="14"/>
  <c r="KGU48" i="14"/>
  <c r="KGV48" i="14"/>
  <c r="KGW48" i="14"/>
  <c r="KGX48" i="14"/>
  <c r="KGY48" i="14"/>
  <c r="KGZ48" i="14"/>
  <c r="KHA48" i="14"/>
  <c r="KHB48" i="14"/>
  <c r="KHC48" i="14"/>
  <c r="KHD48" i="14"/>
  <c r="KHE48" i="14"/>
  <c r="KHF48" i="14"/>
  <c r="KHG48" i="14"/>
  <c r="KHH48" i="14"/>
  <c r="KHI48" i="14"/>
  <c r="KHJ48" i="14"/>
  <c r="KHK48" i="14"/>
  <c r="KHL48" i="14"/>
  <c r="KHM48" i="14"/>
  <c r="KHN48" i="14"/>
  <c r="KHO48" i="14"/>
  <c r="KHP48" i="14"/>
  <c r="KHQ48" i="14"/>
  <c r="KHR48" i="14"/>
  <c r="KHS48" i="14"/>
  <c r="KHT48" i="14"/>
  <c r="KHU48" i="14"/>
  <c r="KHV48" i="14"/>
  <c r="KHW48" i="14"/>
  <c r="KHX48" i="14"/>
  <c r="KHY48" i="14"/>
  <c r="KHZ48" i="14"/>
  <c r="KIA48" i="14"/>
  <c r="KIB48" i="14"/>
  <c r="KIC48" i="14"/>
  <c r="KID48" i="14"/>
  <c r="KIE48" i="14"/>
  <c r="KIF48" i="14"/>
  <c r="KIG48" i="14"/>
  <c r="KIH48" i="14"/>
  <c r="KII48" i="14"/>
  <c r="KIJ48" i="14"/>
  <c r="KIK48" i="14"/>
  <c r="KIL48" i="14"/>
  <c r="KIM48" i="14"/>
  <c r="KIN48" i="14"/>
  <c r="KIO48" i="14"/>
  <c r="KIP48" i="14"/>
  <c r="KIQ48" i="14"/>
  <c r="KIR48" i="14"/>
  <c r="KIS48" i="14"/>
  <c r="KIT48" i="14"/>
  <c r="KIU48" i="14"/>
  <c r="KIV48" i="14"/>
  <c r="KIW48" i="14"/>
  <c r="KIX48" i="14"/>
  <c r="KIY48" i="14"/>
  <c r="KIZ48" i="14"/>
  <c r="KJA48" i="14"/>
  <c r="KJB48" i="14"/>
  <c r="KJC48" i="14"/>
  <c r="KJD48" i="14"/>
  <c r="KJE48" i="14"/>
  <c r="KJF48" i="14"/>
  <c r="KJG48" i="14"/>
  <c r="KJH48" i="14"/>
  <c r="KJI48" i="14"/>
  <c r="KJJ48" i="14"/>
  <c r="KJK48" i="14"/>
  <c r="KJL48" i="14"/>
  <c r="KJM48" i="14"/>
  <c r="KJN48" i="14"/>
  <c r="KJO48" i="14"/>
  <c r="KJP48" i="14"/>
  <c r="KJQ48" i="14"/>
  <c r="KJR48" i="14"/>
  <c r="KJS48" i="14"/>
  <c r="KJT48" i="14"/>
  <c r="KJU48" i="14"/>
  <c r="KJV48" i="14"/>
  <c r="KJW48" i="14"/>
  <c r="KJX48" i="14"/>
  <c r="KJY48" i="14"/>
  <c r="KJZ48" i="14"/>
  <c r="KKA48" i="14"/>
  <c r="KKB48" i="14"/>
  <c r="KKC48" i="14"/>
  <c r="KKD48" i="14"/>
  <c r="KKE48" i="14"/>
  <c r="KKF48" i="14"/>
  <c r="KKG48" i="14"/>
  <c r="KKH48" i="14"/>
  <c r="KKI48" i="14"/>
  <c r="KKJ48" i="14"/>
  <c r="KKK48" i="14"/>
  <c r="KKL48" i="14"/>
  <c r="KKM48" i="14"/>
  <c r="KKN48" i="14"/>
  <c r="KKO48" i="14"/>
  <c r="KKP48" i="14"/>
  <c r="KKQ48" i="14"/>
  <c r="KKR48" i="14"/>
  <c r="KKS48" i="14"/>
  <c r="KKT48" i="14"/>
  <c r="KKU48" i="14"/>
  <c r="KKV48" i="14"/>
  <c r="KKW48" i="14"/>
  <c r="KKX48" i="14"/>
  <c r="KKY48" i="14"/>
  <c r="KKZ48" i="14"/>
  <c r="KLA48" i="14"/>
  <c r="KLB48" i="14"/>
  <c r="KLC48" i="14"/>
  <c r="KLD48" i="14"/>
  <c r="KLE48" i="14"/>
  <c r="KLF48" i="14"/>
  <c r="KLG48" i="14"/>
  <c r="KLH48" i="14"/>
  <c r="KLI48" i="14"/>
  <c r="KLJ48" i="14"/>
  <c r="KLK48" i="14"/>
  <c r="KLL48" i="14"/>
  <c r="KLM48" i="14"/>
  <c r="KLN48" i="14"/>
  <c r="KLO48" i="14"/>
  <c r="KLP48" i="14"/>
  <c r="KLQ48" i="14"/>
  <c r="KLR48" i="14"/>
  <c r="KLS48" i="14"/>
  <c r="KLT48" i="14"/>
  <c r="KLU48" i="14"/>
  <c r="KLV48" i="14"/>
  <c r="KLW48" i="14"/>
  <c r="KLX48" i="14"/>
  <c r="KLY48" i="14"/>
  <c r="KLZ48" i="14"/>
  <c r="KMA48" i="14"/>
  <c r="KMB48" i="14"/>
  <c r="KMC48" i="14"/>
  <c r="KMD48" i="14"/>
  <c r="KME48" i="14"/>
  <c r="KMF48" i="14"/>
  <c r="KMG48" i="14"/>
  <c r="KMH48" i="14"/>
  <c r="KMI48" i="14"/>
  <c r="KMJ48" i="14"/>
  <c r="KMK48" i="14"/>
  <c r="KML48" i="14"/>
  <c r="KMM48" i="14"/>
  <c r="KMN48" i="14"/>
  <c r="KMO48" i="14"/>
  <c r="KMP48" i="14"/>
  <c r="KMQ48" i="14"/>
  <c r="KMR48" i="14"/>
  <c r="KMS48" i="14"/>
  <c r="KMT48" i="14"/>
  <c r="KMU48" i="14"/>
  <c r="KMV48" i="14"/>
  <c r="KMW48" i="14"/>
  <c r="KMX48" i="14"/>
  <c r="KMY48" i="14"/>
  <c r="KMZ48" i="14"/>
  <c r="KNA48" i="14"/>
  <c r="KNB48" i="14"/>
  <c r="KNC48" i="14"/>
  <c r="KND48" i="14"/>
  <c r="KNE48" i="14"/>
  <c r="KNF48" i="14"/>
  <c r="KNG48" i="14"/>
  <c r="KNH48" i="14"/>
  <c r="KNI48" i="14"/>
  <c r="KNJ48" i="14"/>
  <c r="KNK48" i="14"/>
  <c r="KNL48" i="14"/>
  <c r="KNM48" i="14"/>
  <c r="KNN48" i="14"/>
  <c r="KNO48" i="14"/>
  <c r="KNP48" i="14"/>
  <c r="KNQ48" i="14"/>
  <c r="KNR48" i="14"/>
  <c r="KNS48" i="14"/>
  <c r="KNT48" i="14"/>
  <c r="KNU48" i="14"/>
  <c r="KNV48" i="14"/>
  <c r="KNW48" i="14"/>
  <c r="KNX48" i="14"/>
  <c r="KNY48" i="14"/>
  <c r="KNZ48" i="14"/>
  <c r="KOA48" i="14"/>
  <c r="KOB48" i="14"/>
  <c r="KOC48" i="14"/>
  <c r="KOD48" i="14"/>
  <c r="KOE48" i="14"/>
  <c r="KOF48" i="14"/>
  <c r="KOG48" i="14"/>
  <c r="KOH48" i="14"/>
  <c r="KOI48" i="14"/>
  <c r="KOJ48" i="14"/>
  <c r="KOK48" i="14"/>
  <c r="KOL48" i="14"/>
  <c r="KOM48" i="14"/>
  <c r="KON48" i="14"/>
  <c r="KOO48" i="14"/>
  <c r="KOP48" i="14"/>
  <c r="KOQ48" i="14"/>
  <c r="KOR48" i="14"/>
  <c r="KOS48" i="14"/>
  <c r="KOT48" i="14"/>
  <c r="KOU48" i="14"/>
  <c r="KOV48" i="14"/>
  <c r="KOW48" i="14"/>
  <c r="KOX48" i="14"/>
  <c r="KOY48" i="14"/>
  <c r="KOZ48" i="14"/>
  <c r="KPA48" i="14"/>
  <c r="KPB48" i="14"/>
  <c r="KPC48" i="14"/>
  <c r="KPD48" i="14"/>
  <c r="KPE48" i="14"/>
  <c r="KPF48" i="14"/>
  <c r="KPG48" i="14"/>
  <c r="KPH48" i="14"/>
  <c r="KPI48" i="14"/>
  <c r="KPJ48" i="14"/>
  <c r="KPK48" i="14"/>
  <c r="KPL48" i="14"/>
  <c r="KPM48" i="14"/>
  <c r="KPN48" i="14"/>
  <c r="KPO48" i="14"/>
  <c r="KPP48" i="14"/>
  <c r="KPQ48" i="14"/>
  <c r="KPR48" i="14"/>
  <c r="KPS48" i="14"/>
  <c r="KPT48" i="14"/>
  <c r="KPU48" i="14"/>
  <c r="KPV48" i="14"/>
  <c r="KPW48" i="14"/>
  <c r="KPX48" i="14"/>
  <c r="KPY48" i="14"/>
  <c r="KPZ48" i="14"/>
  <c r="KQA48" i="14"/>
  <c r="KQB48" i="14"/>
  <c r="KQC48" i="14"/>
  <c r="KQD48" i="14"/>
  <c r="KQE48" i="14"/>
  <c r="KQF48" i="14"/>
  <c r="KQG48" i="14"/>
  <c r="KQH48" i="14"/>
  <c r="KQI48" i="14"/>
  <c r="KQJ48" i="14"/>
  <c r="KQK48" i="14"/>
  <c r="KQL48" i="14"/>
  <c r="KQM48" i="14"/>
  <c r="KQN48" i="14"/>
  <c r="KQO48" i="14"/>
  <c r="KQP48" i="14"/>
  <c r="KQQ48" i="14"/>
  <c r="KQR48" i="14"/>
  <c r="KQS48" i="14"/>
  <c r="KQT48" i="14"/>
  <c r="KQU48" i="14"/>
  <c r="KQV48" i="14"/>
  <c r="KQW48" i="14"/>
  <c r="KQX48" i="14"/>
  <c r="KQY48" i="14"/>
  <c r="KQZ48" i="14"/>
  <c r="KRA48" i="14"/>
  <c r="KRB48" i="14"/>
  <c r="KRC48" i="14"/>
  <c r="KRD48" i="14"/>
  <c r="KRE48" i="14"/>
  <c r="KRF48" i="14"/>
  <c r="KRG48" i="14"/>
  <c r="KRH48" i="14"/>
  <c r="KRI48" i="14"/>
  <c r="KRJ48" i="14"/>
  <c r="KRK48" i="14"/>
  <c r="KRL48" i="14"/>
  <c r="KRM48" i="14"/>
  <c r="KRN48" i="14"/>
  <c r="KRO48" i="14"/>
  <c r="KRP48" i="14"/>
  <c r="KRQ48" i="14"/>
  <c r="KRR48" i="14"/>
  <c r="KRS48" i="14"/>
  <c r="KRT48" i="14"/>
  <c r="KRU48" i="14"/>
  <c r="KRV48" i="14"/>
  <c r="KRW48" i="14"/>
  <c r="KRX48" i="14"/>
  <c r="KRY48" i="14"/>
  <c r="KRZ48" i="14"/>
  <c r="KSA48" i="14"/>
  <c r="KSB48" i="14"/>
  <c r="KSC48" i="14"/>
  <c r="KSD48" i="14"/>
  <c r="KSE48" i="14"/>
  <c r="KSF48" i="14"/>
  <c r="KSG48" i="14"/>
  <c r="KSH48" i="14"/>
  <c r="KSI48" i="14"/>
  <c r="KSJ48" i="14"/>
  <c r="KSK48" i="14"/>
  <c r="KSL48" i="14"/>
  <c r="KSM48" i="14"/>
  <c r="KSN48" i="14"/>
  <c r="KSO48" i="14"/>
  <c r="KSP48" i="14"/>
  <c r="KSQ48" i="14"/>
  <c r="KSR48" i="14"/>
  <c r="KSS48" i="14"/>
  <c r="KST48" i="14"/>
  <c r="KSU48" i="14"/>
  <c r="KSV48" i="14"/>
  <c r="KSW48" i="14"/>
  <c r="KSX48" i="14"/>
  <c r="KSY48" i="14"/>
  <c r="KSZ48" i="14"/>
  <c r="KTA48" i="14"/>
  <c r="KTB48" i="14"/>
  <c r="KTC48" i="14"/>
  <c r="KTD48" i="14"/>
  <c r="KTE48" i="14"/>
  <c r="KTF48" i="14"/>
  <c r="KTG48" i="14"/>
  <c r="KTH48" i="14"/>
  <c r="KTI48" i="14"/>
  <c r="KTJ48" i="14"/>
  <c r="KTK48" i="14"/>
  <c r="KTL48" i="14"/>
  <c r="KTM48" i="14"/>
  <c r="KTN48" i="14"/>
  <c r="KTO48" i="14"/>
  <c r="KTP48" i="14"/>
  <c r="KTQ48" i="14"/>
  <c r="KTR48" i="14"/>
  <c r="KTS48" i="14"/>
  <c r="KTT48" i="14"/>
  <c r="KTU48" i="14"/>
  <c r="KTV48" i="14"/>
  <c r="KTW48" i="14"/>
  <c r="KTX48" i="14"/>
  <c r="KTY48" i="14"/>
  <c r="KTZ48" i="14"/>
  <c r="KUA48" i="14"/>
  <c r="KUB48" i="14"/>
  <c r="KUC48" i="14"/>
  <c r="KUD48" i="14"/>
  <c r="KUE48" i="14"/>
  <c r="KUF48" i="14"/>
  <c r="KUG48" i="14"/>
  <c r="KUH48" i="14"/>
  <c r="KUI48" i="14"/>
  <c r="KUJ48" i="14"/>
  <c r="KUK48" i="14"/>
  <c r="KUL48" i="14"/>
  <c r="KUM48" i="14"/>
  <c r="KUN48" i="14"/>
  <c r="KUO48" i="14"/>
  <c r="KUP48" i="14"/>
  <c r="KUQ48" i="14"/>
  <c r="KUR48" i="14"/>
  <c r="KUS48" i="14"/>
  <c r="KUT48" i="14"/>
  <c r="KUU48" i="14"/>
  <c r="KUV48" i="14"/>
  <c r="KUW48" i="14"/>
  <c r="KUX48" i="14"/>
  <c r="KUY48" i="14"/>
  <c r="KUZ48" i="14"/>
  <c r="KVA48" i="14"/>
  <c r="KVB48" i="14"/>
  <c r="KVC48" i="14"/>
  <c r="KVD48" i="14"/>
  <c r="KVE48" i="14"/>
  <c r="KVF48" i="14"/>
  <c r="KVG48" i="14"/>
  <c r="KVH48" i="14"/>
  <c r="KVI48" i="14"/>
  <c r="KVJ48" i="14"/>
  <c r="KVK48" i="14"/>
  <c r="KVL48" i="14"/>
  <c r="KVM48" i="14"/>
  <c r="KVN48" i="14"/>
  <c r="KVO48" i="14"/>
  <c r="KVP48" i="14"/>
  <c r="KVQ48" i="14"/>
  <c r="KVR48" i="14"/>
  <c r="KVS48" i="14"/>
  <c r="KVT48" i="14"/>
  <c r="KVU48" i="14"/>
  <c r="KVV48" i="14"/>
  <c r="KVW48" i="14"/>
  <c r="KVX48" i="14"/>
  <c r="KVY48" i="14"/>
  <c r="KVZ48" i="14"/>
  <c r="KWA48" i="14"/>
  <c r="KWB48" i="14"/>
  <c r="KWC48" i="14"/>
  <c r="KWD48" i="14"/>
  <c r="KWE48" i="14"/>
  <c r="KWF48" i="14"/>
  <c r="KWG48" i="14"/>
  <c r="KWH48" i="14"/>
  <c r="KWI48" i="14"/>
  <c r="KWJ48" i="14"/>
  <c r="KWK48" i="14"/>
  <c r="KWL48" i="14"/>
  <c r="KWM48" i="14"/>
  <c r="KWN48" i="14"/>
  <c r="KWO48" i="14"/>
  <c r="KWP48" i="14"/>
  <c r="KWQ48" i="14"/>
  <c r="KWR48" i="14"/>
  <c r="KWS48" i="14"/>
  <c r="KWT48" i="14"/>
  <c r="KWU48" i="14"/>
  <c r="KWV48" i="14"/>
  <c r="KWW48" i="14"/>
  <c r="KWX48" i="14"/>
  <c r="KWY48" i="14"/>
  <c r="KWZ48" i="14"/>
  <c r="KXA48" i="14"/>
  <c r="KXB48" i="14"/>
  <c r="KXC48" i="14"/>
  <c r="KXD48" i="14"/>
  <c r="KXE48" i="14"/>
  <c r="KXF48" i="14"/>
  <c r="KXG48" i="14"/>
  <c r="KXH48" i="14"/>
  <c r="KXI48" i="14"/>
  <c r="KXJ48" i="14"/>
  <c r="KXK48" i="14"/>
  <c r="KXL48" i="14"/>
  <c r="KXM48" i="14"/>
  <c r="KXN48" i="14"/>
  <c r="KXO48" i="14"/>
  <c r="KXP48" i="14"/>
  <c r="KXQ48" i="14"/>
  <c r="KXR48" i="14"/>
  <c r="KXS48" i="14"/>
  <c r="KXT48" i="14"/>
  <c r="KXU48" i="14"/>
  <c r="KXV48" i="14"/>
  <c r="KXW48" i="14"/>
  <c r="KXX48" i="14"/>
  <c r="KXY48" i="14"/>
  <c r="KXZ48" i="14"/>
  <c r="KYA48" i="14"/>
  <c r="KYB48" i="14"/>
  <c r="KYC48" i="14"/>
  <c r="KYD48" i="14"/>
  <c r="KYE48" i="14"/>
  <c r="KYF48" i="14"/>
  <c r="KYG48" i="14"/>
  <c r="KYH48" i="14"/>
  <c r="KYI48" i="14"/>
  <c r="KYJ48" i="14"/>
  <c r="KYK48" i="14"/>
  <c r="KYL48" i="14"/>
  <c r="KYM48" i="14"/>
  <c r="KYN48" i="14"/>
  <c r="KYO48" i="14"/>
  <c r="KYP48" i="14"/>
  <c r="KYQ48" i="14"/>
  <c r="KYR48" i="14"/>
  <c r="KYS48" i="14"/>
  <c r="KYT48" i="14"/>
  <c r="KYU48" i="14"/>
  <c r="KYV48" i="14"/>
  <c r="KYW48" i="14"/>
  <c r="KYX48" i="14"/>
  <c r="KYY48" i="14"/>
  <c r="KYZ48" i="14"/>
  <c r="KZA48" i="14"/>
  <c r="KZB48" i="14"/>
  <c r="KZC48" i="14"/>
  <c r="KZD48" i="14"/>
  <c r="KZE48" i="14"/>
  <c r="KZF48" i="14"/>
  <c r="KZG48" i="14"/>
  <c r="KZH48" i="14"/>
  <c r="KZI48" i="14"/>
  <c r="KZJ48" i="14"/>
  <c r="KZK48" i="14"/>
  <c r="KZL48" i="14"/>
  <c r="KZM48" i="14"/>
  <c r="KZN48" i="14"/>
  <c r="KZO48" i="14"/>
  <c r="KZP48" i="14"/>
  <c r="KZQ48" i="14"/>
  <c r="KZR48" i="14"/>
  <c r="KZS48" i="14"/>
  <c r="KZT48" i="14"/>
  <c r="KZU48" i="14"/>
  <c r="KZV48" i="14"/>
  <c r="KZW48" i="14"/>
  <c r="KZX48" i="14"/>
  <c r="KZY48" i="14"/>
  <c r="KZZ48" i="14"/>
  <c r="LAA48" i="14"/>
  <c r="LAB48" i="14"/>
  <c r="LAC48" i="14"/>
  <c r="LAD48" i="14"/>
  <c r="LAE48" i="14"/>
  <c r="LAF48" i="14"/>
  <c r="LAG48" i="14"/>
  <c r="LAH48" i="14"/>
  <c r="LAI48" i="14"/>
  <c r="LAJ48" i="14"/>
  <c r="LAK48" i="14"/>
  <c r="LAL48" i="14"/>
  <c r="LAM48" i="14"/>
  <c r="LAN48" i="14"/>
  <c r="LAO48" i="14"/>
  <c r="LAP48" i="14"/>
  <c r="LAQ48" i="14"/>
  <c r="LAR48" i="14"/>
  <c r="LAS48" i="14"/>
  <c r="LAT48" i="14"/>
  <c r="LAU48" i="14"/>
  <c r="LAV48" i="14"/>
  <c r="LAW48" i="14"/>
  <c r="LAX48" i="14"/>
  <c r="LAY48" i="14"/>
  <c r="LAZ48" i="14"/>
  <c r="LBA48" i="14"/>
  <c r="LBB48" i="14"/>
  <c r="LBC48" i="14"/>
  <c r="LBD48" i="14"/>
  <c r="LBE48" i="14"/>
  <c r="LBF48" i="14"/>
  <c r="LBG48" i="14"/>
  <c r="LBH48" i="14"/>
  <c r="LBI48" i="14"/>
  <c r="LBJ48" i="14"/>
  <c r="LBK48" i="14"/>
  <c r="LBL48" i="14"/>
  <c r="LBM48" i="14"/>
  <c r="LBN48" i="14"/>
  <c r="LBO48" i="14"/>
  <c r="LBP48" i="14"/>
  <c r="LBQ48" i="14"/>
  <c r="LBR48" i="14"/>
  <c r="LBS48" i="14"/>
  <c r="LBT48" i="14"/>
  <c r="LBU48" i="14"/>
  <c r="LBV48" i="14"/>
  <c r="LBW48" i="14"/>
  <c r="LBX48" i="14"/>
  <c r="LBY48" i="14"/>
  <c r="LBZ48" i="14"/>
  <c r="LCA48" i="14"/>
  <c r="LCB48" i="14"/>
  <c r="LCC48" i="14"/>
  <c r="LCD48" i="14"/>
  <c r="LCE48" i="14"/>
  <c r="LCF48" i="14"/>
  <c r="LCG48" i="14"/>
  <c r="LCH48" i="14"/>
  <c r="LCI48" i="14"/>
  <c r="LCJ48" i="14"/>
  <c r="LCK48" i="14"/>
  <c r="LCL48" i="14"/>
  <c r="LCM48" i="14"/>
  <c r="LCN48" i="14"/>
  <c r="LCO48" i="14"/>
  <c r="LCP48" i="14"/>
  <c r="LCQ48" i="14"/>
  <c r="LCR48" i="14"/>
  <c r="LCS48" i="14"/>
  <c r="LCT48" i="14"/>
  <c r="LCU48" i="14"/>
  <c r="LCV48" i="14"/>
  <c r="LCW48" i="14"/>
  <c r="LCX48" i="14"/>
  <c r="LCY48" i="14"/>
  <c r="LCZ48" i="14"/>
  <c r="LDA48" i="14"/>
  <c r="LDB48" i="14"/>
  <c r="LDC48" i="14"/>
  <c r="LDD48" i="14"/>
  <c r="LDE48" i="14"/>
  <c r="LDF48" i="14"/>
  <c r="LDG48" i="14"/>
  <c r="LDH48" i="14"/>
  <c r="LDI48" i="14"/>
  <c r="LDJ48" i="14"/>
  <c r="LDK48" i="14"/>
  <c r="LDL48" i="14"/>
  <c r="LDM48" i="14"/>
  <c r="LDN48" i="14"/>
  <c r="LDO48" i="14"/>
  <c r="LDP48" i="14"/>
  <c r="LDQ48" i="14"/>
  <c r="LDR48" i="14"/>
  <c r="LDS48" i="14"/>
  <c r="LDT48" i="14"/>
  <c r="LDU48" i="14"/>
  <c r="LDV48" i="14"/>
  <c r="LDW48" i="14"/>
  <c r="LDX48" i="14"/>
  <c r="LDY48" i="14"/>
  <c r="LDZ48" i="14"/>
  <c r="LEA48" i="14"/>
  <c r="LEB48" i="14"/>
  <c r="LEC48" i="14"/>
  <c r="LED48" i="14"/>
  <c r="LEE48" i="14"/>
  <c r="LEF48" i="14"/>
  <c r="LEG48" i="14"/>
  <c r="LEH48" i="14"/>
  <c r="LEI48" i="14"/>
  <c r="LEJ48" i="14"/>
  <c r="LEK48" i="14"/>
  <c r="LEL48" i="14"/>
  <c r="LEM48" i="14"/>
  <c r="LEN48" i="14"/>
  <c r="LEO48" i="14"/>
  <c r="LEP48" i="14"/>
  <c r="LEQ48" i="14"/>
  <c r="LER48" i="14"/>
  <c r="LES48" i="14"/>
  <c r="LET48" i="14"/>
  <c r="LEU48" i="14"/>
  <c r="LEV48" i="14"/>
  <c r="LEW48" i="14"/>
  <c r="LEX48" i="14"/>
  <c r="LEY48" i="14"/>
  <c r="LEZ48" i="14"/>
  <c r="LFA48" i="14"/>
  <c r="LFB48" i="14"/>
  <c r="LFC48" i="14"/>
  <c r="LFD48" i="14"/>
  <c r="LFE48" i="14"/>
  <c r="LFF48" i="14"/>
  <c r="LFG48" i="14"/>
  <c r="LFH48" i="14"/>
  <c r="LFI48" i="14"/>
  <c r="LFJ48" i="14"/>
  <c r="LFK48" i="14"/>
  <c r="LFL48" i="14"/>
  <c r="LFM48" i="14"/>
  <c r="LFN48" i="14"/>
  <c r="LFO48" i="14"/>
  <c r="LFP48" i="14"/>
  <c r="LFQ48" i="14"/>
  <c r="LFR48" i="14"/>
  <c r="LFS48" i="14"/>
  <c r="LFT48" i="14"/>
  <c r="LFU48" i="14"/>
  <c r="LFV48" i="14"/>
  <c r="LFW48" i="14"/>
  <c r="LFX48" i="14"/>
  <c r="LFY48" i="14"/>
  <c r="LFZ48" i="14"/>
  <c r="LGA48" i="14"/>
  <c r="LGB48" i="14"/>
  <c r="LGC48" i="14"/>
  <c r="LGD48" i="14"/>
  <c r="LGE48" i="14"/>
  <c r="LGF48" i="14"/>
  <c r="LGG48" i="14"/>
  <c r="LGH48" i="14"/>
  <c r="LGI48" i="14"/>
  <c r="LGJ48" i="14"/>
  <c r="LGK48" i="14"/>
  <c r="LGL48" i="14"/>
  <c r="LGM48" i="14"/>
  <c r="LGN48" i="14"/>
  <c r="LGO48" i="14"/>
  <c r="LGP48" i="14"/>
  <c r="LGQ48" i="14"/>
  <c r="LGR48" i="14"/>
  <c r="LGS48" i="14"/>
  <c r="LGT48" i="14"/>
  <c r="LGU48" i="14"/>
  <c r="LGV48" i="14"/>
  <c r="LGW48" i="14"/>
  <c r="LGX48" i="14"/>
  <c r="LGY48" i="14"/>
  <c r="LGZ48" i="14"/>
  <c r="LHA48" i="14"/>
  <c r="LHB48" i="14"/>
  <c r="LHC48" i="14"/>
  <c r="LHD48" i="14"/>
  <c r="LHE48" i="14"/>
  <c r="LHF48" i="14"/>
  <c r="LHG48" i="14"/>
  <c r="LHH48" i="14"/>
  <c r="LHI48" i="14"/>
  <c r="LHJ48" i="14"/>
  <c r="LHK48" i="14"/>
  <c r="LHL48" i="14"/>
  <c r="LHM48" i="14"/>
  <c r="LHN48" i="14"/>
  <c r="LHO48" i="14"/>
  <c r="LHP48" i="14"/>
  <c r="LHQ48" i="14"/>
  <c r="LHR48" i="14"/>
  <c r="LHS48" i="14"/>
  <c r="LHT48" i="14"/>
  <c r="LHU48" i="14"/>
  <c r="LHV48" i="14"/>
  <c r="LHW48" i="14"/>
  <c r="LHX48" i="14"/>
  <c r="LHY48" i="14"/>
  <c r="LHZ48" i="14"/>
  <c r="LIA48" i="14"/>
  <c r="LIB48" i="14"/>
  <c r="LIC48" i="14"/>
  <c r="LID48" i="14"/>
  <c r="LIE48" i="14"/>
  <c r="LIF48" i="14"/>
  <c r="LIG48" i="14"/>
  <c r="LIH48" i="14"/>
  <c r="LII48" i="14"/>
  <c r="LIJ48" i="14"/>
  <c r="LIK48" i="14"/>
  <c r="LIL48" i="14"/>
  <c r="LIM48" i="14"/>
  <c r="LIN48" i="14"/>
  <c r="LIO48" i="14"/>
  <c r="LIP48" i="14"/>
  <c r="LIQ48" i="14"/>
  <c r="LIR48" i="14"/>
  <c r="LIS48" i="14"/>
  <c r="LIT48" i="14"/>
  <c r="LIU48" i="14"/>
  <c r="LIV48" i="14"/>
  <c r="LIW48" i="14"/>
  <c r="LIX48" i="14"/>
  <c r="LIY48" i="14"/>
  <c r="LIZ48" i="14"/>
  <c r="LJA48" i="14"/>
  <c r="LJB48" i="14"/>
  <c r="LJC48" i="14"/>
  <c r="LJD48" i="14"/>
  <c r="LJE48" i="14"/>
  <c r="LJF48" i="14"/>
  <c r="LJG48" i="14"/>
  <c r="LJH48" i="14"/>
  <c r="LJI48" i="14"/>
  <c r="LJJ48" i="14"/>
  <c r="LJK48" i="14"/>
  <c r="LJL48" i="14"/>
  <c r="LJM48" i="14"/>
  <c r="LJN48" i="14"/>
  <c r="LJO48" i="14"/>
  <c r="LJP48" i="14"/>
  <c r="LJQ48" i="14"/>
  <c r="LJR48" i="14"/>
  <c r="LJS48" i="14"/>
  <c r="LJT48" i="14"/>
  <c r="LJU48" i="14"/>
  <c r="LJV48" i="14"/>
  <c r="LJW48" i="14"/>
  <c r="LJX48" i="14"/>
  <c r="LJY48" i="14"/>
  <c r="LJZ48" i="14"/>
  <c r="LKA48" i="14"/>
  <c r="LKB48" i="14"/>
  <c r="LKC48" i="14"/>
  <c r="LKD48" i="14"/>
  <c r="LKE48" i="14"/>
  <c r="LKF48" i="14"/>
  <c r="LKG48" i="14"/>
  <c r="LKH48" i="14"/>
  <c r="LKI48" i="14"/>
  <c r="LKJ48" i="14"/>
  <c r="LKK48" i="14"/>
  <c r="LKL48" i="14"/>
  <c r="LKM48" i="14"/>
  <c r="LKN48" i="14"/>
  <c r="LKO48" i="14"/>
  <c r="LKP48" i="14"/>
  <c r="LKQ48" i="14"/>
  <c r="LKR48" i="14"/>
  <c r="LKS48" i="14"/>
  <c r="LKT48" i="14"/>
  <c r="LKU48" i="14"/>
  <c r="LKV48" i="14"/>
  <c r="LKW48" i="14"/>
  <c r="LKX48" i="14"/>
  <c r="LKY48" i="14"/>
  <c r="LKZ48" i="14"/>
  <c r="LLA48" i="14"/>
  <c r="LLB48" i="14"/>
  <c r="LLC48" i="14"/>
  <c r="LLD48" i="14"/>
  <c r="LLE48" i="14"/>
  <c r="LLF48" i="14"/>
  <c r="LLG48" i="14"/>
  <c r="LLH48" i="14"/>
  <c r="LLI48" i="14"/>
  <c r="LLJ48" i="14"/>
  <c r="LLK48" i="14"/>
  <c r="LLL48" i="14"/>
  <c r="LLM48" i="14"/>
  <c r="LLN48" i="14"/>
  <c r="LLO48" i="14"/>
  <c r="LLP48" i="14"/>
  <c r="LLQ48" i="14"/>
  <c r="LLR48" i="14"/>
  <c r="LLS48" i="14"/>
  <c r="LLT48" i="14"/>
  <c r="LLU48" i="14"/>
  <c r="LLV48" i="14"/>
  <c r="LLW48" i="14"/>
  <c r="LLX48" i="14"/>
  <c r="LLY48" i="14"/>
  <c r="LLZ48" i="14"/>
  <c r="LMA48" i="14"/>
  <c r="LMB48" i="14"/>
  <c r="LMC48" i="14"/>
  <c r="LMD48" i="14"/>
  <c r="LME48" i="14"/>
  <c r="LMF48" i="14"/>
  <c r="LMG48" i="14"/>
  <c r="LMH48" i="14"/>
  <c r="LMI48" i="14"/>
  <c r="LMJ48" i="14"/>
  <c r="LMK48" i="14"/>
  <c r="LML48" i="14"/>
  <c r="LMM48" i="14"/>
  <c r="LMN48" i="14"/>
  <c r="LMO48" i="14"/>
  <c r="LMP48" i="14"/>
  <c r="LMQ48" i="14"/>
  <c r="LMR48" i="14"/>
  <c r="LMS48" i="14"/>
  <c r="LMT48" i="14"/>
  <c r="LMU48" i="14"/>
  <c r="LMV48" i="14"/>
  <c r="LMW48" i="14"/>
  <c r="LMX48" i="14"/>
  <c r="LMY48" i="14"/>
  <c r="LMZ48" i="14"/>
  <c r="LNA48" i="14"/>
  <c r="LNB48" i="14"/>
  <c r="LNC48" i="14"/>
  <c r="LND48" i="14"/>
  <c r="LNE48" i="14"/>
  <c r="LNF48" i="14"/>
  <c r="LNG48" i="14"/>
  <c r="LNH48" i="14"/>
  <c r="LNI48" i="14"/>
  <c r="LNJ48" i="14"/>
  <c r="LNK48" i="14"/>
  <c r="LNL48" i="14"/>
  <c r="LNM48" i="14"/>
  <c r="LNN48" i="14"/>
  <c r="LNO48" i="14"/>
  <c r="LNP48" i="14"/>
  <c r="LNQ48" i="14"/>
  <c r="LNR48" i="14"/>
  <c r="LNS48" i="14"/>
  <c r="LNT48" i="14"/>
  <c r="LNU48" i="14"/>
  <c r="LNV48" i="14"/>
  <c r="LNW48" i="14"/>
  <c r="LNX48" i="14"/>
  <c r="LNY48" i="14"/>
  <c r="LNZ48" i="14"/>
  <c r="LOA48" i="14"/>
  <c r="LOB48" i="14"/>
  <c r="LOC48" i="14"/>
  <c r="LOD48" i="14"/>
  <c r="LOE48" i="14"/>
  <c r="LOF48" i="14"/>
  <c r="LOG48" i="14"/>
  <c r="LOH48" i="14"/>
  <c r="LOI48" i="14"/>
  <c r="LOJ48" i="14"/>
  <c r="LOK48" i="14"/>
  <c r="LOL48" i="14"/>
  <c r="LOM48" i="14"/>
  <c r="LON48" i="14"/>
  <c r="LOO48" i="14"/>
  <c r="LOP48" i="14"/>
  <c r="LOQ48" i="14"/>
  <c r="LOR48" i="14"/>
  <c r="LOS48" i="14"/>
  <c r="LOT48" i="14"/>
  <c r="LOU48" i="14"/>
  <c r="LOV48" i="14"/>
  <c r="LOW48" i="14"/>
  <c r="LOX48" i="14"/>
  <c r="LOY48" i="14"/>
  <c r="LOZ48" i="14"/>
  <c r="LPA48" i="14"/>
  <c r="LPB48" i="14"/>
  <c r="LPC48" i="14"/>
  <c r="LPD48" i="14"/>
  <c r="LPE48" i="14"/>
  <c r="LPF48" i="14"/>
  <c r="LPG48" i="14"/>
  <c r="LPH48" i="14"/>
  <c r="LPI48" i="14"/>
  <c r="LPJ48" i="14"/>
  <c r="LPK48" i="14"/>
  <c r="LPL48" i="14"/>
  <c r="LPM48" i="14"/>
  <c r="LPN48" i="14"/>
  <c r="LPO48" i="14"/>
  <c r="LPP48" i="14"/>
  <c r="LPQ48" i="14"/>
  <c r="LPR48" i="14"/>
  <c r="LPS48" i="14"/>
  <c r="LPT48" i="14"/>
  <c r="LPU48" i="14"/>
  <c r="LPV48" i="14"/>
  <c r="LPW48" i="14"/>
  <c r="LPX48" i="14"/>
  <c r="LPY48" i="14"/>
  <c r="LPZ48" i="14"/>
  <c r="LQA48" i="14"/>
  <c r="LQB48" i="14"/>
  <c r="LQC48" i="14"/>
  <c r="LQD48" i="14"/>
  <c r="LQE48" i="14"/>
  <c r="LQF48" i="14"/>
  <c r="LQG48" i="14"/>
  <c r="LQH48" i="14"/>
  <c r="LQI48" i="14"/>
  <c r="LQJ48" i="14"/>
  <c r="LQK48" i="14"/>
  <c r="LQL48" i="14"/>
  <c r="LQM48" i="14"/>
  <c r="LQN48" i="14"/>
  <c r="LQO48" i="14"/>
  <c r="LQP48" i="14"/>
  <c r="LQQ48" i="14"/>
  <c r="LQR48" i="14"/>
  <c r="LQS48" i="14"/>
  <c r="LQT48" i="14"/>
  <c r="LQU48" i="14"/>
  <c r="LQV48" i="14"/>
  <c r="LQW48" i="14"/>
  <c r="LQX48" i="14"/>
  <c r="LQY48" i="14"/>
  <c r="LQZ48" i="14"/>
  <c r="LRA48" i="14"/>
  <c r="LRB48" i="14"/>
  <c r="LRC48" i="14"/>
  <c r="LRD48" i="14"/>
  <c r="LRE48" i="14"/>
  <c r="LRF48" i="14"/>
  <c r="LRG48" i="14"/>
  <c r="LRH48" i="14"/>
  <c r="LRI48" i="14"/>
  <c r="LRJ48" i="14"/>
  <c r="LRK48" i="14"/>
  <c r="LRL48" i="14"/>
  <c r="LRM48" i="14"/>
  <c r="LRN48" i="14"/>
  <c r="LRO48" i="14"/>
  <c r="LRP48" i="14"/>
  <c r="LRQ48" i="14"/>
  <c r="LRR48" i="14"/>
  <c r="LRS48" i="14"/>
  <c r="LRT48" i="14"/>
  <c r="LRU48" i="14"/>
  <c r="LRV48" i="14"/>
  <c r="LRW48" i="14"/>
  <c r="LRX48" i="14"/>
  <c r="LRY48" i="14"/>
  <c r="LRZ48" i="14"/>
  <c r="LSA48" i="14"/>
  <c r="LSB48" i="14"/>
  <c r="LSC48" i="14"/>
  <c r="LSD48" i="14"/>
  <c r="LSE48" i="14"/>
  <c r="LSF48" i="14"/>
  <c r="LSG48" i="14"/>
  <c r="LSH48" i="14"/>
  <c r="LSI48" i="14"/>
  <c r="LSJ48" i="14"/>
  <c r="LSK48" i="14"/>
  <c r="LSL48" i="14"/>
  <c r="LSM48" i="14"/>
  <c r="LSN48" i="14"/>
  <c r="LSO48" i="14"/>
  <c r="LSP48" i="14"/>
  <c r="LSQ48" i="14"/>
  <c r="LSR48" i="14"/>
  <c r="LSS48" i="14"/>
  <c r="LST48" i="14"/>
  <c r="LSU48" i="14"/>
  <c r="LSV48" i="14"/>
  <c r="LSW48" i="14"/>
  <c r="LSX48" i="14"/>
  <c r="LSY48" i="14"/>
  <c r="LSZ48" i="14"/>
  <c r="LTA48" i="14"/>
  <c r="LTB48" i="14"/>
  <c r="LTC48" i="14"/>
  <c r="LTD48" i="14"/>
  <c r="LTE48" i="14"/>
  <c r="LTF48" i="14"/>
  <c r="LTG48" i="14"/>
  <c r="LTH48" i="14"/>
  <c r="LTI48" i="14"/>
  <c r="LTJ48" i="14"/>
  <c r="LTK48" i="14"/>
  <c r="LTL48" i="14"/>
  <c r="LTM48" i="14"/>
  <c r="LTN48" i="14"/>
  <c r="LTO48" i="14"/>
  <c r="LTP48" i="14"/>
  <c r="LTQ48" i="14"/>
  <c r="LTR48" i="14"/>
  <c r="LTS48" i="14"/>
  <c r="LTT48" i="14"/>
  <c r="LTU48" i="14"/>
  <c r="LTV48" i="14"/>
  <c r="LTW48" i="14"/>
  <c r="LTX48" i="14"/>
  <c r="LTY48" i="14"/>
  <c r="LTZ48" i="14"/>
  <c r="LUA48" i="14"/>
  <c r="LUB48" i="14"/>
  <c r="LUC48" i="14"/>
  <c r="LUD48" i="14"/>
  <c r="LUE48" i="14"/>
  <c r="LUF48" i="14"/>
  <c r="LUG48" i="14"/>
  <c r="LUH48" i="14"/>
  <c r="LUI48" i="14"/>
  <c r="LUJ48" i="14"/>
  <c r="LUK48" i="14"/>
  <c r="LUL48" i="14"/>
  <c r="LUM48" i="14"/>
  <c r="LUN48" i="14"/>
  <c r="LUO48" i="14"/>
  <c r="LUP48" i="14"/>
  <c r="LUQ48" i="14"/>
  <c r="LUR48" i="14"/>
  <c r="LUS48" i="14"/>
  <c r="LUT48" i="14"/>
  <c r="LUU48" i="14"/>
  <c r="LUV48" i="14"/>
  <c r="LUW48" i="14"/>
  <c r="LUX48" i="14"/>
  <c r="LUY48" i="14"/>
  <c r="LUZ48" i="14"/>
  <c r="LVA48" i="14"/>
  <c r="LVB48" i="14"/>
  <c r="LVC48" i="14"/>
  <c r="LVD48" i="14"/>
  <c r="LVE48" i="14"/>
  <c r="LVF48" i="14"/>
  <c r="LVG48" i="14"/>
  <c r="LVH48" i="14"/>
  <c r="LVI48" i="14"/>
  <c r="LVJ48" i="14"/>
  <c r="LVK48" i="14"/>
  <c r="LVL48" i="14"/>
  <c r="LVM48" i="14"/>
  <c r="LVN48" i="14"/>
  <c r="LVO48" i="14"/>
  <c r="LVP48" i="14"/>
  <c r="LVQ48" i="14"/>
  <c r="LVR48" i="14"/>
  <c r="LVS48" i="14"/>
  <c r="LVT48" i="14"/>
  <c r="LVU48" i="14"/>
  <c r="LVV48" i="14"/>
  <c r="LVW48" i="14"/>
  <c r="LVX48" i="14"/>
  <c r="LVY48" i="14"/>
  <c r="LVZ48" i="14"/>
  <c r="LWA48" i="14"/>
  <c r="LWB48" i="14"/>
  <c r="LWC48" i="14"/>
  <c r="LWD48" i="14"/>
  <c r="LWE48" i="14"/>
  <c r="LWF48" i="14"/>
  <c r="LWG48" i="14"/>
  <c r="LWH48" i="14"/>
  <c r="LWI48" i="14"/>
  <c r="LWJ48" i="14"/>
  <c r="LWK48" i="14"/>
  <c r="LWL48" i="14"/>
  <c r="LWM48" i="14"/>
  <c r="LWN48" i="14"/>
  <c r="LWO48" i="14"/>
  <c r="LWP48" i="14"/>
  <c r="LWQ48" i="14"/>
  <c r="LWR48" i="14"/>
  <c r="LWS48" i="14"/>
  <c r="LWT48" i="14"/>
  <c r="LWU48" i="14"/>
  <c r="LWV48" i="14"/>
  <c r="LWW48" i="14"/>
  <c r="LWX48" i="14"/>
  <c r="LWY48" i="14"/>
  <c r="LWZ48" i="14"/>
  <c r="LXA48" i="14"/>
  <c r="LXB48" i="14"/>
  <c r="LXC48" i="14"/>
  <c r="LXD48" i="14"/>
  <c r="LXE48" i="14"/>
  <c r="LXF48" i="14"/>
  <c r="LXG48" i="14"/>
  <c r="LXH48" i="14"/>
  <c r="LXI48" i="14"/>
  <c r="LXJ48" i="14"/>
  <c r="LXK48" i="14"/>
  <c r="LXL48" i="14"/>
  <c r="LXM48" i="14"/>
  <c r="LXN48" i="14"/>
  <c r="LXO48" i="14"/>
  <c r="LXP48" i="14"/>
  <c r="LXQ48" i="14"/>
  <c r="LXR48" i="14"/>
  <c r="LXS48" i="14"/>
  <c r="LXT48" i="14"/>
  <c r="LXU48" i="14"/>
  <c r="LXV48" i="14"/>
  <c r="LXW48" i="14"/>
  <c r="LXX48" i="14"/>
  <c r="LXY48" i="14"/>
  <c r="LXZ48" i="14"/>
  <c r="LYA48" i="14"/>
  <c r="LYB48" i="14"/>
  <c r="LYC48" i="14"/>
  <c r="LYD48" i="14"/>
  <c r="LYE48" i="14"/>
  <c r="LYF48" i="14"/>
  <c r="LYG48" i="14"/>
  <c r="LYH48" i="14"/>
  <c r="LYI48" i="14"/>
  <c r="LYJ48" i="14"/>
  <c r="LYK48" i="14"/>
  <c r="LYL48" i="14"/>
  <c r="LYM48" i="14"/>
  <c r="LYN48" i="14"/>
  <c r="LYO48" i="14"/>
  <c r="LYP48" i="14"/>
  <c r="LYQ48" i="14"/>
  <c r="LYR48" i="14"/>
  <c r="LYS48" i="14"/>
  <c r="LYT48" i="14"/>
  <c r="LYU48" i="14"/>
  <c r="LYV48" i="14"/>
  <c r="LYW48" i="14"/>
  <c r="LYX48" i="14"/>
  <c r="LYY48" i="14"/>
  <c r="LYZ48" i="14"/>
  <c r="LZA48" i="14"/>
  <c r="LZB48" i="14"/>
  <c r="LZC48" i="14"/>
  <c r="LZD48" i="14"/>
  <c r="LZE48" i="14"/>
  <c r="LZF48" i="14"/>
  <c r="LZG48" i="14"/>
  <c r="LZH48" i="14"/>
  <c r="LZI48" i="14"/>
  <c r="LZJ48" i="14"/>
  <c r="LZK48" i="14"/>
  <c r="LZL48" i="14"/>
  <c r="LZM48" i="14"/>
  <c r="LZN48" i="14"/>
  <c r="LZO48" i="14"/>
  <c r="LZP48" i="14"/>
  <c r="LZQ48" i="14"/>
  <c r="LZR48" i="14"/>
  <c r="LZS48" i="14"/>
  <c r="LZT48" i="14"/>
  <c r="LZU48" i="14"/>
  <c r="LZV48" i="14"/>
  <c r="LZW48" i="14"/>
  <c r="LZX48" i="14"/>
  <c r="LZY48" i="14"/>
  <c r="LZZ48" i="14"/>
  <c r="MAA48" i="14"/>
  <c r="MAB48" i="14"/>
  <c r="MAC48" i="14"/>
  <c r="MAD48" i="14"/>
  <c r="MAE48" i="14"/>
  <c r="MAF48" i="14"/>
  <c r="MAG48" i="14"/>
  <c r="MAH48" i="14"/>
  <c r="MAI48" i="14"/>
  <c r="MAJ48" i="14"/>
  <c r="MAK48" i="14"/>
  <c r="MAL48" i="14"/>
  <c r="MAM48" i="14"/>
  <c r="MAN48" i="14"/>
  <c r="MAO48" i="14"/>
  <c r="MAP48" i="14"/>
  <c r="MAQ48" i="14"/>
  <c r="MAR48" i="14"/>
  <c r="MAS48" i="14"/>
  <c r="MAT48" i="14"/>
  <c r="MAU48" i="14"/>
  <c r="MAV48" i="14"/>
  <c r="MAW48" i="14"/>
  <c r="MAX48" i="14"/>
  <c r="MAY48" i="14"/>
  <c r="MAZ48" i="14"/>
  <c r="MBA48" i="14"/>
  <c r="MBB48" i="14"/>
  <c r="MBC48" i="14"/>
  <c r="MBD48" i="14"/>
  <c r="MBE48" i="14"/>
  <c r="MBF48" i="14"/>
  <c r="MBG48" i="14"/>
  <c r="MBH48" i="14"/>
  <c r="MBI48" i="14"/>
  <c r="MBJ48" i="14"/>
  <c r="MBK48" i="14"/>
  <c r="MBL48" i="14"/>
  <c r="MBM48" i="14"/>
  <c r="MBN48" i="14"/>
  <c r="MBO48" i="14"/>
  <c r="MBP48" i="14"/>
  <c r="MBQ48" i="14"/>
  <c r="MBR48" i="14"/>
  <c r="MBS48" i="14"/>
  <c r="MBT48" i="14"/>
  <c r="MBU48" i="14"/>
  <c r="MBV48" i="14"/>
  <c r="MBW48" i="14"/>
  <c r="MBX48" i="14"/>
  <c r="MBY48" i="14"/>
  <c r="MBZ48" i="14"/>
  <c r="MCA48" i="14"/>
  <c r="MCB48" i="14"/>
  <c r="MCC48" i="14"/>
  <c r="MCD48" i="14"/>
  <c r="MCE48" i="14"/>
  <c r="MCF48" i="14"/>
  <c r="MCG48" i="14"/>
  <c r="MCH48" i="14"/>
  <c r="MCI48" i="14"/>
  <c r="MCJ48" i="14"/>
  <c r="MCK48" i="14"/>
  <c r="MCL48" i="14"/>
  <c r="MCM48" i="14"/>
  <c r="MCN48" i="14"/>
  <c r="MCO48" i="14"/>
  <c r="MCP48" i="14"/>
  <c r="MCQ48" i="14"/>
  <c r="MCR48" i="14"/>
  <c r="MCS48" i="14"/>
  <c r="MCT48" i="14"/>
  <c r="MCU48" i="14"/>
  <c r="MCV48" i="14"/>
  <c r="MCW48" i="14"/>
  <c r="MCX48" i="14"/>
  <c r="MCY48" i="14"/>
  <c r="MCZ48" i="14"/>
  <c r="MDA48" i="14"/>
  <c r="MDB48" i="14"/>
  <c r="MDC48" i="14"/>
  <c r="MDD48" i="14"/>
  <c r="MDE48" i="14"/>
  <c r="MDF48" i="14"/>
  <c r="MDG48" i="14"/>
  <c r="MDH48" i="14"/>
  <c r="MDI48" i="14"/>
  <c r="MDJ48" i="14"/>
  <c r="MDK48" i="14"/>
  <c r="MDL48" i="14"/>
  <c r="MDM48" i="14"/>
  <c r="MDN48" i="14"/>
  <c r="MDO48" i="14"/>
  <c r="MDP48" i="14"/>
  <c r="MDQ48" i="14"/>
  <c r="MDR48" i="14"/>
  <c r="MDS48" i="14"/>
  <c r="MDT48" i="14"/>
  <c r="MDU48" i="14"/>
  <c r="MDV48" i="14"/>
  <c r="MDW48" i="14"/>
  <c r="MDX48" i="14"/>
  <c r="MDY48" i="14"/>
  <c r="MDZ48" i="14"/>
  <c r="MEA48" i="14"/>
  <c r="MEB48" i="14"/>
  <c r="MEC48" i="14"/>
  <c r="MED48" i="14"/>
  <c r="MEE48" i="14"/>
  <c r="MEF48" i="14"/>
  <c r="MEG48" i="14"/>
  <c r="MEH48" i="14"/>
  <c r="MEI48" i="14"/>
  <c r="MEJ48" i="14"/>
  <c r="MEK48" i="14"/>
  <c r="MEL48" i="14"/>
  <c r="MEM48" i="14"/>
  <c r="MEN48" i="14"/>
  <c r="MEO48" i="14"/>
  <c r="MEP48" i="14"/>
  <c r="MEQ48" i="14"/>
  <c r="MER48" i="14"/>
  <c r="MES48" i="14"/>
  <c r="MET48" i="14"/>
  <c r="MEU48" i="14"/>
  <c r="MEV48" i="14"/>
  <c r="MEW48" i="14"/>
  <c r="MEX48" i="14"/>
  <c r="MEY48" i="14"/>
  <c r="MEZ48" i="14"/>
  <c r="MFA48" i="14"/>
  <c r="MFB48" i="14"/>
  <c r="MFC48" i="14"/>
  <c r="MFD48" i="14"/>
  <c r="MFE48" i="14"/>
  <c r="MFF48" i="14"/>
  <c r="MFG48" i="14"/>
  <c r="MFH48" i="14"/>
  <c r="MFI48" i="14"/>
  <c r="MFJ48" i="14"/>
  <c r="MFK48" i="14"/>
  <c r="MFL48" i="14"/>
  <c r="MFM48" i="14"/>
  <c r="MFN48" i="14"/>
  <c r="MFO48" i="14"/>
  <c r="MFP48" i="14"/>
  <c r="MFQ48" i="14"/>
  <c r="MFR48" i="14"/>
  <c r="MFS48" i="14"/>
  <c r="MFT48" i="14"/>
  <c r="MFU48" i="14"/>
  <c r="MFV48" i="14"/>
  <c r="MFW48" i="14"/>
  <c r="MFX48" i="14"/>
  <c r="MFY48" i="14"/>
  <c r="MFZ48" i="14"/>
  <c r="MGA48" i="14"/>
  <c r="MGB48" i="14"/>
  <c r="MGC48" i="14"/>
  <c r="MGD48" i="14"/>
  <c r="MGE48" i="14"/>
  <c r="MGF48" i="14"/>
  <c r="MGG48" i="14"/>
  <c r="MGH48" i="14"/>
  <c r="MGI48" i="14"/>
  <c r="MGJ48" i="14"/>
  <c r="MGK48" i="14"/>
  <c r="MGL48" i="14"/>
  <c r="MGM48" i="14"/>
  <c r="MGN48" i="14"/>
  <c r="MGO48" i="14"/>
  <c r="MGP48" i="14"/>
  <c r="MGQ48" i="14"/>
  <c r="MGR48" i="14"/>
  <c r="MGS48" i="14"/>
  <c r="MGT48" i="14"/>
  <c r="MGU48" i="14"/>
  <c r="MGV48" i="14"/>
  <c r="MGW48" i="14"/>
  <c r="MGX48" i="14"/>
  <c r="MGY48" i="14"/>
  <c r="MGZ48" i="14"/>
  <c r="MHA48" i="14"/>
  <c r="MHB48" i="14"/>
  <c r="MHC48" i="14"/>
  <c r="MHD48" i="14"/>
  <c r="MHE48" i="14"/>
  <c r="MHF48" i="14"/>
  <c r="MHG48" i="14"/>
  <c r="MHH48" i="14"/>
  <c r="MHI48" i="14"/>
  <c r="MHJ48" i="14"/>
  <c r="MHK48" i="14"/>
  <c r="MHL48" i="14"/>
  <c r="MHM48" i="14"/>
  <c r="MHN48" i="14"/>
  <c r="MHO48" i="14"/>
  <c r="MHP48" i="14"/>
  <c r="MHQ48" i="14"/>
  <c r="MHR48" i="14"/>
  <c r="MHS48" i="14"/>
  <c r="MHT48" i="14"/>
  <c r="MHU48" i="14"/>
  <c r="MHV48" i="14"/>
  <c r="MHW48" i="14"/>
  <c r="MHX48" i="14"/>
  <c r="MHY48" i="14"/>
  <c r="MHZ48" i="14"/>
  <c r="MIA48" i="14"/>
  <c r="MIB48" i="14"/>
  <c r="MIC48" i="14"/>
  <c r="MID48" i="14"/>
  <c r="MIE48" i="14"/>
  <c r="MIF48" i="14"/>
  <c r="MIG48" i="14"/>
  <c r="MIH48" i="14"/>
  <c r="MII48" i="14"/>
  <c r="MIJ48" i="14"/>
  <c r="MIK48" i="14"/>
  <c r="MIL48" i="14"/>
  <c r="MIM48" i="14"/>
  <c r="MIN48" i="14"/>
  <c r="MIO48" i="14"/>
  <c r="MIP48" i="14"/>
  <c r="MIQ48" i="14"/>
  <c r="MIR48" i="14"/>
  <c r="MIS48" i="14"/>
  <c r="MIT48" i="14"/>
  <c r="MIU48" i="14"/>
  <c r="MIV48" i="14"/>
  <c r="MIW48" i="14"/>
  <c r="MIX48" i="14"/>
  <c r="MIY48" i="14"/>
  <c r="MIZ48" i="14"/>
  <c r="MJA48" i="14"/>
  <c r="MJB48" i="14"/>
  <c r="MJC48" i="14"/>
  <c r="MJD48" i="14"/>
  <c r="MJE48" i="14"/>
  <c r="MJF48" i="14"/>
  <c r="MJG48" i="14"/>
  <c r="MJH48" i="14"/>
  <c r="MJI48" i="14"/>
  <c r="MJJ48" i="14"/>
  <c r="MJK48" i="14"/>
  <c r="MJL48" i="14"/>
  <c r="MJM48" i="14"/>
  <c r="MJN48" i="14"/>
  <c r="MJO48" i="14"/>
  <c r="MJP48" i="14"/>
  <c r="MJQ48" i="14"/>
  <c r="MJR48" i="14"/>
  <c r="MJS48" i="14"/>
  <c r="MJT48" i="14"/>
  <c r="MJU48" i="14"/>
  <c r="MJV48" i="14"/>
  <c r="MJW48" i="14"/>
  <c r="MJX48" i="14"/>
  <c r="MJY48" i="14"/>
  <c r="MJZ48" i="14"/>
  <c r="MKA48" i="14"/>
  <c r="MKB48" i="14"/>
  <c r="MKC48" i="14"/>
  <c r="MKD48" i="14"/>
  <c r="MKE48" i="14"/>
  <c r="MKF48" i="14"/>
  <c r="MKG48" i="14"/>
  <c r="MKH48" i="14"/>
  <c r="MKI48" i="14"/>
  <c r="MKJ48" i="14"/>
  <c r="MKK48" i="14"/>
  <c r="MKL48" i="14"/>
  <c r="MKM48" i="14"/>
  <c r="MKN48" i="14"/>
  <c r="MKO48" i="14"/>
  <c r="MKP48" i="14"/>
  <c r="MKQ48" i="14"/>
  <c r="MKR48" i="14"/>
  <c r="MKS48" i="14"/>
  <c r="MKT48" i="14"/>
  <c r="MKU48" i="14"/>
  <c r="MKV48" i="14"/>
  <c r="MKW48" i="14"/>
  <c r="MKX48" i="14"/>
  <c r="MKY48" i="14"/>
  <c r="MKZ48" i="14"/>
  <c r="MLA48" i="14"/>
  <c r="MLB48" i="14"/>
  <c r="MLC48" i="14"/>
  <c r="MLD48" i="14"/>
  <c r="MLE48" i="14"/>
  <c r="MLF48" i="14"/>
  <c r="MLG48" i="14"/>
  <c r="MLH48" i="14"/>
  <c r="MLI48" i="14"/>
  <c r="MLJ48" i="14"/>
  <c r="MLK48" i="14"/>
  <c r="MLL48" i="14"/>
  <c r="MLM48" i="14"/>
  <c r="MLN48" i="14"/>
  <c r="MLO48" i="14"/>
  <c r="MLP48" i="14"/>
  <c r="MLQ48" i="14"/>
  <c r="MLR48" i="14"/>
  <c r="MLS48" i="14"/>
  <c r="MLT48" i="14"/>
  <c r="MLU48" i="14"/>
  <c r="MLV48" i="14"/>
  <c r="MLW48" i="14"/>
  <c r="MLX48" i="14"/>
  <c r="MLY48" i="14"/>
  <c r="MLZ48" i="14"/>
  <c r="MMA48" i="14"/>
  <c r="MMB48" i="14"/>
  <c r="MMC48" i="14"/>
  <c r="MMD48" i="14"/>
  <c r="MME48" i="14"/>
  <c r="MMF48" i="14"/>
  <c r="MMG48" i="14"/>
  <c r="MMH48" i="14"/>
  <c r="MMI48" i="14"/>
  <c r="MMJ48" i="14"/>
  <c r="MMK48" i="14"/>
  <c r="MML48" i="14"/>
  <c r="MMM48" i="14"/>
  <c r="MMN48" i="14"/>
  <c r="MMO48" i="14"/>
  <c r="MMP48" i="14"/>
  <c r="MMQ48" i="14"/>
  <c r="MMR48" i="14"/>
  <c r="MMS48" i="14"/>
  <c r="MMT48" i="14"/>
  <c r="MMU48" i="14"/>
  <c r="MMV48" i="14"/>
  <c r="MMW48" i="14"/>
  <c r="MMX48" i="14"/>
  <c r="MMY48" i="14"/>
  <c r="MMZ48" i="14"/>
  <c r="MNA48" i="14"/>
  <c r="MNB48" i="14"/>
  <c r="MNC48" i="14"/>
  <c r="MND48" i="14"/>
  <c r="MNE48" i="14"/>
  <c r="MNF48" i="14"/>
  <c r="MNG48" i="14"/>
  <c r="MNH48" i="14"/>
  <c r="MNI48" i="14"/>
  <c r="MNJ48" i="14"/>
  <c r="MNK48" i="14"/>
  <c r="MNL48" i="14"/>
  <c r="MNM48" i="14"/>
  <c r="MNN48" i="14"/>
  <c r="MNO48" i="14"/>
  <c r="MNP48" i="14"/>
  <c r="MNQ48" i="14"/>
  <c r="MNR48" i="14"/>
  <c r="MNS48" i="14"/>
  <c r="MNT48" i="14"/>
  <c r="MNU48" i="14"/>
  <c r="MNV48" i="14"/>
  <c r="MNW48" i="14"/>
  <c r="MNX48" i="14"/>
  <c r="MNY48" i="14"/>
  <c r="MNZ48" i="14"/>
  <c r="MOA48" i="14"/>
  <c r="MOB48" i="14"/>
  <c r="MOC48" i="14"/>
  <c r="MOD48" i="14"/>
  <c r="MOE48" i="14"/>
  <c r="MOF48" i="14"/>
  <c r="MOG48" i="14"/>
  <c r="MOH48" i="14"/>
  <c r="MOI48" i="14"/>
  <c r="MOJ48" i="14"/>
  <c r="MOK48" i="14"/>
  <c r="MOL48" i="14"/>
  <c r="MOM48" i="14"/>
  <c r="MON48" i="14"/>
  <c r="MOO48" i="14"/>
  <c r="MOP48" i="14"/>
  <c r="MOQ48" i="14"/>
  <c r="MOR48" i="14"/>
  <c r="MOS48" i="14"/>
  <c r="MOT48" i="14"/>
  <c r="MOU48" i="14"/>
  <c r="MOV48" i="14"/>
  <c r="MOW48" i="14"/>
  <c r="MOX48" i="14"/>
  <c r="MOY48" i="14"/>
  <c r="MOZ48" i="14"/>
  <c r="MPA48" i="14"/>
  <c r="MPB48" i="14"/>
  <c r="MPC48" i="14"/>
  <c r="MPD48" i="14"/>
  <c r="MPE48" i="14"/>
  <c r="MPF48" i="14"/>
  <c r="MPG48" i="14"/>
  <c r="MPH48" i="14"/>
  <c r="MPI48" i="14"/>
  <c r="MPJ48" i="14"/>
  <c r="MPK48" i="14"/>
  <c r="MPL48" i="14"/>
  <c r="MPM48" i="14"/>
  <c r="MPN48" i="14"/>
  <c r="MPO48" i="14"/>
  <c r="MPP48" i="14"/>
  <c r="MPQ48" i="14"/>
  <c r="MPR48" i="14"/>
  <c r="MPS48" i="14"/>
  <c r="MPT48" i="14"/>
  <c r="MPU48" i="14"/>
  <c r="MPV48" i="14"/>
  <c r="MPW48" i="14"/>
  <c r="MPX48" i="14"/>
  <c r="MPY48" i="14"/>
  <c r="MPZ48" i="14"/>
  <c r="MQA48" i="14"/>
  <c r="MQB48" i="14"/>
  <c r="MQC48" i="14"/>
  <c r="MQD48" i="14"/>
  <c r="MQE48" i="14"/>
  <c r="MQF48" i="14"/>
  <c r="MQG48" i="14"/>
  <c r="MQH48" i="14"/>
  <c r="MQI48" i="14"/>
  <c r="MQJ48" i="14"/>
  <c r="MQK48" i="14"/>
  <c r="MQL48" i="14"/>
  <c r="MQM48" i="14"/>
  <c r="MQN48" i="14"/>
  <c r="MQO48" i="14"/>
  <c r="MQP48" i="14"/>
  <c r="MQQ48" i="14"/>
  <c r="MQR48" i="14"/>
  <c r="MQS48" i="14"/>
  <c r="MQT48" i="14"/>
  <c r="MQU48" i="14"/>
  <c r="MQV48" i="14"/>
  <c r="MQW48" i="14"/>
  <c r="MQX48" i="14"/>
  <c r="MQY48" i="14"/>
  <c r="MQZ48" i="14"/>
  <c r="MRA48" i="14"/>
  <c r="MRB48" i="14"/>
  <c r="MRC48" i="14"/>
  <c r="MRD48" i="14"/>
  <c r="MRE48" i="14"/>
  <c r="MRF48" i="14"/>
  <c r="MRG48" i="14"/>
  <c r="MRH48" i="14"/>
  <c r="MRI48" i="14"/>
  <c r="MRJ48" i="14"/>
  <c r="MRK48" i="14"/>
  <c r="MRL48" i="14"/>
  <c r="MRM48" i="14"/>
  <c r="MRN48" i="14"/>
  <c r="MRO48" i="14"/>
  <c r="MRP48" i="14"/>
  <c r="MRQ48" i="14"/>
  <c r="MRR48" i="14"/>
  <c r="MRS48" i="14"/>
  <c r="MRT48" i="14"/>
  <c r="MRU48" i="14"/>
  <c r="MRV48" i="14"/>
  <c r="MRW48" i="14"/>
  <c r="MRX48" i="14"/>
  <c r="MRY48" i="14"/>
  <c r="MRZ48" i="14"/>
  <c r="MSA48" i="14"/>
  <c r="MSB48" i="14"/>
  <c r="MSC48" i="14"/>
  <c r="MSD48" i="14"/>
  <c r="MSE48" i="14"/>
  <c r="MSF48" i="14"/>
  <c r="MSG48" i="14"/>
  <c r="MSH48" i="14"/>
  <c r="MSI48" i="14"/>
  <c r="MSJ48" i="14"/>
  <c r="MSK48" i="14"/>
  <c r="MSL48" i="14"/>
  <c r="MSM48" i="14"/>
  <c r="MSN48" i="14"/>
  <c r="MSO48" i="14"/>
  <c r="MSP48" i="14"/>
  <c r="MSQ48" i="14"/>
  <c r="MSR48" i="14"/>
  <c r="MSS48" i="14"/>
  <c r="MST48" i="14"/>
  <c r="MSU48" i="14"/>
  <c r="MSV48" i="14"/>
  <c r="MSW48" i="14"/>
  <c r="MSX48" i="14"/>
  <c r="MSY48" i="14"/>
  <c r="MSZ48" i="14"/>
  <c r="MTA48" i="14"/>
  <c r="MTB48" i="14"/>
  <c r="MTC48" i="14"/>
  <c r="MTD48" i="14"/>
  <c r="MTE48" i="14"/>
  <c r="MTF48" i="14"/>
  <c r="MTG48" i="14"/>
  <c r="MTH48" i="14"/>
  <c r="MTI48" i="14"/>
  <c r="MTJ48" i="14"/>
  <c r="MTK48" i="14"/>
  <c r="MTL48" i="14"/>
  <c r="MTM48" i="14"/>
  <c r="MTN48" i="14"/>
  <c r="MTO48" i="14"/>
  <c r="MTP48" i="14"/>
  <c r="MTQ48" i="14"/>
  <c r="MTR48" i="14"/>
  <c r="MTS48" i="14"/>
  <c r="MTT48" i="14"/>
  <c r="MTU48" i="14"/>
  <c r="MTV48" i="14"/>
  <c r="MTW48" i="14"/>
  <c r="MTX48" i="14"/>
  <c r="MTY48" i="14"/>
  <c r="MTZ48" i="14"/>
  <c r="MUA48" i="14"/>
  <c r="MUB48" i="14"/>
  <c r="MUC48" i="14"/>
  <c r="MUD48" i="14"/>
  <c r="MUE48" i="14"/>
  <c r="MUF48" i="14"/>
  <c r="MUG48" i="14"/>
  <c r="MUH48" i="14"/>
  <c r="MUI48" i="14"/>
  <c r="MUJ48" i="14"/>
  <c r="MUK48" i="14"/>
  <c r="MUL48" i="14"/>
  <c r="MUM48" i="14"/>
  <c r="MUN48" i="14"/>
  <c r="MUO48" i="14"/>
  <c r="MUP48" i="14"/>
  <c r="MUQ48" i="14"/>
  <c r="MUR48" i="14"/>
  <c r="MUS48" i="14"/>
  <c r="MUT48" i="14"/>
  <c r="MUU48" i="14"/>
  <c r="MUV48" i="14"/>
  <c r="MUW48" i="14"/>
  <c r="MUX48" i="14"/>
  <c r="MUY48" i="14"/>
  <c r="MUZ48" i="14"/>
  <c r="MVA48" i="14"/>
  <c r="MVB48" i="14"/>
  <c r="MVC48" i="14"/>
  <c r="MVD48" i="14"/>
  <c r="MVE48" i="14"/>
  <c r="MVF48" i="14"/>
  <c r="MVG48" i="14"/>
  <c r="MVH48" i="14"/>
  <c r="MVI48" i="14"/>
  <c r="MVJ48" i="14"/>
  <c r="MVK48" i="14"/>
  <c r="MVL48" i="14"/>
  <c r="MVM48" i="14"/>
  <c r="MVN48" i="14"/>
  <c r="MVO48" i="14"/>
  <c r="MVP48" i="14"/>
  <c r="MVQ48" i="14"/>
  <c r="MVR48" i="14"/>
  <c r="MVS48" i="14"/>
  <c r="MVT48" i="14"/>
  <c r="MVU48" i="14"/>
  <c r="MVV48" i="14"/>
  <c r="MVW48" i="14"/>
  <c r="MVX48" i="14"/>
  <c r="MVY48" i="14"/>
  <c r="MVZ48" i="14"/>
  <c r="MWA48" i="14"/>
  <c r="MWB48" i="14"/>
  <c r="MWC48" i="14"/>
  <c r="MWD48" i="14"/>
  <c r="MWE48" i="14"/>
  <c r="MWF48" i="14"/>
  <c r="MWG48" i="14"/>
  <c r="MWH48" i="14"/>
  <c r="MWI48" i="14"/>
  <c r="MWJ48" i="14"/>
  <c r="MWK48" i="14"/>
  <c r="MWL48" i="14"/>
  <c r="MWM48" i="14"/>
  <c r="MWN48" i="14"/>
  <c r="MWO48" i="14"/>
  <c r="MWP48" i="14"/>
  <c r="MWQ48" i="14"/>
  <c r="MWR48" i="14"/>
  <c r="MWS48" i="14"/>
  <c r="MWT48" i="14"/>
  <c r="MWU48" i="14"/>
  <c r="MWV48" i="14"/>
  <c r="MWW48" i="14"/>
  <c r="MWX48" i="14"/>
  <c r="MWY48" i="14"/>
  <c r="MWZ48" i="14"/>
  <c r="MXA48" i="14"/>
  <c r="MXB48" i="14"/>
  <c r="MXC48" i="14"/>
  <c r="MXD48" i="14"/>
  <c r="MXE48" i="14"/>
  <c r="MXF48" i="14"/>
  <c r="MXG48" i="14"/>
  <c r="MXH48" i="14"/>
  <c r="MXI48" i="14"/>
  <c r="MXJ48" i="14"/>
  <c r="MXK48" i="14"/>
  <c r="MXL48" i="14"/>
  <c r="MXM48" i="14"/>
  <c r="MXN48" i="14"/>
  <c r="MXO48" i="14"/>
  <c r="MXP48" i="14"/>
  <c r="MXQ48" i="14"/>
  <c r="MXR48" i="14"/>
  <c r="MXS48" i="14"/>
  <c r="MXT48" i="14"/>
  <c r="MXU48" i="14"/>
  <c r="MXV48" i="14"/>
  <c r="MXW48" i="14"/>
  <c r="MXX48" i="14"/>
  <c r="MXY48" i="14"/>
  <c r="MXZ48" i="14"/>
  <c r="MYA48" i="14"/>
  <c r="MYB48" i="14"/>
  <c r="MYC48" i="14"/>
  <c r="MYD48" i="14"/>
  <c r="MYE48" i="14"/>
  <c r="MYF48" i="14"/>
  <c r="MYG48" i="14"/>
  <c r="MYH48" i="14"/>
  <c r="MYI48" i="14"/>
  <c r="MYJ48" i="14"/>
  <c r="MYK48" i="14"/>
  <c r="MYL48" i="14"/>
  <c r="MYM48" i="14"/>
  <c r="MYN48" i="14"/>
  <c r="MYO48" i="14"/>
  <c r="MYP48" i="14"/>
  <c r="MYQ48" i="14"/>
  <c r="MYR48" i="14"/>
  <c r="MYS48" i="14"/>
  <c r="MYT48" i="14"/>
  <c r="MYU48" i="14"/>
  <c r="MYV48" i="14"/>
  <c r="MYW48" i="14"/>
  <c r="MYX48" i="14"/>
  <c r="MYY48" i="14"/>
  <c r="MYZ48" i="14"/>
  <c r="MZA48" i="14"/>
  <c r="MZB48" i="14"/>
  <c r="MZC48" i="14"/>
  <c r="MZD48" i="14"/>
  <c r="MZE48" i="14"/>
  <c r="MZF48" i="14"/>
  <c r="MZG48" i="14"/>
  <c r="MZH48" i="14"/>
  <c r="MZI48" i="14"/>
  <c r="MZJ48" i="14"/>
  <c r="MZK48" i="14"/>
  <c r="MZL48" i="14"/>
  <c r="MZM48" i="14"/>
  <c r="MZN48" i="14"/>
  <c r="MZO48" i="14"/>
  <c r="MZP48" i="14"/>
  <c r="MZQ48" i="14"/>
  <c r="MZR48" i="14"/>
  <c r="MZS48" i="14"/>
  <c r="MZT48" i="14"/>
  <c r="MZU48" i="14"/>
  <c r="MZV48" i="14"/>
  <c r="MZW48" i="14"/>
  <c r="MZX48" i="14"/>
  <c r="MZY48" i="14"/>
  <c r="MZZ48" i="14"/>
  <c r="NAA48" i="14"/>
  <c r="NAB48" i="14"/>
  <c r="NAC48" i="14"/>
  <c r="NAD48" i="14"/>
  <c r="NAE48" i="14"/>
  <c r="NAF48" i="14"/>
  <c r="NAG48" i="14"/>
  <c r="NAH48" i="14"/>
  <c r="NAI48" i="14"/>
  <c r="NAJ48" i="14"/>
  <c r="NAK48" i="14"/>
  <c r="NAL48" i="14"/>
  <c r="NAM48" i="14"/>
  <c r="NAN48" i="14"/>
  <c r="NAO48" i="14"/>
  <c r="NAP48" i="14"/>
  <c r="NAQ48" i="14"/>
  <c r="NAR48" i="14"/>
  <c r="NAS48" i="14"/>
  <c r="NAT48" i="14"/>
  <c r="NAU48" i="14"/>
  <c r="NAV48" i="14"/>
  <c r="NAW48" i="14"/>
  <c r="NAX48" i="14"/>
  <c r="NAY48" i="14"/>
  <c r="NAZ48" i="14"/>
  <c r="NBA48" i="14"/>
  <c r="NBB48" i="14"/>
  <c r="NBC48" i="14"/>
  <c r="NBD48" i="14"/>
  <c r="NBE48" i="14"/>
  <c r="NBF48" i="14"/>
  <c r="NBG48" i="14"/>
  <c r="NBH48" i="14"/>
  <c r="NBI48" i="14"/>
  <c r="NBJ48" i="14"/>
  <c r="NBK48" i="14"/>
  <c r="NBL48" i="14"/>
  <c r="NBM48" i="14"/>
  <c r="NBN48" i="14"/>
  <c r="NBO48" i="14"/>
  <c r="NBP48" i="14"/>
  <c r="NBQ48" i="14"/>
  <c r="NBR48" i="14"/>
  <c r="NBS48" i="14"/>
  <c r="NBT48" i="14"/>
  <c r="NBU48" i="14"/>
  <c r="NBV48" i="14"/>
  <c r="NBW48" i="14"/>
  <c r="NBX48" i="14"/>
  <c r="NBY48" i="14"/>
  <c r="NBZ48" i="14"/>
  <c r="NCA48" i="14"/>
  <c r="NCB48" i="14"/>
  <c r="NCC48" i="14"/>
  <c r="NCD48" i="14"/>
  <c r="NCE48" i="14"/>
  <c r="NCF48" i="14"/>
  <c r="NCG48" i="14"/>
  <c r="NCH48" i="14"/>
  <c r="NCI48" i="14"/>
  <c r="NCJ48" i="14"/>
  <c r="NCK48" i="14"/>
  <c r="NCL48" i="14"/>
  <c r="NCM48" i="14"/>
  <c r="NCN48" i="14"/>
  <c r="NCO48" i="14"/>
  <c r="NCP48" i="14"/>
  <c r="NCQ48" i="14"/>
  <c r="NCR48" i="14"/>
  <c r="NCS48" i="14"/>
  <c r="NCT48" i="14"/>
  <c r="NCU48" i="14"/>
  <c r="NCV48" i="14"/>
  <c r="NCW48" i="14"/>
  <c r="NCX48" i="14"/>
  <c r="NCY48" i="14"/>
  <c r="NCZ48" i="14"/>
  <c r="NDA48" i="14"/>
  <c r="NDB48" i="14"/>
  <c r="NDC48" i="14"/>
  <c r="NDD48" i="14"/>
  <c r="NDE48" i="14"/>
  <c r="NDF48" i="14"/>
  <c r="NDG48" i="14"/>
  <c r="NDH48" i="14"/>
  <c r="NDI48" i="14"/>
  <c r="NDJ48" i="14"/>
  <c r="NDK48" i="14"/>
  <c r="NDL48" i="14"/>
  <c r="NDM48" i="14"/>
  <c r="NDN48" i="14"/>
  <c r="NDO48" i="14"/>
  <c r="NDP48" i="14"/>
  <c r="NDQ48" i="14"/>
  <c r="NDR48" i="14"/>
  <c r="NDS48" i="14"/>
  <c r="NDT48" i="14"/>
  <c r="NDU48" i="14"/>
  <c r="NDV48" i="14"/>
  <c r="NDW48" i="14"/>
  <c r="NDX48" i="14"/>
  <c r="NDY48" i="14"/>
  <c r="NDZ48" i="14"/>
  <c r="NEA48" i="14"/>
  <c r="NEB48" i="14"/>
  <c r="NEC48" i="14"/>
  <c r="NED48" i="14"/>
  <c r="NEE48" i="14"/>
  <c r="NEF48" i="14"/>
  <c r="NEG48" i="14"/>
  <c r="NEH48" i="14"/>
  <c r="NEI48" i="14"/>
  <c r="NEJ48" i="14"/>
  <c r="NEK48" i="14"/>
  <c r="NEL48" i="14"/>
  <c r="NEM48" i="14"/>
  <c r="NEN48" i="14"/>
  <c r="NEO48" i="14"/>
  <c r="NEP48" i="14"/>
  <c r="NEQ48" i="14"/>
  <c r="NER48" i="14"/>
  <c r="NES48" i="14"/>
  <c r="NET48" i="14"/>
  <c r="NEU48" i="14"/>
  <c r="NEV48" i="14"/>
  <c r="NEW48" i="14"/>
  <c r="NEX48" i="14"/>
  <c r="NEY48" i="14"/>
  <c r="NEZ48" i="14"/>
  <c r="NFA48" i="14"/>
  <c r="NFB48" i="14"/>
  <c r="NFC48" i="14"/>
  <c r="NFD48" i="14"/>
  <c r="NFE48" i="14"/>
  <c r="NFF48" i="14"/>
  <c r="NFG48" i="14"/>
  <c r="NFH48" i="14"/>
  <c r="NFI48" i="14"/>
  <c r="NFJ48" i="14"/>
  <c r="NFK48" i="14"/>
  <c r="NFL48" i="14"/>
  <c r="NFM48" i="14"/>
  <c r="NFN48" i="14"/>
  <c r="NFO48" i="14"/>
  <c r="NFP48" i="14"/>
  <c r="NFQ48" i="14"/>
  <c r="NFR48" i="14"/>
  <c r="NFS48" i="14"/>
  <c r="NFT48" i="14"/>
  <c r="NFU48" i="14"/>
  <c r="NFV48" i="14"/>
  <c r="NFW48" i="14"/>
  <c r="NFX48" i="14"/>
  <c r="NFY48" i="14"/>
  <c r="NFZ48" i="14"/>
  <c r="NGA48" i="14"/>
  <c r="NGB48" i="14"/>
  <c r="NGC48" i="14"/>
  <c r="NGD48" i="14"/>
  <c r="NGE48" i="14"/>
  <c r="NGF48" i="14"/>
  <c r="NGG48" i="14"/>
  <c r="NGH48" i="14"/>
  <c r="NGI48" i="14"/>
  <c r="NGJ48" i="14"/>
  <c r="NGK48" i="14"/>
  <c r="NGL48" i="14"/>
  <c r="NGM48" i="14"/>
  <c r="NGN48" i="14"/>
  <c r="NGO48" i="14"/>
  <c r="NGP48" i="14"/>
  <c r="NGQ48" i="14"/>
  <c r="NGR48" i="14"/>
  <c r="NGS48" i="14"/>
  <c r="NGT48" i="14"/>
  <c r="NGU48" i="14"/>
  <c r="NGV48" i="14"/>
  <c r="NGW48" i="14"/>
  <c r="NGX48" i="14"/>
  <c r="NGY48" i="14"/>
  <c r="NGZ48" i="14"/>
  <c r="NHA48" i="14"/>
  <c r="NHB48" i="14"/>
  <c r="NHC48" i="14"/>
  <c r="NHD48" i="14"/>
  <c r="NHE48" i="14"/>
  <c r="NHF48" i="14"/>
  <c r="NHG48" i="14"/>
  <c r="NHH48" i="14"/>
  <c r="NHI48" i="14"/>
  <c r="NHJ48" i="14"/>
  <c r="NHK48" i="14"/>
  <c r="NHL48" i="14"/>
  <c r="NHM48" i="14"/>
  <c r="NHN48" i="14"/>
  <c r="NHO48" i="14"/>
  <c r="NHP48" i="14"/>
  <c r="NHQ48" i="14"/>
  <c r="NHR48" i="14"/>
  <c r="NHS48" i="14"/>
  <c r="NHT48" i="14"/>
  <c r="NHU48" i="14"/>
  <c r="NHV48" i="14"/>
  <c r="NHW48" i="14"/>
  <c r="NHX48" i="14"/>
  <c r="NHY48" i="14"/>
  <c r="NHZ48" i="14"/>
  <c r="NIA48" i="14"/>
  <c r="NIB48" i="14"/>
  <c r="NIC48" i="14"/>
  <c r="NID48" i="14"/>
  <c r="NIE48" i="14"/>
  <c r="NIF48" i="14"/>
  <c r="NIG48" i="14"/>
  <c r="NIH48" i="14"/>
  <c r="NII48" i="14"/>
  <c r="NIJ48" i="14"/>
  <c r="NIK48" i="14"/>
  <c r="NIL48" i="14"/>
  <c r="NIM48" i="14"/>
  <c r="NIN48" i="14"/>
  <c r="NIO48" i="14"/>
  <c r="NIP48" i="14"/>
  <c r="NIQ48" i="14"/>
  <c r="NIR48" i="14"/>
  <c r="NIS48" i="14"/>
  <c r="NIT48" i="14"/>
  <c r="NIU48" i="14"/>
  <c r="NIV48" i="14"/>
  <c r="NIW48" i="14"/>
  <c r="NIX48" i="14"/>
  <c r="NIY48" i="14"/>
  <c r="NIZ48" i="14"/>
  <c r="NJA48" i="14"/>
  <c r="NJB48" i="14"/>
  <c r="NJC48" i="14"/>
  <c r="NJD48" i="14"/>
  <c r="NJE48" i="14"/>
  <c r="NJF48" i="14"/>
  <c r="NJG48" i="14"/>
  <c r="NJH48" i="14"/>
  <c r="NJI48" i="14"/>
  <c r="NJJ48" i="14"/>
  <c r="NJK48" i="14"/>
  <c r="NJL48" i="14"/>
  <c r="NJM48" i="14"/>
  <c r="NJN48" i="14"/>
  <c r="NJO48" i="14"/>
  <c r="NJP48" i="14"/>
  <c r="NJQ48" i="14"/>
  <c r="NJR48" i="14"/>
  <c r="NJS48" i="14"/>
  <c r="NJT48" i="14"/>
  <c r="NJU48" i="14"/>
  <c r="NJV48" i="14"/>
  <c r="NJW48" i="14"/>
  <c r="NJX48" i="14"/>
  <c r="NJY48" i="14"/>
  <c r="NJZ48" i="14"/>
  <c r="NKA48" i="14"/>
  <c r="NKB48" i="14"/>
  <c r="NKC48" i="14"/>
  <c r="NKD48" i="14"/>
  <c r="NKE48" i="14"/>
  <c r="NKF48" i="14"/>
  <c r="NKG48" i="14"/>
  <c r="NKH48" i="14"/>
  <c r="NKI48" i="14"/>
  <c r="NKJ48" i="14"/>
  <c r="NKK48" i="14"/>
  <c r="NKL48" i="14"/>
  <c r="NKM48" i="14"/>
  <c r="NKN48" i="14"/>
  <c r="NKO48" i="14"/>
  <c r="NKP48" i="14"/>
  <c r="NKQ48" i="14"/>
  <c r="NKR48" i="14"/>
  <c r="NKS48" i="14"/>
  <c r="NKT48" i="14"/>
  <c r="NKU48" i="14"/>
  <c r="NKV48" i="14"/>
  <c r="NKW48" i="14"/>
  <c r="NKX48" i="14"/>
  <c r="NKY48" i="14"/>
  <c r="NKZ48" i="14"/>
  <c r="NLA48" i="14"/>
  <c r="NLB48" i="14"/>
  <c r="NLC48" i="14"/>
  <c r="NLD48" i="14"/>
  <c r="NLE48" i="14"/>
  <c r="NLF48" i="14"/>
  <c r="NLG48" i="14"/>
  <c r="NLH48" i="14"/>
  <c r="NLI48" i="14"/>
  <c r="NLJ48" i="14"/>
  <c r="NLK48" i="14"/>
  <c r="NLL48" i="14"/>
  <c r="NLM48" i="14"/>
  <c r="NLN48" i="14"/>
  <c r="NLO48" i="14"/>
  <c r="NLP48" i="14"/>
  <c r="NLQ48" i="14"/>
  <c r="NLR48" i="14"/>
  <c r="NLS48" i="14"/>
  <c r="NLT48" i="14"/>
  <c r="NLU48" i="14"/>
  <c r="NLV48" i="14"/>
  <c r="NLW48" i="14"/>
  <c r="NLX48" i="14"/>
  <c r="NLY48" i="14"/>
  <c r="NLZ48" i="14"/>
  <c r="NMA48" i="14"/>
  <c r="NMB48" i="14"/>
  <c r="NMC48" i="14"/>
  <c r="NMD48" i="14"/>
  <c r="NME48" i="14"/>
  <c r="NMF48" i="14"/>
  <c r="NMG48" i="14"/>
  <c r="NMH48" i="14"/>
  <c r="NMI48" i="14"/>
  <c r="NMJ48" i="14"/>
  <c r="NMK48" i="14"/>
  <c r="NML48" i="14"/>
  <c r="NMM48" i="14"/>
  <c r="NMN48" i="14"/>
  <c r="NMO48" i="14"/>
  <c r="NMP48" i="14"/>
  <c r="NMQ48" i="14"/>
  <c r="NMR48" i="14"/>
  <c r="NMS48" i="14"/>
  <c r="NMT48" i="14"/>
  <c r="NMU48" i="14"/>
  <c r="NMV48" i="14"/>
  <c r="NMW48" i="14"/>
  <c r="NMX48" i="14"/>
  <c r="NMY48" i="14"/>
  <c r="NMZ48" i="14"/>
  <c r="NNA48" i="14"/>
  <c r="NNB48" i="14"/>
  <c r="NNC48" i="14"/>
  <c r="NND48" i="14"/>
  <c r="NNE48" i="14"/>
  <c r="NNF48" i="14"/>
  <c r="NNG48" i="14"/>
  <c r="NNH48" i="14"/>
  <c r="NNI48" i="14"/>
  <c r="NNJ48" i="14"/>
  <c r="NNK48" i="14"/>
  <c r="NNL48" i="14"/>
  <c r="NNM48" i="14"/>
  <c r="NNN48" i="14"/>
  <c r="NNO48" i="14"/>
  <c r="NNP48" i="14"/>
  <c r="NNQ48" i="14"/>
  <c r="NNR48" i="14"/>
  <c r="NNS48" i="14"/>
  <c r="NNT48" i="14"/>
  <c r="NNU48" i="14"/>
  <c r="NNV48" i="14"/>
  <c r="NNW48" i="14"/>
  <c r="NNX48" i="14"/>
  <c r="NNY48" i="14"/>
  <c r="NNZ48" i="14"/>
  <c r="NOA48" i="14"/>
  <c r="NOB48" i="14"/>
  <c r="NOC48" i="14"/>
  <c r="NOD48" i="14"/>
  <c r="NOE48" i="14"/>
  <c r="NOF48" i="14"/>
  <c r="NOG48" i="14"/>
  <c r="NOH48" i="14"/>
  <c r="NOI48" i="14"/>
  <c r="NOJ48" i="14"/>
  <c r="NOK48" i="14"/>
  <c r="NOL48" i="14"/>
  <c r="NOM48" i="14"/>
  <c r="NON48" i="14"/>
  <c r="NOO48" i="14"/>
  <c r="NOP48" i="14"/>
  <c r="NOQ48" i="14"/>
  <c r="NOR48" i="14"/>
  <c r="NOS48" i="14"/>
  <c r="NOT48" i="14"/>
  <c r="NOU48" i="14"/>
  <c r="NOV48" i="14"/>
  <c r="NOW48" i="14"/>
  <c r="NOX48" i="14"/>
  <c r="NOY48" i="14"/>
  <c r="NOZ48" i="14"/>
  <c r="NPA48" i="14"/>
  <c r="NPB48" i="14"/>
  <c r="NPC48" i="14"/>
  <c r="NPD48" i="14"/>
  <c r="NPE48" i="14"/>
  <c r="NPF48" i="14"/>
  <c r="NPG48" i="14"/>
  <c r="NPH48" i="14"/>
  <c r="NPI48" i="14"/>
  <c r="NPJ48" i="14"/>
  <c r="NPK48" i="14"/>
  <c r="NPL48" i="14"/>
  <c r="NPM48" i="14"/>
  <c r="NPN48" i="14"/>
  <c r="NPO48" i="14"/>
  <c r="NPP48" i="14"/>
  <c r="NPQ48" i="14"/>
  <c r="NPR48" i="14"/>
  <c r="NPS48" i="14"/>
  <c r="NPT48" i="14"/>
  <c r="NPU48" i="14"/>
  <c r="NPV48" i="14"/>
  <c r="NPW48" i="14"/>
  <c r="NPX48" i="14"/>
  <c r="NPY48" i="14"/>
  <c r="NPZ48" i="14"/>
  <c r="NQA48" i="14"/>
  <c r="NQB48" i="14"/>
  <c r="NQC48" i="14"/>
  <c r="NQD48" i="14"/>
  <c r="NQE48" i="14"/>
  <c r="NQF48" i="14"/>
  <c r="NQG48" i="14"/>
  <c r="NQH48" i="14"/>
  <c r="NQI48" i="14"/>
  <c r="NQJ48" i="14"/>
  <c r="NQK48" i="14"/>
  <c r="NQL48" i="14"/>
  <c r="NQM48" i="14"/>
  <c r="NQN48" i="14"/>
  <c r="NQO48" i="14"/>
  <c r="NQP48" i="14"/>
  <c r="NQQ48" i="14"/>
  <c r="NQR48" i="14"/>
  <c r="NQS48" i="14"/>
  <c r="NQT48" i="14"/>
  <c r="NQU48" i="14"/>
  <c r="NQV48" i="14"/>
  <c r="NQW48" i="14"/>
  <c r="NQX48" i="14"/>
  <c r="NQY48" i="14"/>
  <c r="NQZ48" i="14"/>
  <c r="NRA48" i="14"/>
  <c r="NRB48" i="14"/>
  <c r="NRC48" i="14"/>
  <c r="NRD48" i="14"/>
  <c r="NRE48" i="14"/>
  <c r="NRF48" i="14"/>
  <c r="NRG48" i="14"/>
  <c r="NRH48" i="14"/>
  <c r="NRI48" i="14"/>
  <c r="NRJ48" i="14"/>
  <c r="NRK48" i="14"/>
  <c r="NRL48" i="14"/>
  <c r="NRM48" i="14"/>
  <c r="NRN48" i="14"/>
  <c r="NRO48" i="14"/>
  <c r="NRP48" i="14"/>
  <c r="NRQ48" i="14"/>
  <c r="NRR48" i="14"/>
  <c r="NRS48" i="14"/>
  <c r="NRT48" i="14"/>
  <c r="NRU48" i="14"/>
  <c r="NRV48" i="14"/>
  <c r="NRW48" i="14"/>
  <c r="NRX48" i="14"/>
  <c r="NRY48" i="14"/>
  <c r="NRZ48" i="14"/>
  <c r="NSA48" i="14"/>
  <c r="NSB48" i="14"/>
  <c r="NSC48" i="14"/>
  <c r="NSD48" i="14"/>
  <c r="NSE48" i="14"/>
  <c r="NSF48" i="14"/>
  <c r="NSG48" i="14"/>
  <c r="NSH48" i="14"/>
  <c r="NSI48" i="14"/>
  <c r="NSJ48" i="14"/>
  <c r="NSK48" i="14"/>
  <c r="NSL48" i="14"/>
  <c r="NSM48" i="14"/>
  <c r="NSN48" i="14"/>
  <c r="NSO48" i="14"/>
  <c r="NSP48" i="14"/>
  <c r="NSQ48" i="14"/>
  <c r="NSR48" i="14"/>
  <c r="NSS48" i="14"/>
  <c r="NST48" i="14"/>
  <c r="NSU48" i="14"/>
  <c r="NSV48" i="14"/>
  <c r="NSW48" i="14"/>
  <c r="NSX48" i="14"/>
  <c r="NSY48" i="14"/>
  <c r="NSZ48" i="14"/>
  <c r="NTA48" i="14"/>
  <c r="NTB48" i="14"/>
  <c r="NTC48" i="14"/>
  <c r="NTD48" i="14"/>
  <c r="NTE48" i="14"/>
  <c r="NTF48" i="14"/>
  <c r="NTG48" i="14"/>
  <c r="NTH48" i="14"/>
  <c r="NTI48" i="14"/>
  <c r="NTJ48" i="14"/>
  <c r="NTK48" i="14"/>
  <c r="NTL48" i="14"/>
  <c r="NTM48" i="14"/>
  <c r="NTN48" i="14"/>
  <c r="NTO48" i="14"/>
  <c r="NTP48" i="14"/>
  <c r="NTQ48" i="14"/>
  <c r="NTR48" i="14"/>
  <c r="NTS48" i="14"/>
  <c r="NTT48" i="14"/>
  <c r="NTU48" i="14"/>
  <c r="NTV48" i="14"/>
  <c r="NTW48" i="14"/>
  <c r="NTX48" i="14"/>
  <c r="NTY48" i="14"/>
  <c r="NTZ48" i="14"/>
  <c r="NUA48" i="14"/>
  <c r="NUB48" i="14"/>
  <c r="NUC48" i="14"/>
  <c r="NUD48" i="14"/>
  <c r="NUE48" i="14"/>
  <c r="NUF48" i="14"/>
  <c r="NUG48" i="14"/>
  <c r="NUH48" i="14"/>
  <c r="NUI48" i="14"/>
  <c r="NUJ48" i="14"/>
  <c r="NUK48" i="14"/>
  <c r="NUL48" i="14"/>
  <c r="NUM48" i="14"/>
  <c r="NUN48" i="14"/>
  <c r="NUO48" i="14"/>
  <c r="NUP48" i="14"/>
  <c r="NUQ48" i="14"/>
  <c r="NUR48" i="14"/>
  <c r="NUS48" i="14"/>
  <c r="NUT48" i="14"/>
  <c r="NUU48" i="14"/>
  <c r="NUV48" i="14"/>
  <c r="NUW48" i="14"/>
  <c r="NUX48" i="14"/>
  <c r="NUY48" i="14"/>
  <c r="NUZ48" i="14"/>
  <c r="NVA48" i="14"/>
  <c r="NVB48" i="14"/>
  <c r="NVC48" i="14"/>
  <c r="NVD48" i="14"/>
  <c r="NVE48" i="14"/>
  <c r="NVF48" i="14"/>
  <c r="NVG48" i="14"/>
  <c r="NVH48" i="14"/>
  <c r="NVI48" i="14"/>
  <c r="NVJ48" i="14"/>
  <c r="NVK48" i="14"/>
  <c r="NVL48" i="14"/>
  <c r="NVM48" i="14"/>
  <c r="NVN48" i="14"/>
  <c r="NVO48" i="14"/>
  <c r="NVP48" i="14"/>
  <c r="NVQ48" i="14"/>
  <c r="NVR48" i="14"/>
  <c r="NVS48" i="14"/>
  <c r="NVT48" i="14"/>
  <c r="NVU48" i="14"/>
  <c r="NVV48" i="14"/>
  <c r="NVW48" i="14"/>
  <c r="NVX48" i="14"/>
  <c r="NVY48" i="14"/>
  <c r="NVZ48" i="14"/>
  <c r="NWA48" i="14"/>
  <c r="NWB48" i="14"/>
  <c r="NWC48" i="14"/>
  <c r="NWD48" i="14"/>
  <c r="NWE48" i="14"/>
  <c r="NWF48" i="14"/>
  <c r="NWG48" i="14"/>
  <c r="NWH48" i="14"/>
  <c r="NWI48" i="14"/>
  <c r="NWJ48" i="14"/>
  <c r="NWK48" i="14"/>
  <c r="NWL48" i="14"/>
  <c r="NWM48" i="14"/>
  <c r="NWN48" i="14"/>
  <c r="NWO48" i="14"/>
  <c r="NWP48" i="14"/>
  <c r="NWQ48" i="14"/>
  <c r="NWR48" i="14"/>
  <c r="NWS48" i="14"/>
  <c r="NWT48" i="14"/>
  <c r="NWU48" i="14"/>
  <c r="NWV48" i="14"/>
  <c r="NWW48" i="14"/>
  <c r="NWX48" i="14"/>
  <c r="NWY48" i="14"/>
  <c r="NWZ48" i="14"/>
  <c r="NXA48" i="14"/>
  <c r="NXB48" i="14"/>
  <c r="NXC48" i="14"/>
  <c r="NXD48" i="14"/>
  <c r="NXE48" i="14"/>
  <c r="NXF48" i="14"/>
  <c r="NXG48" i="14"/>
  <c r="NXH48" i="14"/>
  <c r="NXI48" i="14"/>
  <c r="NXJ48" i="14"/>
  <c r="NXK48" i="14"/>
  <c r="NXL48" i="14"/>
  <c r="NXM48" i="14"/>
  <c r="NXN48" i="14"/>
  <c r="NXO48" i="14"/>
  <c r="NXP48" i="14"/>
  <c r="NXQ48" i="14"/>
  <c r="NXR48" i="14"/>
  <c r="NXS48" i="14"/>
  <c r="NXT48" i="14"/>
  <c r="NXU48" i="14"/>
  <c r="NXV48" i="14"/>
  <c r="NXW48" i="14"/>
  <c r="NXX48" i="14"/>
  <c r="NXY48" i="14"/>
  <c r="NXZ48" i="14"/>
  <c r="NYA48" i="14"/>
  <c r="NYB48" i="14"/>
  <c r="NYC48" i="14"/>
  <c r="NYD48" i="14"/>
  <c r="NYE48" i="14"/>
  <c r="NYF48" i="14"/>
  <c r="NYG48" i="14"/>
  <c r="NYH48" i="14"/>
  <c r="NYI48" i="14"/>
  <c r="NYJ48" i="14"/>
  <c r="NYK48" i="14"/>
  <c r="NYL48" i="14"/>
  <c r="NYM48" i="14"/>
  <c r="NYN48" i="14"/>
  <c r="NYO48" i="14"/>
  <c r="NYP48" i="14"/>
  <c r="NYQ48" i="14"/>
  <c r="NYR48" i="14"/>
  <c r="NYS48" i="14"/>
  <c r="NYT48" i="14"/>
  <c r="NYU48" i="14"/>
  <c r="NYV48" i="14"/>
  <c r="NYW48" i="14"/>
  <c r="NYX48" i="14"/>
  <c r="NYY48" i="14"/>
  <c r="NYZ48" i="14"/>
  <c r="NZA48" i="14"/>
  <c r="NZB48" i="14"/>
  <c r="NZC48" i="14"/>
  <c r="NZD48" i="14"/>
  <c r="NZE48" i="14"/>
  <c r="NZF48" i="14"/>
  <c r="NZG48" i="14"/>
  <c r="NZH48" i="14"/>
  <c r="NZI48" i="14"/>
  <c r="NZJ48" i="14"/>
  <c r="NZK48" i="14"/>
  <c r="NZL48" i="14"/>
  <c r="NZM48" i="14"/>
  <c r="NZN48" i="14"/>
  <c r="NZO48" i="14"/>
  <c r="NZP48" i="14"/>
  <c r="NZQ48" i="14"/>
  <c r="NZR48" i="14"/>
  <c r="NZS48" i="14"/>
  <c r="NZT48" i="14"/>
  <c r="NZU48" i="14"/>
  <c r="NZV48" i="14"/>
  <c r="NZW48" i="14"/>
  <c r="NZX48" i="14"/>
  <c r="NZY48" i="14"/>
  <c r="NZZ48" i="14"/>
  <c r="OAA48" i="14"/>
  <c r="OAB48" i="14"/>
  <c r="OAC48" i="14"/>
  <c r="OAD48" i="14"/>
  <c r="OAE48" i="14"/>
  <c r="OAF48" i="14"/>
  <c r="OAG48" i="14"/>
  <c r="OAH48" i="14"/>
  <c r="OAI48" i="14"/>
  <c r="OAJ48" i="14"/>
  <c r="OAK48" i="14"/>
  <c r="OAL48" i="14"/>
  <c r="OAM48" i="14"/>
  <c r="OAN48" i="14"/>
  <c r="OAO48" i="14"/>
  <c r="OAP48" i="14"/>
  <c r="OAQ48" i="14"/>
  <c r="OAR48" i="14"/>
  <c r="OAS48" i="14"/>
  <c r="OAT48" i="14"/>
  <c r="OAU48" i="14"/>
  <c r="OAV48" i="14"/>
  <c r="OAW48" i="14"/>
  <c r="OAX48" i="14"/>
  <c r="OAY48" i="14"/>
  <c r="OAZ48" i="14"/>
  <c r="OBA48" i="14"/>
  <c r="OBB48" i="14"/>
  <c r="OBC48" i="14"/>
  <c r="OBD48" i="14"/>
  <c r="OBE48" i="14"/>
  <c r="OBF48" i="14"/>
  <c r="OBG48" i="14"/>
  <c r="OBH48" i="14"/>
  <c r="OBI48" i="14"/>
  <c r="OBJ48" i="14"/>
  <c r="OBK48" i="14"/>
  <c r="OBL48" i="14"/>
  <c r="OBM48" i="14"/>
  <c r="OBN48" i="14"/>
  <c r="OBO48" i="14"/>
  <c r="OBP48" i="14"/>
  <c r="OBQ48" i="14"/>
  <c r="OBR48" i="14"/>
  <c r="OBS48" i="14"/>
  <c r="OBT48" i="14"/>
  <c r="OBU48" i="14"/>
  <c r="OBV48" i="14"/>
  <c r="OBW48" i="14"/>
  <c r="OBX48" i="14"/>
  <c r="OBY48" i="14"/>
  <c r="OBZ48" i="14"/>
  <c r="OCA48" i="14"/>
  <c r="OCB48" i="14"/>
  <c r="OCC48" i="14"/>
  <c r="OCD48" i="14"/>
  <c r="OCE48" i="14"/>
  <c r="OCF48" i="14"/>
  <c r="OCG48" i="14"/>
  <c r="OCH48" i="14"/>
  <c r="OCI48" i="14"/>
  <c r="OCJ48" i="14"/>
  <c r="OCK48" i="14"/>
  <c r="OCL48" i="14"/>
  <c r="OCM48" i="14"/>
  <c r="OCN48" i="14"/>
  <c r="OCO48" i="14"/>
  <c r="OCP48" i="14"/>
  <c r="OCQ48" i="14"/>
  <c r="OCR48" i="14"/>
  <c r="OCS48" i="14"/>
  <c r="OCT48" i="14"/>
  <c r="OCU48" i="14"/>
  <c r="OCV48" i="14"/>
  <c r="OCW48" i="14"/>
  <c r="OCX48" i="14"/>
  <c r="OCY48" i="14"/>
  <c r="OCZ48" i="14"/>
  <c r="ODA48" i="14"/>
  <c r="ODB48" i="14"/>
  <c r="ODC48" i="14"/>
  <c r="ODD48" i="14"/>
  <c r="ODE48" i="14"/>
  <c r="ODF48" i="14"/>
  <c r="ODG48" i="14"/>
  <c r="ODH48" i="14"/>
  <c r="ODI48" i="14"/>
  <c r="ODJ48" i="14"/>
  <c r="ODK48" i="14"/>
  <c r="ODL48" i="14"/>
  <c r="ODM48" i="14"/>
  <c r="ODN48" i="14"/>
  <c r="ODO48" i="14"/>
  <c r="ODP48" i="14"/>
  <c r="ODQ48" i="14"/>
  <c r="ODR48" i="14"/>
  <c r="ODS48" i="14"/>
  <c r="ODT48" i="14"/>
  <c r="ODU48" i="14"/>
  <c r="ODV48" i="14"/>
  <c r="ODW48" i="14"/>
  <c r="ODX48" i="14"/>
  <c r="ODY48" i="14"/>
  <c r="ODZ48" i="14"/>
  <c r="OEA48" i="14"/>
  <c r="OEB48" i="14"/>
  <c r="OEC48" i="14"/>
  <c r="OED48" i="14"/>
  <c r="OEE48" i="14"/>
  <c r="OEF48" i="14"/>
  <c r="OEG48" i="14"/>
  <c r="OEH48" i="14"/>
  <c r="OEI48" i="14"/>
  <c r="OEJ48" i="14"/>
  <c r="OEK48" i="14"/>
  <c r="OEL48" i="14"/>
  <c r="OEM48" i="14"/>
  <c r="OEN48" i="14"/>
  <c r="OEO48" i="14"/>
  <c r="OEP48" i="14"/>
  <c r="OEQ48" i="14"/>
  <c r="OER48" i="14"/>
  <c r="OES48" i="14"/>
  <c r="OET48" i="14"/>
  <c r="OEU48" i="14"/>
  <c r="OEV48" i="14"/>
  <c r="OEW48" i="14"/>
  <c r="OEX48" i="14"/>
  <c r="OEY48" i="14"/>
  <c r="OEZ48" i="14"/>
  <c r="OFA48" i="14"/>
  <c r="OFB48" i="14"/>
  <c r="OFC48" i="14"/>
  <c r="OFD48" i="14"/>
  <c r="OFE48" i="14"/>
  <c r="OFF48" i="14"/>
  <c r="OFG48" i="14"/>
  <c r="OFH48" i="14"/>
  <c r="OFI48" i="14"/>
  <c r="OFJ48" i="14"/>
  <c r="OFK48" i="14"/>
  <c r="OFL48" i="14"/>
  <c r="OFM48" i="14"/>
  <c r="OFN48" i="14"/>
  <c r="OFO48" i="14"/>
  <c r="OFP48" i="14"/>
  <c r="OFQ48" i="14"/>
  <c r="OFR48" i="14"/>
  <c r="OFS48" i="14"/>
  <c r="OFT48" i="14"/>
  <c r="OFU48" i="14"/>
  <c r="OFV48" i="14"/>
  <c r="OFW48" i="14"/>
  <c r="OFX48" i="14"/>
  <c r="OFY48" i="14"/>
  <c r="OFZ48" i="14"/>
  <c r="OGA48" i="14"/>
  <c r="OGB48" i="14"/>
  <c r="OGC48" i="14"/>
  <c r="OGD48" i="14"/>
  <c r="OGE48" i="14"/>
  <c r="OGF48" i="14"/>
  <c r="OGG48" i="14"/>
  <c r="OGH48" i="14"/>
  <c r="OGI48" i="14"/>
  <c r="OGJ48" i="14"/>
  <c r="OGK48" i="14"/>
  <c r="OGL48" i="14"/>
  <c r="OGM48" i="14"/>
  <c r="OGN48" i="14"/>
  <c r="OGO48" i="14"/>
  <c r="OGP48" i="14"/>
  <c r="OGQ48" i="14"/>
  <c r="OGR48" i="14"/>
  <c r="OGS48" i="14"/>
  <c r="OGT48" i="14"/>
  <c r="OGU48" i="14"/>
  <c r="OGV48" i="14"/>
  <c r="OGW48" i="14"/>
  <c r="OGX48" i="14"/>
  <c r="OGY48" i="14"/>
  <c r="OGZ48" i="14"/>
  <c r="OHA48" i="14"/>
  <c r="OHB48" i="14"/>
  <c r="OHC48" i="14"/>
  <c r="OHD48" i="14"/>
  <c r="OHE48" i="14"/>
  <c r="OHF48" i="14"/>
  <c r="OHG48" i="14"/>
  <c r="OHH48" i="14"/>
  <c r="OHI48" i="14"/>
  <c r="OHJ48" i="14"/>
  <c r="OHK48" i="14"/>
  <c r="OHL48" i="14"/>
  <c r="OHM48" i="14"/>
  <c r="OHN48" i="14"/>
  <c r="OHO48" i="14"/>
  <c r="OHP48" i="14"/>
  <c r="OHQ48" i="14"/>
  <c r="OHR48" i="14"/>
  <c r="OHS48" i="14"/>
  <c r="OHT48" i="14"/>
  <c r="OHU48" i="14"/>
  <c r="OHV48" i="14"/>
  <c r="OHW48" i="14"/>
  <c r="OHX48" i="14"/>
  <c r="OHY48" i="14"/>
  <c r="OHZ48" i="14"/>
  <c r="OIA48" i="14"/>
  <c r="OIB48" i="14"/>
  <c r="OIC48" i="14"/>
  <c r="OID48" i="14"/>
  <c r="OIE48" i="14"/>
  <c r="OIF48" i="14"/>
  <c r="OIG48" i="14"/>
  <c r="OIH48" i="14"/>
  <c r="OII48" i="14"/>
  <c r="OIJ48" i="14"/>
  <c r="OIK48" i="14"/>
  <c r="OIL48" i="14"/>
  <c r="OIM48" i="14"/>
  <c r="OIN48" i="14"/>
  <c r="OIO48" i="14"/>
  <c r="OIP48" i="14"/>
  <c r="OIQ48" i="14"/>
  <c r="OIR48" i="14"/>
  <c r="OIS48" i="14"/>
  <c r="OIT48" i="14"/>
  <c r="OIU48" i="14"/>
  <c r="OIV48" i="14"/>
  <c r="OIW48" i="14"/>
  <c r="OIX48" i="14"/>
  <c r="OIY48" i="14"/>
  <c r="OIZ48" i="14"/>
  <c r="OJA48" i="14"/>
  <c r="OJB48" i="14"/>
  <c r="OJC48" i="14"/>
  <c r="OJD48" i="14"/>
  <c r="OJE48" i="14"/>
  <c r="OJF48" i="14"/>
  <c r="OJG48" i="14"/>
  <c r="OJH48" i="14"/>
  <c r="OJI48" i="14"/>
  <c r="OJJ48" i="14"/>
  <c r="OJK48" i="14"/>
  <c r="OJL48" i="14"/>
  <c r="OJM48" i="14"/>
  <c r="OJN48" i="14"/>
  <c r="OJO48" i="14"/>
  <c r="OJP48" i="14"/>
  <c r="OJQ48" i="14"/>
  <c r="OJR48" i="14"/>
  <c r="OJS48" i="14"/>
  <c r="OJT48" i="14"/>
  <c r="OJU48" i="14"/>
  <c r="OJV48" i="14"/>
  <c r="OJW48" i="14"/>
  <c r="OJX48" i="14"/>
  <c r="OJY48" i="14"/>
  <c r="OJZ48" i="14"/>
  <c r="OKA48" i="14"/>
  <c r="OKB48" i="14"/>
  <c r="OKC48" i="14"/>
  <c r="OKD48" i="14"/>
  <c r="OKE48" i="14"/>
  <c r="OKF48" i="14"/>
  <c r="OKG48" i="14"/>
  <c r="OKH48" i="14"/>
  <c r="OKI48" i="14"/>
  <c r="OKJ48" i="14"/>
  <c r="OKK48" i="14"/>
  <c r="OKL48" i="14"/>
  <c r="OKM48" i="14"/>
  <c r="OKN48" i="14"/>
  <c r="OKO48" i="14"/>
  <c r="OKP48" i="14"/>
  <c r="OKQ48" i="14"/>
  <c r="OKR48" i="14"/>
  <c r="OKS48" i="14"/>
  <c r="OKT48" i="14"/>
  <c r="OKU48" i="14"/>
  <c r="OKV48" i="14"/>
  <c r="OKW48" i="14"/>
  <c r="OKX48" i="14"/>
  <c r="OKY48" i="14"/>
  <c r="OKZ48" i="14"/>
  <c r="OLA48" i="14"/>
  <c r="OLB48" i="14"/>
  <c r="OLC48" i="14"/>
  <c r="OLD48" i="14"/>
  <c r="OLE48" i="14"/>
  <c r="OLF48" i="14"/>
  <c r="OLG48" i="14"/>
  <c r="OLH48" i="14"/>
  <c r="OLI48" i="14"/>
  <c r="OLJ48" i="14"/>
  <c r="OLK48" i="14"/>
  <c r="OLL48" i="14"/>
  <c r="OLM48" i="14"/>
  <c r="OLN48" i="14"/>
  <c r="OLO48" i="14"/>
  <c r="OLP48" i="14"/>
  <c r="OLQ48" i="14"/>
  <c r="OLR48" i="14"/>
  <c r="OLS48" i="14"/>
  <c r="OLT48" i="14"/>
  <c r="OLU48" i="14"/>
  <c r="OLV48" i="14"/>
  <c r="OLW48" i="14"/>
  <c r="OLX48" i="14"/>
  <c r="OLY48" i="14"/>
  <c r="OLZ48" i="14"/>
  <c r="OMA48" i="14"/>
  <c r="OMB48" i="14"/>
  <c r="OMC48" i="14"/>
  <c r="OMD48" i="14"/>
  <c r="OME48" i="14"/>
  <c r="OMF48" i="14"/>
  <c r="OMG48" i="14"/>
  <c r="OMH48" i="14"/>
  <c r="OMI48" i="14"/>
  <c r="OMJ48" i="14"/>
  <c r="OMK48" i="14"/>
  <c r="OML48" i="14"/>
  <c r="OMM48" i="14"/>
  <c r="OMN48" i="14"/>
  <c r="OMO48" i="14"/>
  <c r="OMP48" i="14"/>
  <c r="OMQ48" i="14"/>
  <c r="OMR48" i="14"/>
  <c r="OMS48" i="14"/>
  <c r="OMT48" i="14"/>
  <c r="OMU48" i="14"/>
  <c r="OMV48" i="14"/>
  <c r="OMW48" i="14"/>
  <c r="OMX48" i="14"/>
  <c r="OMY48" i="14"/>
  <c r="OMZ48" i="14"/>
  <c r="ONA48" i="14"/>
  <c r="ONB48" i="14"/>
  <c r="ONC48" i="14"/>
  <c r="OND48" i="14"/>
  <c r="ONE48" i="14"/>
  <c r="ONF48" i="14"/>
  <c r="ONG48" i="14"/>
  <c r="ONH48" i="14"/>
  <c r="ONI48" i="14"/>
  <c r="ONJ48" i="14"/>
  <c r="ONK48" i="14"/>
  <c r="ONL48" i="14"/>
  <c r="ONM48" i="14"/>
  <c r="ONN48" i="14"/>
  <c r="ONO48" i="14"/>
  <c r="ONP48" i="14"/>
  <c r="ONQ48" i="14"/>
  <c r="ONR48" i="14"/>
  <c r="ONS48" i="14"/>
  <c r="ONT48" i="14"/>
  <c r="ONU48" i="14"/>
  <c r="ONV48" i="14"/>
  <c r="ONW48" i="14"/>
  <c r="ONX48" i="14"/>
  <c r="ONY48" i="14"/>
  <c r="ONZ48" i="14"/>
  <c r="OOA48" i="14"/>
  <c r="OOB48" i="14"/>
  <c r="OOC48" i="14"/>
  <c r="OOD48" i="14"/>
  <c r="OOE48" i="14"/>
  <c r="OOF48" i="14"/>
  <c r="OOG48" i="14"/>
  <c r="OOH48" i="14"/>
  <c r="OOI48" i="14"/>
  <c r="OOJ48" i="14"/>
  <c r="OOK48" i="14"/>
  <c r="OOL48" i="14"/>
  <c r="OOM48" i="14"/>
  <c r="OON48" i="14"/>
  <c r="OOO48" i="14"/>
  <c r="OOP48" i="14"/>
  <c r="OOQ48" i="14"/>
  <c r="OOR48" i="14"/>
  <c r="OOS48" i="14"/>
  <c r="OOT48" i="14"/>
  <c r="OOU48" i="14"/>
  <c r="OOV48" i="14"/>
  <c r="OOW48" i="14"/>
  <c r="OOX48" i="14"/>
  <c r="OOY48" i="14"/>
  <c r="OOZ48" i="14"/>
  <c r="OPA48" i="14"/>
  <c r="OPB48" i="14"/>
  <c r="OPC48" i="14"/>
  <c r="OPD48" i="14"/>
  <c r="OPE48" i="14"/>
  <c r="OPF48" i="14"/>
  <c r="OPG48" i="14"/>
  <c r="OPH48" i="14"/>
  <c r="OPI48" i="14"/>
  <c r="OPJ48" i="14"/>
  <c r="OPK48" i="14"/>
  <c r="OPL48" i="14"/>
  <c r="OPM48" i="14"/>
  <c r="OPN48" i="14"/>
  <c r="OPO48" i="14"/>
  <c r="OPP48" i="14"/>
  <c r="OPQ48" i="14"/>
  <c r="OPR48" i="14"/>
  <c r="OPS48" i="14"/>
  <c r="OPT48" i="14"/>
  <c r="OPU48" i="14"/>
  <c r="OPV48" i="14"/>
  <c r="OPW48" i="14"/>
  <c r="OPX48" i="14"/>
  <c r="OPY48" i="14"/>
  <c r="OPZ48" i="14"/>
  <c r="OQA48" i="14"/>
  <c r="OQB48" i="14"/>
  <c r="OQC48" i="14"/>
  <c r="OQD48" i="14"/>
  <c r="OQE48" i="14"/>
  <c r="OQF48" i="14"/>
  <c r="OQG48" i="14"/>
  <c r="OQH48" i="14"/>
  <c r="OQI48" i="14"/>
  <c r="OQJ48" i="14"/>
  <c r="OQK48" i="14"/>
  <c r="OQL48" i="14"/>
  <c r="OQM48" i="14"/>
  <c r="OQN48" i="14"/>
  <c r="OQO48" i="14"/>
  <c r="OQP48" i="14"/>
  <c r="OQQ48" i="14"/>
  <c r="OQR48" i="14"/>
  <c r="OQS48" i="14"/>
  <c r="OQT48" i="14"/>
  <c r="OQU48" i="14"/>
  <c r="OQV48" i="14"/>
  <c r="OQW48" i="14"/>
  <c r="OQX48" i="14"/>
  <c r="OQY48" i="14"/>
  <c r="OQZ48" i="14"/>
  <c r="ORA48" i="14"/>
  <c r="ORB48" i="14"/>
  <c r="ORC48" i="14"/>
  <c r="ORD48" i="14"/>
  <c r="ORE48" i="14"/>
  <c r="ORF48" i="14"/>
  <c r="ORG48" i="14"/>
  <c r="ORH48" i="14"/>
  <c r="ORI48" i="14"/>
  <c r="ORJ48" i="14"/>
  <c r="ORK48" i="14"/>
  <c r="ORL48" i="14"/>
  <c r="ORM48" i="14"/>
  <c r="ORN48" i="14"/>
  <c r="ORO48" i="14"/>
  <c r="ORP48" i="14"/>
  <c r="ORQ48" i="14"/>
  <c r="ORR48" i="14"/>
  <c r="ORS48" i="14"/>
  <c r="ORT48" i="14"/>
  <c r="ORU48" i="14"/>
  <c r="ORV48" i="14"/>
  <c r="ORW48" i="14"/>
  <c r="ORX48" i="14"/>
  <c r="ORY48" i="14"/>
  <c r="ORZ48" i="14"/>
  <c r="OSA48" i="14"/>
  <c r="OSB48" i="14"/>
  <c r="OSC48" i="14"/>
  <c r="OSD48" i="14"/>
  <c r="OSE48" i="14"/>
  <c r="OSF48" i="14"/>
  <c r="OSG48" i="14"/>
  <c r="OSH48" i="14"/>
  <c r="OSI48" i="14"/>
  <c r="OSJ48" i="14"/>
  <c r="OSK48" i="14"/>
  <c r="OSL48" i="14"/>
  <c r="OSM48" i="14"/>
  <c r="OSN48" i="14"/>
  <c r="OSO48" i="14"/>
  <c r="OSP48" i="14"/>
  <c r="OSQ48" i="14"/>
  <c r="OSR48" i="14"/>
  <c r="OSS48" i="14"/>
  <c r="OST48" i="14"/>
  <c r="OSU48" i="14"/>
  <c r="OSV48" i="14"/>
  <c r="OSW48" i="14"/>
  <c r="OSX48" i="14"/>
  <c r="OSY48" i="14"/>
  <c r="OSZ48" i="14"/>
  <c r="OTA48" i="14"/>
  <c r="OTB48" i="14"/>
  <c r="OTC48" i="14"/>
  <c r="OTD48" i="14"/>
  <c r="OTE48" i="14"/>
  <c r="OTF48" i="14"/>
  <c r="OTG48" i="14"/>
  <c r="OTH48" i="14"/>
  <c r="OTI48" i="14"/>
  <c r="OTJ48" i="14"/>
  <c r="OTK48" i="14"/>
  <c r="OTL48" i="14"/>
  <c r="OTM48" i="14"/>
  <c r="OTN48" i="14"/>
  <c r="OTO48" i="14"/>
  <c r="OTP48" i="14"/>
  <c r="OTQ48" i="14"/>
  <c r="OTR48" i="14"/>
  <c r="OTS48" i="14"/>
  <c r="OTT48" i="14"/>
  <c r="OTU48" i="14"/>
  <c r="OTV48" i="14"/>
  <c r="OTW48" i="14"/>
  <c r="OTX48" i="14"/>
  <c r="OTY48" i="14"/>
  <c r="OTZ48" i="14"/>
  <c r="OUA48" i="14"/>
  <c r="OUB48" i="14"/>
  <c r="OUC48" i="14"/>
  <c r="OUD48" i="14"/>
  <c r="OUE48" i="14"/>
  <c r="OUF48" i="14"/>
  <c r="OUG48" i="14"/>
  <c r="OUH48" i="14"/>
  <c r="OUI48" i="14"/>
  <c r="OUJ48" i="14"/>
  <c r="OUK48" i="14"/>
  <c r="OUL48" i="14"/>
  <c r="OUM48" i="14"/>
  <c r="OUN48" i="14"/>
  <c r="OUO48" i="14"/>
  <c r="OUP48" i="14"/>
  <c r="OUQ48" i="14"/>
  <c r="OUR48" i="14"/>
  <c r="OUS48" i="14"/>
  <c r="OUT48" i="14"/>
  <c r="OUU48" i="14"/>
  <c r="OUV48" i="14"/>
  <c r="OUW48" i="14"/>
  <c r="OUX48" i="14"/>
  <c r="OUY48" i="14"/>
  <c r="OUZ48" i="14"/>
  <c r="OVA48" i="14"/>
  <c r="OVB48" i="14"/>
  <c r="OVC48" i="14"/>
  <c r="OVD48" i="14"/>
  <c r="OVE48" i="14"/>
  <c r="OVF48" i="14"/>
  <c r="OVG48" i="14"/>
  <c r="OVH48" i="14"/>
  <c r="OVI48" i="14"/>
  <c r="OVJ48" i="14"/>
  <c r="OVK48" i="14"/>
  <c r="OVL48" i="14"/>
  <c r="OVM48" i="14"/>
  <c r="OVN48" i="14"/>
  <c r="OVO48" i="14"/>
  <c r="OVP48" i="14"/>
  <c r="OVQ48" i="14"/>
  <c r="OVR48" i="14"/>
  <c r="OVS48" i="14"/>
  <c r="OVT48" i="14"/>
  <c r="OVU48" i="14"/>
  <c r="OVV48" i="14"/>
  <c r="OVW48" i="14"/>
  <c r="OVX48" i="14"/>
  <c r="OVY48" i="14"/>
  <c r="OVZ48" i="14"/>
  <c r="OWA48" i="14"/>
  <c r="OWB48" i="14"/>
  <c r="OWC48" i="14"/>
  <c r="OWD48" i="14"/>
  <c r="OWE48" i="14"/>
  <c r="OWF48" i="14"/>
  <c r="OWG48" i="14"/>
  <c r="OWH48" i="14"/>
  <c r="OWI48" i="14"/>
  <c r="OWJ48" i="14"/>
  <c r="OWK48" i="14"/>
  <c r="OWL48" i="14"/>
  <c r="OWM48" i="14"/>
  <c r="OWN48" i="14"/>
  <c r="OWO48" i="14"/>
  <c r="OWP48" i="14"/>
  <c r="OWQ48" i="14"/>
  <c r="OWR48" i="14"/>
  <c r="OWS48" i="14"/>
  <c r="OWT48" i="14"/>
  <c r="OWU48" i="14"/>
  <c r="OWV48" i="14"/>
  <c r="OWW48" i="14"/>
  <c r="OWX48" i="14"/>
  <c r="OWY48" i="14"/>
  <c r="OWZ48" i="14"/>
  <c r="OXA48" i="14"/>
  <c r="OXB48" i="14"/>
  <c r="OXC48" i="14"/>
  <c r="OXD48" i="14"/>
  <c r="OXE48" i="14"/>
  <c r="OXF48" i="14"/>
  <c r="OXG48" i="14"/>
  <c r="OXH48" i="14"/>
  <c r="OXI48" i="14"/>
  <c r="OXJ48" i="14"/>
  <c r="OXK48" i="14"/>
  <c r="OXL48" i="14"/>
  <c r="OXM48" i="14"/>
  <c r="OXN48" i="14"/>
  <c r="OXO48" i="14"/>
  <c r="OXP48" i="14"/>
  <c r="OXQ48" i="14"/>
  <c r="OXR48" i="14"/>
  <c r="OXS48" i="14"/>
  <c r="OXT48" i="14"/>
  <c r="OXU48" i="14"/>
  <c r="OXV48" i="14"/>
  <c r="OXW48" i="14"/>
  <c r="OXX48" i="14"/>
  <c r="OXY48" i="14"/>
  <c r="OXZ48" i="14"/>
  <c r="OYA48" i="14"/>
  <c r="OYB48" i="14"/>
  <c r="OYC48" i="14"/>
  <c r="OYD48" i="14"/>
  <c r="OYE48" i="14"/>
  <c r="OYF48" i="14"/>
  <c r="OYG48" i="14"/>
  <c r="OYH48" i="14"/>
  <c r="OYI48" i="14"/>
  <c r="OYJ48" i="14"/>
  <c r="OYK48" i="14"/>
  <c r="OYL48" i="14"/>
  <c r="OYM48" i="14"/>
  <c r="OYN48" i="14"/>
  <c r="OYO48" i="14"/>
  <c r="OYP48" i="14"/>
  <c r="OYQ48" i="14"/>
  <c r="OYR48" i="14"/>
  <c r="OYS48" i="14"/>
  <c r="OYT48" i="14"/>
  <c r="OYU48" i="14"/>
  <c r="OYV48" i="14"/>
  <c r="OYW48" i="14"/>
  <c r="OYX48" i="14"/>
  <c r="OYY48" i="14"/>
  <c r="OYZ48" i="14"/>
  <c r="OZA48" i="14"/>
  <c r="OZB48" i="14"/>
  <c r="OZC48" i="14"/>
  <c r="OZD48" i="14"/>
  <c r="OZE48" i="14"/>
  <c r="OZF48" i="14"/>
  <c r="OZG48" i="14"/>
  <c r="OZH48" i="14"/>
  <c r="OZI48" i="14"/>
  <c r="OZJ48" i="14"/>
  <c r="OZK48" i="14"/>
  <c r="OZL48" i="14"/>
  <c r="OZM48" i="14"/>
  <c r="OZN48" i="14"/>
  <c r="OZO48" i="14"/>
  <c r="OZP48" i="14"/>
  <c r="OZQ48" i="14"/>
  <c r="OZR48" i="14"/>
  <c r="OZS48" i="14"/>
  <c r="OZT48" i="14"/>
  <c r="OZU48" i="14"/>
  <c r="OZV48" i="14"/>
  <c r="OZW48" i="14"/>
  <c r="OZX48" i="14"/>
  <c r="OZY48" i="14"/>
  <c r="OZZ48" i="14"/>
  <c r="PAA48" i="14"/>
  <c r="PAB48" i="14"/>
  <c r="PAC48" i="14"/>
  <c r="PAD48" i="14"/>
  <c r="PAE48" i="14"/>
  <c r="PAF48" i="14"/>
  <c r="PAG48" i="14"/>
  <c r="PAH48" i="14"/>
  <c r="PAI48" i="14"/>
  <c r="PAJ48" i="14"/>
  <c r="PAK48" i="14"/>
  <c r="PAL48" i="14"/>
  <c r="PAM48" i="14"/>
  <c r="PAN48" i="14"/>
  <c r="PAO48" i="14"/>
  <c r="PAP48" i="14"/>
  <c r="PAQ48" i="14"/>
  <c r="PAR48" i="14"/>
  <c r="PAS48" i="14"/>
  <c r="PAT48" i="14"/>
  <c r="PAU48" i="14"/>
  <c r="PAV48" i="14"/>
  <c r="PAW48" i="14"/>
  <c r="PAX48" i="14"/>
  <c r="PAY48" i="14"/>
  <c r="PAZ48" i="14"/>
  <c r="PBA48" i="14"/>
  <c r="PBB48" i="14"/>
  <c r="PBC48" i="14"/>
  <c r="PBD48" i="14"/>
  <c r="PBE48" i="14"/>
  <c r="PBF48" i="14"/>
  <c r="PBG48" i="14"/>
  <c r="PBH48" i="14"/>
  <c r="PBI48" i="14"/>
  <c r="PBJ48" i="14"/>
  <c r="PBK48" i="14"/>
  <c r="PBL48" i="14"/>
  <c r="PBM48" i="14"/>
  <c r="PBN48" i="14"/>
  <c r="PBO48" i="14"/>
  <c r="PBP48" i="14"/>
  <c r="PBQ48" i="14"/>
  <c r="PBR48" i="14"/>
  <c r="PBS48" i="14"/>
  <c r="PBT48" i="14"/>
  <c r="PBU48" i="14"/>
  <c r="PBV48" i="14"/>
  <c r="PBW48" i="14"/>
  <c r="PBX48" i="14"/>
  <c r="PBY48" i="14"/>
  <c r="PBZ48" i="14"/>
  <c r="PCA48" i="14"/>
  <c r="PCB48" i="14"/>
  <c r="PCC48" i="14"/>
  <c r="PCD48" i="14"/>
  <c r="PCE48" i="14"/>
  <c r="PCF48" i="14"/>
  <c r="PCG48" i="14"/>
  <c r="PCH48" i="14"/>
  <c r="PCI48" i="14"/>
  <c r="PCJ48" i="14"/>
  <c r="PCK48" i="14"/>
  <c r="PCL48" i="14"/>
  <c r="PCM48" i="14"/>
  <c r="PCN48" i="14"/>
  <c r="PCO48" i="14"/>
  <c r="PCP48" i="14"/>
  <c r="PCQ48" i="14"/>
  <c r="PCR48" i="14"/>
  <c r="PCS48" i="14"/>
  <c r="PCT48" i="14"/>
  <c r="PCU48" i="14"/>
  <c r="PCV48" i="14"/>
  <c r="PCW48" i="14"/>
  <c r="PCX48" i="14"/>
  <c r="PCY48" i="14"/>
  <c r="PCZ48" i="14"/>
  <c r="PDA48" i="14"/>
  <c r="PDB48" i="14"/>
  <c r="PDC48" i="14"/>
  <c r="PDD48" i="14"/>
  <c r="PDE48" i="14"/>
  <c r="PDF48" i="14"/>
  <c r="PDG48" i="14"/>
  <c r="PDH48" i="14"/>
  <c r="PDI48" i="14"/>
  <c r="PDJ48" i="14"/>
  <c r="PDK48" i="14"/>
  <c r="PDL48" i="14"/>
  <c r="PDM48" i="14"/>
  <c r="PDN48" i="14"/>
  <c r="PDO48" i="14"/>
  <c r="PDP48" i="14"/>
  <c r="PDQ48" i="14"/>
  <c r="PDR48" i="14"/>
  <c r="PDS48" i="14"/>
  <c r="PDT48" i="14"/>
  <c r="PDU48" i="14"/>
  <c r="PDV48" i="14"/>
  <c r="PDW48" i="14"/>
  <c r="PDX48" i="14"/>
  <c r="PDY48" i="14"/>
  <c r="PDZ48" i="14"/>
  <c r="PEA48" i="14"/>
  <c r="PEB48" i="14"/>
  <c r="PEC48" i="14"/>
  <c r="PED48" i="14"/>
  <c r="PEE48" i="14"/>
  <c r="PEF48" i="14"/>
  <c r="PEG48" i="14"/>
  <c r="PEH48" i="14"/>
  <c r="PEI48" i="14"/>
  <c r="PEJ48" i="14"/>
  <c r="PEK48" i="14"/>
  <c r="PEL48" i="14"/>
  <c r="PEM48" i="14"/>
  <c r="PEN48" i="14"/>
  <c r="PEO48" i="14"/>
  <c r="PEP48" i="14"/>
  <c r="PEQ48" i="14"/>
  <c r="PER48" i="14"/>
  <c r="PES48" i="14"/>
  <c r="PET48" i="14"/>
  <c r="PEU48" i="14"/>
  <c r="PEV48" i="14"/>
  <c r="PEW48" i="14"/>
  <c r="PEX48" i="14"/>
  <c r="PEY48" i="14"/>
  <c r="PEZ48" i="14"/>
  <c r="PFA48" i="14"/>
  <c r="PFB48" i="14"/>
  <c r="PFC48" i="14"/>
  <c r="PFD48" i="14"/>
  <c r="PFE48" i="14"/>
  <c r="PFF48" i="14"/>
  <c r="PFG48" i="14"/>
  <c r="PFH48" i="14"/>
  <c r="PFI48" i="14"/>
  <c r="PFJ48" i="14"/>
  <c r="PFK48" i="14"/>
  <c r="PFL48" i="14"/>
  <c r="PFM48" i="14"/>
  <c r="PFN48" i="14"/>
  <c r="PFO48" i="14"/>
  <c r="PFP48" i="14"/>
  <c r="PFQ48" i="14"/>
  <c r="PFR48" i="14"/>
  <c r="PFS48" i="14"/>
  <c r="PFT48" i="14"/>
  <c r="PFU48" i="14"/>
  <c r="PFV48" i="14"/>
  <c r="PFW48" i="14"/>
  <c r="PFX48" i="14"/>
  <c r="PFY48" i="14"/>
  <c r="PFZ48" i="14"/>
  <c r="PGA48" i="14"/>
  <c r="PGB48" i="14"/>
  <c r="PGC48" i="14"/>
  <c r="PGD48" i="14"/>
  <c r="PGE48" i="14"/>
  <c r="PGF48" i="14"/>
  <c r="PGG48" i="14"/>
  <c r="PGH48" i="14"/>
  <c r="PGI48" i="14"/>
  <c r="PGJ48" i="14"/>
  <c r="PGK48" i="14"/>
  <c r="PGL48" i="14"/>
  <c r="PGM48" i="14"/>
  <c r="PGN48" i="14"/>
  <c r="PGO48" i="14"/>
  <c r="PGP48" i="14"/>
  <c r="PGQ48" i="14"/>
  <c r="PGR48" i="14"/>
  <c r="PGS48" i="14"/>
  <c r="PGT48" i="14"/>
  <c r="PGU48" i="14"/>
  <c r="PGV48" i="14"/>
  <c r="PGW48" i="14"/>
  <c r="PGX48" i="14"/>
  <c r="PGY48" i="14"/>
  <c r="PGZ48" i="14"/>
  <c r="PHA48" i="14"/>
  <c r="PHB48" i="14"/>
  <c r="PHC48" i="14"/>
  <c r="PHD48" i="14"/>
  <c r="PHE48" i="14"/>
  <c r="PHF48" i="14"/>
  <c r="PHG48" i="14"/>
  <c r="PHH48" i="14"/>
  <c r="PHI48" i="14"/>
  <c r="PHJ48" i="14"/>
  <c r="PHK48" i="14"/>
  <c r="PHL48" i="14"/>
  <c r="PHM48" i="14"/>
  <c r="PHN48" i="14"/>
  <c r="PHO48" i="14"/>
  <c r="PHP48" i="14"/>
  <c r="PHQ48" i="14"/>
  <c r="PHR48" i="14"/>
  <c r="PHS48" i="14"/>
  <c r="PHT48" i="14"/>
  <c r="PHU48" i="14"/>
  <c r="PHV48" i="14"/>
  <c r="PHW48" i="14"/>
  <c r="PHX48" i="14"/>
  <c r="PHY48" i="14"/>
  <c r="PHZ48" i="14"/>
  <c r="PIA48" i="14"/>
  <c r="PIB48" i="14"/>
  <c r="PIC48" i="14"/>
  <c r="PID48" i="14"/>
  <c r="PIE48" i="14"/>
  <c r="PIF48" i="14"/>
  <c r="PIG48" i="14"/>
  <c r="PIH48" i="14"/>
  <c r="PII48" i="14"/>
  <c r="PIJ48" i="14"/>
  <c r="PIK48" i="14"/>
  <c r="PIL48" i="14"/>
  <c r="PIM48" i="14"/>
  <c r="PIN48" i="14"/>
  <c r="PIO48" i="14"/>
  <c r="PIP48" i="14"/>
  <c r="PIQ48" i="14"/>
  <c r="PIR48" i="14"/>
  <c r="PIS48" i="14"/>
  <c r="PIT48" i="14"/>
  <c r="PIU48" i="14"/>
  <c r="PIV48" i="14"/>
  <c r="PIW48" i="14"/>
  <c r="PIX48" i="14"/>
  <c r="PIY48" i="14"/>
  <c r="PIZ48" i="14"/>
  <c r="PJA48" i="14"/>
  <c r="PJB48" i="14"/>
  <c r="PJC48" i="14"/>
  <c r="PJD48" i="14"/>
  <c r="PJE48" i="14"/>
  <c r="PJF48" i="14"/>
  <c r="PJG48" i="14"/>
  <c r="PJH48" i="14"/>
  <c r="PJI48" i="14"/>
  <c r="PJJ48" i="14"/>
  <c r="PJK48" i="14"/>
  <c r="PJL48" i="14"/>
  <c r="PJM48" i="14"/>
  <c r="PJN48" i="14"/>
  <c r="PJO48" i="14"/>
  <c r="PJP48" i="14"/>
  <c r="PJQ48" i="14"/>
  <c r="PJR48" i="14"/>
  <c r="PJS48" i="14"/>
  <c r="PJT48" i="14"/>
  <c r="PJU48" i="14"/>
  <c r="PJV48" i="14"/>
  <c r="PJW48" i="14"/>
  <c r="PJX48" i="14"/>
  <c r="PJY48" i="14"/>
  <c r="PJZ48" i="14"/>
  <c r="PKA48" i="14"/>
  <c r="PKB48" i="14"/>
  <c r="PKC48" i="14"/>
  <c r="PKD48" i="14"/>
  <c r="PKE48" i="14"/>
  <c r="PKF48" i="14"/>
  <c r="PKG48" i="14"/>
  <c r="PKH48" i="14"/>
  <c r="PKI48" i="14"/>
  <c r="PKJ48" i="14"/>
  <c r="PKK48" i="14"/>
  <c r="PKL48" i="14"/>
  <c r="PKM48" i="14"/>
  <c r="PKN48" i="14"/>
  <c r="PKO48" i="14"/>
  <c r="PKP48" i="14"/>
  <c r="PKQ48" i="14"/>
  <c r="PKR48" i="14"/>
  <c r="PKS48" i="14"/>
  <c r="PKT48" i="14"/>
  <c r="PKU48" i="14"/>
  <c r="PKV48" i="14"/>
  <c r="PKW48" i="14"/>
  <c r="PKX48" i="14"/>
  <c r="PKY48" i="14"/>
  <c r="PKZ48" i="14"/>
  <c r="PLA48" i="14"/>
  <c r="PLB48" i="14"/>
  <c r="PLC48" i="14"/>
  <c r="PLD48" i="14"/>
  <c r="PLE48" i="14"/>
  <c r="PLF48" i="14"/>
  <c r="PLG48" i="14"/>
  <c r="PLH48" i="14"/>
  <c r="PLI48" i="14"/>
  <c r="PLJ48" i="14"/>
  <c r="PLK48" i="14"/>
  <c r="PLL48" i="14"/>
  <c r="PLM48" i="14"/>
  <c r="PLN48" i="14"/>
  <c r="PLO48" i="14"/>
  <c r="PLP48" i="14"/>
  <c r="PLQ48" i="14"/>
  <c r="PLR48" i="14"/>
  <c r="PLS48" i="14"/>
  <c r="PLT48" i="14"/>
  <c r="PLU48" i="14"/>
  <c r="PLV48" i="14"/>
  <c r="PLW48" i="14"/>
  <c r="PLX48" i="14"/>
  <c r="PLY48" i="14"/>
  <c r="PLZ48" i="14"/>
  <c r="PMA48" i="14"/>
  <c r="PMB48" i="14"/>
  <c r="PMC48" i="14"/>
  <c r="PMD48" i="14"/>
  <c r="PME48" i="14"/>
  <c r="PMF48" i="14"/>
  <c r="PMG48" i="14"/>
  <c r="PMH48" i="14"/>
  <c r="PMI48" i="14"/>
  <c r="PMJ48" i="14"/>
  <c r="PMK48" i="14"/>
  <c r="PML48" i="14"/>
  <c r="PMM48" i="14"/>
  <c r="PMN48" i="14"/>
  <c r="PMO48" i="14"/>
  <c r="PMP48" i="14"/>
  <c r="PMQ48" i="14"/>
  <c r="PMR48" i="14"/>
  <c r="PMS48" i="14"/>
  <c r="PMT48" i="14"/>
  <c r="PMU48" i="14"/>
  <c r="PMV48" i="14"/>
  <c r="PMW48" i="14"/>
  <c r="PMX48" i="14"/>
  <c r="PMY48" i="14"/>
  <c r="PMZ48" i="14"/>
  <c r="PNA48" i="14"/>
  <c r="PNB48" i="14"/>
  <c r="PNC48" i="14"/>
  <c r="PND48" i="14"/>
  <c r="PNE48" i="14"/>
  <c r="PNF48" i="14"/>
  <c r="PNG48" i="14"/>
  <c r="PNH48" i="14"/>
  <c r="PNI48" i="14"/>
  <c r="PNJ48" i="14"/>
  <c r="PNK48" i="14"/>
  <c r="PNL48" i="14"/>
  <c r="PNM48" i="14"/>
  <c r="PNN48" i="14"/>
  <c r="PNO48" i="14"/>
  <c r="PNP48" i="14"/>
  <c r="PNQ48" i="14"/>
  <c r="PNR48" i="14"/>
  <c r="PNS48" i="14"/>
  <c r="PNT48" i="14"/>
  <c r="PNU48" i="14"/>
  <c r="PNV48" i="14"/>
  <c r="PNW48" i="14"/>
  <c r="PNX48" i="14"/>
  <c r="PNY48" i="14"/>
  <c r="PNZ48" i="14"/>
  <c r="POA48" i="14"/>
  <c r="POB48" i="14"/>
  <c r="POC48" i="14"/>
  <c r="POD48" i="14"/>
  <c r="POE48" i="14"/>
  <c r="POF48" i="14"/>
  <c r="POG48" i="14"/>
  <c r="POH48" i="14"/>
  <c r="POI48" i="14"/>
  <c r="POJ48" i="14"/>
  <c r="POK48" i="14"/>
  <c r="POL48" i="14"/>
  <c r="POM48" i="14"/>
  <c r="PON48" i="14"/>
  <c r="POO48" i="14"/>
  <c r="POP48" i="14"/>
  <c r="POQ48" i="14"/>
  <c r="POR48" i="14"/>
  <c r="POS48" i="14"/>
  <c r="POT48" i="14"/>
  <c r="POU48" i="14"/>
  <c r="POV48" i="14"/>
  <c r="POW48" i="14"/>
  <c r="POX48" i="14"/>
  <c r="POY48" i="14"/>
  <c r="POZ48" i="14"/>
  <c r="PPA48" i="14"/>
  <c r="PPB48" i="14"/>
  <c r="PPC48" i="14"/>
  <c r="PPD48" i="14"/>
  <c r="PPE48" i="14"/>
  <c r="PPF48" i="14"/>
  <c r="PPG48" i="14"/>
  <c r="PPH48" i="14"/>
  <c r="PPI48" i="14"/>
  <c r="PPJ48" i="14"/>
  <c r="PPK48" i="14"/>
  <c r="PPL48" i="14"/>
  <c r="PPM48" i="14"/>
  <c r="PPN48" i="14"/>
  <c r="PPO48" i="14"/>
  <c r="PPP48" i="14"/>
  <c r="PPQ48" i="14"/>
  <c r="PPR48" i="14"/>
  <c r="PPS48" i="14"/>
  <c r="PPT48" i="14"/>
  <c r="PPU48" i="14"/>
  <c r="PPV48" i="14"/>
  <c r="PPW48" i="14"/>
  <c r="PPX48" i="14"/>
  <c r="PPY48" i="14"/>
  <c r="PPZ48" i="14"/>
  <c r="PQA48" i="14"/>
  <c r="PQB48" i="14"/>
  <c r="PQC48" i="14"/>
  <c r="PQD48" i="14"/>
  <c r="PQE48" i="14"/>
  <c r="PQF48" i="14"/>
  <c r="PQG48" i="14"/>
  <c r="PQH48" i="14"/>
  <c r="PQI48" i="14"/>
  <c r="PQJ48" i="14"/>
  <c r="PQK48" i="14"/>
  <c r="PQL48" i="14"/>
  <c r="PQM48" i="14"/>
  <c r="PQN48" i="14"/>
  <c r="PQO48" i="14"/>
  <c r="PQP48" i="14"/>
  <c r="PQQ48" i="14"/>
  <c r="PQR48" i="14"/>
  <c r="PQS48" i="14"/>
  <c r="PQT48" i="14"/>
  <c r="PQU48" i="14"/>
  <c r="PQV48" i="14"/>
  <c r="PQW48" i="14"/>
  <c r="PQX48" i="14"/>
  <c r="PQY48" i="14"/>
  <c r="PQZ48" i="14"/>
  <c r="PRA48" i="14"/>
  <c r="PRB48" i="14"/>
  <c r="PRC48" i="14"/>
  <c r="PRD48" i="14"/>
  <c r="PRE48" i="14"/>
  <c r="PRF48" i="14"/>
  <c r="PRG48" i="14"/>
  <c r="PRH48" i="14"/>
  <c r="PRI48" i="14"/>
  <c r="PRJ48" i="14"/>
  <c r="PRK48" i="14"/>
  <c r="PRL48" i="14"/>
  <c r="PRM48" i="14"/>
  <c r="PRN48" i="14"/>
  <c r="PRO48" i="14"/>
  <c r="PRP48" i="14"/>
  <c r="PRQ48" i="14"/>
  <c r="PRR48" i="14"/>
  <c r="PRS48" i="14"/>
  <c r="PRT48" i="14"/>
  <c r="PRU48" i="14"/>
  <c r="PRV48" i="14"/>
  <c r="PRW48" i="14"/>
  <c r="PRX48" i="14"/>
  <c r="PRY48" i="14"/>
  <c r="PRZ48" i="14"/>
  <c r="PSA48" i="14"/>
  <c r="PSB48" i="14"/>
  <c r="PSC48" i="14"/>
  <c r="PSD48" i="14"/>
  <c r="PSE48" i="14"/>
  <c r="PSF48" i="14"/>
  <c r="PSG48" i="14"/>
  <c r="PSH48" i="14"/>
  <c r="PSI48" i="14"/>
  <c r="PSJ48" i="14"/>
  <c r="PSK48" i="14"/>
  <c r="PSL48" i="14"/>
  <c r="PSM48" i="14"/>
  <c r="PSN48" i="14"/>
  <c r="PSO48" i="14"/>
  <c r="PSP48" i="14"/>
  <c r="PSQ48" i="14"/>
  <c r="PSR48" i="14"/>
  <c r="PSS48" i="14"/>
  <c r="PST48" i="14"/>
  <c r="PSU48" i="14"/>
  <c r="PSV48" i="14"/>
  <c r="PSW48" i="14"/>
  <c r="PSX48" i="14"/>
  <c r="PSY48" i="14"/>
  <c r="PSZ48" i="14"/>
  <c r="PTA48" i="14"/>
  <c r="PTB48" i="14"/>
  <c r="PTC48" i="14"/>
  <c r="PTD48" i="14"/>
  <c r="PTE48" i="14"/>
  <c r="PTF48" i="14"/>
  <c r="PTG48" i="14"/>
  <c r="PTH48" i="14"/>
  <c r="PTI48" i="14"/>
  <c r="PTJ48" i="14"/>
  <c r="PTK48" i="14"/>
  <c r="PTL48" i="14"/>
  <c r="PTM48" i="14"/>
  <c r="PTN48" i="14"/>
  <c r="PTO48" i="14"/>
  <c r="PTP48" i="14"/>
  <c r="PTQ48" i="14"/>
  <c r="PTR48" i="14"/>
  <c r="PTS48" i="14"/>
  <c r="PTT48" i="14"/>
  <c r="PTU48" i="14"/>
  <c r="PTV48" i="14"/>
  <c r="PTW48" i="14"/>
  <c r="PTX48" i="14"/>
  <c r="PTY48" i="14"/>
  <c r="PTZ48" i="14"/>
  <c r="PUA48" i="14"/>
  <c r="PUB48" i="14"/>
  <c r="PUC48" i="14"/>
  <c r="PUD48" i="14"/>
  <c r="PUE48" i="14"/>
  <c r="PUF48" i="14"/>
  <c r="PUG48" i="14"/>
  <c r="PUH48" i="14"/>
  <c r="PUI48" i="14"/>
  <c r="PUJ48" i="14"/>
  <c r="PUK48" i="14"/>
  <c r="PUL48" i="14"/>
  <c r="PUM48" i="14"/>
  <c r="PUN48" i="14"/>
  <c r="PUO48" i="14"/>
  <c r="PUP48" i="14"/>
  <c r="PUQ48" i="14"/>
  <c r="PUR48" i="14"/>
  <c r="PUS48" i="14"/>
  <c r="PUT48" i="14"/>
  <c r="PUU48" i="14"/>
  <c r="PUV48" i="14"/>
  <c r="PUW48" i="14"/>
  <c r="PUX48" i="14"/>
  <c r="PUY48" i="14"/>
  <c r="PUZ48" i="14"/>
  <c r="PVA48" i="14"/>
  <c r="PVB48" i="14"/>
  <c r="PVC48" i="14"/>
  <c r="PVD48" i="14"/>
  <c r="PVE48" i="14"/>
  <c r="PVF48" i="14"/>
  <c r="PVG48" i="14"/>
  <c r="PVH48" i="14"/>
  <c r="PVI48" i="14"/>
  <c r="PVJ48" i="14"/>
  <c r="PVK48" i="14"/>
  <c r="PVL48" i="14"/>
  <c r="PVM48" i="14"/>
  <c r="PVN48" i="14"/>
  <c r="PVO48" i="14"/>
  <c r="PVP48" i="14"/>
  <c r="PVQ48" i="14"/>
  <c r="PVR48" i="14"/>
  <c r="PVS48" i="14"/>
  <c r="PVT48" i="14"/>
  <c r="PVU48" i="14"/>
  <c r="PVV48" i="14"/>
  <c r="PVW48" i="14"/>
  <c r="PVX48" i="14"/>
  <c r="PVY48" i="14"/>
  <c r="PVZ48" i="14"/>
  <c r="PWA48" i="14"/>
  <c r="PWB48" i="14"/>
  <c r="PWC48" i="14"/>
  <c r="PWD48" i="14"/>
  <c r="PWE48" i="14"/>
  <c r="PWF48" i="14"/>
  <c r="PWG48" i="14"/>
  <c r="PWH48" i="14"/>
  <c r="PWI48" i="14"/>
  <c r="PWJ48" i="14"/>
  <c r="PWK48" i="14"/>
  <c r="PWL48" i="14"/>
  <c r="PWM48" i="14"/>
  <c r="PWN48" i="14"/>
  <c r="PWO48" i="14"/>
  <c r="PWP48" i="14"/>
  <c r="PWQ48" i="14"/>
  <c r="PWR48" i="14"/>
  <c r="PWS48" i="14"/>
  <c r="PWT48" i="14"/>
  <c r="PWU48" i="14"/>
  <c r="PWV48" i="14"/>
  <c r="PWW48" i="14"/>
  <c r="PWX48" i="14"/>
  <c r="PWY48" i="14"/>
  <c r="PWZ48" i="14"/>
  <c r="PXA48" i="14"/>
  <c r="PXB48" i="14"/>
  <c r="PXC48" i="14"/>
  <c r="PXD48" i="14"/>
  <c r="PXE48" i="14"/>
  <c r="PXF48" i="14"/>
  <c r="PXG48" i="14"/>
  <c r="PXH48" i="14"/>
  <c r="PXI48" i="14"/>
  <c r="PXJ48" i="14"/>
  <c r="PXK48" i="14"/>
  <c r="PXL48" i="14"/>
  <c r="PXM48" i="14"/>
  <c r="PXN48" i="14"/>
  <c r="PXO48" i="14"/>
  <c r="PXP48" i="14"/>
  <c r="PXQ48" i="14"/>
  <c r="PXR48" i="14"/>
  <c r="PXS48" i="14"/>
  <c r="PXT48" i="14"/>
  <c r="PXU48" i="14"/>
  <c r="PXV48" i="14"/>
  <c r="PXW48" i="14"/>
  <c r="PXX48" i="14"/>
  <c r="PXY48" i="14"/>
  <c r="PXZ48" i="14"/>
  <c r="PYA48" i="14"/>
  <c r="PYB48" i="14"/>
  <c r="PYC48" i="14"/>
  <c r="PYD48" i="14"/>
  <c r="PYE48" i="14"/>
  <c r="PYF48" i="14"/>
  <c r="PYG48" i="14"/>
  <c r="PYH48" i="14"/>
  <c r="PYI48" i="14"/>
  <c r="PYJ48" i="14"/>
  <c r="PYK48" i="14"/>
  <c r="PYL48" i="14"/>
  <c r="PYM48" i="14"/>
  <c r="PYN48" i="14"/>
  <c r="PYO48" i="14"/>
  <c r="PYP48" i="14"/>
  <c r="PYQ48" i="14"/>
  <c r="PYR48" i="14"/>
  <c r="PYS48" i="14"/>
  <c r="PYT48" i="14"/>
  <c r="PYU48" i="14"/>
  <c r="PYV48" i="14"/>
  <c r="PYW48" i="14"/>
  <c r="PYX48" i="14"/>
  <c r="PYY48" i="14"/>
  <c r="PYZ48" i="14"/>
  <c r="PZA48" i="14"/>
  <c r="PZB48" i="14"/>
  <c r="PZC48" i="14"/>
  <c r="PZD48" i="14"/>
  <c r="PZE48" i="14"/>
  <c r="PZF48" i="14"/>
  <c r="PZG48" i="14"/>
  <c r="PZH48" i="14"/>
  <c r="PZI48" i="14"/>
  <c r="PZJ48" i="14"/>
  <c r="PZK48" i="14"/>
  <c r="PZL48" i="14"/>
  <c r="PZM48" i="14"/>
  <c r="PZN48" i="14"/>
  <c r="PZO48" i="14"/>
  <c r="PZP48" i="14"/>
  <c r="PZQ48" i="14"/>
  <c r="PZR48" i="14"/>
  <c r="PZS48" i="14"/>
  <c r="PZT48" i="14"/>
  <c r="PZU48" i="14"/>
  <c r="PZV48" i="14"/>
  <c r="PZW48" i="14"/>
  <c r="PZX48" i="14"/>
  <c r="PZY48" i="14"/>
  <c r="PZZ48" i="14"/>
  <c r="QAA48" i="14"/>
  <c r="QAB48" i="14"/>
  <c r="QAC48" i="14"/>
  <c r="QAD48" i="14"/>
  <c r="QAE48" i="14"/>
  <c r="QAF48" i="14"/>
  <c r="QAG48" i="14"/>
  <c r="QAH48" i="14"/>
  <c r="QAI48" i="14"/>
  <c r="QAJ48" i="14"/>
  <c r="QAK48" i="14"/>
  <c r="QAL48" i="14"/>
  <c r="QAM48" i="14"/>
  <c r="QAN48" i="14"/>
  <c r="QAO48" i="14"/>
  <c r="QAP48" i="14"/>
  <c r="QAQ48" i="14"/>
  <c r="QAR48" i="14"/>
  <c r="QAS48" i="14"/>
  <c r="QAT48" i="14"/>
  <c r="QAU48" i="14"/>
  <c r="QAV48" i="14"/>
  <c r="QAW48" i="14"/>
  <c r="QAX48" i="14"/>
  <c r="QAY48" i="14"/>
  <c r="QAZ48" i="14"/>
  <c r="QBA48" i="14"/>
  <c r="QBB48" i="14"/>
  <c r="QBC48" i="14"/>
  <c r="QBD48" i="14"/>
  <c r="QBE48" i="14"/>
  <c r="QBF48" i="14"/>
  <c r="QBG48" i="14"/>
  <c r="QBH48" i="14"/>
  <c r="QBI48" i="14"/>
  <c r="QBJ48" i="14"/>
  <c r="QBK48" i="14"/>
  <c r="QBL48" i="14"/>
  <c r="QBM48" i="14"/>
  <c r="QBN48" i="14"/>
  <c r="QBO48" i="14"/>
  <c r="QBP48" i="14"/>
  <c r="QBQ48" i="14"/>
  <c r="QBR48" i="14"/>
  <c r="QBS48" i="14"/>
  <c r="QBT48" i="14"/>
  <c r="QBU48" i="14"/>
  <c r="QBV48" i="14"/>
  <c r="QBW48" i="14"/>
  <c r="QBX48" i="14"/>
  <c r="QBY48" i="14"/>
  <c r="QBZ48" i="14"/>
  <c r="QCA48" i="14"/>
  <c r="QCB48" i="14"/>
  <c r="QCC48" i="14"/>
  <c r="QCD48" i="14"/>
  <c r="QCE48" i="14"/>
  <c r="QCF48" i="14"/>
  <c r="QCG48" i="14"/>
  <c r="QCH48" i="14"/>
  <c r="QCI48" i="14"/>
  <c r="QCJ48" i="14"/>
  <c r="QCK48" i="14"/>
  <c r="QCL48" i="14"/>
  <c r="QCM48" i="14"/>
  <c r="QCN48" i="14"/>
  <c r="QCO48" i="14"/>
  <c r="QCP48" i="14"/>
  <c r="QCQ48" i="14"/>
  <c r="QCR48" i="14"/>
  <c r="QCS48" i="14"/>
  <c r="QCT48" i="14"/>
  <c r="QCU48" i="14"/>
  <c r="QCV48" i="14"/>
  <c r="QCW48" i="14"/>
  <c r="QCX48" i="14"/>
  <c r="QCY48" i="14"/>
  <c r="QCZ48" i="14"/>
  <c r="QDA48" i="14"/>
  <c r="QDB48" i="14"/>
  <c r="QDC48" i="14"/>
  <c r="QDD48" i="14"/>
  <c r="QDE48" i="14"/>
  <c r="QDF48" i="14"/>
  <c r="QDG48" i="14"/>
  <c r="QDH48" i="14"/>
  <c r="QDI48" i="14"/>
  <c r="QDJ48" i="14"/>
  <c r="QDK48" i="14"/>
  <c r="QDL48" i="14"/>
  <c r="QDM48" i="14"/>
  <c r="QDN48" i="14"/>
  <c r="QDO48" i="14"/>
  <c r="QDP48" i="14"/>
  <c r="QDQ48" i="14"/>
  <c r="QDR48" i="14"/>
  <c r="QDS48" i="14"/>
  <c r="QDT48" i="14"/>
  <c r="QDU48" i="14"/>
  <c r="QDV48" i="14"/>
  <c r="QDW48" i="14"/>
  <c r="QDX48" i="14"/>
  <c r="QDY48" i="14"/>
  <c r="QDZ48" i="14"/>
  <c r="QEA48" i="14"/>
  <c r="QEB48" i="14"/>
  <c r="QEC48" i="14"/>
  <c r="QED48" i="14"/>
  <c r="QEE48" i="14"/>
  <c r="QEF48" i="14"/>
  <c r="QEG48" i="14"/>
  <c r="QEH48" i="14"/>
  <c r="QEI48" i="14"/>
  <c r="QEJ48" i="14"/>
  <c r="QEK48" i="14"/>
  <c r="QEL48" i="14"/>
  <c r="QEM48" i="14"/>
  <c r="QEN48" i="14"/>
  <c r="QEO48" i="14"/>
  <c r="QEP48" i="14"/>
  <c r="QEQ48" i="14"/>
  <c r="QER48" i="14"/>
  <c r="QES48" i="14"/>
  <c r="QET48" i="14"/>
  <c r="QEU48" i="14"/>
  <c r="QEV48" i="14"/>
  <c r="QEW48" i="14"/>
  <c r="QEX48" i="14"/>
  <c r="QEY48" i="14"/>
  <c r="QEZ48" i="14"/>
  <c r="QFA48" i="14"/>
  <c r="QFB48" i="14"/>
  <c r="QFC48" i="14"/>
  <c r="QFD48" i="14"/>
  <c r="QFE48" i="14"/>
  <c r="QFF48" i="14"/>
  <c r="QFG48" i="14"/>
  <c r="QFH48" i="14"/>
  <c r="QFI48" i="14"/>
  <c r="QFJ48" i="14"/>
  <c r="QFK48" i="14"/>
  <c r="QFL48" i="14"/>
  <c r="QFM48" i="14"/>
  <c r="QFN48" i="14"/>
  <c r="QFO48" i="14"/>
  <c r="QFP48" i="14"/>
  <c r="QFQ48" i="14"/>
  <c r="QFR48" i="14"/>
  <c r="QFS48" i="14"/>
  <c r="QFT48" i="14"/>
  <c r="QFU48" i="14"/>
  <c r="QFV48" i="14"/>
  <c r="QFW48" i="14"/>
  <c r="QFX48" i="14"/>
  <c r="QFY48" i="14"/>
  <c r="QFZ48" i="14"/>
  <c r="QGA48" i="14"/>
  <c r="QGB48" i="14"/>
  <c r="QGC48" i="14"/>
  <c r="QGD48" i="14"/>
  <c r="QGE48" i="14"/>
  <c r="QGF48" i="14"/>
  <c r="QGG48" i="14"/>
  <c r="QGH48" i="14"/>
  <c r="QGI48" i="14"/>
  <c r="QGJ48" i="14"/>
  <c r="QGK48" i="14"/>
  <c r="QGL48" i="14"/>
  <c r="QGM48" i="14"/>
  <c r="QGN48" i="14"/>
  <c r="QGO48" i="14"/>
  <c r="QGP48" i="14"/>
  <c r="QGQ48" i="14"/>
  <c r="QGR48" i="14"/>
  <c r="QGS48" i="14"/>
  <c r="QGT48" i="14"/>
  <c r="QGU48" i="14"/>
  <c r="QGV48" i="14"/>
  <c r="QGW48" i="14"/>
  <c r="QGX48" i="14"/>
  <c r="QGY48" i="14"/>
  <c r="QGZ48" i="14"/>
  <c r="QHA48" i="14"/>
  <c r="QHB48" i="14"/>
  <c r="QHC48" i="14"/>
  <c r="QHD48" i="14"/>
  <c r="QHE48" i="14"/>
  <c r="QHF48" i="14"/>
  <c r="QHG48" i="14"/>
  <c r="QHH48" i="14"/>
  <c r="QHI48" i="14"/>
  <c r="QHJ48" i="14"/>
  <c r="QHK48" i="14"/>
  <c r="QHL48" i="14"/>
  <c r="QHM48" i="14"/>
  <c r="QHN48" i="14"/>
  <c r="QHO48" i="14"/>
  <c r="QHP48" i="14"/>
  <c r="QHQ48" i="14"/>
  <c r="QHR48" i="14"/>
  <c r="QHS48" i="14"/>
  <c r="QHT48" i="14"/>
  <c r="QHU48" i="14"/>
  <c r="QHV48" i="14"/>
  <c r="QHW48" i="14"/>
  <c r="QHX48" i="14"/>
  <c r="QHY48" i="14"/>
  <c r="QHZ48" i="14"/>
  <c r="QIA48" i="14"/>
  <c r="QIB48" i="14"/>
  <c r="QIC48" i="14"/>
  <c r="QID48" i="14"/>
  <c r="QIE48" i="14"/>
  <c r="QIF48" i="14"/>
  <c r="QIG48" i="14"/>
  <c r="QIH48" i="14"/>
  <c r="QII48" i="14"/>
  <c r="QIJ48" i="14"/>
  <c r="QIK48" i="14"/>
  <c r="QIL48" i="14"/>
  <c r="QIM48" i="14"/>
  <c r="QIN48" i="14"/>
  <c r="QIO48" i="14"/>
  <c r="QIP48" i="14"/>
  <c r="QIQ48" i="14"/>
  <c r="QIR48" i="14"/>
  <c r="QIS48" i="14"/>
  <c r="QIT48" i="14"/>
  <c r="QIU48" i="14"/>
  <c r="QIV48" i="14"/>
  <c r="QIW48" i="14"/>
  <c r="QIX48" i="14"/>
  <c r="QIY48" i="14"/>
  <c r="QIZ48" i="14"/>
  <c r="QJA48" i="14"/>
  <c r="QJB48" i="14"/>
  <c r="QJC48" i="14"/>
  <c r="QJD48" i="14"/>
  <c r="QJE48" i="14"/>
  <c r="QJF48" i="14"/>
  <c r="QJG48" i="14"/>
  <c r="QJH48" i="14"/>
  <c r="QJI48" i="14"/>
  <c r="QJJ48" i="14"/>
  <c r="QJK48" i="14"/>
  <c r="QJL48" i="14"/>
  <c r="QJM48" i="14"/>
  <c r="QJN48" i="14"/>
  <c r="QJO48" i="14"/>
  <c r="QJP48" i="14"/>
  <c r="QJQ48" i="14"/>
  <c r="QJR48" i="14"/>
  <c r="QJS48" i="14"/>
  <c r="QJT48" i="14"/>
  <c r="QJU48" i="14"/>
  <c r="QJV48" i="14"/>
  <c r="QJW48" i="14"/>
  <c r="QJX48" i="14"/>
  <c r="QJY48" i="14"/>
  <c r="QJZ48" i="14"/>
  <c r="QKA48" i="14"/>
  <c r="QKB48" i="14"/>
  <c r="QKC48" i="14"/>
  <c r="QKD48" i="14"/>
  <c r="QKE48" i="14"/>
  <c r="QKF48" i="14"/>
  <c r="QKG48" i="14"/>
  <c r="QKH48" i="14"/>
  <c r="QKI48" i="14"/>
  <c r="QKJ48" i="14"/>
  <c r="QKK48" i="14"/>
  <c r="QKL48" i="14"/>
  <c r="QKM48" i="14"/>
  <c r="QKN48" i="14"/>
  <c r="QKO48" i="14"/>
  <c r="QKP48" i="14"/>
  <c r="QKQ48" i="14"/>
  <c r="QKR48" i="14"/>
  <c r="QKS48" i="14"/>
  <c r="QKT48" i="14"/>
  <c r="QKU48" i="14"/>
  <c r="QKV48" i="14"/>
  <c r="QKW48" i="14"/>
  <c r="QKX48" i="14"/>
  <c r="QKY48" i="14"/>
  <c r="QKZ48" i="14"/>
  <c r="QLA48" i="14"/>
  <c r="QLB48" i="14"/>
  <c r="QLC48" i="14"/>
  <c r="QLD48" i="14"/>
  <c r="QLE48" i="14"/>
  <c r="QLF48" i="14"/>
  <c r="QLG48" i="14"/>
  <c r="QLH48" i="14"/>
  <c r="QLI48" i="14"/>
  <c r="QLJ48" i="14"/>
  <c r="QLK48" i="14"/>
  <c r="QLL48" i="14"/>
  <c r="QLM48" i="14"/>
  <c r="QLN48" i="14"/>
  <c r="QLO48" i="14"/>
  <c r="QLP48" i="14"/>
  <c r="QLQ48" i="14"/>
  <c r="QLR48" i="14"/>
  <c r="QLS48" i="14"/>
  <c r="QLT48" i="14"/>
  <c r="QLU48" i="14"/>
  <c r="QLV48" i="14"/>
  <c r="QLW48" i="14"/>
  <c r="QLX48" i="14"/>
  <c r="QLY48" i="14"/>
  <c r="QLZ48" i="14"/>
  <c r="QMA48" i="14"/>
  <c r="QMB48" i="14"/>
  <c r="QMC48" i="14"/>
  <c r="QMD48" i="14"/>
  <c r="QME48" i="14"/>
  <c r="QMF48" i="14"/>
  <c r="QMG48" i="14"/>
  <c r="QMH48" i="14"/>
  <c r="QMI48" i="14"/>
  <c r="QMJ48" i="14"/>
  <c r="QMK48" i="14"/>
  <c r="QML48" i="14"/>
  <c r="QMM48" i="14"/>
  <c r="QMN48" i="14"/>
  <c r="QMO48" i="14"/>
  <c r="QMP48" i="14"/>
  <c r="QMQ48" i="14"/>
  <c r="QMR48" i="14"/>
  <c r="QMS48" i="14"/>
  <c r="QMT48" i="14"/>
  <c r="QMU48" i="14"/>
  <c r="QMV48" i="14"/>
  <c r="QMW48" i="14"/>
  <c r="QMX48" i="14"/>
  <c r="QMY48" i="14"/>
  <c r="QMZ48" i="14"/>
  <c r="QNA48" i="14"/>
  <c r="QNB48" i="14"/>
  <c r="QNC48" i="14"/>
  <c r="QND48" i="14"/>
  <c r="QNE48" i="14"/>
  <c r="QNF48" i="14"/>
  <c r="QNG48" i="14"/>
  <c r="QNH48" i="14"/>
  <c r="QNI48" i="14"/>
  <c r="QNJ48" i="14"/>
  <c r="QNK48" i="14"/>
  <c r="QNL48" i="14"/>
  <c r="QNM48" i="14"/>
  <c r="QNN48" i="14"/>
  <c r="QNO48" i="14"/>
  <c r="QNP48" i="14"/>
  <c r="QNQ48" i="14"/>
  <c r="QNR48" i="14"/>
  <c r="QNS48" i="14"/>
  <c r="QNT48" i="14"/>
  <c r="QNU48" i="14"/>
  <c r="QNV48" i="14"/>
  <c r="QNW48" i="14"/>
  <c r="QNX48" i="14"/>
  <c r="QNY48" i="14"/>
  <c r="QNZ48" i="14"/>
  <c r="QOA48" i="14"/>
  <c r="QOB48" i="14"/>
  <c r="QOC48" i="14"/>
  <c r="QOD48" i="14"/>
  <c r="QOE48" i="14"/>
  <c r="QOF48" i="14"/>
  <c r="QOG48" i="14"/>
  <c r="QOH48" i="14"/>
  <c r="QOI48" i="14"/>
  <c r="QOJ48" i="14"/>
  <c r="QOK48" i="14"/>
  <c r="QOL48" i="14"/>
  <c r="QOM48" i="14"/>
  <c r="QON48" i="14"/>
  <c r="QOO48" i="14"/>
  <c r="QOP48" i="14"/>
  <c r="QOQ48" i="14"/>
  <c r="QOR48" i="14"/>
  <c r="QOS48" i="14"/>
  <c r="QOT48" i="14"/>
  <c r="QOU48" i="14"/>
  <c r="QOV48" i="14"/>
  <c r="QOW48" i="14"/>
  <c r="QOX48" i="14"/>
  <c r="QOY48" i="14"/>
  <c r="QOZ48" i="14"/>
  <c r="QPA48" i="14"/>
  <c r="QPB48" i="14"/>
  <c r="QPC48" i="14"/>
  <c r="QPD48" i="14"/>
  <c r="QPE48" i="14"/>
  <c r="QPF48" i="14"/>
  <c r="QPG48" i="14"/>
  <c r="QPH48" i="14"/>
  <c r="QPI48" i="14"/>
  <c r="QPJ48" i="14"/>
  <c r="QPK48" i="14"/>
  <c r="QPL48" i="14"/>
  <c r="QPM48" i="14"/>
  <c r="QPN48" i="14"/>
  <c r="QPO48" i="14"/>
  <c r="QPP48" i="14"/>
  <c r="QPQ48" i="14"/>
  <c r="QPR48" i="14"/>
  <c r="QPS48" i="14"/>
  <c r="QPT48" i="14"/>
  <c r="QPU48" i="14"/>
  <c r="QPV48" i="14"/>
  <c r="QPW48" i="14"/>
  <c r="QPX48" i="14"/>
  <c r="QPY48" i="14"/>
  <c r="QPZ48" i="14"/>
  <c r="QQA48" i="14"/>
  <c r="QQB48" i="14"/>
  <c r="QQC48" i="14"/>
  <c r="QQD48" i="14"/>
  <c r="QQE48" i="14"/>
  <c r="QQF48" i="14"/>
  <c r="QQG48" i="14"/>
  <c r="QQH48" i="14"/>
  <c r="QQI48" i="14"/>
  <c r="QQJ48" i="14"/>
  <c r="QQK48" i="14"/>
  <c r="QQL48" i="14"/>
  <c r="QQM48" i="14"/>
  <c r="QQN48" i="14"/>
  <c r="QQO48" i="14"/>
  <c r="QQP48" i="14"/>
  <c r="QQQ48" i="14"/>
  <c r="QQR48" i="14"/>
  <c r="QQS48" i="14"/>
  <c r="QQT48" i="14"/>
  <c r="QQU48" i="14"/>
  <c r="QQV48" i="14"/>
  <c r="QQW48" i="14"/>
  <c r="QQX48" i="14"/>
  <c r="QQY48" i="14"/>
  <c r="QQZ48" i="14"/>
  <c r="QRA48" i="14"/>
  <c r="QRB48" i="14"/>
  <c r="QRC48" i="14"/>
  <c r="QRD48" i="14"/>
  <c r="QRE48" i="14"/>
  <c r="QRF48" i="14"/>
  <c r="QRG48" i="14"/>
  <c r="QRH48" i="14"/>
  <c r="QRI48" i="14"/>
  <c r="QRJ48" i="14"/>
  <c r="QRK48" i="14"/>
  <c r="QRL48" i="14"/>
  <c r="QRM48" i="14"/>
  <c r="QRN48" i="14"/>
  <c r="QRO48" i="14"/>
  <c r="QRP48" i="14"/>
  <c r="QRQ48" i="14"/>
  <c r="QRR48" i="14"/>
  <c r="QRS48" i="14"/>
  <c r="QRT48" i="14"/>
  <c r="QRU48" i="14"/>
  <c r="QRV48" i="14"/>
  <c r="QRW48" i="14"/>
  <c r="QRX48" i="14"/>
  <c r="QRY48" i="14"/>
  <c r="QRZ48" i="14"/>
  <c r="QSA48" i="14"/>
  <c r="QSB48" i="14"/>
  <c r="QSC48" i="14"/>
  <c r="QSD48" i="14"/>
  <c r="QSE48" i="14"/>
  <c r="QSF48" i="14"/>
  <c r="QSG48" i="14"/>
  <c r="QSH48" i="14"/>
  <c r="QSI48" i="14"/>
  <c r="QSJ48" i="14"/>
  <c r="QSK48" i="14"/>
  <c r="QSL48" i="14"/>
  <c r="QSM48" i="14"/>
  <c r="QSN48" i="14"/>
  <c r="QSO48" i="14"/>
  <c r="QSP48" i="14"/>
  <c r="QSQ48" i="14"/>
  <c r="QSR48" i="14"/>
  <c r="QSS48" i="14"/>
  <c r="QST48" i="14"/>
  <c r="QSU48" i="14"/>
  <c r="QSV48" i="14"/>
  <c r="QSW48" i="14"/>
  <c r="QSX48" i="14"/>
  <c r="QSY48" i="14"/>
  <c r="QSZ48" i="14"/>
  <c r="QTA48" i="14"/>
  <c r="QTB48" i="14"/>
  <c r="QTC48" i="14"/>
  <c r="QTD48" i="14"/>
  <c r="QTE48" i="14"/>
  <c r="QTF48" i="14"/>
  <c r="QTG48" i="14"/>
  <c r="QTH48" i="14"/>
  <c r="QTI48" i="14"/>
  <c r="QTJ48" i="14"/>
  <c r="QTK48" i="14"/>
  <c r="QTL48" i="14"/>
  <c r="QTM48" i="14"/>
  <c r="QTN48" i="14"/>
  <c r="QTO48" i="14"/>
  <c r="QTP48" i="14"/>
  <c r="QTQ48" i="14"/>
  <c r="QTR48" i="14"/>
  <c r="QTS48" i="14"/>
  <c r="QTT48" i="14"/>
  <c r="QTU48" i="14"/>
  <c r="QTV48" i="14"/>
  <c r="QTW48" i="14"/>
  <c r="QTX48" i="14"/>
  <c r="QTY48" i="14"/>
  <c r="QTZ48" i="14"/>
  <c r="QUA48" i="14"/>
  <c r="QUB48" i="14"/>
  <c r="QUC48" i="14"/>
  <c r="QUD48" i="14"/>
  <c r="QUE48" i="14"/>
  <c r="QUF48" i="14"/>
  <c r="QUG48" i="14"/>
  <c r="QUH48" i="14"/>
  <c r="QUI48" i="14"/>
  <c r="QUJ48" i="14"/>
  <c r="QUK48" i="14"/>
  <c r="QUL48" i="14"/>
  <c r="QUM48" i="14"/>
  <c r="QUN48" i="14"/>
  <c r="QUO48" i="14"/>
  <c r="QUP48" i="14"/>
  <c r="QUQ48" i="14"/>
  <c r="QUR48" i="14"/>
  <c r="QUS48" i="14"/>
  <c r="QUT48" i="14"/>
  <c r="QUU48" i="14"/>
  <c r="QUV48" i="14"/>
  <c r="QUW48" i="14"/>
  <c r="QUX48" i="14"/>
  <c r="QUY48" i="14"/>
  <c r="QUZ48" i="14"/>
  <c r="QVA48" i="14"/>
  <c r="QVB48" i="14"/>
  <c r="QVC48" i="14"/>
  <c r="QVD48" i="14"/>
  <c r="QVE48" i="14"/>
  <c r="QVF48" i="14"/>
  <c r="QVG48" i="14"/>
  <c r="QVH48" i="14"/>
  <c r="QVI48" i="14"/>
  <c r="QVJ48" i="14"/>
  <c r="QVK48" i="14"/>
  <c r="QVL48" i="14"/>
  <c r="QVM48" i="14"/>
  <c r="QVN48" i="14"/>
  <c r="QVO48" i="14"/>
  <c r="QVP48" i="14"/>
  <c r="QVQ48" i="14"/>
  <c r="QVR48" i="14"/>
  <c r="QVS48" i="14"/>
  <c r="QVT48" i="14"/>
  <c r="QVU48" i="14"/>
  <c r="QVV48" i="14"/>
  <c r="QVW48" i="14"/>
  <c r="QVX48" i="14"/>
  <c r="QVY48" i="14"/>
  <c r="QVZ48" i="14"/>
  <c r="QWA48" i="14"/>
  <c r="QWB48" i="14"/>
  <c r="QWC48" i="14"/>
  <c r="QWD48" i="14"/>
  <c r="QWE48" i="14"/>
  <c r="QWF48" i="14"/>
  <c r="QWG48" i="14"/>
  <c r="QWH48" i="14"/>
  <c r="QWI48" i="14"/>
  <c r="QWJ48" i="14"/>
  <c r="QWK48" i="14"/>
  <c r="QWL48" i="14"/>
  <c r="QWM48" i="14"/>
  <c r="QWN48" i="14"/>
  <c r="QWO48" i="14"/>
  <c r="QWP48" i="14"/>
  <c r="QWQ48" i="14"/>
  <c r="QWR48" i="14"/>
  <c r="QWS48" i="14"/>
  <c r="QWT48" i="14"/>
  <c r="QWU48" i="14"/>
  <c r="QWV48" i="14"/>
  <c r="QWW48" i="14"/>
  <c r="QWX48" i="14"/>
  <c r="QWY48" i="14"/>
  <c r="QWZ48" i="14"/>
  <c r="QXA48" i="14"/>
  <c r="QXB48" i="14"/>
  <c r="QXC48" i="14"/>
  <c r="QXD48" i="14"/>
  <c r="QXE48" i="14"/>
  <c r="QXF48" i="14"/>
  <c r="QXG48" i="14"/>
  <c r="QXH48" i="14"/>
  <c r="QXI48" i="14"/>
  <c r="QXJ48" i="14"/>
  <c r="QXK48" i="14"/>
  <c r="QXL48" i="14"/>
  <c r="QXM48" i="14"/>
  <c r="QXN48" i="14"/>
  <c r="QXO48" i="14"/>
  <c r="QXP48" i="14"/>
  <c r="QXQ48" i="14"/>
  <c r="QXR48" i="14"/>
  <c r="QXS48" i="14"/>
  <c r="QXT48" i="14"/>
  <c r="QXU48" i="14"/>
  <c r="QXV48" i="14"/>
  <c r="QXW48" i="14"/>
  <c r="QXX48" i="14"/>
  <c r="QXY48" i="14"/>
  <c r="QXZ48" i="14"/>
  <c r="QYA48" i="14"/>
  <c r="QYB48" i="14"/>
  <c r="QYC48" i="14"/>
  <c r="QYD48" i="14"/>
  <c r="QYE48" i="14"/>
  <c r="QYF48" i="14"/>
  <c r="QYG48" i="14"/>
  <c r="QYH48" i="14"/>
  <c r="QYI48" i="14"/>
  <c r="QYJ48" i="14"/>
  <c r="QYK48" i="14"/>
  <c r="QYL48" i="14"/>
  <c r="QYM48" i="14"/>
  <c r="QYN48" i="14"/>
  <c r="QYO48" i="14"/>
  <c r="QYP48" i="14"/>
  <c r="QYQ48" i="14"/>
  <c r="QYR48" i="14"/>
  <c r="QYS48" i="14"/>
  <c r="QYT48" i="14"/>
  <c r="QYU48" i="14"/>
  <c r="QYV48" i="14"/>
  <c r="QYW48" i="14"/>
  <c r="QYX48" i="14"/>
  <c r="QYY48" i="14"/>
  <c r="QYZ48" i="14"/>
  <c r="QZA48" i="14"/>
  <c r="QZB48" i="14"/>
  <c r="QZC48" i="14"/>
  <c r="QZD48" i="14"/>
  <c r="QZE48" i="14"/>
  <c r="QZF48" i="14"/>
  <c r="QZG48" i="14"/>
  <c r="QZH48" i="14"/>
  <c r="QZI48" i="14"/>
  <c r="QZJ48" i="14"/>
  <c r="QZK48" i="14"/>
  <c r="QZL48" i="14"/>
  <c r="QZM48" i="14"/>
  <c r="QZN48" i="14"/>
  <c r="QZO48" i="14"/>
  <c r="QZP48" i="14"/>
  <c r="QZQ48" i="14"/>
  <c r="QZR48" i="14"/>
  <c r="QZS48" i="14"/>
  <c r="QZT48" i="14"/>
  <c r="QZU48" i="14"/>
  <c r="QZV48" i="14"/>
  <c r="QZW48" i="14"/>
  <c r="QZX48" i="14"/>
  <c r="QZY48" i="14"/>
  <c r="QZZ48" i="14"/>
  <c r="RAA48" i="14"/>
  <c r="RAB48" i="14"/>
  <c r="RAC48" i="14"/>
  <c r="RAD48" i="14"/>
  <c r="RAE48" i="14"/>
  <c r="RAF48" i="14"/>
  <c r="RAG48" i="14"/>
  <c r="RAH48" i="14"/>
  <c r="RAI48" i="14"/>
  <c r="RAJ48" i="14"/>
  <c r="RAK48" i="14"/>
  <c r="RAL48" i="14"/>
  <c r="RAM48" i="14"/>
  <c r="RAN48" i="14"/>
  <c r="RAO48" i="14"/>
  <c r="RAP48" i="14"/>
  <c r="RAQ48" i="14"/>
  <c r="RAR48" i="14"/>
  <c r="RAS48" i="14"/>
  <c r="RAT48" i="14"/>
  <c r="RAU48" i="14"/>
  <c r="RAV48" i="14"/>
  <c r="RAW48" i="14"/>
  <c r="RAX48" i="14"/>
  <c r="RAY48" i="14"/>
  <c r="RAZ48" i="14"/>
  <c r="RBA48" i="14"/>
  <c r="RBB48" i="14"/>
  <c r="RBC48" i="14"/>
  <c r="RBD48" i="14"/>
  <c r="RBE48" i="14"/>
  <c r="RBF48" i="14"/>
  <c r="RBG48" i="14"/>
  <c r="RBH48" i="14"/>
  <c r="RBI48" i="14"/>
  <c r="RBJ48" i="14"/>
  <c r="RBK48" i="14"/>
  <c r="RBL48" i="14"/>
  <c r="RBM48" i="14"/>
  <c r="RBN48" i="14"/>
  <c r="RBO48" i="14"/>
  <c r="RBP48" i="14"/>
  <c r="RBQ48" i="14"/>
  <c r="RBR48" i="14"/>
  <c r="RBS48" i="14"/>
  <c r="RBT48" i="14"/>
  <c r="RBU48" i="14"/>
  <c r="RBV48" i="14"/>
  <c r="RBW48" i="14"/>
  <c r="RBX48" i="14"/>
  <c r="RBY48" i="14"/>
  <c r="RBZ48" i="14"/>
  <c r="RCA48" i="14"/>
  <c r="RCB48" i="14"/>
  <c r="RCC48" i="14"/>
  <c r="RCD48" i="14"/>
  <c r="RCE48" i="14"/>
  <c r="RCF48" i="14"/>
  <c r="RCG48" i="14"/>
  <c r="RCH48" i="14"/>
  <c r="RCI48" i="14"/>
  <c r="RCJ48" i="14"/>
  <c r="RCK48" i="14"/>
  <c r="RCL48" i="14"/>
  <c r="RCM48" i="14"/>
  <c r="RCN48" i="14"/>
  <c r="RCO48" i="14"/>
  <c r="RCP48" i="14"/>
  <c r="RCQ48" i="14"/>
  <c r="RCR48" i="14"/>
  <c r="RCS48" i="14"/>
  <c r="RCT48" i="14"/>
  <c r="RCU48" i="14"/>
  <c r="RCV48" i="14"/>
  <c r="RCW48" i="14"/>
  <c r="RCX48" i="14"/>
  <c r="RCY48" i="14"/>
  <c r="RCZ48" i="14"/>
  <c r="RDA48" i="14"/>
  <c r="RDB48" i="14"/>
  <c r="RDC48" i="14"/>
  <c r="RDD48" i="14"/>
  <c r="RDE48" i="14"/>
  <c r="RDF48" i="14"/>
  <c r="RDG48" i="14"/>
  <c r="RDH48" i="14"/>
  <c r="RDI48" i="14"/>
  <c r="RDJ48" i="14"/>
  <c r="RDK48" i="14"/>
  <c r="RDL48" i="14"/>
  <c r="RDM48" i="14"/>
  <c r="RDN48" i="14"/>
  <c r="RDO48" i="14"/>
  <c r="RDP48" i="14"/>
  <c r="RDQ48" i="14"/>
  <c r="RDR48" i="14"/>
  <c r="RDS48" i="14"/>
  <c r="RDT48" i="14"/>
  <c r="RDU48" i="14"/>
  <c r="RDV48" i="14"/>
  <c r="RDW48" i="14"/>
  <c r="RDX48" i="14"/>
  <c r="RDY48" i="14"/>
  <c r="RDZ48" i="14"/>
  <c r="REA48" i="14"/>
  <c r="REB48" i="14"/>
  <c r="REC48" i="14"/>
  <c r="RED48" i="14"/>
  <c r="REE48" i="14"/>
  <c r="REF48" i="14"/>
  <c r="REG48" i="14"/>
  <c r="REH48" i="14"/>
  <c r="REI48" i="14"/>
  <c r="REJ48" i="14"/>
  <c r="REK48" i="14"/>
  <c r="REL48" i="14"/>
  <c r="REM48" i="14"/>
  <c r="REN48" i="14"/>
  <c r="REO48" i="14"/>
  <c r="REP48" i="14"/>
  <c r="REQ48" i="14"/>
  <c r="RER48" i="14"/>
  <c r="RES48" i="14"/>
  <c r="RET48" i="14"/>
  <c r="REU48" i="14"/>
  <c r="REV48" i="14"/>
  <c r="REW48" i="14"/>
  <c r="REX48" i="14"/>
  <c r="REY48" i="14"/>
  <c r="REZ48" i="14"/>
  <c r="RFA48" i="14"/>
  <c r="RFB48" i="14"/>
  <c r="RFC48" i="14"/>
  <c r="RFD48" i="14"/>
  <c r="RFE48" i="14"/>
  <c r="RFF48" i="14"/>
  <c r="RFG48" i="14"/>
  <c r="RFH48" i="14"/>
  <c r="RFI48" i="14"/>
  <c r="RFJ48" i="14"/>
  <c r="RFK48" i="14"/>
  <c r="RFL48" i="14"/>
  <c r="RFM48" i="14"/>
  <c r="RFN48" i="14"/>
  <c r="RFO48" i="14"/>
  <c r="RFP48" i="14"/>
  <c r="RFQ48" i="14"/>
  <c r="RFR48" i="14"/>
  <c r="RFS48" i="14"/>
  <c r="RFT48" i="14"/>
  <c r="RFU48" i="14"/>
  <c r="RFV48" i="14"/>
  <c r="RFW48" i="14"/>
  <c r="RFX48" i="14"/>
  <c r="RFY48" i="14"/>
  <c r="RFZ48" i="14"/>
  <c r="RGA48" i="14"/>
  <c r="RGB48" i="14"/>
  <c r="RGC48" i="14"/>
  <c r="RGD48" i="14"/>
  <c r="RGE48" i="14"/>
  <c r="RGF48" i="14"/>
  <c r="RGG48" i="14"/>
  <c r="RGH48" i="14"/>
  <c r="RGI48" i="14"/>
  <c r="RGJ48" i="14"/>
  <c r="RGK48" i="14"/>
  <c r="RGL48" i="14"/>
  <c r="RGM48" i="14"/>
  <c r="RGN48" i="14"/>
  <c r="RGO48" i="14"/>
  <c r="RGP48" i="14"/>
  <c r="RGQ48" i="14"/>
  <c r="RGR48" i="14"/>
  <c r="RGS48" i="14"/>
  <c r="RGT48" i="14"/>
  <c r="RGU48" i="14"/>
  <c r="RGV48" i="14"/>
  <c r="RGW48" i="14"/>
  <c r="RGX48" i="14"/>
  <c r="RGY48" i="14"/>
  <c r="RGZ48" i="14"/>
  <c r="RHA48" i="14"/>
  <c r="RHB48" i="14"/>
  <c r="RHC48" i="14"/>
  <c r="RHD48" i="14"/>
  <c r="RHE48" i="14"/>
  <c r="RHF48" i="14"/>
  <c r="RHG48" i="14"/>
  <c r="RHH48" i="14"/>
  <c r="RHI48" i="14"/>
  <c r="RHJ48" i="14"/>
  <c r="RHK48" i="14"/>
  <c r="RHL48" i="14"/>
  <c r="RHM48" i="14"/>
  <c r="RHN48" i="14"/>
  <c r="RHO48" i="14"/>
  <c r="RHP48" i="14"/>
  <c r="RHQ48" i="14"/>
  <c r="RHR48" i="14"/>
  <c r="RHS48" i="14"/>
  <c r="RHT48" i="14"/>
  <c r="RHU48" i="14"/>
  <c r="RHV48" i="14"/>
  <c r="RHW48" i="14"/>
  <c r="RHX48" i="14"/>
  <c r="RHY48" i="14"/>
  <c r="RHZ48" i="14"/>
  <c r="RIA48" i="14"/>
  <c r="RIB48" i="14"/>
  <c r="RIC48" i="14"/>
  <c r="RID48" i="14"/>
  <c r="RIE48" i="14"/>
  <c r="RIF48" i="14"/>
  <c r="RIG48" i="14"/>
  <c r="RIH48" i="14"/>
  <c r="RII48" i="14"/>
  <c r="RIJ48" i="14"/>
  <c r="RIK48" i="14"/>
  <c r="RIL48" i="14"/>
  <c r="RIM48" i="14"/>
  <c r="RIN48" i="14"/>
  <c r="RIO48" i="14"/>
  <c r="RIP48" i="14"/>
  <c r="RIQ48" i="14"/>
  <c r="RIR48" i="14"/>
  <c r="RIS48" i="14"/>
  <c r="RIT48" i="14"/>
  <c r="RIU48" i="14"/>
  <c r="RIV48" i="14"/>
  <c r="RIW48" i="14"/>
  <c r="RIX48" i="14"/>
  <c r="RIY48" i="14"/>
  <c r="RIZ48" i="14"/>
  <c r="RJA48" i="14"/>
  <c r="RJB48" i="14"/>
  <c r="RJC48" i="14"/>
  <c r="RJD48" i="14"/>
  <c r="RJE48" i="14"/>
  <c r="RJF48" i="14"/>
  <c r="RJG48" i="14"/>
  <c r="RJH48" i="14"/>
  <c r="RJI48" i="14"/>
  <c r="RJJ48" i="14"/>
  <c r="RJK48" i="14"/>
  <c r="RJL48" i="14"/>
  <c r="RJM48" i="14"/>
  <c r="RJN48" i="14"/>
  <c r="RJO48" i="14"/>
  <c r="RJP48" i="14"/>
  <c r="RJQ48" i="14"/>
  <c r="RJR48" i="14"/>
  <c r="RJS48" i="14"/>
  <c r="RJT48" i="14"/>
  <c r="RJU48" i="14"/>
  <c r="RJV48" i="14"/>
  <c r="RJW48" i="14"/>
  <c r="RJX48" i="14"/>
  <c r="RJY48" i="14"/>
  <c r="RJZ48" i="14"/>
  <c r="RKA48" i="14"/>
  <c r="RKB48" i="14"/>
  <c r="RKC48" i="14"/>
  <c r="RKD48" i="14"/>
  <c r="RKE48" i="14"/>
  <c r="RKF48" i="14"/>
  <c r="RKG48" i="14"/>
  <c r="RKH48" i="14"/>
  <c r="RKI48" i="14"/>
  <c r="RKJ48" i="14"/>
  <c r="RKK48" i="14"/>
  <c r="RKL48" i="14"/>
  <c r="RKM48" i="14"/>
  <c r="RKN48" i="14"/>
  <c r="RKO48" i="14"/>
  <c r="RKP48" i="14"/>
  <c r="RKQ48" i="14"/>
  <c r="RKR48" i="14"/>
  <c r="RKS48" i="14"/>
  <c r="RKT48" i="14"/>
  <c r="RKU48" i="14"/>
  <c r="RKV48" i="14"/>
  <c r="RKW48" i="14"/>
  <c r="RKX48" i="14"/>
  <c r="RKY48" i="14"/>
  <c r="RKZ48" i="14"/>
  <c r="RLA48" i="14"/>
  <c r="RLB48" i="14"/>
  <c r="RLC48" i="14"/>
  <c r="RLD48" i="14"/>
  <c r="RLE48" i="14"/>
  <c r="RLF48" i="14"/>
  <c r="RLG48" i="14"/>
  <c r="RLH48" i="14"/>
  <c r="RLI48" i="14"/>
  <c r="RLJ48" i="14"/>
  <c r="RLK48" i="14"/>
  <c r="RLL48" i="14"/>
  <c r="RLM48" i="14"/>
  <c r="RLN48" i="14"/>
  <c r="RLO48" i="14"/>
  <c r="RLP48" i="14"/>
  <c r="RLQ48" i="14"/>
  <c r="RLR48" i="14"/>
  <c r="RLS48" i="14"/>
  <c r="RLT48" i="14"/>
  <c r="RLU48" i="14"/>
  <c r="RLV48" i="14"/>
  <c r="RLW48" i="14"/>
  <c r="RLX48" i="14"/>
  <c r="RLY48" i="14"/>
  <c r="RLZ48" i="14"/>
  <c r="RMA48" i="14"/>
  <c r="RMB48" i="14"/>
  <c r="RMC48" i="14"/>
  <c r="RMD48" i="14"/>
  <c r="RME48" i="14"/>
  <c r="RMF48" i="14"/>
  <c r="RMG48" i="14"/>
  <c r="RMH48" i="14"/>
  <c r="RMI48" i="14"/>
  <c r="RMJ48" i="14"/>
  <c r="RMK48" i="14"/>
  <c r="RML48" i="14"/>
  <c r="RMM48" i="14"/>
  <c r="RMN48" i="14"/>
  <c r="RMO48" i="14"/>
  <c r="RMP48" i="14"/>
  <c r="RMQ48" i="14"/>
  <c r="RMR48" i="14"/>
  <c r="RMS48" i="14"/>
  <c r="RMT48" i="14"/>
  <c r="RMU48" i="14"/>
  <c r="RMV48" i="14"/>
  <c r="RMW48" i="14"/>
  <c r="RMX48" i="14"/>
  <c r="RMY48" i="14"/>
  <c r="RMZ48" i="14"/>
  <c r="RNA48" i="14"/>
  <c r="RNB48" i="14"/>
  <c r="RNC48" i="14"/>
  <c r="RND48" i="14"/>
  <c r="RNE48" i="14"/>
  <c r="RNF48" i="14"/>
  <c r="RNG48" i="14"/>
  <c r="RNH48" i="14"/>
  <c r="RNI48" i="14"/>
  <c r="RNJ48" i="14"/>
  <c r="RNK48" i="14"/>
  <c r="RNL48" i="14"/>
  <c r="RNM48" i="14"/>
  <c r="RNN48" i="14"/>
  <c r="RNO48" i="14"/>
  <c r="RNP48" i="14"/>
  <c r="RNQ48" i="14"/>
  <c r="RNR48" i="14"/>
  <c r="RNS48" i="14"/>
  <c r="RNT48" i="14"/>
  <c r="RNU48" i="14"/>
  <c r="RNV48" i="14"/>
  <c r="RNW48" i="14"/>
  <c r="RNX48" i="14"/>
  <c r="RNY48" i="14"/>
  <c r="RNZ48" i="14"/>
  <c r="ROA48" i="14"/>
  <c r="ROB48" i="14"/>
  <c r="ROC48" i="14"/>
  <c r="ROD48" i="14"/>
  <c r="ROE48" i="14"/>
  <c r="ROF48" i="14"/>
  <c r="ROG48" i="14"/>
  <c r="ROH48" i="14"/>
  <c r="ROI48" i="14"/>
  <c r="ROJ48" i="14"/>
  <c r="ROK48" i="14"/>
  <c r="ROL48" i="14"/>
  <c r="ROM48" i="14"/>
  <c r="RON48" i="14"/>
  <c r="ROO48" i="14"/>
  <c r="ROP48" i="14"/>
  <c r="ROQ48" i="14"/>
  <c r="ROR48" i="14"/>
  <c r="ROS48" i="14"/>
  <c r="ROT48" i="14"/>
  <c r="ROU48" i="14"/>
  <c r="ROV48" i="14"/>
  <c r="ROW48" i="14"/>
  <c r="ROX48" i="14"/>
  <c r="ROY48" i="14"/>
  <c r="ROZ48" i="14"/>
  <c r="RPA48" i="14"/>
  <c r="RPB48" i="14"/>
  <c r="RPC48" i="14"/>
  <c r="RPD48" i="14"/>
  <c r="RPE48" i="14"/>
  <c r="RPF48" i="14"/>
  <c r="RPG48" i="14"/>
  <c r="RPH48" i="14"/>
  <c r="RPI48" i="14"/>
  <c r="RPJ48" i="14"/>
  <c r="RPK48" i="14"/>
  <c r="RPL48" i="14"/>
  <c r="RPM48" i="14"/>
  <c r="RPN48" i="14"/>
  <c r="RPO48" i="14"/>
  <c r="RPP48" i="14"/>
  <c r="RPQ48" i="14"/>
  <c r="RPR48" i="14"/>
  <c r="RPS48" i="14"/>
  <c r="RPT48" i="14"/>
  <c r="RPU48" i="14"/>
  <c r="RPV48" i="14"/>
  <c r="RPW48" i="14"/>
  <c r="RPX48" i="14"/>
  <c r="RPY48" i="14"/>
  <c r="RPZ48" i="14"/>
  <c r="RQA48" i="14"/>
  <c r="RQB48" i="14"/>
  <c r="RQC48" i="14"/>
  <c r="RQD48" i="14"/>
  <c r="RQE48" i="14"/>
  <c r="RQF48" i="14"/>
  <c r="RQG48" i="14"/>
  <c r="RQH48" i="14"/>
  <c r="RQI48" i="14"/>
  <c r="RQJ48" i="14"/>
  <c r="RQK48" i="14"/>
  <c r="RQL48" i="14"/>
  <c r="RQM48" i="14"/>
  <c r="RQN48" i="14"/>
  <c r="RQO48" i="14"/>
  <c r="RQP48" i="14"/>
  <c r="RQQ48" i="14"/>
  <c r="RQR48" i="14"/>
  <c r="RQS48" i="14"/>
  <c r="RQT48" i="14"/>
  <c r="RQU48" i="14"/>
  <c r="RQV48" i="14"/>
  <c r="RQW48" i="14"/>
  <c r="RQX48" i="14"/>
  <c r="RQY48" i="14"/>
  <c r="RQZ48" i="14"/>
  <c r="RRA48" i="14"/>
  <c r="RRB48" i="14"/>
  <c r="RRC48" i="14"/>
  <c r="RRD48" i="14"/>
  <c r="RRE48" i="14"/>
  <c r="RRF48" i="14"/>
  <c r="RRG48" i="14"/>
  <c r="RRH48" i="14"/>
  <c r="RRI48" i="14"/>
  <c r="RRJ48" i="14"/>
  <c r="RRK48" i="14"/>
  <c r="RRL48" i="14"/>
  <c r="RRM48" i="14"/>
  <c r="RRN48" i="14"/>
  <c r="RRO48" i="14"/>
  <c r="RRP48" i="14"/>
  <c r="RRQ48" i="14"/>
  <c r="RRR48" i="14"/>
  <c r="RRS48" i="14"/>
  <c r="RRT48" i="14"/>
  <c r="RRU48" i="14"/>
  <c r="RRV48" i="14"/>
  <c r="RRW48" i="14"/>
  <c r="RRX48" i="14"/>
  <c r="RRY48" i="14"/>
  <c r="RRZ48" i="14"/>
  <c r="RSA48" i="14"/>
  <c r="RSB48" i="14"/>
  <c r="RSC48" i="14"/>
  <c r="RSD48" i="14"/>
  <c r="RSE48" i="14"/>
  <c r="RSF48" i="14"/>
  <c r="RSG48" i="14"/>
  <c r="RSH48" i="14"/>
  <c r="RSI48" i="14"/>
  <c r="RSJ48" i="14"/>
  <c r="RSK48" i="14"/>
  <c r="RSL48" i="14"/>
  <c r="RSM48" i="14"/>
  <c r="RSN48" i="14"/>
  <c r="RSO48" i="14"/>
  <c r="RSP48" i="14"/>
  <c r="RSQ48" i="14"/>
  <c r="RSR48" i="14"/>
  <c r="RSS48" i="14"/>
  <c r="RST48" i="14"/>
  <c r="RSU48" i="14"/>
  <c r="RSV48" i="14"/>
  <c r="RSW48" i="14"/>
  <c r="RSX48" i="14"/>
  <c r="RSY48" i="14"/>
  <c r="RSZ48" i="14"/>
  <c r="RTA48" i="14"/>
  <c r="RTB48" i="14"/>
  <c r="RTC48" i="14"/>
  <c r="RTD48" i="14"/>
  <c r="RTE48" i="14"/>
  <c r="RTF48" i="14"/>
  <c r="RTG48" i="14"/>
  <c r="RTH48" i="14"/>
  <c r="RTI48" i="14"/>
  <c r="RTJ48" i="14"/>
  <c r="RTK48" i="14"/>
  <c r="RTL48" i="14"/>
  <c r="RTM48" i="14"/>
  <c r="RTN48" i="14"/>
  <c r="RTO48" i="14"/>
  <c r="RTP48" i="14"/>
  <c r="RTQ48" i="14"/>
  <c r="RTR48" i="14"/>
  <c r="RTS48" i="14"/>
  <c r="RTT48" i="14"/>
  <c r="RTU48" i="14"/>
  <c r="RTV48" i="14"/>
  <c r="RTW48" i="14"/>
  <c r="RTX48" i="14"/>
  <c r="RTY48" i="14"/>
  <c r="RTZ48" i="14"/>
  <c r="RUA48" i="14"/>
  <c r="RUB48" i="14"/>
  <c r="RUC48" i="14"/>
  <c r="RUD48" i="14"/>
  <c r="RUE48" i="14"/>
  <c r="RUF48" i="14"/>
  <c r="RUG48" i="14"/>
  <c r="RUH48" i="14"/>
  <c r="RUI48" i="14"/>
  <c r="RUJ48" i="14"/>
  <c r="RUK48" i="14"/>
  <c r="RUL48" i="14"/>
  <c r="RUM48" i="14"/>
  <c r="RUN48" i="14"/>
  <c r="RUO48" i="14"/>
  <c r="RUP48" i="14"/>
  <c r="RUQ48" i="14"/>
  <c r="RUR48" i="14"/>
  <c r="RUS48" i="14"/>
  <c r="RUT48" i="14"/>
  <c r="RUU48" i="14"/>
  <c r="RUV48" i="14"/>
  <c r="RUW48" i="14"/>
  <c r="RUX48" i="14"/>
  <c r="RUY48" i="14"/>
  <c r="RUZ48" i="14"/>
  <c r="RVA48" i="14"/>
  <c r="RVB48" i="14"/>
  <c r="RVC48" i="14"/>
  <c r="RVD48" i="14"/>
  <c r="RVE48" i="14"/>
  <c r="RVF48" i="14"/>
  <c r="RVG48" i="14"/>
  <c r="RVH48" i="14"/>
  <c r="RVI48" i="14"/>
  <c r="RVJ48" i="14"/>
  <c r="RVK48" i="14"/>
  <c r="RVL48" i="14"/>
  <c r="RVM48" i="14"/>
  <c r="RVN48" i="14"/>
  <c r="RVO48" i="14"/>
  <c r="RVP48" i="14"/>
  <c r="RVQ48" i="14"/>
  <c r="RVR48" i="14"/>
  <c r="RVS48" i="14"/>
  <c r="RVT48" i="14"/>
  <c r="RVU48" i="14"/>
  <c r="RVV48" i="14"/>
  <c r="RVW48" i="14"/>
  <c r="RVX48" i="14"/>
  <c r="RVY48" i="14"/>
  <c r="RVZ48" i="14"/>
  <c r="RWA48" i="14"/>
  <c r="RWB48" i="14"/>
  <c r="RWC48" i="14"/>
  <c r="RWD48" i="14"/>
  <c r="RWE48" i="14"/>
  <c r="RWF48" i="14"/>
  <c r="RWG48" i="14"/>
  <c r="RWH48" i="14"/>
  <c r="RWI48" i="14"/>
  <c r="RWJ48" i="14"/>
  <c r="RWK48" i="14"/>
  <c r="RWL48" i="14"/>
  <c r="RWM48" i="14"/>
  <c r="RWN48" i="14"/>
  <c r="RWO48" i="14"/>
  <c r="RWP48" i="14"/>
  <c r="RWQ48" i="14"/>
  <c r="RWR48" i="14"/>
  <c r="RWS48" i="14"/>
  <c r="RWT48" i="14"/>
  <c r="RWU48" i="14"/>
  <c r="RWV48" i="14"/>
  <c r="RWW48" i="14"/>
  <c r="RWX48" i="14"/>
  <c r="RWY48" i="14"/>
  <c r="RWZ48" i="14"/>
  <c r="RXA48" i="14"/>
  <c r="RXB48" i="14"/>
  <c r="RXC48" i="14"/>
  <c r="RXD48" i="14"/>
  <c r="RXE48" i="14"/>
  <c r="RXF48" i="14"/>
  <c r="RXG48" i="14"/>
  <c r="RXH48" i="14"/>
  <c r="RXI48" i="14"/>
  <c r="RXJ48" i="14"/>
  <c r="RXK48" i="14"/>
  <c r="RXL48" i="14"/>
  <c r="RXM48" i="14"/>
  <c r="RXN48" i="14"/>
  <c r="RXO48" i="14"/>
  <c r="RXP48" i="14"/>
  <c r="RXQ48" i="14"/>
  <c r="RXR48" i="14"/>
  <c r="RXS48" i="14"/>
  <c r="RXT48" i="14"/>
  <c r="RXU48" i="14"/>
  <c r="RXV48" i="14"/>
  <c r="RXW48" i="14"/>
  <c r="RXX48" i="14"/>
  <c r="RXY48" i="14"/>
  <c r="RXZ48" i="14"/>
  <c r="RYA48" i="14"/>
  <c r="RYB48" i="14"/>
  <c r="RYC48" i="14"/>
  <c r="RYD48" i="14"/>
  <c r="RYE48" i="14"/>
  <c r="RYF48" i="14"/>
  <c r="RYG48" i="14"/>
  <c r="RYH48" i="14"/>
  <c r="RYI48" i="14"/>
  <c r="RYJ48" i="14"/>
  <c r="RYK48" i="14"/>
  <c r="RYL48" i="14"/>
  <c r="RYM48" i="14"/>
  <c r="RYN48" i="14"/>
  <c r="RYO48" i="14"/>
  <c r="RYP48" i="14"/>
  <c r="RYQ48" i="14"/>
  <c r="RYR48" i="14"/>
  <c r="RYS48" i="14"/>
  <c r="RYT48" i="14"/>
  <c r="RYU48" i="14"/>
  <c r="RYV48" i="14"/>
  <c r="RYW48" i="14"/>
  <c r="RYX48" i="14"/>
  <c r="RYY48" i="14"/>
  <c r="RYZ48" i="14"/>
  <c r="RZA48" i="14"/>
  <c r="RZB48" i="14"/>
  <c r="RZC48" i="14"/>
  <c r="RZD48" i="14"/>
  <c r="RZE48" i="14"/>
  <c r="RZF48" i="14"/>
  <c r="RZG48" i="14"/>
  <c r="RZH48" i="14"/>
  <c r="RZI48" i="14"/>
  <c r="RZJ48" i="14"/>
  <c r="RZK48" i="14"/>
  <c r="RZL48" i="14"/>
  <c r="RZM48" i="14"/>
  <c r="RZN48" i="14"/>
  <c r="RZO48" i="14"/>
  <c r="RZP48" i="14"/>
  <c r="RZQ48" i="14"/>
  <c r="RZR48" i="14"/>
  <c r="RZS48" i="14"/>
  <c r="RZT48" i="14"/>
  <c r="RZU48" i="14"/>
  <c r="RZV48" i="14"/>
  <c r="RZW48" i="14"/>
  <c r="RZX48" i="14"/>
  <c r="RZY48" i="14"/>
  <c r="RZZ48" i="14"/>
  <c r="SAA48" i="14"/>
  <c r="SAB48" i="14"/>
  <c r="SAC48" i="14"/>
  <c r="SAD48" i="14"/>
  <c r="SAE48" i="14"/>
  <c r="SAF48" i="14"/>
  <c r="SAG48" i="14"/>
  <c r="SAH48" i="14"/>
  <c r="SAI48" i="14"/>
  <c r="SAJ48" i="14"/>
  <c r="SAK48" i="14"/>
  <c r="SAL48" i="14"/>
  <c r="SAM48" i="14"/>
  <c r="SAN48" i="14"/>
  <c r="SAO48" i="14"/>
  <c r="SAP48" i="14"/>
  <c r="SAQ48" i="14"/>
  <c r="SAR48" i="14"/>
  <c r="SAS48" i="14"/>
  <c r="SAT48" i="14"/>
  <c r="SAU48" i="14"/>
  <c r="SAV48" i="14"/>
  <c r="SAW48" i="14"/>
  <c r="SAX48" i="14"/>
  <c r="SAY48" i="14"/>
  <c r="SAZ48" i="14"/>
  <c r="SBA48" i="14"/>
  <c r="SBB48" i="14"/>
  <c r="SBC48" i="14"/>
  <c r="SBD48" i="14"/>
  <c r="SBE48" i="14"/>
  <c r="SBF48" i="14"/>
  <c r="SBG48" i="14"/>
  <c r="SBH48" i="14"/>
  <c r="SBI48" i="14"/>
  <c r="SBJ48" i="14"/>
  <c r="SBK48" i="14"/>
  <c r="SBL48" i="14"/>
  <c r="SBM48" i="14"/>
  <c r="SBN48" i="14"/>
  <c r="SBO48" i="14"/>
  <c r="SBP48" i="14"/>
  <c r="SBQ48" i="14"/>
  <c r="SBR48" i="14"/>
  <c r="SBS48" i="14"/>
  <c r="SBT48" i="14"/>
  <c r="SBU48" i="14"/>
  <c r="SBV48" i="14"/>
  <c r="SBW48" i="14"/>
  <c r="SBX48" i="14"/>
  <c r="SBY48" i="14"/>
  <c r="SBZ48" i="14"/>
  <c r="SCA48" i="14"/>
  <c r="SCB48" i="14"/>
  <c r="SCC48" i="14"/>
  <c r="SCD48" i="14"/>
  <c r="SCE48" i="14"/>
  <c r="SCF48" i="14"/>
  <c r="SCG48" i="14"/>
  <c r="SCH48" i="14"/>
  <c r="SCI48" i="14"/>
  <c r="SCJ48" i="14"/>
  <c r="SCK48" i="14"/>
  <c r="SCL48" i="14"/>
  <c r="SCM48" i="14"/>
  <c r="SCN48" i="14"/>
  <c r="SCO48" i="14"/>
  <c r="SCP48" i="14"/>
  <c r="SCQ48" i="14"/>
  <c r="SCR48" i="14"/>
  <c r="SCS48" i="14"/>
  <c r="SCT48" i="14"/>
  <c r="SCU48" i="14"/>
  <c r="SCV48" i="14"/>
  <c r="SCW48" i="14"/>
  <c r="SCX48" i="14"/>
  <c r="SCY48" i="14"/>
  <c r="SCZ48" i="14"/>
  <c r="SDA48" i="14"/>
  <c r="SDB48" i="14"/>
  <c r="SDC48" i="14"/>
  <c r="SDD48" i="14"/>
  <c r="SDE48" i="14"/>
  <c r="SDF48" i="14"/>
  <c r="SDG48" i="14"/>
  <c r="SDH48" i="14"/>
  <c r="SDI48" i="14"/>
  <c r="SDJ48" i="14"/>
  <c r="SDK48" i="14"/>
  <c r="SDL48" i="14"/>
  <c r="SDM48" i="14"/>
  <c r="SDN48" i="14"/>
  <c r="SDO48" i="14"/>
  <c r="SDP48" i="14"/>
  <c r="SDQ48" i="14"/>
  <c r="SDR48" i="14"/>
  <c r="SDS48" i="14"/>
  <c r="SDT48" i="14"/>
  <c r="SDU48" i="14"/>
  <c r="SDV48" i="14"/>
  <c r="SDW48" i="14"/>
  <c r="SDX48" i="14"/>
  <c r="SDY48" i="14"/>
  <c r="SDZ48" i="14"/>
  <c r="SEA48" i="14"/>
  <c r="SEB48" i="14"/>
  <c r="SEC48" i="14"/>
  <c r="SED48" i="14"/>
  <c r="SEE48" i="14"/>
  <c r="SEF48" i="14"/>
  <c r="SEG48" i="14"/>
  <c r="SEH48" i="14"/>
  <c r="SEI48" i="14"/>
  <c r="SEJ48" i="14"/>
  <c r="SEK48" i="14"/>
  <c r="SEL48" i="14"/>
  <c r="SEM48" i="14"/>
  <c r="SEN48" i="14"/>
  <c r="SEO48" i="14"/>
  <c r="SEP48" i="14"/>
  <c r="SEQ48" i="14"/>
  <c r="SER48" i="14"/>
  <c r="SES48" i="14"/>
  <c r="SET48" i="14"/>
  <c r="SEU48" i="14"/>
  <c r="SEV48" i="14"/>
  <c r="SEW48" i="14"/>
  <c r="SEX48" i="14"/>
  <c r="SEY48" i="14"/>
  <c r="SEZ48" i="14"/>
  <c r="SFA48" i="14"/>
  <c r="SFB48" i="14"/>
  <c r="SFC48" i="14"/>
  <c r="SFD48" i="14"/>
  <c r="SFE48" i="14"/>
  <c r="SFF48" i="14"/>
  <c r="SFG48" i="14"/>
  <c r="SFH48" i="14"/>
  <c r="SFI48" i="14"/>
  <c r="SFJ48" i="14"/>
  <c r="SFK48" i="14"/>
  <c r="SFL48" i="14"/>
  <c r="SFM48" i="14"/>
  <c r="SFN48" i="14"/>
  <c r="SFO48" i="14"/>
  <c r="SFP48" i="14"/>
  <c r="SFQ48" i="14"/>
  <c r="SFR48" i="14"/>
  <c r="SFS48" i="14"/>
  <c r="SFT48" i="14"/>
  <c r="SFU48" i="14"/>
  <c r="SFV48" i="14"/>
  <c r="SFW48" i="14"/>
  <c r="SFX48" i="14"/>
  <c r="SFY48" i="14"/>
  <c r="SFZ48" i="14"/>
  <c r="SGA48" i="14"/>
  <c r="SGB48" i="14"/>
  <c r="SGC48" i="14"/>
  <c r="SGD48" i="14"/>
  <c r="SGE48" i="14"/>
  <c r="SGF48" i="14"/>
  <c r="SGG48" i="14"/>
  <c r="SGH48" i="14"/>
  <c r="SGI48" i="14"/>
  <c r="SGJ48" i="14"/>
  <c r="SGK48" i="14"/>
  <c r="SGL48" i="14"/>
  <c r="SGM48" i="14"/>
  <c r="SGN48" i="14"/>
  <c r="SGO48" i="14"/>
  <c r="SGP48" i="14"/>
  <c r="SGQ48" i="14"/>
  <c r="SGR48" i="14"/>
  <c r="SGS48" i="14"/>
  <c r="SGT48" i="14"/>
  <c r="SGU48" i="14"/>
  <c r="SGV48" i="14"/>
  <c r="SGW48" i="14"/>
  <c r="SGX48" i="14"/>
  <c r="SGY48" i="14"/>
  <c r="SGZ48" i="14"/>
  <c r="SHA48" i="14"/>
  <c r="SHB48" i="14"/>
  <c r="SHC48" i="14"/>
  <c r="SHD48" i="14"/>
  <c r="SHE48" i="14"/>
  <c r="SHF48" i="14"/>
  <c r="SHG48" i="14"/>
  <c r="SHH48" i="14"/>
  <c r="SHI48" i="14"/>
  <c r="SHJ48" i="14"/>
  <c r="SHK48" i="14"/>
  <c r="SHL48" i="14"/>
  <c r="SHM48" i="14"/>
  <c r="SHN48" i="14"/>
  <c r="SHO48" i="14"/>
  <c r="SHP48" i="14"/>
  <c r="SHQ48" i="14"/>
  <c r="SHR48" i="14"/>
  <c r="SHS48" i="14"/>
  <c r="SHT48" i="14"/>
  <c r="SHU48" i="14"/>
  <c r="SHV48" i="14"/>
  <c r="SHW48" i="14"/>
  <c r="SHX48" i="14"/>
  <c r="SHY48" i="14"/>
  <c r="SHZ48" i="14"/>
  <c r="SIA48" i="14"/>
  <c r="SIB48" i="14"/>
  <c r="SIC48" i="14"/>
  <c r="SID48" i="14"/>
  <c r="SIE48" i="14"/>
  <c r="SIF48" i="14"/>
  <c r="SIG48" i="14"/>
  <c r="SIH48" i="14"/>
  <c r="SII48" i="14"/>
  <c r="SIJ48" i="14"/>
  <c r="SIK48" i="14"/>
  <c r="SIL48" i="14"/>
  <c r="SIM48" i="14"/>
  <c r="SIN48" i="14"/>
  <c r="SIO48" i="14"/>
  <c r="SIP48" i="14"/>
  <c r="SIQ48" i="14"/>
  <c r="SIR48" i="14"/>
  <c r="SIS48" i="14"/>
  <c r="SIT48" i="14"/>
  <c r="SIU48" i="14"/>
  <c r="SIV48" i="14"/>
  <c r="SIW48" i="14"/>
  <c r="SIX48" i="14"/>
  <c r="SIY48" i="14"/>
  <c r="SIZ48" i="14"/>
  <c r="SJA48" i="14"/>
  <c r="SJB48" i="14"/>
  <c r="SJC48" i="14"/>
  <c r="SJD48" i="14"/>
  <c r="SJE48" i="14"/>
  <c r="SJF48" i="14"/>
  <c r="SJG48" i="14"/>
  <c r="SJH48" i="14"/>
  <c r="SJI48" i="14"/>
  <c r="SJJ48" i="14"/>
  <c r="SJK48" i="14"/>
  <c r="SJL48" i="14"/>
  <c r="SJM48" i="14"/>
  <c r="SJN48" i="14"/>
  <c r="SJO48" i="14"/>
  <c r="SJP48" i="14"/>
  <c r="SJQ48" i="14"/>
  <c r="SJR48" i="14"/>
  <c r="SJS48" i="14"/>
  <c r="SJT48" i="14"/>
  <c r="SJU48" i="14"/>
  <c r="SJV48" i="14"/>
  <c r="SJW48" i="14"/>
  <c r="SJX48" i="14"/>
  <c r="SJY48" i="14"/>
  <c r="SJZ48" i="14"/>
  <c r="SKA48" i="14"/>
  <c r="SKB48" i="14"/>
  <c r="SKC48" i="14"/>
  <c r="SKD48" i="14"/>
  <c r="SKE48" i="14"/>
  <c r="SKF48" i="14"/>
  <c r="SKG48" i="14"/>
  <c r="SKH48" i="14"/>
  <c r="SKI48" i="14"/>
  <c r="SKJ48" i="14"/>
  <c r="SKK48" i="14"/>
  <c r="SKL48" i="14"/>
  <c r="SKM48" i="14"/>
  <c r="SKN48" i="14"/>
  <c r="SKO48" i="14"/>
  <c r="SKP48" i="14"/>
  <c r="SKQ48" i="14"/>
  <c r="SKR48" i="14"/>
  <c r="SKS48" i="14"/>
  <c r="SKT48" i="14"/>
  <c r="SKU48" i="14"/>
  <c r="SKV48" i="14"/>
  <c r="SKW48" i="14"/>
  <c r="SKX48" i="14"/>
  <c r="SKY48" i="14"/>
  <c r="SKZ48" i="14"/>
  <c r="SLA48" i="14"/>
  <c r="SLB48" i="14"/>
  <c r="SLC48" i="14"/>
  <c r="SLD48" i="14"/>
  <c r="SLE48" i="14"/>
  <c r="SLF48" i="14"/>
  <c r="SLG48" i="14"/>
  <c r="SLH48" i="14"/>
  <c r="SLI48" i="14"/>
  <c r="SLJ48" i="14"/>
  <c r="SLK48" i="14"/>
  <c r="SLL48" i="14"/>
  <c r="SLM48" i="14"/>
  <c r="SLN48" i="14"/>
  <c r="SLO48" i="14"/>
  <c r="SLP48" i="14"/>
  <c r="SLQ48" i="14"/>
  <c r="SLR48" i="14"/>
  <c r="SLS48" i="14"/>
  <c r="SLT48" i="14"/>
  <c r="SLU48" i="14"/>
  <c r="SLV48" i="14"/>
  <c r="SLW48" i="14"/>
  <c r="SLX48" i="14"/>
  <c r="SLY48" i="14"/>
  <c r="SLZ48" i="14"/>
  <c r="SMA48" i="14"/>
  <c r="SMB48" i="14"/>
  <c r="SMC48" i="14"/>
  <c r="SMD48" i="14"/>
  <c r="SME48" i="14"/>
  <c r="SMF48" i="14"/>
  <c r="SMG48" i="14"/>
  <c r="SMH48" i="14"/>
  <c r="SMI48" i="14"/>
  <c r="SMJ48" i="14"/>
  <c r="SMK48" i="14"/>
  <c r="SML48" i="14"/>
  <c r="SMM48" i="14"/>
  <c r="SMN48" i="14"/>
  <c r="SMO48" i="14"/>
  <c r="SMP48" i="14"/>
  <c r="SMQ48" i="14"/>
  <c r="SMR48" i="14"/>
  <c r="SMS48" i="14"/>
  <c r="SMT48" i="14"/>
  <c r="SMU48" i="14"/>
  <c r="SMV48" i="14"/>
  <c r="SMW48" i="14"/>
  <c r="SMX48" i="14"/>
  <c r="SMY48" i="14"/>
  <c r="SMZ48" i="14"/>
  <c r="SNA48" i="14"/>
  <c r="SNB48" i="14"/>
  <c r="SNC48" i="14"/>
  <c r="SND48" i="14"/>
  <c r="SNE48" i="14"/>
  <c r="SNF48" i="14"/>
  <c r="SNG48" i="14"/>
  <c r="SNH48" i="14"/>
  <c r="SNI48" i="14"/>
  <c r="SNJ48" i="14"/>
  <c r="SNK48" i="14"/>
  <c r="SNL48" i="14"/>
  <c r="SNM48" i="14"/>
  <c r="SNN48" i="14"/>
  <c r="SNO48" i="14"/>
  <c r="SNP48" i="14"/>
  <c r="SNQ48" i="14"/>
  <c r="SNR48" i="14"/>
  <c r="SNS48" i="14"/>
  <c r="SNT48" i="14"/>
  <c r="SNU48" i="14"/>
  <c r="SNV48" i="14"/>
  <c r="SNW48" i="14"/>
  <c r="SNX48" i="14"/>
  <c r="SNY48" i="14"/>
  <c r="SNZ48" i="14"/>
  <c r="SOA48" i="14"/>
  <c r="SOB48" i="14"/>
  <c r="SOC48" i="14"/>
  <c r="SOD48" i="14"/>
  <c r="SOE48" i="14"/>
  <c r="SOF48" i="14"/>
  <c r="SOG48" i="14"/>
  <c r="SOH48" i="14"/>
  <c r="SOI48" i="14"/>
  <c r="SOJ48" i="14"/>
  <c r="SOK48" i="14"/>
  <c r="SOL48" i="14"/>
  <c r="SOM48" i="14"/>
  <c r="SON48" i="14"/>
  <c r="SOO48" i="14"/>
  <c r="SOP48" i="14"/>
  <c r="SOQ48" i="14"/>
  <c r="SOR48" i="14"/>
  <c r="SOS48" i="14"/>
  <c r="SOT48" i="14"/>
  <c r="SOU48" i="14"/>
  <c r="SOV48" i="14"/>
  <c r="SOW48" i="14"/>
  <c r="SOX48" i="14"/>
  <c r="SOY48" i="14"/>
  <c r="SOZ48" i="14"/>
  <c r="SPA48" i="14"/>
  <c r="SPB48" i="14"/>
  <c r="SPC48" i="14"/>
  <c r="SPD48" i="14"/>
  <c r="SPE48" i="14"/>
  <c r="SPF48" i="14"/>
  <c r="SPG48" i="14"/>
  <c r="SPH48" i="14"/>
  <c r="SPI48" i="14"/>
  <c r="SPJ48" i="14"/>
  <c r="SPK48" i="14"/>
  <c r="SPL48" i="14"/>
  <c r="SPM48" i="14"/>
  <c r="SPN48" i="14"/>
  <c r="SPO48" i="14"/>
  <c r="SPP48" i="14"/>
  <c r="SPQ48" i="14"/>
  <c r="SPR48" i="14"/>
  <c r="SPS48" i="14"/>
  <c r="SPT48" i="14"/>
  <c r="SPU48" i="14"/>
  <c r="SPV48" i="14"/>
  <c r="SPW48" i="14"/>
  <c r="SPX48" i="14"/>
  <c r="SPY48" i="14"/>
  <c r="SPZ48" i="14"/>
  <c r="SQA48" i="14"/>
  <c r="SQB48" i="14"/>
  <c r="SQC48" i="14"/>
  <c r="SQD48" i="14"/>
  <c r="SQE48" i="14"/>
  <c r="SQF48" i="14"/>
  <c r="SQG48" i="14"/>
  <c r="SQH48" i="14"/>
  <c r="SQI48" i="14"/>
  <c r="SQJ48" i="14"/>
  <c r="SQK48" i="14"/>
  <c r="SQL48" i="14"/>
  <c r="SQM48" i="14"/>
  <c r="SQN48" i="14"/>
  <c r="SQO48" i="14"/>
  <c r="SQP48" i="14"/>
  <c r="SQQ48" i="14"/>
  <c r="SQR48" i="14"/>
  <c r="SQS48" i="14"/>
  <c r="SQT48" i="14"/>
  <c r="SQU48" i="14"/>
  <c r="SQV48" i="14"/>
  <c r="SQW48" i="14"/>
  <c r="SQX48" i="14"/>
  <c r="SQY48" i="14"/>
  <c r="SQZ48" i="14"/>
  <c r="SRA48" i="14"/>
  <c r="SRB48" i="14"/>
  <c r="SRC48" i="14"/>
  <c r="SRD48" i="14"/>
  <c r="SRE48" i="14"/>
  <c r="SRF48" i="14"/>
  <c r="SRG48" i="14"/>
  <c r="SRH48" i="14"/>
  <c r="SRI48" i="14"/>
  <c r="SRJ48" i="14"/>
  <c r="SRK48" i="14"/>
  <c r="SRL48" i="14"/>
  <c r="SRM48" i="14"/>
  <c r="SRN48" i="14"/>
  <c r="SRO48" i="14"/>
  <c r="SRP48" i="14"/>
  <c r="SRQ48" i="14"/>
  <c r="SRR48" i="14"/>
  <c r="SRS48" i="14"/>
  <c r="SRT48" i="14"/>
  <c r="SRU48" i="14"/>
  <c r="SRV48" i="14"/>
  <c r="SRW48" i="14"/>
  <c r="SRX48" i="14"/>
  <c r="SRY48" i="14"/>
  <c r="SRZ48" i="14"/>
  <c r="SSA48" i="14"/>
  <c r="SSB48" i="14"/>
  <c r="SSC48" i="14"/>
  <c r="SSD48" i="14"/>
  <c r="SSE48" i="14"/>
  <c r="SSF48" i="14"/>
  <c r="SSG48" i="14"/>
  <c r="SSH48" i="14"/>
  <c r="SSI48" i="14"/>
  <c r="SSJ48" i="14"/>
  <c r="SSK48" i="14"/>
  <c r="SSL48" i="14"/>
  <c r="SSM48" i="14"/>
  <c r="SSN48" i="14"/>
  <c r="SSO48" i="14"/>
  <c r="SSP48" i="14"/>
  <c r="SSQ48" i="14"/>
  <c r="SSR48" i="14"/>
  <c r="SSS48" i="14"/>
  <c r="SST48" i="14"/>
  <c r="SSU48" i="14"/>
  <c r="SSV48" i="14"/>
  <c r="SSW48" i="14"/>
  <c r="SSX48" i="14"/>
  <c r="SSY48" i="14"/>
  <c r="SSZ48" i="14"/>
  <c r="STA48" i="14"/>
  <c r="STB48" i="14"/>
  <c r="STC48" i="14"/>
  <c r="STD48" i="14"/>
  <c r="STE48" i="14"/>
  <c r="STF48" i="14"/>
  <c r="STG48" i="14"/>
  <c r="STH48" i="14"/>
  <c r="STI48" i="14"/>
  <c r="STJ48" i="14"/>
  <c r="STK48" i="14"/>
  <c r="STL48" i="14"/>
  <c r="STM48" i="14"/>
  <c r="STN48" i="14"/>
  <c r="STO48" i="14"/>
  <c r="STP48" i="14"/>
  <c r="STQ48" i="14"/>
  <c r="STR48" i="14"/>
  <c r="STS48" i="14"/>
  <c r="STT48" i="14"/>
  <c r="STU48" i="14"/>
  <c r="STV48" i="14"/>
  <c r="STW48" i="14"/>
  <c r="STX48" i="14"/>
  <c r="STY48" i="14"/>
  <c r="STZ48" i="14"/>
  <c r="SUA48" i="14"/>
  <c r="SUB48" i="14"/>
  <c r="SUC48" i="14"/>
  <c r="SUD48" i="14"/>
  <c r="SUE48" i="14"/>
  <c r="SUF48" i="14"/>
  <c r="SUG48" i="14"/>
  <c r="SUH48" i="14"/>
  <c r="SUI48" i="14"/>
  <c r="SUJ48" i="14"/>
  <c r="SUK48" i="14"/>
  <c r="SUL48" i="14"/>
  <c r="SUM48" i="14"/>
  <c r="SUN48" i="14"/>
  <c r="SUO48" i="14"/>
  <c r="SUP48" i="14"/>
  <c r="SUQ48" i="14"/>
  <c r="SUR48" i="14"/>
  <c r="SUS48" i="14"/>
  <c r="SUT48" i="14"/>
  <c r="SUU48" i="14"/>
  <c r="SUV48" i="14"/>
  <c r="SUW48" i="14"/>
  <c r="SUX48" i="14"/>
  <c r="SUY48" i="14"/>
  <c r="SUZ48" i="14"/>
  <c r="SVA48" i="14"/>
  <c r="SVB48" i="14"/>
  <c r="SVC48" i="14"/>
  <c r="SVD48" i="14"/>
  <c r="SVE48" i="14"/>
  <c r="SVF48" i="14"/>
  <c r="SVG48" i="14"/>
  <c r="SVH48" i="14"/>
  <c r="SVI48" i="14"/>
  <c r="SVJ48" i="14"/>
  <c r="SVK48" i="14"/>
  <c r="SVL48" i="14"/>
  <c r="SVM48" i="14"/>
  <c r="SVN48" i="14"/>
  <c r="SVO48" i="14"/>
  <c r="SVP48" i="14"/>
  <c r="SVQ48" i="14"/>
  <c r="SVR48" i="14"/>
  <c r="SVS48" i="14"/>
  <c r="SVT48" i="14"/>
  <c r="SVU48" i="14"/>
  <c r="SVV48" i="14"/>
  <c r="SVW48" i="14"/>
  <c r="SVX48" i="14"/>
  <c r="SVY48" i="14"/>
  <c r="SVZ48" i="14"/>
  <c r="SWA48" i="14"/>
  <c r="SWB48" i="14"/>
  <c r="SWC48" i="14"/>
  <c r="SWD48" i="14"/>
  <c r="SWE48" i="14"/>
  <c r="SWF48" i="14"/>
  <c r="SWG48" i="14"/>
  <c r="SWH48" i="14"/>
  <c r="SWI48" i="14"/>
  <c r="SWJ48" i="14"/>
  <c r="SWK48" i="14"/>
  <c r="SWL48" i="14"/>
  <c r="SWM48" i="14"/>
  <c r="SWN48" i="14"/>
  <c r="SWO48" i="14"/>
  <c r="SWP48" i="14"/>
  <c r="SWQ48" i="14"/>
  <c r="SWR48" i="14"/>
  <c r="SWS48" i="14"/>
  <c r="SWT48" i="14"/>
  <c r="SWU48" i="14"/>
  <c r="SWV48" i="14"/>
  <c r="SWW48" i="14"/>
  <c r="SWX48" i="14"/>
  <c r="SWY48" i="14"/>
  <c r="SWZ48" i="14"/>
  <c r="SXA48" i="14"/>
  <c r="SXB48" i="14"/>
  <c r="SXC48" i="14"/>
  <c r="SXD48" i="14"/>
  <c r="SXE48" i="14"/>
  <c r="SXF48" i="14"/>
  <c r="SXG48" i="14"/>
  <c r="SXH48" i="14"/>
  <c r="SXI48" i="14"/>
  <c r="SXJ48" i="14"/>
  <c r="SXK48" i="14"/>
  <c r="SXL48" i="14"/>
  <c r="SXM48" i="14"/>
  <c r="SXN48" i="14"/>
  <c r="SXO48" i="14"/>
  <c r="SXP48" i="14"/>
  <c r="SXQ48" i="14"/>
  <c r="SXR48" i="14"/>
  <c r="SXS48" i="14"/>
  <c r="SXT48" i="14"/>
  <c r="SXU48" i="14"/>
  <c r="SXV48" i="14"/>
  <c r="SXW48" i="14"/>
  <c r="SXX48" i="14"/>
  <c r="SXY48" i="14"/>
  <c r="SXZ48" i="14"/>
  <c r="SYA48" i="14"/>
  <c r="SYB48" i="14"/>
  <c r="SYC48" i="14"/>
  <c r="SYD48" i="14"/>
  <c r="SYE48" i="14"/>
  <c r="SYF48" i="14"/>
  <c r="SYG48" i="14"/>
  <c r="SYH48" i="14"/>
  <c r="SYI48" i="14"/>
  <c r="SYJ48" i="14"/>
  <c r="SYK48" i="14"/>
  <c r="SYL48" i="14"/>
  <c r="SYM48" i="14"/>
  <c r="SYN48" i="14"/>
  <c r="SYO48" i="14"/>
  <c r="SYP48" i="14"/>
  <c r="SYQ48" i="14"/>
  <c r="SYR48" i="14"/>
  <c r="SYS48" i="14"/>
  <c r="SYT48" i="14"/>
  <c r="SYU48" i="14"/>
  <c r="SYV48" i="14"/>
  <c r="SYW48" i="14"/>
  <c r="SYX48" i="14"/>
  <c r="SYY48" i="14"/>
  <c r="SYZ48" i="14"/>
  <c r="SZA48" i="14"/>
  <c r="SZB48" i="14"/>
  <c r="SZC48" i="14"/>
  <c r="SZD48" i="14"/>
  <c r="SZE48" i="14"/>
  <c r="SZF48" i="14"/>
  <c r="SZG48" i="14"/>
  <c r="SZH48" i="14"/>
  <c r="SZI48" i="14"/>
  <c r="SZJ48" i="14"/>
  <c r="SZK48" i="14"/>
  <c r="SZL48" i="14"/>
  <c r="SZM48" i="14"/>
  <c r="SZN48" i="14"/>
  <c r="SZO48" i="14"/>
  <c r="SZP48" i="14"/>
  <c r="SZQ48" i="14"/>
  <c r="SZR48" i="14"/>
  <c r="SZS48" i="14"/>
  <c r="SZT48" i="14"/>
  <c r="SZU48" i="14"/>
  <c r="SZV48" i="14"/>
  <c r="SZW48" i="14"/>
  <c r="SZX48" i="14"/>
  <c r="SZY48" i="14"/>
  <c r="SZZ48" i="14"/>
  <c r="TAA48" i="14"/>
  <c r="TAB48" i="14"/>
  <c r="TAC48" i="14"/>
  <c r="TAD48" i="14"/>
  <c r="TAE48" i="14"/>
  <c r="TAF48" i="14"/>
  <c r="TAG48" i="14"/>
  <c r="TAH48" i="14"/>
  <c r="TAI48" i="14"/>
  <c r="TAJ48" i="14"/>
  <c r="TAK48" i="14"/>
  <c r="TAL48" i="14"/>
  <c r="TAM48" i="14"/>
  <c r="TAN48" i="14"/>
  <c r="TAO48" i="14"/>
  <c r="TAP48" i="14"/>
  <c r="TAQ48" i="14"/>
  <c r="TAR48" i="14"/>
  <c r="TAS48" i="14"/>
  <c r="TAT48" i="14"/>
  <c r="TAU48" i="14"/>
  <c r="TAV48" i="14"/>
  <c r="TAW48" i="14"/>
  <c r="TAX48" i="14"/>
  <c r="TAY48" i="14"/>
  <c r="TAZ48" i="14"/>
  <c r="TBA48" i="14"/>
  <c r="TBB48" i="14"/>
  <c r="TBC48" i="14"/>
  <c r="TBD48" i="14"/>
  <c r="TBE48" i="14"/>
  <c r="TBF48" i="14"/>
  <c r="TBG48" i="14"/>
  <c r="TBH48" i="14"/>
  <c r="TBI48" i="14"/>
  <c r="TBJ48" i="14"/>
  <c r="TBK48" i="14"/>
  <c r="TBL48" i="14"/>
  <c r="TBM48" i="14"/>
  <c r="TBN48" i="14"/>
  <c r="TBO48" i="14"/>
  <c r="TBP48" i="14"/>
  <c r="TBQ48" i="14"/>
  <c r="TBR48" i="14"/>
  <c r="TBS48" i="14"/>
  <c r="TBT48" i="14"/>
  <c r="TBU48" i="14"/>
  <c r="TBV48" i="14"/>
  <c r="TBW48" i="14"/>
  <c r="TBX48" i="14"/>
  <c r="TBY48" i="14"/>
  <c r="TBZ48" i="14"/>
  <c r="TCA48" i="14"/>
  <c r="TCB48" i="14"/>
  <c r="TCC48" i="14"/>
  <c r="TCD48" i="14"/>
  <c r="TCE48" i="14"/>
  <c r="TCF48" i="14"/>
  <c r="TCG48" i="14"/>
  <c r="TCH48" i="14"/>
  <c r="TCI48" i="14"/>
  <c r="TCJ48" i="14"/>
  <c r="TCK48" i="14"/>
  <c r="TCL48" i="14"/>
  <c r="TCM48" i="14"/>
  <c r="TCN48" i="14"/>
  <c r="TCO48" i="14"/>
  <c r="TCP48" i="14"/>
  <c r="TCQ48" i="14"/>
  <c r="TCR48" i="14"/>
  <c r="TCS48" i="14"/>
  <c r="TCT48" i="14"/>
  <c r="TCU48" i="14"/>
  <c r="TCV48" i="14"/>
  <c r="TCW48" i="14"/>
  <c r="TCX48" i="14"/>
  <c r="TCY48" i="14"/>
  <c r="TCZ48" i="14"/>
  <c r="TDA48" i="14"/>
  <c r="TDB48" i="14"/>
  <c r="TDC48" i="14"/>
  <c r="TDD48" i="14"/>
  <c r="TDE48" i="14"/>
  <c r="TDF48" i="14"/>
  <c r="TDG48" i="14"/>
  <c r="TDH48" i="14"/>
  <c r="TDI48" i="14"/>
  <c r="TDJ48" i="14"/>
  <c r="TDK48" i="14"/>
  <c r="TDL48" i="14"/>
  <c r="TDM48" i="14"/>
  <c r="TDN48" i="14"/>
  <c r="TDO48" i="14"/>
  <c r="TDP48" i="14"/>
  <c r="TDQ48" i="14"/>
  <c r="TDR48" i="14"/>
  <c r="TDS48" i="14"/>
  <c r="TDT48" i="14"/>
  <c r="TDU48" i="14"/>
  <c r="TDV48" i="14"/>
  <c r="TDW48" i="14"/>
  <c r="TDX48" i="14"/>
  <c r="TDY48" i="14"/>
  <c r="TDZ48" i="14"/>
  <c r="TEA48" i="14"/>
  <c r="TEB48" i="14"/>
  <c r="TEC48" i="14"/>
  <c r="TED48" i="14"/>
  <c r="TEE48" i="14"/>
  <c r="TEF48" i="14"/>
  <c r="TEG48" i="14"/>
  <c r="TEH48" i="14"/>
  <c r="TEI48" i="14"/>
  <c r="TEJ48" i="14"/>
  <c r="TEK48" i="14"/>
  <c r="TEL48" i="14"/>
  <c r="TEM48" i="14"/>
  <c r="TEN48" i="14"/>
  <c r="TEO48" i="14"/>
  <c r="TEP48" i="14"/>
  <c r="TEQ48" i="14"/>
  <c r="TER48" i="14"/>
  <c r="TES48" i="14"/>
  <c r="TET48" i="14"/>
  <c r="TEU48" i="14"/>
  <c r="TEV48" i="14"/>
  <c r="TEW48" i="14"/>
  <c r="TEX48" i="14"/>
  <c r="TEY48" i="14"/>
  <c r="TEZ48" i="14"/>
  <c r="TFA48" i="14"/>
  <c r="TFB48" i="14"/>
  <c r="TFC48" i="14"/>
  <c r="TFD48" i="14"/>
  <c r="TFE48" i="14"/>
  <c r="TFF48" i="14"/>
  <c r="TFG48" i="14"/>
  <c r="TFH48" i="14"/>
  <c r="TFI48" i="14"/>
  <c r="TFJ48" i="14"/>
  <c r="TFK48" i="14"/>
  <c r="TFL48" i="14"/>
  <c r="TFM48" i="14"/>
  <c r="TFN48" i="14"/>
  <c r="TFO48" i="14"/>
  <c r="TFP48" i="14"/>
  <c r="TFQ48" i="14"/>
  <c r="TFR48" i="14"/>
  <c r="TFS48" i="14"/>
  <c r="TFT48" i="14"/>
  <c r="TFU48" i="14"/>
  <c r="TFV48" i="14"/>
  <c r="TFW48" i="14"/>
  <c r="TFX48" i="14"/>
  <c r="TFY48" i="14"/>
  <c r="TFZ48" i="14"/>
  <c r="TGA48" i="14"/>
  <c r="TGB48" i="14"/>
  <c r="TGC48" i="14"/>
  <c r="TGD48" i="14"/>
  <c r="TGE48" i="14"/>
  <c r="TGF48" i="14"/>
  <c r="TGG48" i="14"/>
  <c r="TGH48" i="14"/>
  <c r="TGI48" i="14"/>
  <c r="TGJ48" i="14"/>
  <c r="TGK48" i="14"/>
  <c r="TGL48" i="14"/>
  <c r="TGM48" i="14"/>
  <c r="TGN48" i="14"/>
  <c r="TGO48" i="14"/>
  <c r="TGP48" i="14"/>
  <c r="TGQ48" i="14"/>
  <c r="TGR48" i="14"/>
  <c r="TGS48" i="14"/>
  <c r="TGT48" i="14"/>
  <c r="TGU48" i="14"/>
  <c r="TGV48" i="14"/>
  <c r="TGW48" i="14"/>
  <c r="TGX48" i="14"/>
  <c r="TGY48" i="14"/>
  <c r="TGZ48" i="14"/>
  <c r="THA48" i="14"/>
  <c r="THB48" i="14"/>
  <c r="THC48" i="14"/>
  <c r="THD48" i="14"/>
  <c r="THE48" i="14"/>
  <c r="THF48" i="14"/>
  <c r="THG48" i="14"/>
  <c r="THH48" i="14"/>
  <c r="THI48" i="14"/>
  <c r="THJ48" i="14"/>
  <c r="THK48" i="14"/>
  <c r="THL48" i="14"/>
  <c r="THM48" i="14"/>
  <c r="THN48" i="14"/>
  <c r="THO48" i="14"/>
  <c r="THP48" i="14"/>
  <c r="THQ48" i="14"/>
  <c r="THR48" i="14"/>
  <c r="THS48" i="14"/>
  <c r="THT48" i="14"/>
  <c r="THU48" i="14"/>
  <c r="THV48" i="14"/>
  <c r="THW48" i="14"/>
  <c r="THX48" i="14"/>
  <c r="THY48" i="14"/>
  <c r="THZ48" i="14"/>
  <c r="TIA48" i="14"/>
  <c r="TIB48" i="14"/>
  <c r="TIC48" i="14"/>
  <c r="TID48" i="14"/>
  <c r="TIE48" i="14"/>
  <c r="TIF48" i="14"/>
  <c r="TIG48" i="14"/>
  <c r="TIH48" i="14"/>
  <c r="TII48" i="14"/>
  <c r="TIJ48" i="14"/>
  <c r="TIK48" i="14"/>
  <c r="TIL48" i="14"/>
  <c r="TIM48" i="14"/>
  <c r="TIN48" i="14"/>
  <c r="TIO48" i="14"/>
  <c r="TIP48" i="14"/>
  <c r="TIQ48" i="14"/>
  <c r="TIR48" i="14"/>
  <c r="TIS48" i="14"/>
  <c r="TIT48" i="14"/>
  <c r="TIU48" i="14"/>
  <c r="TIV48" i="14"/>
  <c r="TIW48" i="14"/>
  <c r="TIX48" i="14"/>
  <c r="TIY48" i="14"/>
  <c r="TIZ48" i="14"/>
  <c r="TJA48" i="14"/>
  <c r="TJB48" i="14"/>
  <c r="TJC48" i="14"/>
  <c r="TJD48" i="14"/>
  <c r="TJE48" i="14"/>
  <c r="TJF48" i="14"/>
  <c r="TJG48" i="14"/>
  <c r="TJH48" i="14"/>
  <c r="TJI48" i="14"/>
  <c r="TJJ48" i="14"/>
  <c r="TJK48" i="14"/>
  <c r="TJL48" i="14"/>
  <c r="TJM48" i="14"/>
  <c r="TJN48" i="14"/>
  <c r="TJO48" i="14"/>
  <c r="TJP48" i="14"/>
  <c r="TJQ48" i="14"/>
  <c r="TJR48" i="14"/>
  <c r="TJS48" i="14"/>
  <c r="TJT48" i="14"/>
  <c r="TJU48" i="14"/>
  <c r="TJV48" i="14"/>
  <c r="TJW48" i="14"/>
  <c r="TJX48" i="14"/>
  <c r="TJY48" i="14"/>
  <c r="TJZ48" i="14"/>
  <c r="TKA48" i="14"/>
  <c r="TKB48" i="14"/>
  <c r="TKC48" i="14"/>
  <c r="TKD48" i="14"/>
  <c r="TKE48" i="14"/>
  <c r="TKF48" i="14"/>
  <c r="TKG48" i="14"/>
  <c r="TKH48" i="14"/>
  <c r="TKI48" i="14"/>
  <c r="TKJ48" i="14"/>
  <c r="TKK48" i="14"/>
  <c r="TKL48" i="14"/>
  <c r="TKM48" i="14"/>
  <c r="TKN48" i="14"/>
  <c r="TKO48" i="14"/>
  <c r="TKP48" i="14"/>
  <c r="TKQ48" i="14"/>
  <c r="TKR48" i="14"/>
  <c r="TKS48" i="14"/>
  <c r="TKT48" i="14"/>
  <c r="TKU48" i="14"/>
  <c r="TKV48" i="14"/>
  <c r="TKW48" i="14"/>
  <c r="TKX48" i="14"/>
  <c r="TKY48" i="14"/>
  <c r="TKZ48" i="14"/>
  <c r="TLA48" i="14"/>
  <c r="TLB48" i="14"/>
  <c r="TLC48" i="14"/>
  <c r="TLD48" i="14"/>
  <c r="TLE48" i="14"/>
  <c r="TLF48" i="14"/>
  <c r="TLG48" i="14"/>
  <c r="TLH48" i="14"/>
  <c r="TLI48" i="14"/>
  <c r="TLJ48" i="14"/>
  <c r="TLK48" i="14"/>
  <c r="TLL48" i="14"/>
  <c r="TLM48" i="14"/>
  <c r="TLN48" i="14"/>
  <c r="TLO48" i="14"/>
  <c r="TLP48" i="14"/>
  <c r="TLQ48" i="14"/>
  <c r="TLR48" i="14"/>
  <c r="TLS48" i="14"/>
  <c r="TLT48" i="14"/>
  <c r="TLU48" i="14"/>
  <c r="TLV48" i="14"/>
  <c r="TLW48" i="14"/>
  <c r="TLX48" i="14"/>
  <c r="TLY48" i="14"/>
  <c r="TLZ48" i="14"/>
  <c r="TMA48" i="14"/>
  <c r="TMB48" i="14"/>
  <c r="TMC48" i="14"/>
  <c r="TMD48" i="14"/>
  <c r="TME48" i="14"/>
  <c r="TMF48" i="14"/>
  <c r="TMG48" i="14"/>
  <c r="TMH48" i="14"/>
  <c r="TMI48" i="14"/>
  <c r="TMJ48" i="14"/>
  <c r="TMK48" i="14"/>
  <c r="TML48" i="14"/>
  <c r="TMM48" i="14"/>
  <c r="TMN48" i="14"/>
  <c r="TMO48" i="14"/>
  <c r="TMP48" i="14"/>
  <c r="TMQ48" i="14"/>
  <c r="TMR48" i="14"/>
  <c r="TMS48" i="14"/>
  <c r="TMT48" i="14"/>
  <c r="TMU48" i="14"/>
  <c r="TMV48" i="14"/>
  <c r="TMW48" i="14"/>
  <c r="TMX48" i="14"/>
  <c r="TMY48" i="14"/>
  <c r="TMZ48" i="14"/>
  <c r="TNA48" i="14"/>
  <c r="TNB48" i="14"/>
  <c r="TNC48" i="14"/>
  <c r="TND48" i="14"/>
  <c r="TNE48" i="14"/>
  <c r="TNF48" i="14"/>
  <c r="TNG48" i="14"/>
  <c r="TNH48" i="14"/>
  <c r="TNI48" i="14"/>
  <c r="TNJ48" i="14"/>
  <c r="TNK48" i="14"/>
  <c r="TNL48" i="14"/>
  <c r="TNM48" i="14"/>
  <c r="TNN48" i="14"/>
  <c r="TNO48" i="14"/>
  <c r="TNP48" i="14"/>
  <c r="TNQ48" i="14"/>
  <c r="TNR48" i="14"/>
  <c r="TNS48" i="14"/>
  <c r="TNT48" i="14"/>
  <c r="TNU48" i="14"/>
  <c r="TNV48" i="14"/>
  <c r="TNW48" i="14"/>
  <c r="TNX48" i="14"/>
  <c r="TNY48" i="14"/>
  <c r="TNZ48" i="14"/>
  <c r="TOA48" i="14"/>
  <c r="TOB48" i="14"/>
  <c r="TOC48" i="14"/>
  <c r="TOD48" i="14"/>
  <c r="TOE48" i="14"/>
  <c r="TOF48" i="14"/>
  <c r="TOG48" i="14"/>
  <c r="TOH48" i="14"/>
  <c r="TOI48" i="14"/>
  <c r="TOJ48" i="14"/>
  <c r="TOK48" i="14"/>
  <c r="TOL48" i="14"/>
  <c r="TOM48" i="14"/>
  <c r="TON48" i="14"/>
  <c r="TOO48" i="14"/>
  <c r="TOP48" i="14"/>
  <c r="TOQ48" i="14"/>
  <c r="TOR48" i="14"/>
  <c r="TOS48" i="14"/>
  <c r="TOT48" i="14"/>
  <c r="TOU48" i="14"/>
  <c r="TOV48" i="14"/>
  <c r="TOW48" i="14"/>
  <c r="TOX48" i="14"/>
  <c r="TOY48" i="14"/>
  <c r="TOZ48" i="14"/>
  <c r="TPA48" i="14"/>
  <c r="TPB48" i="14"/>
  <c r="TPC48" i="14"/>
  <c r="TPD48" i="14"/>
  <c r="TPE48" i="14"/>
  <c r="TPF48" i="14"/>
  <c r="TPG48" i="14"/>
  <c r="TPH48" i="14"/>
  <c r="TPI48" i="14"/>
  <c r="TPJ48" i="14"/>
  <c r="TPK48" i="14"/>
  <c r="TPL48" i="14"/>
  <c r="TPM48" i="14"/>
  <c r="TPN48" i="14"/>
  <c r="TPO48" i="14"/>
  <c r="TPP48" i="14"/>
  <c r="TPQ48" i="14"/>
  <c r="TPR48" i="14"/>
  <c r="TPS48" i="14"/>
  <c r="TPT48" i="14"/>
  <c r="TPU48" i="14"/>
  <c r="TPV48" i="14"/>
  <c r="TPW48" i="14"/>
  <c r="TPX48" i="14"/>
  <c r="TPY48" i="14"/>
  <c r="TPZ48" i="14"/>
  <c r="TQA48" i="14"/>
  <c r="TQB48" i="14"/>
  <c r="TQC48" i="14"/>
  <c r="TQD48" i="14"/>
  <c r="TQE48" i="14"/>
  <c r="TQF48" i="14"/>
  <c r="TQG48" i="14"/>
  <c r="TQH48" i="14"/>
  <c r="TQI48" i="14"/>
  <c r="TQJ48" i="14"/>
  <c r="TQK48" i="14"/>
  <c r="TQL48" i="14"/>
  <c r="TQM48" i="14"/>
  <c r="TQN48" i="14"/>
  <c r="TQO48" i="14"/>
  <c r="TQP48" i="14"/>
  <c r="TQQ48" i="14"/>
  <c r="TQR48" i="14"/>
  <c r="TQS48" i="14"/>
  <c r="TQT48" i="14"/>
  <c r="TQU48" i="14"/>
  <c r="TQV48" i="14"/>
  <c r="TQW48" i="14"/>
  <c r="TQX48" i="14"/>
  <c r="TQY48" i="14"/>
  <c r="TQZ48" i="14"/>
  <c r="TRA48" i="14"/>
  <c r="TRB48" i="14"/>
  <c r="TRC48" i="14"/>
  <c r="TRD48" i="14"/>
  <c r="TRE48" i="14"/>
  <c r="TRF48" i="14"/>
  <c r="TRG48" i="14"/>
  <c r="TRH48" i="14"/>
  <c r="TRI48" i="14"/>
  <c r="TRJ48" i="14"/>
  <c r="TRK48" i="14"/>
  <c r="TRL48" i="14"/>
  <c r="TRM48" i="14"/>
  <c r="TRN48" i="14"/>
  <c r="TRO48" i="14"/>
  <c r="TRP48" i="14"/>
  <c r="TRQ48" i="14"/>
  <c r="TRR48" i="14"/>
  <c r="TRS48" i="14"/>
  <c r="TRT48" i="14"/>
  <c r="TRU48" i="14"/>
  <c r="TRV48" i="14"/>
  <c r="TRW48" i="14"/>
  <c r="TRX48" i="14"/>
  <c r="TRY48" i="14"/>
  <c r="TRZ48" i="14"/>
  <c r="TSA48" i="14"/>
  <c r="TSB48" i="14"/>
  <c r="TSC48" i="14"/>
  <c r="TSD48" i="14"/>
  <c r="TSE48" i="14"/>
  <c r="TSF48" i="14"/>
  <c r="TSG48" i="14"/>
  <c r="TSH48" i="14"/>
  <c r="TSI48" i="14"/>
  <c r="TSJ48" i="14"/>
  <c r="TSK48" i="14"/>
  <c r="TSL48" i="14"/>
  <c r="TSM48" i="14"/>
  <c r="TSN48" i="14"/>
  <c r="TSO48" i="14"/>
  <c r="TSP48" i="14"/>
  <c r="TSQ48" i="14"/>
  <c r="TSR48" i="14"/>
  <c r="TSS48" i="14"/>
  <c r="TST48" i="14"/>
  <c r="TSU48" i="14"/>
  <c r="TSV48" i="14"/>
  <c r="TSW48" i="14"/>
  <c r="TSX48" i="14"/>
  <c r="TSY48" i="14"/>
  <c r="TSZ48" i="14"/>
  <c r="TTA48" i="14"/>
  <c r="TTB48" i="14"/>
  <c r="TTC48" i="14"/>
  <c r="TTD48" i="14"/>
  <c r="TTE48" i="14"/>
  <c r="TTF48" i="14"/>
  <c r="TTG48" i="14"/>
  <c r="TTH48" i="14"/>
  <c r="TTI48" i="14"/>
  <c r="TTJ48" i="14"/>
  <c r="TTK48" i="14"/>
  <c r="TTL48" i="14"/>
  <c r="TTM48" i="14"/>
  <c r="TTN48" i="14"/>
  <c r="TTO48" i="14"/>
  <c r="TTP48" i="14"/>
  <c r="TTQ48" i="14"/>
  <c r="TTR48" i="14"/>
  <c r="TTS48" i="14"/>
  <c r="TTT48" i="14"/>
  <c r="TTU48" i="14"/>
  <c r="TTV48" i="14"/>
  <c r="TTW48" i="14"/>
  <c r="TTX48" i="14"/>
  <c r="TTY48" i="14"/>
  <c r="TTZ48" i="14"/>
  <c r="TUA48" i="14"/>
  <c r="TUB48" i="14"/>
  <c r="TUC48" i="14"/>
  <c r="TUD48" i="14"/>
  <c r="TUE48" i="14"/>
  <c r="TUF48" i="14"/>
  <c r="TUG48" i="14"/>
  <c r="TUH48" i="14"/>
  <c r="TUI48" i="14"/>
  <c r="TUJ48" i="14"/>
  <c r="TUK48" i="14"/>
  <c r="TUL48" i="14"/>
  <c r="TUM48" i="14"/>
  <c r="TUN48" i="14"/>
  <c r="TUO48" i="14"/>
  <c r="TUP48" i="14"/>
  <c r="TUQ48" i="14"/>
  <c r="TUR48" i="14"/>
  <c r="TUS48" i="14"/>
  <c r="TUT48" i="14"/>
  <c r="TUU48" i="14"/>
  <c r="TUV48" i="14"/>
  <c r="TUW48" i="14"/>
  <c r="TUX48" i="14"/>
  <c r="TUY48" i="14"/>
  <c r="TUZ48" i="14"/>
  <c r="TVA48" i="14"/>
  <c r="TVB48" i="14"/>
  <c r="TVC48" i="14"/>
  <c r="TVD48" i="14"/>
  <c r="TVE48" i="14"/>
  <c r="TVF48" i="14"/>
  <c r="TVG48" i="14"/>
  <c r="TVH48" i="14"/>
  <c r="TVI48" i="14"/>
  <c r="TVJ48" i="14"/>
  <c r="TVK48" i="14"/>
  <c r="TVL48" i="14"/>
  <c r="TVM48" i="14"/>
  <c r="TVN48" i="14"/>
  <c r="TVO48" i="14"/>
  <c r="TVP48" i="14"/>
  <c r="TVQ48" i="14"/>
  <c r="TVR48" i="14"/>
  <c r="TVS48" i="14"/>
  <c r="TVT48" i="14"/>
  <c r="TVU48" i="14"/>
  <c r="TVV48" i="14"/>
  <c r="TVW48" i="14"/>
  <c r="TVX48" i="14"/>
  <c r="TVY48" i="14"/>
  <c r="TVZ48" i="14"/>
  <c r="TWA48" i="14"/>
  <c r="TWB48" i="14"/>
  <c r="TWC48" i="14"/>
  <c r="TWD48" i="14"/>
  <c r="TWE48" i="14"/>
  <c r="TWF48" i="14"/>
  <c r="TWG48" i="14"/>
  <c r="TWH48" i="14"/>
  <c r="TWI48" i="14"/>
  <c r="TWJ48" i="14"/>
  <c r="TWK48" i="14"/>
  <c r="TWL48" i="14"/>
  <c r="TWM48" i="14"/>
  <c r="TWN48" i="14"/>
  <c r="TWO48" i="14"/>
  <c r="TWP48" i="14"/>
  <c r="TWQ48" i="14"/>
  <c r="TWR48" i="14"/>
  <c r="TWS48" i="14"/>
  <c r="TWT48" i="14"/>
  <c r="TWU48" i="14"/>
  <c r="TWV48" i="14"/>
  <c r="TWW48" i="14"/>
  <c r="TWX48" i="14"/>
  <c r="TWY48" i="14"/>
  <c r="TWZ48" i="14"/>
  <c r="TXA48" i="14"/>
  <c r="TXB48" i="14"/>
  <c r="TXC48" i="14"/>
  <c r="TXD48" i="14"/>
  <c r="TXE48" i="14"/>
  <c r="TXF48" i="14"/>
  <c r="TXG48" i="14"/>
  <c r="TXH48" i="14"/>
  <c r="TXI48" i="14"/>
  <c r="TXJ48" i="14"/>
  <c r="TXK48" i="14"/>
  <c r="TXL48" i="14"/>
  <c r="TXM48" i="14"/>
  <c r="TXN48" i="14"/>
  <c r="TXO48" i="14"/>
  <c r="TXP48" i="14"/>
  <c r="TXQ48" i="14"/>
  <c r="TXR48" i="14"/>
  <c r="TXS48" i="14"/>
  <c r="TXT48" i="14"/>
  <c r="TXU48" i="14"/>
  <c r="TXV48" i="14"/>
  <c r="TXW48" i="14"/>
  <c r="TXX48" i="14"/>
  <c r="TXY48" i="14"/>
  <c r="TXZ48" i="14"/>
  <c r="TYA48" i="14"/>
  <c r="TYB48" i="14"/>
  <c r="TYC48" i="14"/>
  <c r="TYD48" i="14"/>
  <c r="TYE48" i="14"/>
  <c r="TYF48" i="14"/>
  <c r="TYG48" i="14"/>
  <c r="TYH48" i="14"/>
  <c r="TYI48" i="14"/>
  <c r="TYJ48" i="14"/>
  <c r="TYK48" i="14"/>
  <c r="TYL48" i="14"/>
  <c r="TYM48" i="14"/>
  <c r="TYN48" i="14"/>
  <c r="TYO48" i="14"/>
  <c r="TYP48" i="14"/>
  <c r="TYQ48" i="14"/>
  <c r="TYR48" i="14"/>
  <c r="TYS48" i="14"/>
  <c r="TYT48" i="14"/>
  <c r="TYU48" i="14"/>
  <c r="TYV48" i="14"/>
  <c r="TYW48" i="14"/>
  <c r="TYX48" i="14"/>
  <c r="TYY48" i="14"/>
  <c r="TYZ48" i="14"/>
  <c r="TZA48" i="14"/>
  <c r="TZB48" i="14"/>
  <c r="TZC48" i="14"/>
  <c r="TZD48" i="14"/>
  <c r="TZE48" i="14"/>
  <c r="TZF48" i="14"/>
  <c r="TZG48" i="14"/>
  <c r="TZH48" i="14"/>
  <c r="TZI48" i="14"/>
  <c r="TZJ48" i="14"/>
  <c r="TZK48" i="14"/>
  <c r="TZL48" i="14"/>
  <c r="TZM48" i="14"/>
  <c r="TZN48" i="14"/>
  <c r="TZO48" i="14"/>
  <c r="TZP48" i="14"/>
  <c r="TZQ48" i="14"/>
  <c r="TZR48" i="14"/>
  <c r="TZS48" i="14"/>
  <c r="TZT48" i="14"/>
  <c r="TZU48" i="14"/>
  <c r="TZV48" i="14"/>
  <c r="TZW48" i="14"/>
  <c r="TZX48" i="14"/>
  <c r="TZY48" i="14"/>
  <c r="TZZ48" i="14"/>
  <c r="UAA48" i="14"/>
  <c r="UAB48" i="14"/>
  <c r="UAC48" i="14"/>
  <c r="UAD48" i="14"/>
  <c r="UAE48" i="14"/>
  <c r="UAF48" i="14"/>
  <c r="UAG48" i="14"/>
  <c r="UAH48" i="14"/>
  <c r="UAI48" i="14"/>
  <c r="UAJ48" i="14"/>
  <c r="UAK48" i="14"/>
  <c r="UAL48" i="14"/>
  <c r="UAM48" i="14"/>
  <c r="UAN48" i="14"/>
  <c r="UAO48" i="14"/>
  <c r="UAP48" i="14"/>
  <c r="UAQ48" i="14"/>
  <c r="UAR48" i="14"/>
  <c r="UAS48" i="14"/>
  <c r="UAT48" i="14"/>
  <c r="UAU48" i="14"/>
  <c r="UAV48" i="14"/>
  <c r="UAW48" i="14"/>
  <c r="UAX48" i="14"/>
  <c r="UAY48" i="14"/>
  <c r="UAZ48" i="14"/>
  <c r="UBA48" i="14"/>
  <c r="UBB48" i="14"/>
  <c r="UBC48" i="14"/>
  <c r="UBD48" i="14"/>
  <c r="UBE48" i="14"/>
  <c r="UBF48" i="14"/>
  <c r="UBG48" i="14"/>
  <c r="UBH48" i="14"/>
  <c r="UBI48" i="14"/>
  <c r="UBJ48" i="14"/>
  <c r="UBK48" i="14"/>
  <c r="UBL48" i="14"/>
  <c r="UBM48" i="14"/>
  <c r="UBN48" i="14"/>
  <c r="UBO48" i="14"/>
  <c r="UBP48" i="14"/>
  <c r="UBQ48" i="14"/>
  <c r="UBR48" i="14"/>
  <c r="UBS48" i="14"/>
  <c r="UBT48" i="14"/>
  <c r="UBU48" i="14"/>
  <c r="UBV48" i="14"/>
  <c r="UBW48" i="14"/>
  <c r="UBX48" i="14"/>
  <c r="UBY48" i="14"/>
  <c r="UBZ48" i="14"/>
  <c r="UCA48" i="14"/>
  <c r="UCB48" i="14"/>
  <c r="UCC48" i="14"/>
  <c r="UCD48" i="14"/>
  <c r="UCE48" i="14"/>
  <c r="UCF48" i="14"/>
  <c r="UCG48" i="14"/>
  <c r="UCH48" i="14"/>
  <c r="UCI48" i="14"/>
  <c r="UCJ48" i="14"/>
  <c r="UCK48" i="14"/>
  <c r="UCL48" i="14"/>
  <c r="UCM48" i="14"/>
  <c r="UCN48" i="14"/>
  <c r="UCO48" i="14"/>
  <c r="UCP48" i="14"/>
  <c r="UCQ48" i="14"/>
  <c r="UCR48" i="14"/>
  <c r="UCS48" i="14"/>
  <c r="UCT48" i="14"/>
  <c r="UCU48" i="14"/>
  <c r="UCV48" i="14"/>
  <c r="UCW48" i="14"/>
  <c r="UCX48" i="14"/>
  <c r="UCY48" i="14"/>
  <c r="UCZ48" i="14"/>
  <c r="UDA48" i="14"/>
  <c r="UDB48" i="14"/>
  <c r="UDC48" i="14"/>
  <c r="UDD48" i="14"/>
  <c r="UDE48" i="14"/>
  <c r="UDF48" i="14"/>
  <c r="UDG48" i="14"/>
  <c r="UDH48" i="14"/>
  <c r="UDI48" i="14"/>
  <c r="UDJ48" i="14"/>
  <c r="UDK48" i="14"/>
  <c r="UDL48" i="14"/>
  <c r="UDM48" i="14"/>
  <c r="UDN48" i="14"/>
  <c r="UDO48" i="14"/>
  <c r="UDP48" i="14"/>
  <c r="UDQ48" i="14"/>
  <c r="UDR48" i="14"/>
  <c r="UDS48" i="14"/>
  <c r="UDT48" i="14"/>
  <c r="UDU48" i="14"/>
  <c r="UDV48" i="14"/>
  <c r="UDW48" i="14"/>
  <c r="UDX48" i="14"/>
  <c r="UDY48" i="14"/>
  <c r="UDZ48" i="14"/>
  <c r="UEA48" i="14"/>
  <c r="UEB48" i="14"/>
  <c r="UEC48" i="14"/>
  <c r="UED48" i="14"/>
  <c r="UEE48" i="14"/>
  <c r="UEF48" i="14"/>
  <c r="UEG48" i="14"/>
  <c r="UEH48" i="14"/>
  <c r="UEI48" i="14"/>
  <c r="UEJ48" i="14"/>
  <c r="UEK48" i="14"/>
  <c r="UEL48" i="14"/>
  <c r="UEM48" i="14"/>
  <c r="UEN48" i="14"/>
  <c r="UEO48" i="14"/>
  <c r="UEP48" i="14"/>
  <c r="UEQ48" i="14"/>
  <c r="UER48" i="14"/>
  <c r="UES48" i="14"/>
  <c r="UET48" i="14"/>
  <c r="UEU48" i="14"/>
  <c r="UEV48" i="14"/>
  <c r="UEW48" i="14"/>
  <c r="UEX48" i="14"/>
  <c r="UEY48" i="14"/>
  <c r="UEZ48" i="14"/>
  <c r="UFA48" i="14"/>
  <c r="UFB48" i="14"/>
  <c r="UFC48" i="14"/>
  <c r="UFD48" i="14"/>
  <c r="UFE48" i="14"/>
  <c r="UFF48" i="14"/>
  <c r="UFG48" i="14"/>
  <c r="UFH48" i="14"/>
  <c r="UFI48" i="14"/>
  <c r="UFJ48" i="14"/>
  <c r="UFK48" i="14"/>
  <c r="UFL48" i="14"/>
  <c r="UFM48" i="14"/>
  <c r="UFN48" i="14"/>
  <c r="UFO48" i="14"/>
  <c r="UFP48" i="14"/>
  <c r="UFQ48" i="14"/>
  <c r="UFR48" i="14"/>
  <c r="UFS48" i="14"/>
  <c r="UFT48" i="14"/>
  <c r="UFU48" i="14"/>
  <c r="UFV48" i="14"/>
  <c r="UFW48" i="14"/>
  <c r="UFX48" i="14"/>
  <c r="UFY48" i="14"/>
  <c r="UFZ48" i="14"/>
  <c r="UGA48" i="14"/>
  <c r="UGB48" i="14"/>
  <c r="UGC48" i="14"/>
  <c r="UGD48" i="14"/>
  <c r="UGE48" i="14"/>
  <c r="UGF48" i="14"/>
  <c r="UGG48" i="14"/>
  <c r="UGH48" i="14"/>
  <c r="UGI48" i="14"/>
  <c r="UGJ48" i="14"/>
  <c r="UGK48" i="14"/>
  <c r="UGL48" i="14"/>
  <c r="UGM48" i="14"/>
  <c r="UGN48" i="14"/>
  <c r="UGO48" i="14"/>
  <c r="UGP48" i="14"/>
  <c r="UGQ48" i="14"/>
  <c r="UGR48" i="14"/>
  <c r="UGS48" i="14"/>
  <c r="UGT48" i="14"/>
  <c r="UGU48" i="14"/>
  <c r="UGV48" i="14"/>
  <c r="UGW48" i="14"/>
  <c r="UGX48" i="14"/>
  <c r="UGY48" i="14"/>
  <c r="UGZ48" i="14"/>
  <c r="UHA48" i="14"/>
  <c r="UHB48" i="14"/>
  <c r="UHC48" i="14"/>
  <c r="UHD48" i="14"/>
  <c r="UHE48" i="14"/>
  <c r="UHF48" i="14"/>
  <c r="UHG48" i="14"/>
  <c r="UHH48" i="14"/>
  <c r="UHI48" i="14"/>
  <c r="UHJ48" i="14"/>
  <c r="UHK48" i="14"/>
  <c r="UHL48" i="14"/>
  <c r="UHM48" i="14"/>
  <c r="UHN48" i="14"/>
  <c r="UHO48" i="14"/>
  <c r="UHP48" i="14"/>
  <c r="UHQ48" i="14"/>
  <c r="UHR48" i="14"/>
  <c r="UHS48" i="14"/>
  <c r="UHT48" i="14"/>
  <c r="UHU48" i="14"/>
  <c r="UHV48" i="14"/>
  <c r="UHW48" i="14"/>
  <c r="UHX48" i="14"/>
  <c r="UHY48" i="14"/>
  <c r="UHZ48" i="14"/>
  <c r="UIA48" i="14"/>
  <c r="UIB48" i="14"/>
  <c r="UIC48" i="14"/>
  <c r="UID48" i="14"/>
  <c r="UIE48" i="14"/>
  <c r="UIF48" i="14"/>
  <c r="UIG48" i="14"/>
  <c r="UIH48" i="14"/>
  <c r="UII48" i="14"/>
  <c r="UIJ48" i="14"/>
  <c r="UIK48" i="14"/>
  <c r="UIL48" i="14"/>
  <c r="UIM48" i="14"/>
  <c r="UIN48" i="14"/>
  <c r="UIO48" i="14"/>
  <c r="UIP48" i="14"/>
  <c r="UIQ48" i="14"/>
  <c r="UIR48" i="14"/>
  <c r="UIS48" i="14"/>
  <c r="UIT48" i="14"/>
  <c r="UIU48" i="14"/>
  <c r="UIV48" i="14"/>
  <c r="UIW48" i="14"/>
  <c r="UIX48" i="14"/>
  <c r="UIY48" i="14"/>
  <c r="UIZ48" i="14"/>
  <c r="UJA48" i="14"/>
  <c r="UJB48" i="14"/>
  <c r="UJC48" i="14"/>
  <c r="UJD48" i="14"/>
  <c r="UJE48" i="14"/>
  <c r="UJF48" i="14"/>
  <c r="UJG48" i="14"/>
  <c r="UJH48" i="14"/>
  <c r="UJI48" i="14"/>
  <c r="UJJ48" i="14"/>
  <c r="UJK48" i="14"/>
  <c r="UJL48" i="14"/>
  <c r="UJM48" i="14"/>
  <c r="UJN48" i="14"/>
  <c r="UJO48" i="14"/>
  <c r="UJP48" i="14"/>
  <c r="UJQ48" i="14"/>
  <c r="UJR48" i="14"/>
  <c r="UJS48" i="14"/>
  <c r="UJT48" i="14"/>
  <c r="UJU48" i="14"/>
  <c r="UJV48" i="14"/>
  <c r="UJW48" i="14"/>
  <c r="UJX48" i="14"/>
  <c r="UJY48" i="14"/>
  <c r="UJZ48" i="14"/>
  <c r="UKA48" i="14"/>
  <c r="UKB48" i="14"/>
  <c r="UKC48" i="14"/>
  <c r="UKD48" i="14"/>
  <c r="UKE48" i="14"/>
  <c r="UKF48" i="14"/>
  <c r="UKG48" i="14"/>
  <c r="UKH48" i="14"/>
  <c r="UKI48" i="14"/>
  <c r="UKJ48" i="14"/>
  <c r="UKK48" i="14"/>
  <c r="UKL48" i="14"/>
  <c r="UKM48" i="14"/>
  <c r="UKN48" i="14"/>
  <c r="UKO48" i="14"/>
  <c r="UKP48" i="14"/>
  <c r="UKQ48" i="14"/>
  <c r="UKR48" i="14"/>
  <c r="UKS48" i="14"/>
  <c r="UKT48" i="14"/>
  <c r="UKU48" i="14"/>
  <c r="UKV48" i="14"/>
  <c r="UKW48" i="14"/>
  <c r="UKX48" i="14"/>
  <c r="UKY48" i="14"/>
  <c r="UKZ48" i="14"/>
  <c r="ULA48" i="14"/>
  <c r="ULB48" i="14"/>
  <c r="ULC48" i="14"/>
  <c r="ULD48" i="14"/>
  <c r="ULE48" i="14"/>
  <c r="ULF48" i="14"/>
  <c r="ULG48" i="14"/>
  <c r="ULH48" i="14"/>
  <c r="ULI48" i="14"/>
  <c r="ULJ48" i="14"/>
  <c r="ULK48" i="14"/>
  <c r="ULL48" i="14"/>
  <c r="ULM48" i="14"/>
  <c r="ULN48" i="14"/>
  <c r="ULO48" i="14"/>
  <c r="ULP48" i="14"/>
  <c r="ULQ48" i="14"/>
  <c r="ULR48" i="14"/>
  <c r="ULS48" i="14"/>
  <c r="ULT48" i="14"/>
  <c r="ULU48" i="14"/>
  <c r="ULV48" i="14"/>
  <c r="ULW48" i="14"/>
  <c r="ULX48" i="14"/>
  <c r="ULY48" i="14"/>
  <c r="ULZ48" i="14"/>
  <c r="UMA48" i="14"/>
  <c r="UMB48" i="14"/>
  <c r="UMC48" i="14"/>
  <c r="UMD48" i="14"/>
  <c r="UME48" i="14"/>
  <c r="UMF48" i="14"/>
  <c r="UMG48" i="14"/>
  <c r="UMH48" i="14"/>
  <c r="UMI48" i="14"/>
  <c r="UMJ48" i="14"/>
  <c r="UMK48" i="14"/>
  <c r="UML48" i="14"/>
  <c r="UMM48" i="14"/>
  <c r="UMN48" i="14"/>
  <c r="UMO48" i="14"/>
  <c r="UMP48" i="14"/>
  <c r="UMQ48" i="14"/>
  <c r="UMR48" i="14"/>
  <c r="UMS48" i="14"/>
  <c r="UMT48" i="14"/>
  <c r="UMU48" i="14"/>
  <c r="UMV48" i="14"/>
  <c r="UMW48" i="14"/>
  <c r="UMX48" i="14"/>
  <c r="UMY48" i="14"/>
  <c r="UMZ48" i="14"/>
  <c r="UNA48" i="14"/>
  <c r="UNB48" i="14"/>
  <c r="UNC48" i="14"/>
  <c r="UND48" i="14"/>
  <c r="UNE48" i="14"/>
  <c r="UNF48" i="14"/>
  <c r="UNG48" i="14"/>
  <c r="UNH48" i="14"/>
  <c r="UNI48" i="14"/>
  <c r="UNJ48" i="14"/>
  <c r="UNK48" i="14"/>
  <c r="UNL48" i="14"/>
  <c r="UNM48" i="14"/>
  <c r="UNN48" i="14"/>
  <c r="UNO48" i="14"/>
  <c r="UNP48" i="14"/>
  <c r="UNQ48" i="14"/>
  <c r="UNR48" i="14"/>
  <c r="UNS48" i="14"/>
  <c r="UNT48" i="14"/>
  <c r="UNU48" i="14"/>
  <c r="UNV48" i="14"/>
  <c r="UNW48" i="14"/>
  <c r="UNX48" i="14"/>
  <c r="UNY48" i="14"/>
  <c r="UNZ48" i="14"/>
  <c r="UOA48" i="14"/>
  <c r="UOB48" i="14"/>
  <c r="UOC48" i="14"/>
  <c r="UOD48" i="14"/>
  <c r="UOE48" i="14"/>
  <c r="UOF48" i="14"/>
  <c r="UOG48" i="14"/>
  <c r="UOH48" i="14"/>
  <c r="UOI48" i="14"/>
  <c r="UOJ48" i="14"/>
  <c r="UOK48" i="14"/>
  <c r="UOL48" i="14"/>
  <c r="UOM48" i="14"/>
  <c r="UON48" i="14"/>
  <c r="UOO48" i="14"/>
  <c r="UOP48" i="14"/>
  <c r="UOQ48" i="14"/>
  <c r="UOR48" i="14"/>
  <c r="UOS48" i="14"/>
  <c r="UOT48" i="14"/>
  <c r="UOU48" i="14"/>
  <c r="UOV48" i="14"/>
  <c r="UOW48" i="14"/>
  <c r="UOX48" i="14"/>
  <c r="UOY48" i="14"/>
  <c r="UOZ48" i="14"/>
  <c r="UPA48" i="14"/>
  <c r="UPB48" i="14"/>
  <c r="UPC48" i="14"/>
  <c r="UPD48" i="14"/>
  <c r="UPE48" i="14"/>
  <c r="UPF48" i="14"/>
  <c r="UPG48" i="14"/>
  <c r="UPH48" i="14"/>
  <c r="UPI48" i="14"/>
  <c r="UPJ48" i="14"/>
  <c r="UPK48" i="14"/>
  <c r="UPL48" i="14"/>
  <c r="UPM48" i="14"/>
  <c r="UPN48" i="14"/>
  <c r="UPO48" i="14"/>
  <c r="UPP48" i="14"/>
  <c r="UPQ48" i="14"/>
  <c r="UPR48" i="14"/>
  <c r="UPS48" i="14"/>
  <c r="UPT48" i="14"/>
  <c r="UPU48" i="14"/>
  <c r="UPV48" i="14"/>
  <c r="UPW48" i="14"/>
  <c r="UPX48" i="14"/>
  <c r="UPY48" i="14"/>
  <c r="UPZ48" i="14"/>
  <c r="UQA48" i="14"/>
  <c r="UQB48" i="14"/>
  <c r="UQC48" i="14"/>
  <c r="UQD48" i="14"/>
  <c r="UQE48" i="14"/>
  <c r="UQF48" i="14"/>
  <c r="UQG48" i="14"/>
  <c r="UQH48" i="14"/>
  <c r="UQI48" i="14"/>
  <c r="UQJ48" i="14"/>
  <c r="UQK48" i="14"/>
  <c r="UQL48" i="14"/>
  <c r="UQM48" i="14"/>
  <c r="UQN48" i="14"/>
  <c r="UQO48" i="14"/>
  <c r="UQP48" i="14"/>
  <c r="UQQ48" i="14"/>
  <c r="UQR48" i="14"/>
  <c r="UQS48" i="14"/>
  <c r="UQT48" i="14"/>
  <c r="UQU48" i="14"/>
  <c r="UQV48" i="14"/>
  <c r="UQW48" i="14"/>
  <c r="UQX48" i="14"/>
  <c r="UQY48" i="14"/>
  <c r="UQZ48" i="14"/>
  <c r="URA48" i="14"/>
  <c r="URB48" i="14"/>
  <c r="URC48" i="14"/>
  <c r="URD48" i="14"/>
  <c r="URE48" i="14"/>
  <c r="URF48" i="14"/>
  <c r="URG48" i="14"/>
  <c r="URH48" i="14"/>
  <c r="URI48" i="14"/>
  <c r="URJ48" i="14"/>
  <c r="URK48" i="14"/>
  <c r="URL48" i="14"/>
  <c r="URM48" i="14"/>
  <c r="URN48" i="14"/>
  <c r="URO48" i="14"/>
  <c r="URP48" i="14"/>
  <c r="URQ48" i="14"/>
  <c r="URR48" i="14"/>
  <c r="URS48" i="14"/>
  <c r="URT48" i="14"/>
  <c r="URU48" i="14"/>
  <c r="URV48" i="14"/>
  <c r="URW48" i="14"/>
  <c r="URX48" i="14"/>
  <c r="URY48" i="14"/>
  <c r="URZ48" i="14"/>
  <c r="USA48" i="14"/>
  <c r="USB48" i="14"/>
  <c r="USC48" i="14"/>
  <c r="USD48" i="14"/>
  <c r="USE48" i="14"/>
  <c r="USF48" i="14"/>
  <c r="USG48" i="14"/>
  <c r="USH48" i="14"/>
  <c r="USI48" i="14"/>
  <c r="USJ48" i="14"/>
  <c r="USK48" i="14"/>
  <c r="USL48" i="14"/>
  <c r="USM48" i="14"/>
  <c r="USN48" i="14"/>
  <c r="USO48" i="14"/>
  <c r="USP48" i="14"/>
  <c r="USQ48" i="14"/>
  <c r="USR48" i="14"/>
  <c r="USS48" i="14"/>
  <c r="UST48" i="14"/>
  <c r="USU48" i="14"/>
  <c r="USV48" i="14"/>
  <c r="USW48" i="14"/>
  <c r="USX48" i="14"/>
  <c r="USY48" i="14"/>
  <c r="USZ48" i="14"/>
  <c r="UTA48" i="14"/>
  <c r="UTB48" i="14"/>
  <c r="UTC48" i="14"/>
  <c r="UTD48" i="14"/>
  <c r="UTE48" i="14"/>
  <c r="UTF48" i="14"/>
  <c r="UTG48" i="14"/>
  <c r="UTH48" i="14"/>
  <c r="UTI48" i="14"/>
  <c r="UTJ48" i="14"/>
  <c r="UTK48" i="14"/>
  <c r="UTL48" i="14"/>
  <c r="UTM48" i="14"/>
  <c r="UTN48" i="14"/>
  <c r="UTO48" i="14"/>
  <c r="UTP48" i="14"/>
  <c r="UTQ48" i="14"/>
  <c r="UTR48" i="14"/>
  <c r="UTS48" i="14"/>
  <c r="UTT48" i="14"/>
  <c r="UTU48" i="14"/>
  <c r="UTV48" i="14"/>
  <c r="UTW48" i="14"/>
  <c r="UTX48" i="14"/>
  <c r="UTY48" i="14"/>
  <c r="UTZ48" i="14"/>
  <c r="UUA48" i="14"/>
  <c r="UUB48" i="14"/>
  <c r="UUC48" i="14"/>
  <c r="UUD48" i="14"/>
  <c r="UUE48" i="14"/>
  <c r="UUF48" i="14"/>
  <c r="UUG48" i="14"/>
  <c r="UUH48" i="14"/>
  <c r="UUI48" i="14"/>
  <c r="UUJ48" i="14"/>
  <c r="UUK48" i="14"/>
  <c r="UUL48" i="14"/>
  <c r="UUM48" i="14"/>
  <c r="UUN48" i="14"/>
  <c r="UUO48" i="14"/>
  <c r="UUP48" i="14"/>
  <c r="UUQ48" i="14"/>
  <c r="UUR48" i="14"/>
  <c r="UUS48" i="14"/>
  <c r="UUT48" i="14"/>
  <c r="UUU48" i="14"/>
  <c r="UUV48" i="14"/>
  <c r="UUW48" i="14"/>
  <c r="UUX48" i="14"/>
  <c r="UUY48" i="14"/>
  <c r="UUZ48" i="14"/>
  <c r="UVA48" i="14"/>
  <c r="UVB48" i="14"/>
  <c r="UVC48" i="14"/>
  <c r="UVD48" i="14"/>
  <c r="UVE48" i="14"/>
  <c r="UVF48" i="14"/>
  <c r="UVG48" i="14"/>
  <c r="UVH48" i="14"/>
  <c r="UVI48" i="14"/>
  <c r="UVJ48" i="14"/>
  <c r="UVK48" i="14"/>
  <c r="UVL48" i="14"/>
  <c r="UVM48" i="14"/>
  <c r="UVN48" i="14"/>
  <c r="UVO48" i="14"/>
  <c r="UVP48" i="14"/>
  <c r="UVQ48" i="14"/>
  <c r="UVR48" i="14"/>
  <c r="UVS48" i="14"/>
  <c r="UVT48" i="14"/>
  <c r="UVU48" i="14"/>
  <c r="UVV48" i="14"/>
  <c r="UVW48" i="14"/>
  <c r="UVX48" i="14"/>
  <c r="UVY48" i="14"/>
  <c r="UVZ48" i="14"/>
  <c r="UWA48" i="14"/>
  <c r="UWB48" i="14"/>
  <c r="UWC48" i="14"/>
  <c r="UWD48" i="14"/>
  <c r="UWE48" i="14"/>
  <c r="UWF48" i="14"/>
  <c r="UWG48" i="14"/>
  <c r="UWH48" i="14"/>
  <c r="UWI48" i="14"/>
  <c r="UWJ48" i="14"/>
  <c r="UWK48" i="14"/>
  <c r="UWL48" i="14"/>
  <c r="UWM48" i="14"/>
  <c r="UWN48" i="14"/>
  <c r="UWO48" i="14"/>
  <c r="UWP48" i="14"/>
  <c r="UWQ48" i="14"/>
  <c r="UWR48" i="14"/>
  <c r="UWS48" i="14"/>
  <c r="UWT48" i="14"/>
  <c r="UWU48" i="14"/>
  <c r="UWV48" i="14"/>
  <c r="UWW48" i="14"/>
  <c r="UWX48" i="14"/>
  <c r="UWY48" i="14"/>
  <c r="UWZ48" i="14"/>
  <c r="UXA48" i="14"/>
  <c r="UXB48" i="14"/>
  <c r="UXC48" i="14"/>
  <c r="UXD48" i="14"/>
  <c r="UXE48" i="14"/>
  <c r="UXF48" i="14"/>
  <c r="UXG48" i="14"/>
  <c r="UXH48" i="14"/>
  <c r="UXI48" i="14"/>
  <c r="UXJ48" i="14"/>
  <c r="UXK48" i="14"/>
  <c r="UXL48" i="14"/>
  <c r="UXM48" i="14"/>
  <c r="UXN48" i="14"/>
  <c r="UXO48" i="14"/>
  <c r="UXP48" i="14"/>
  <c r="UXQ48" i="14"/>
  <c r="UXR48" i="14"/>
  <c r="UXS48" i="14"/>
  <c r="UXT48" i="14"/>
  <c r="UXU48" i="14"/>
  <c r="UXV48" i="14"/>
  <c r="UXW48" i="14"/>
  <c r="UXX48" i="14"/>
  <c r="UXY48" i="14"/>
  <c r="UXZ48" i="14"/>
  <c r="UYA48" i="14"/>
  <c r="UYB48" i="14"/>
  <c r="UYC48" i="14"/>
  <c r="UYD48" i="14"/>
  <c r="UYE48" i="14"/>
  <c r="UYF48" i="14"/>
  <c r="UYG48" i="14"/>
  <c r="UYH48" i="14"/>
  <c r="UYI48" i="14"/>
  <c r="UYJ48" i="14"/>
  <c r="UYK48" i="14"/>
  <c r="UYL48" i="14"/>
  <c r="UYM48" i="14"/>
  <c r="UYN48" i="14"/>
  <c r="UYO48" i="14"/>
  <c r="UYP48" i="14"/>
  <c r="UYQ48" i="14"/>
  <c r="UYR48" i="14"/>
  <c r="UYS48" i="14"/>
  <c r="UYT48" i="14"/>
  <c r="UYU48" i="14"/>
  <c r="UYV48" i="14"/>
  <c r="UYW48" i="14"/>
  <c r="UYX48" i="14"/>
  <c r="UYY48" i="14"/>
  <c r="UYZ48" i="14"/>
  <c r="UZA48" i="14"/>
  <c r="UZB48" i="14"/>
  <c r="UZC48" i="14"/>
  <c r="UZD48" i="14"/>
  <c r="UZE48" i="14"/>
  <c r="UZF48" i="14"/>
  <c r="UZG48" i="14"/>
  <c r="UZH48" i="14"/>
  <c r="UZI48" i="14"/>
  <c r="UZJ48" i="14"/>
  <c r="UZK48" i="14"/>
  <c r="UZL48" i="14"/>
  <c r="UZM48" i="14"/>
  <c r="UZN48" i="14"/>
  <c r="UZO48" i="14"/>
  <c r="UZP48" i="14"/>
  <c r="UZQ48" i="14"/>
  <c r="UZR48" i="14"/>
  <c r="UZS48" i="14"/>
  <c r="UZT48" i="14"/>
  <c r="UZU48" i="14"/>
  <c r="UZV48" i="14"/>
  <c r="UZW48" i="14"/>
  <c r="UZX48" i="14"/>
  <c r="UZY48" i="14"/>
  <c r="UZZ48" i="14"/>
  <c r="VAA48" i="14"/>
  <c r="VAB48" i="14"/>
  <c r="VAC48" i="14"/>
  <c r="VAD48" i="14"/>
  <c r="VAE48" i="14"/>
  <c r="VAF48" i="14"/>
  <c r="VAG48" i="14"/>
  <c r="VAH48" i="14"/>
  <c r="VAI48" i="14"/>
  <c r="VAJ48" i="14"/>
  <c r="VAK48" i="14"/>
  <c r="VAL48" i="14"/>
  <c r="VAM48" i="14"/>
  <c r="VAN48" i="14"/>
  <c r="VAO48" i="14"/>
  <c r="VAP48" i="14"/>
  <c r="VAQ48" i="14"/>
  <c r="VAR48" i="14"/>
  <c r="VAS48" i="14"/>
  <c r="VAT48" i="14"/>
  <c r="VAU48" i="14"/>
  <c r="VAV48" i="14"/>
  <c r="VAW48" i="14"/>
  <c r="VAX48" i="14"/>
  <c r="VAY48" i="14"/>
  <c r="VAZ48" i="14"/>
  <c r="VBA48" i="14"/>
  <c r="VBB48" i="14"/>
  <c r="VBC48" i="14"/>
  <c r="VBD48" i="14"/>
  <c r="VBE48" i="14"/>
  <c r="VBF48" i="14"/>
  <c r="VBG48" i="14"/>
  <c r="VBH48" i="14"/>
  <c r="VBI48" i="14"/>
  <c r="VBJ48" i="14"/>
  <c r="VBK48" i="14"/>
  <c r="VBL48" i="14"/>
  <c r="VBM48" i="14"/>
  <c r="VBN48" i="14"/>
  <c r="VBO48" i="14"/>
  <c r="VBP48" i="14"/>
  <c r="VBQ48" i="14"/>
  <c r="VBR48" i="14"/>
  <c r="VBS48" i="14"/>
  <c r="VBT48" i="14"/>
  <c r="VBU48" i="14"/>
  <c r="VBV48" i="14"/>
  <c r="VBW48" i="14"/>
  <c r="VBX48" i="14"/>
  <c r="VBY48" i="14"/>
  <c r="VBZ48" i="14"/>
  <c r="VCA48" i="14"/>
  <c r="VCB48" i="14"/>
  <c r="VCC48" i="14"/>
  <c r="VCD48" i="14"/>
  <c r="VCE48" i="14"/>
  <c r="VCF48" i="14"/>
  <c r="VCG48" i="14"/>
  <c r="VCH48" i="14"/>
  <c r="VCI48" i="14"/>
  <c r="VCJ48" i="14"/>
  <c r="VCK48" i="14"/>
  <c r="VCL48" i="14"/>
  <c r="VCM48" i="14"/>
  <c r="VCN48" i="14"/>
  <c r="VCO48" i="14"/>
  <c r="VCP48" i="14"/>
  <c r="VCQ48" i="14"/>
  <c r="VCR48" i="14"/>
  <c r="VCS48" i="14"/>
  <c r="VCT48" i="14"/>
  <c r="VCU48" i="14"/>
  <c r="VCV48" i="14"/>
  <c r="VCW48" i="14"/>
  <c r="VCX48" i="14"/>
  <c r="VCY48" i="14"/>
  <c r="VCZ48" i="14"/>
  <c r="VDA48" i="14"/>
  <c r="VDB48" i="14"/>
  <c r="VDC48" i="14"/>
  <c r="VDD48" i="14"/>
  <c r="VDE48" i="14"/>
  <c r="VDF48" i="14"/>
  <c r="VDG48" i="14"/>
  <c r="VDH48" i="14"/>
  <c r="VDI48" i="14"/>
  <c r="VDJ48" i="14"/>
  <c r="VDK48" i="14"/>
  <c r="VDL48" i="14"/>
  <c r="VDM48" i="14"/>
  <c r="VDN48" i="14"/>
  <c r="VDO48" i="14"/>
  <c r="VDP48" i="14"/>
  <c r="VDQ48" i="14"/>
  <c r="VDR48" i="14"/>
  <c r="VDS48" i="14"/>
  <c r="VDT48" i="14"/>
  <c r="VDU48" i="14"/>
  <c r="VDV48" i="14"/>
  <c r="VDW48" i="14"/>
  <c r="VDX48" i="14"/>
  <c r="VDY48" i="14"/>
  <c r="VDZ48" i="14"/>
  <c r="VEA48" i="14"/>
  <c r="VEB48" i="14"/>
  <c r="VEC48" i="14"/>
  <c r="VED48" i="14"/>
  <c r="VEE48" i="14"/>
  <c r="VEF48" i="14"/>
  <c r="VEG48" i="14"/>
  <c r="VEH48" i="14"/>
  <c r="VEI48" i="14"/>
  <c r="VEJ48" i="14"/>
  <c r="VEK48" i="14"/>
  <c r="VEL48" i="14"/>
  <c r="VEM48" i="14"/>
  <c r="VEN48" i="14"/>
  <c r="VEO48" i="14"/>
  <c r="VEP48" i="14"/>
  <c r="VEQ48" i="14"/>
  <c r="VER48" i="14"/>
  <c r="VES48" i="14"/>
  <c r="VET48" i="14"/>
  <c r="VEU48" i="14"/>
  <c r="VEV48" i="14"/>
  <c r="VEW48" i="14"/>
  <c r="VEX48" i="14"/>
  <c r="VEY48" i="14"/>
  <c r="VEZ48" i="14"/>
  <c r="VFA48" i="14"/>
  <c r="VFB48" i="14"/>
  <c r="VFC48" i="14"/>
  <c r="VFD48" i="14"/>
  <c r="VFE48" i="14"/>
  <c r="VFF48" i="14"/>
  <c r="VFG48" i="14"/>
  <c r="VFH48" i="14"/>
  <c r="VFI48" i="14"/>
  <c r="VFJ48" i="14"/>
  <c r="VFK48" i="14"/>
  <c r="VFL48" i="14"/>
  <c r="VFM48" i="14"/>
  <c r="VFN48" i="14"/>
  <c r="VFO48" i="14"/>
  <c r="VFP48" i="14"/>
  <c r="VFQ48" i="14"/>
  <c r="VFR48" i="14"/>
  <c r="VFS48" i="14"/>
  <c r="VFT48" i="14"/>
  <c r="VFU48" i="14"/>
  <c r="VFV48" i="14"/>
  <c r="VFW48" i="14"/>
  <c r="VFX48" i="14"/>
  <c r="VFY48" i="14"/>
  <c r="VFZ48" i="14"/>
  <c r="VGA48" i="14"/>
  <c r="VGB48" i="14"/>
  <c r="VGC48" i="14"/>
  <c r="VGD48" i="14"/>
  <c r="VGE48" i="14"/>
  <c r="VGF48" i="14"/>
  <c r="VGG48" i="14"/>
  <c r="VGH48" i="14"/>
  <c r="VGI48" i="14"/>
  <c r="VGJ48" i="14"/>
  <c r="VGK48" i="14"/>
  <c r="VGL48" i="14"/>
  <c r="VGM48" i="14"/>
  <c r="VGN48" i="14"/>
  <c r="VGO48" i="14"/>
  <c r="VGP48" i="14"/>
  <c r="VGQ48" i="14"/>
  <c r="VGR48" i="14"/>
  <c r="VGS48" i="14"/>
  <c r="VGT48" i="14"/>
  <c r="VGU48" i="14"/>
  <c r="VGV48" i="14"/>
  <c r="VGW48" i="14"/>
  <c r="VGX48" i="14"/>
  <c r="VGY48" i="14"/>
  <c r="VGZ48" i="14"/>
  <c r="VHA48" i="14"/>
  <c r="VHB48" i="14"/>
  <c r="VHC48" i="14"/>
  <c r="VHD48" i="14"/>
  <c r="VHE48" i="14"/>
  <c r="VHF48" i="14"/>
  <c r="VHG48" i="14"/>
  <c r="VHH48" i="14"/>
  <c r="VHI48" i="14"/>
  <c r="VHJ48" i="14"/>
  <c r="VHK48" i="14"/>
  <c r="VHL48" i="14"/>
  <c r="VHM48" i="14"/>
  <c r="VHN48" i="14"/>
  <c r="VHO48" i="14"/>
  <c r="VHP48" i="14"/>
  <c r="VHQ48" i="14"/>
  <c r="VHR48" i="14"/>
  <c r="VHS48" i="14"/>
  <c r="VHT48" i="14"/>
  <c r="VHU48" i="14"/>
  <c r="VHV48" i="14"/>
  <c r="VHW48" i="14"/>
  <c r="VHX48" i="14"/>
  <c r="VHY48" i="14"/>
  <c r="VHZ48" i="14"/>
  <c r="VIA48" i="14"/>
  <c r="VIB48" i="14"/>
  <c r="VIC48" i="14"/>
  <c r="VID48" i="14"/>
  <c r="VIE48" i="14"/>
  <c r="VIF48" i="14"/>
  <c r="VIG48" i="14"/>
  <c r="VIH48" i="14"/>
  <c r="VII48" i="14"/>
  <c r="VIJ48" i="14"/>
  <c r="VIK48" i="14"/>
  <c r="VIL48" i="14"/>
  <c r="VIM48" i="14"/>
  <c r="VIN48" i="14"/>
  <c r="VIO48" i="14"/>
  <c r="VIP48" i="14"/>
  <c r="VIQ48" i="14"/>
  <c r="VIR48" i="14"/>
  <c r="VIS48" i="14"/>
  <c r="VIT48" i="14"/>
  <c r="VIU48" i="14"/>
  <c r="VIV48" i="14"/>
  <c r="VIW48" i="14"/>
  <c r="VIX48" i="14"/>
  <c r="VIY48" i="14"/>
  <c r="VIZ48" i="14"/>
  <c r="VJA48" i="14"/>
  <c r="VJB48" i="14"/>
  <c r="VJC48" i="14"/>
  <c r="VJD48" i="14"/>
  <c r="VJE48" i="14"/>
  <c r="VJF48" i="14"/>
  <c r="VJG48" i="14"/>
  <c r="VJH48" i="14"/>
  <c r="VJI48" i="14"/>
  <c r="VJJ48" i="14"/>
  <c r="VJK48" i="14"/>
  <c r="VJL48" i="14"/>
  <c r="VJM48" i="14"/>
  <c r="VJN48" i="14"/>
  <c r="VJO48" i="14"/>
  <c r="VJP48" i="14"/>
  <c r="VJQ48" i="14"/>
  <c r="VJR48" i="14"/>
  <c r="VJS48" i="14"/>
  <c r="VJT48" i="14"/>
  <c r="VJU48" i="14"/>
  <c r="VJV48" i="14"/>
  <c r="VJW48" i="14"/>
  <c r="VJX48" i="14"/>
  <c r="VJY48" i="14"/>
  <c r="VJZ48" i="14"/>
  <c r="VKA48" i="14"/>
  <c r="VKB48" i="14"/>
  <c r="VKC48" i="14"/>
  <c r="VKD48" i="14"/>
  <c r="VKE48" i="14"/>
  <c r="VKF48" i="14"/>
  <c r="VKG48" i="14"/>
  <c r="VKH48" i="14"/>
  <c r="VKI48" i="14"/>
  <c r="VKJ48" i="14"/>
  <c r="VKK48" i="14"/>
  <c r="VKL48" i="14"/>
  <c r="VKM48" i="14"/>
  <c r="VKN48" i="14"/>
  <c r="VKO48" i="14"/>
  <c r="VKP48" i="14"/>
  <c r="VKQ48" i="14"/>
  <c r="VKR48" i="14"/>
  <c r="VKS48" i="14"/>
  <c r="VKT48" i="14"/>
  <c r="VKU48" i="14"/>
  <c r="VKV48" i="14"/>
  <c r="VKW48" i="14"/>
  <c r="VKX48" i="14"/>
  <c r="VKY48" i="14"/>
  <c r="VKZ48" i="14"/>
  <c r="VLA48" i="14"/>
  <c r="VLB48" i="14"/>
  <c r="VLC48" i="14"/>
  <c r="VLD48" i="14"/>
  <c r="VLE48" i="14"/>
  <c r="VLF48" i="14"/>
  <c r="VLG48" i="14"/>
  <c r="VLH48" i="14"/>
  <c r="VLI48" i="14"/>
  <c r="VLJ48" i="14"/>
  <c r="VLK48" i="14"/>
  <c r="VLL48" i="14"/>
  <c r="VLM48" i="14"/>
  <c r="VLN48" i="14"/>
  <c r="VLO48" i="14"/>
  <c r="VLP48" i="14"/>
  <c r="VLQ48" i="14"/>
  <c r="VLR48" i="14"/>
  <c r="VLS48" i="14"/>
  <c r="VLT48" i="14"/>
  <c r="VLU48" i="14"/>
  <c r="VLV48" i="14"/>
  <c r="VLW48" i="14"/>
  <c r="VLX48" i="14"/>
  <c r="VLY48" i="14"/>
  <c r="VLZ48" i="14"/>
  <c r="VMA48" i="14"/>
  <c r="VMB48" i="14"/>
  <c r="VMC48" i="14"/>
  <c r="VMD48" i="14"/>
  <c r="VME48" i="14"/>
  <c r="VMF48" i="14"/>
  <c r="VMG48" i="14"/>
  <c r="VMH48" i="14"/>
  <c r="VMI48" i="14"/>
  <c r="VMJ48" i="14"/>
  <c r="VMK48" i="14"/>
  <c r="VML48" i="14"/>
  <c r="VMM48" i="14"/>
  <c r="VMN48" i="14"/>
  <c r="VMO48" i="14"/>
  <c r="VMP48" i="14"/>
  <c r="VMQ48" i="14"/>
  <c r="VMR48" i="14"/>
  <c r="VMS48" i="14"/>
  <c r="VMT48" i="14"/>
  <c r="VMU48" i="14"/>
  <c r="VMV48" i="14"/>
  <c r="VMW48" i="14"/>
  <c r="VMX48" i="14"/>
  <c r="VMY48" i="14"/>
  <c r="VMZ48" i="14"/>
  <c r="VNA48" i="14"/>
  <c r="VNB48" i="14"/>
  <c r="VNC48" i="14"/>
  <c r="VND48" i="14"/>
  <c r="VNE48" i="14"/>
  <c r="VNF48" i="14"/>
  <c r="VNG48" i="14"/>
  <c r="VNH48" i="14"/>
  <c r="VNI48" i="14"/>
  <c r="VNJ48" i="14"/>
  <c r="VNK48" i="14"/>
  <c r="VNL48" i="14"/>
  <c r="VNM48" i="14"/>
  <c r="VNN48" i="14"/>
  <c r="VNO48" i="14"/>
  <c r="VNP48" i="14"/>
  <c r="VNQ48" i="14"/>
  <c r="VNR48" i="14"/>
  <c r="VNS48" i="14"/>
  <c r="VNT48" i="14"/>
  <c r="VNU48" i="14"/>
  <c r="VNV48" i="14"/>
  <c r="VNW48" i="14"/>
  <c r="VNX48" i="14"/>
  <c r="VNY48" i="14"/>
  <c r="VNZ48" i="14"/>
  <c r="VOA48" i="14"/>
  <c r="VOB48" i="14"/>
  <c r="VOC48" i="14"/>
  <c r="VOD48" i="14"/>
  <c r="VOE48" i="14"/>
  <c r="VOF48" i="14"/>
  <c r="VOG48" i="14"/>
  <c r="VOH48" i="14"/>
  <c r="VOI48" i="14"/>
  <c r="VOJ48" i="14"/>
  <c r="VOK48" i="14"/>
  <c r="VOL48" i="14"/>
  <c r="VOM48" i="14"/>
  <c r="VON48" i="14"/>
  <c r="VOO48" i="14"/>
  <c r="VOP48" i="14"/>
  <c r="VOQ48" i="14"/>
  <c r="VOR48" i="14"/>
  <c r="VOS48" i="14"/>
  <c r="VOT48" i="14"/>
  <c r="VOU48" i="14"/>
  <c r="VOV48" i="14"/>
  <c r="VOW48" i="14"/>
  <c r="VOX48" i="14"/>
  <c r="VOY48" i="14"/>
  <c r="VOZ48" i="14"/>
  <c r="VPA48" i="14"/>
  <c r="VPB48" i="14"/>
  <c r="VPC48" i="14"/>
  <c r="VPD48" i="14"/>
  <c r="VPE48" i="14"/>
  <c r="VPF48" i="14"/>
  <c r="VPG48" i="14"/>
  <c r="VPH48" i="14"/>
  <c r="VPI48" i="14"/>
  <c r="VPJ48" i="14"/>
  <c r="VPK48" i="14"/>
  <c r="VPL48" i="14"/>
  <c r="VPM48" i="14"/>
  <c r="VPN48" i="14"/>
  <c r="VPO48" i="14"/>
  <c r="VPP48" i="14"/>
  <c r="VPQ48" i="14"/>
  <c r="VPR48" i="14"/>
  <c r="VPS48" i="14"/>
  <c r="VPT48" i="14"/>
  <c r="VPU48" i="14"/>
  <c r="VPV48" i="14"/>
  <c r="VPW48" i="14"/>
  <c r="VPX48" i="14"/>
  <c r="VPY48" i="14"/>
  <c r="VPZ48" i="14"/>
  <c r="VQA48" i="14"/>
  <c r="VQB48" i="14"/>
  <c r="VQC48" i="14"/>
  <c r="VQD48" i="14"/>
  <c r="VQE48" i="14"/>
  <c r="VQF48" i="14"/>
  <c r="VQG48" i="14"/>
  <c r="VQH48" i="14"/>
  <c r="VQI48" i="14"/>
  <c r="VQJ48" i="14"/>
  <c r="VQK48" i="14"/>
  <c r="VQL48" i="14"/>
  <c r="VQM48" i="14"/>
  <c r="VQN48" i="14"/>
  <c r="VQO48" i="14"/>
  <c r="VQP48" i="14"/>
  <c r="VQQ48" i="14"/>
  <c r="VQR48" i="14"/>
  <c r="VQS48" i="14"/>
  <c r="VQT48" i="14"/>
  <c r="VQU48" i="14"/>
  <c r="VQV48" i="14"/>
  <c r="VQW48" i="14"/>
  <c r="VQX48" i="14"/>
  <c r="VQY48" i="14"/>
  <c r="VQZ48" i="14"/>
  <c r="VRA48" i="14"/>
  <c r="VRB48" i="14"/>
  <c r="VRC48" i="14"/>
  <c r="VRD48" i="14"/>
  <c r="VRE48" i="14"/>
  <c r="VRF48" i="14"/>
  <c r="VRG48" i="14"/>
  <c r="VRH48" i="14"/>
  <c r="VRI48" i="14"/>
  <c r="VRJ48" i="14"/>
  <c r="VRK48" i="14"/>
  <c r="VRL48" i="14"/>
  <c r="VRM48" i="14"/>
  <c r="VRN48" i="14"/>
  <c r="VRO48" i="14"/>
  <c r="VRP48" i="14"/>
  <c r="VRQ48" i="14"/>
  <c r="VRR48" i="14"/>
  <c r="VRS48" i="14"/>
  <c r="VRT48" i="14"/>
  <c r="VRU48" i="14"/>
  <c r="VRV48" i="14"/>
  <c r="VRW48" i="14"/>
  <c r="VRX48" i="14"/>
  <c r="VRY48" i="14"/>
  <c r="VRZ48" i="14"/>
  <c r="VSA48" i="14"/>
  <c r="VSB48" i="14"/>
  <c r="VSC48" i="14"/>
  <c r="VSD48" i="14"/>
  <c r="VSE48" i="14"/>
  <c r="VSF48" i="14"/>
  <c r="VSG48" i="14"/>
  <c r="VSH48" i="14"/>
  <c r="VSI48" i="14"/>
  <c r="VSJ48" i="14"/>
  <c r="VSK48" i="14"/>
  <c r="VSL48" i="14"/>
  <c r="VSM48" i="14"/>
  <c r="VSN48" i="14"/>
  <c r="VSO48" i="14"/>
  <c r="VSP48" i="14"/>
  <c r="VSQ48" i="14"/>
  <c r="VSR48" i="14"/>
  <c r="VSS48" i="14"/>
  <c r="VST48" i="14"/>
  <c r="VSU48" i="14"/>
  <c r="VSV48" i="14"/>
  <c r="VSW48" i="14"/>
  <c r="VSX48" i="14"/>
  <c r="VSY48" i="14"/>
  <c r="VSZ48" i="14"/>
  <c r="VTA48" i="14"/>
  <c r="VTB48" i="14"/>
  <c r="VTC48" i="14"/>
  <c r="VTD48" i="14"/>
  <c r="VTE48" i="14"/>
  <c r="VTF48" i="14"/>
  <c r="VTG48" i="14"/>
  <c r="VTH48" i="14"/>
  <c r="VTI48" i="14"/>
  <c r="VTJ48" i="14"/>
  <c r="VTK48" i="14"/>
  <c r="VTL48" i="14"/>
  <c r="VTM48" i="14"/>
  <c r="VTN48" i="14"/>
  <c r="VTO48" i="14"/>
  <c r="VTP48" i="14"/>
  <c r="VTQ48" i="14"/>
  <c r="VTR48" i="14"/>
  <c r="VTS48" i="14"/>
  <c r="VTT48" i="14"/>
  <c r="VTU48" i="14"/>
  <c r="VTV48" i="14"/>
  <c r="VTW48" i="14"/>
  <c r="VTX48" i="14"/>
  <c r="VTY48" i="14"/>
  <c r="VTZ48" i="14"/>
  <c r="VUA48" i="14"/>
  <c r="VUB48" i="14"/>
  <c r="VUC48" i="14"/>
  <c r="VUD48" i="14"/>
  <c r="VUE48" i="14"/>
  <c r="VUF48" i="14"/>
  <c r="VUG48" i="14"/>
  <c r="VUH48" i="14"/>
  <c r="VUI48" i="14"/>
  <c r="VUJ48" i="14"/>
  <c r="VUK48" i="14"/>
  <c r="VUL48" i="14"/>
  <c r="VUM48" i="14"/>
  <c r="VUN48" i="14"/>
  <c r="VUO48" i="14"/>
  <c r="VUP48" i="14"/>
  <c r="VUQ48" i="14"/>
  <c r="VUR48" i="14"/>
  <c r="VUS48" i="14"/>
  <c r="VUT48" i="14"/>
  <c r="VUU48" i="14"/>
  <c r="VUV48" i="14"/>
  <c r="VUW48" i="14"/>
  <c r="VUX48" i="14"/>
  <c r="VUY48" i="14"/>
  <c r="VUZ48" i="14"/>
  <c r="VVA48" i="14"/>
  <c r="VVB48" i="14"/>
  <c r="VVC48" i="14"/>
  <c r="VVD48" i="14"/>
  <c r="VVE48" i="14"/>
  <c r="VVF48" i="14"/>
  <c r="VVG48" i="14"/>
  <c r="VVH48" i="14"/>
  <c r="VVI48" i="14"/>
  <c r="VVJ48" i="14"/>
  <c r="VVK48" i="14"/>
  <c r="VVL48" i="14"/>
  <c r="VVM48" i="14"/>
  <c r="VVN48" i="14"/>
  <c r="VVO48" i="14"/>
  <c r="VVP48" i="14"/>
  <c r="VVQ48" i="14"/>
  <c r="VVR48" i="14"/>
  <c r="VVS48" i="14"/>
  <c r="VVT48" i="14"/>
  <c r="VVU48" i="14"/>
  <c r="VVV48" i="14"/>
  <c r="VVW48" i="14"/>
  <c r="VVX48" i="14"/>
  <c r="VVY48" i="14"/>
  <c r="VVZ48" i="14"/>
  <c r="VWA48" i="14"/>
  <c r="VWB48" i="14"/>
  <c r="VWC48" i="14"/>
  <c r="VWD48" i="14"/>
  <c r="VWE48" i="14"/>
  <c r="VWF48" i="14"/>
  <c r="VWG48" i="14"/>
  <c r="VWH48" i="14"/>
  <c r="VWI48" i="14"/>
  <c r="VWJ48" i="14"/>
  <c r="VWK48" i="14"/>
  <c r="VWL48" i="14"/>
  <c r="VWM48" i="14"/>
  <c r="VWN48" i="14"/>
  <c r="VWO48" i="14"/>
  <c r="VWP48" i="14"/>
  <c r="VWQ48" i="14"/>
  <c r="VWR48" i="14"/>
  <c r="VWS48" i="14"/>
  <c r="VWT48" i="14"/>
  <c r="VWU48" i="14"/>
  <c r="VWV48" i="14"/>
  <c r="VWW48" i="14"/>
  <c r="VWX48" i="14"/>
  <c r="VWY48" i="14"/>
  <c r="VWZ48" i="14"/>
  <c r="VXA48" i="14"/>
  <c r="VXB48" i="14"/>
  <c r="VXC48" i="14"/>
  <c r="VXD48" i="14"/>
  <c r="VXE48" i="14"/>
  <c r="VXF48" i="14"/>
  <c r="VXG48" i="14"/>
  <c r="VXH48" i="14"/>
  <c r="VXI48" i="14"/>
  <c r="VXJ48" i="14"/>
  <c r="VXK48" i="14"/>
  <c r="VXL48" i="14"/>
  <c r="VXM48" i="14"/>
  <c r="VXN48" i="14"/>
  <c r="VXO48" i="14"/>
  <c r="VXP48" i="14"/>
  <c r="VXQ48" i="14"/>
  <c r="VXR48" i="14"/>
  <c r="VXS48" i="14"/>
  <c r="VXT48" i="14"/>
  <c r="VXU48" i="14"/>
  <c r="VXV48" i="14"/>
  <c r="VXW48" i="14"/>
  <c r="VXX48" i="14"/>
  <c r="VXY48" i="14"/>
  <c r="VXZ48" i="14"/>
  <c r="VYA48" i="14"/>
  <c r="VYB48" i="14"/>
  <c r="VYC48" i="14"/>
  <c r="VYD48" i="14"/>
  <c r="VYE48" i="14"/>
  <c r="VYF48" i="14"/>
  <c r="VYG48" i="14"/>
  <c r="VYH48" i="14"/>
  <c r="VYI48" i="14"/>
  <c r="VYJ48" i="14"/>
  <c r="VYK48" i="14"/>
  <c r="VYL48" i="14"/>
  <c r="VYM48" i="14"/>
  <c r="VYN48" i="14"/>
  <c r="VYO48" i="14"/>
  <c r="VYP48" i="14"/>
  <c r="VYQ48" i="14"/>
  <c r="VYR48" i="14"/>
  <c r="VYS48" i="14"/>
  <c r="VYT48" i="14"/>
  <c r="VYU48" i="14"/>
  <c r="VYV48" i="14"/>
  <c r="VYW48" i="14"/>
  <c r="VYX48" i="14"/>
  <c r="VYY48" i="14"/>
  <c r="VYZ48" i="14"/>
  <c r="VZA48" i="14"/>
  <c r="VZB48" i="14"/>
  <c r="VZC48" i="14"/>
  <c r="VZD48" i="14"/>
  <c r="VZE48" i="14"/>
  <c r="VZF48" i="14"/>
  <c r="VZG48" i="14"/>
  <c r="VZH48" i="14"/>
  <c r="VZI48" i="14"/>
  <c r="VZJ48" i="14"/>
  <c r="VZK48" i="14"/>
  <c r="VZL48" i="14"/>
  <c r="VZM48" i="14"/>
  <c r="VZN48" i="14"/>
  <c r="VZO48" i="14"/>
  <c r="VZP48" i="14"/>
  <c r="VZQ48" i="14"/>
  <c r="VZR48" i="14"/>
  <c r="VZS48" i="14"/>
  <c r="VZT48" i="14"/>
  <c r="VZU48" i="14"/>
  <c r="VZV48" i="14"/>
  <c r="VZW48" i="14"/>
  <c r="VZX48" i="14"/>
  <c r="VZY48" i="14"/>
  <c r="VZZ48" i="14"/>
  <c r="WAA48" i="14"/>
  <c r="WAB48" i="14"/>
  <c r="WAC48" i="14"/>
  <c r="WAD48" i="14"/>
  <c r="WAE48" i="14"/>
  <c r="WAF48" i="14"/>
  <c r="WAG48" i="14"/>
  <c r="WAH48" i="14"/>
  <c r="WAI48" i="14"/>
  <c r="WAJ48" i="14"/>
  <c r="WAK48" i="14"/>
  <c r="WAL48" i="14"/>
  <c r="WAM48" i="14"/>
  <c r="WAN48" i="14"/>
  <c r="WAO48" i="14"/>
  <c r="WAP48" i="14"/>
  <c r="WAQ48" i="14"/>
  <c r="WAR48" i="14"/>
  <c r="WAS48" i="14"/>
  <c r="WAT48" i="14"/>
  <c r="WAU48" i="14"/>
  <c r="WAV48" i="14"/>
  <c r="WAW48" i="14"/>
  <c r="WAX48" i="14"/>
  <c r="WAY48" i="14"/>
  <c r="WAZ48" i="14"/>
  <c r="WBA48" i="14"/>
  <c r="WBB48" i="14"/>
  <c r="WBC48" i="14"/>
  <c r="WBD48" i="14"/>
  <c r="WBE48" i="14"/>
  <c r="WBF48" i="14"/>
  <c r="WBG48" i="14"/>
  <c r="WBH48" i="14"/>
  <c r="WBI48" i="14"/>
  <c r="WBJ48" i="14"/>
  <c r="WBK48" i="14"/>
  <c r="WBL48" i="14"/>
  <c r="WBM48" i="14"/>
  <c r="WBN48" i="14"/>
  <c r="WBO48" i="14"/>
  <c r="WBP48" i="14"/>
  <c r="WBQ48" i="14"/>
  <c r="WBR48" i="14"/>
  <c r="WBS48" i="14"/>
  <c r="WBT48" i="14"/>
  <c r="WBU48" i="14"/>
  <c r="WBV48" i="14"/>
  <c r="WBW48" i="14"/>
  <c r="WBX48" i="14"/>
  <c r="WBY48" i="14"/>
  <c r="WBZ48" i="14"/>
  <c r="WCA48" i="14"/>
  <c r="WCB48" i="14"/>
  <c r="WCC48" i="14"/>
  <c r="WCD48" i="14"/>
  <c r="WCE48" i="14"/>
  <c r="WCF48" i="14"/>
  <c r="WCG48" i="14"/>
  <c r="WCH48" i="14"/>
  <c r="WCI48" i="14"/>
  <c r="WCJ48" i="14"/>
  <c r="WCK48" i="14"/>
  <c r="WCL48" i="14"/>
  <c r="WCM48" i="14"/>
  <c r="WCN48" i="14"/>
  <c r="WCO48" i="14"/>
  <c r="WCP48" i="14"/>
  <c r="WCQ48" i="14"/>
  <c r="WCR48" i="14"/>
  <c r="WCS48" i="14"/>
  <c r="WCT48" i="14"/>
  <c r="WCU48" i="14"/>
  <c r="WCV48" i="14"/>
  <c r="WCW48" i="14"/>
  <c r="WCX48" i="14"/>
  <c r="WCY48" i="14"/>
  <c r="WCZ48" i="14"/>
  <c r="WDA48" i="14"/>
  <c r="WDB48" i="14"/>
  <c r="WDC48" i="14"/>
  <c r="WDD48" i="14"/>
  <c r="WDE48" i="14"/>
  <c r="WDF48" i="14"/>
  <c r="WDG48" i="14"/>
  <c r="WDH48" i="14"/>
  <c r="WDI48" i="14"/>
  <c r="WDJ48" i="14"/>
  <c r="WDK48" i="14"/>
  <c r="WDL48" i="14"/>
  <c r="WDM48" i="14"/>
  <c r="WDN48" i="14"/>
  <c r="WDO48" i="14"/>
  <c r="WDP48" i="14"/>
  <c r="WDQ48" i="14"/>
  <c r="WDR48" i="14"/>
  <c r="WDS48" i="14"/>
  <c r="WDT48" i="14"/>
  <c r="WDU48" i="14"/>
  <c r="WDV48" i="14"/>
  <c r="WDW48" i="14"/>
  <c r="WDX48" i="14"/>
  <c r="WDY48" i="14"/>
  <c r="WDZ48" i="14"/>
  <c r="WEA48" i="14"/>
  <c r="WEB48" i="14"/>
  <c r="WEC48" i="14"/>
  <c r="WED48" i="14"/>
  <c r="WEE48" i="14"/>
  <c r="WEF48" i="14"/>
  <c r="WEG48" i="14"/>
  <c r="WEH48" i="14"/>
  <c r="WEI48" i="14"/>
  <c r="WEJ48" i="14"/>
  <c r="WEK48" i="14"/>
  <c r="WEL48" i="14"/>
  <c r="WEM48" i="14"/>
  <c r="WEN48" i="14"/>
  <c r="WEO48" i="14"/>
  <c r="WEP48" i="14"/>
  <c r="WEQ48" i="14"/>
  <c r="WER48" i="14"/>
  <c r="WES48" i="14"/>
  <c r="WET48" i="14"/>
  <c r="WEU48" i="14"/>
  <c r="WEV48" i="14"/>
  <c r="WEW48" i="14"/>
  <c r="WEX48" i="14"/>
  <c r="WEY48" i="14"/>
  <c r="WEZ48" i="14"/>
  <c r="WFA48" i="14"/>
  <c r="WFB48" i="14"/>
  <c r="WFC48" i="14"/>
  <c r="WFD48" i="14"/>
  <c r="WFE48" i="14"/>
  <c r="WFF48" i="14"/>
  <c r="WFG48" i="14"/>
  <c r="WFH48" i="14"/>
  <c r="WFI48" i="14"/>
  <c r="WFJ48" i="14"/>
  <c r="WFK48" i="14"/>
  <c r="WFL48" i="14"/>
  <c r="WFM48" i="14"/>
  <c r="WFN48" i="14"/>
  <c r="WFO48" i="14"/>
  <c r="WFP48" i="14"/>
  <c r="WFQ48" i="14"/>
  <c r="WFR48" i="14"/>
  <c r="WFS48" i="14"/>
  <c r="WFT48" i="14"/>
  <c r="WFU48" i="14"/>
  <c r="WFV48" i="14"/>
  <c r="WFW48" i="14"/>
  <c r="WFX48" i="14"/>
  <c r="WFY48" i="14"/>
  <c r="WFZ48" i="14"/>
  <c r="WGA48" i="14"/>
  <c r="WGB48" i="14"/>
  <c r="WGC48" i="14"/>
  <c r="WGD48" i="14"/>
  <c r="WGE48" i="14"/>
  <c r="WGF48" i="14"/>
  <c r="WGG48" i="14"/>
  <c r="WGH48" i="14"/>
  <c r="WGI48" i="14"/>
  <c r="WGJ48" i="14"/>
  <c r="WGK48" i="14"/>
  <c r="WGL48" i="14"/>
  <c r="WGM48" i="14"/>
  <c r="WGN48" i="14"/>
  <c r="WGO48" i="14"/>
  <c r="WGP48" i="14"/>
  <c r="WGQ48" i="14"/>
  <c r="WGR48" i="14"/>
  <c r="WGS48" i="14"/>
  <c r="WGT48" i="14"/>
  <c r="WGU48" i="14"/>
  <c r="WGV48" i="14"/>
  <c r="WGW48" i="14"/>
  <c r="WGX48" i="14"/>
  <c r="WGY48" i="14"/>
  <c r="WGZ48" i="14"/>
  <c r="WHA48" i="14"/>
  <c r="WHB48" i="14"/>
  <c r="WHC48" i="14"/>
  <c r="WHD48" i="14"/>
  <c r="WHE48" i="14"/>
  <c r="WHF48" i="14"/>
  <c r="WHG48" i="14"/>
  <c r="WHH48" i="14"/>
  <c r="WHI48" i="14"/>
  <c r="WHJ48" i="14"/>
  <c r="WHK48" i="14"/>
  <c r="WHL48" i="14"/>
  <c r="WHM48" i="14"/>
  <c r="WHN48" i="14"/>
  <c r="WHO48" i="14"/>
  <c r="WHP48" i="14"/>
  <c r="WHQ48" i="14"/>
  <c r="WHR48" i="14"/>
  <c r="WHS48" i="14"/>
  <c r="WHT48" i="14"/>
  <c r="WHU48" i="14"/>
  <c r="WHV48" i="14"/>
  <c r="WHW48" i="14"/>
  <c r="WHX48" i="14"/>
  <c r="WHY48" i="14"/>
  <c r="WHZ48" i="14"/>
  <c r="WIA48" i="14"/>
  <c r="WIB48" i="14"/>
  <c r="WIC48" i="14"/>
  <c r="WID48" i="14"/>
  <c r="WIE48" i="14"/>
  <c r="WIF48" i="14"/>
  <c r="WIG48" i="14"/>
  <c r="WIH48" i="14"/>
  <c r="WII48" i="14"/>
  <c r="WIJ48" i="14"/>
  <c r="WIK48" i="14"/>
  <c r="WIL48" i="14"/>
  <c r="WIM48" i="14"/>
  <c r="WIN48" i="14"/>
  <c r="WIO48" i="14"/>
  <c r="WIP48" i="14"/>
  <c r="WIQ48" i="14"/>
  <c r="WIR48" i="14"/>
  <c r="WIS48" i="14"/>
  <c r="WIT48" i="14"/>
  <c r="WIU48" i="14"/>
  <c r="WIV48" i="14"/>
  <c r="WIW48" i="14"/>
  <c r="WIX48" i="14"/>
  <c r="WIY48" i="14"/>
  <c r="WIZ48" i="14"/>
  <c r="WJA48" i="14"/>
  <c r="WJB48" i="14"/>
  <c r="WJC48" i="14"/>
  <c r="WJD48" i="14"/>
  <c r="WJE48" i="14"/>
  <c r="WJF48" i="14"/>
  <c r="WJG48" i="14"/>
  <c r="WJH48" i="14"/>
  <c r="WJI48" i="14"/>
  <c r="WJJ48" i="14"/>
  <c r="WJK48" i="14"/>
  <c r="WJL48" i="14"/>
  <c r="WJM48" i="14"/>
  <c r="WJN48" i="14"/>
  <c r="WJO48" i="14"/>
  <c r="WJP48" i="14"/>
  <c r="WJQ48" i="14"/>
  <c r="WJR48" i="14"/>
  <c r="WJS48" i="14"/>
  <c r="WJT48" i="14"/>
  <c r="WJU48" i="14"/>
  <c r="WJV48" i="14"/>
  <c r="WJW48" i="14"/>
  <c r="WJX48" i="14"/>
  <c r="WJY48" i="14"/>
  <c r="WJZ48" i="14"/>
  <c r="WKA48" i="14"/>
  <c r="WKB48" i="14"/>
  <c r="WKC48" i="14"/>
  <c r="WKD48" i="14"/>
  <c r="WKE48" i="14"/>
  <c r="WKF48" i="14"/>
  <c r="WKG48" i="14"/>
  <c r="WKH48" i="14"/>
  <c r="WKI48" i="14"/>
  <c r="WKJ48" i="14"/>
  <c r="WKK48" i="14"/>
  <c r="WKL48" i="14"/>
  <c r="WKM48" i="14"/>
  <c r="WKN48" i="14"/>
  <c r="WKO48" i="14"/>
  <c r="WKP48" i="14"/>
  <c r="WKQ48" i="14"/>
  <c r="WKR48" i="14"/>
  <c r="WKS48" i="14"/>
  <c r="WKT48" i="14"/>
  <c r="WKU48" i="14"/>
  <c r="WKV48" i="14"/>
  <c r="WKW48" i="14"/>
  <c r="WKX48" i="14"/>
  <c r="WKY48" i="14"/>
  <c r="WKZ48" i="14"/>
  <c r="WLA48" i="14"/>
  <c r="WLB48" i="14"/>
  <c r="WLC48" i="14"/>
  <c r="WLD48" i="14"/>
  <c r="WLE48" i="14"/>
  <c r="WLF48" i="14"/>
  <c r="WLG48" i="14"/>
  <c r="WLH48" i="14"/>
  <c r="WLI48" i="14"/>
  <c r="WLJ48" i="14"/>
  <c r="WLK48" i="14"/>
  <c r="WLL48" i="14"/>
  <c r="WLM48" i="14"/>
  <c r="WLN48" i="14"/>
  <c r="WLO48" i="14"/>
  <c r="WLP48" i="14"/>
  <c r="WLQ48" i="14"/>
  <c r="WLR48" i="14"/>
  <c r="WLS48" i="14"/>
  <c r="WLT48" i="14"/>
  <c r="WLU48" i="14"/>
  <c r="WLV48" i="14"/>
  <c r="WLW48" i="14"/>
  <c r="WLX48" i="14"/>
  <c r="WLY48" i="14"/>
  <c r="WLZ48" i="14"/>
  <c r="WMA48" i="14"/>
  <c r="WMB48" i="14"/>
  <c r="WMC48" i="14"/>
  <c r="WMD48" i="14"/>
  <c r="WME48" i="14"/>
  <c r="WMF48" i="14"/>
  <c r="WMG48" i="14"/>
  <c r="WMH48" i="14"/>
  <c r="WMI48" i="14"/>
  <c r="WMJ48" i="14"/>
  <c r="WMK48" i="14"/>
  <c r="WML48" i="14"/>
  <c r="WMM48" i="14"/>
  <c r="WMN48" i="14"/>
  <c r="WMO48" i="14"/>
  <c r="WMP48" i="14"/>
  <c r="WMQ48" i="14"/>
  <c r="WMR48" i="14"/>
  <c r="WMS48" i="14"/>
  <c r="WMT48" i="14"/>
  <c r="WMU48" i="14"/>
  <c r="WMV48" i="14"/>
  <c r="WMW48" i="14"/>
  <c r="WMX48" i="14"/>
  <c r="WMY48" i="14"/>
  <c r="WMZ48" i="14"/>
  <c r="WNA48" i="14"/>
  <c r="WNB48" i="14"/>
  <c r="WNC48" i="14"/>
  <c r="WND48" i="14"/>
  <c r="WNE48" i="14"/>
  <c r="WNF48" i="14"/>
  <c r="WNG48" i="14"/>
  <c r="WNH48" i="14"/>
  <c r="WNI48" i="14"/>
  <c r="WNJ48" i="14"/>
  <c r="WNK48" i="14"/>
  <c r="WNL48" i="14"/>
  <c r="WNM48" i="14"/>
  <c r="WNN48" i="14"/>
  <c r="WNO48" i="14"/>
  <c r="WNP48" i="14"/>
  <c r="WNQ48" i="14"/>
  <c r="WNR48" i="14"/>
  <c r="WNS48" i="14"/>
  <c r="WNT48" i="14"/>
  <c r="WNU48" i="14"/>
  <c r="WNV48" i="14"/>
  <c r="WNW48" i="14"/>
  <c r="WNX48" i="14"/>
  <c r="WNY48" i="14"/>
  <c r="WNZ48" i="14"/>
  <c r="WOA48" i="14"/>
  <c r="WOB48" i="14"/>
  <c r="WOC48" i="14"/>
  <c r="WOD48" i="14"/>
  <c r="WOE48" i="14"/>
  <c r="WOF48" i="14"/>
  <c r="WOG48" i="14"/>
  <c r="WOH48" i="14"/>
  <c r="WOI48" i="14"/>
  <c r="WOJ48" i="14"/>
  <c r="WOK48" i="14"/>
  <c r="WOL48" i="14"/>
  <c r="WOM48" i="14"/>
  <c r="WON48" i="14"/>
  <c r="WOO48" i="14"/>
  <c r="WOP48" i="14"/>
  <c r="WOQ48" i="14"/>
  <c r="WOR48" i="14"/>
  <c r="WOS48" i="14"/>
  <c r="WOT48" i="14"/>
  <c r="WOU48" i="14"/>
  <c r="WOV48" i="14"/>
  <c r="WOW48" i="14"/>
  <c r="WOX48" i="14"/>
  <c r="WOY48" i="14"/>
  <c r="WOZ48" i="14"/>
  <c r="WPA48" i="14"/>
  <c r="WPB48" i="14"/>
  <c r="WPC48" i="14"/>
  <c r="WPD48" i="14"/>
  <c r="WPE48" i="14"/>
  <c r="WPF48" i="14"/>
  <c r="WPG48" i="14"/>
  <c r="WPH48" i="14"/>
  <c r="WPI48" i="14"/>
  <c r="WPJ48" i="14"/>
  <c r="WPK48" i="14"/>
  <c r="WPL48" i="14"/>
  <c r="WPM48" i="14"/>
  <c r="WPN48" i="14"/>
  <c r="WPO48" i="14"/>
  <c r="WPP48" i="14"/>
  <c r="WPQ48" i="14"/>
  <c r="WPR48" i="14"/>
  <c r="WPS48" i="14"/>
  <c r="WPT48" i="14"/>
  <c r="WPU48" i="14"/>
  <c r="WPV48" i="14"/>
  <c r="WPW48" i="14"/>
  <c r="WPX48" i="14"/>
  <c r="WPY48" i="14"/>
  <c r="WPZ48" i="14"/>
  <c r="WQA48" i="14"/>
  <c r="WQB48" i="14"/>
  <c r="WQC48" i="14"/>
  <c r="WQD48" i="14"/>
  <c r="WQE48" i="14"/>
  <c r="WQF48" i="14"/>
  <c r="WQG48" i="14"/>
  <c r="WQH48" i="14"/>
  <c r="WQI48" i="14"/>
  <c r="WQJ48" i="14"/>
  <c r="WQK48" i="14"/>
  <c r="WQL48" i="14"/>
  <c r="WQM48" i="14"/>
  <c r="WQN48" i="14"/>
  <c r="WQO48" i="14"/>
  <c r="WQP48" i="14"/>
  <c r="WQQ48" i="14"/>
  <c r="WQR48" i="14"/>
  <c r="WQS48" i="14"/>
  <c r="WQT48" i="14"/>
  <c r="WQU48" i="14"/>
  <c r="WQV48" i="14"/>
  <c r="WQW48" i="14"/>
  <c r="WQX48" i="14"/>
  <c r="WQY48" i="14"/>
  <c r="WQZ48" i="14"/>
  <c r="WRA48" i="14"/>
  <c r="WRB48" i="14"/>
  <c r="WRC48" i="14"/>
  <c r="WRD48" i="14"/>
  <c r="WRE48" i="14"/>
  <c r="WRF48" i="14"/>
  <c r="WRG48" i="14"/>
  <c r="WRH48" i="14"/>
  <c r="WRI48" i="14"/>
  <c r="WRJ48" i="14"/>
  <c r="WRK48" i="14"/>
  <c r="WRL48" i="14"/>
  <c r="WRM48" i="14"/>
  <c r="WRN48" i="14"/>
  <c r="WRO48" i="14"/>
  <c r="WRP48" i="14"/>
  <c r="WRQ48" i="14"/>
  <c r="WRR48" i="14"/>
  <c r="WRS48" i="14"/>
  <c r="WRT48" i="14"/>
  <c r="WRU48" i="14"/>
  <c r="WRV48" i="14"/>
  <c r="WRW48" i="14"/>
  <c r="WRX48" i="14"/>
  <c r="WRY48" i="14"/>
  <c r="WRZ48" i="14"/>
  <c r="WSA48" i="14"/>
  <c r="WSB48" i="14"/>
  <c r="WSC48" i="14"/>
  <c r="WSD48" i="14"/>
  <c r="WSE48" i="14"/>
  <c r="WSF48" i="14"/>
  <c r="WSG48" i="14"/>
  <c r="WSH48" i="14"/>
  <c r="WSI48" i="14"/>
  <c r="WSJ48" i="14"/>
  <c r="WSK48" i="14"/>
  <c r="WSL48" i="14"/>
  <c r="WSM48" i="14"/>
  <c r="WSN48" i="14"/>
  <c r="WSO48" i="14"/>
  <c r="WSP48" i="14"/>
  <c r="WSQ48" i="14"/>
  <c r="WSR48" i="14"/>
  <c r="WSS48" i="14"/>
  <c r="WST48" i="14"/>
  <c r="WSU48" i="14"/>
  <c r="WSV48" i="14"/>
  <c r="WSW48" i="14"/>
  <c r="WSX48" i="14"/>
  <c r="WSY48" i="14"/>
  <c r="WSZ48" i="14"/>
  <c r="WTA48" i="14"/>
  <c r="WTB48" i="14"/>
  <c r="WTC48" i="14"/>
  <c r="WTD48" i="14"/>
  <c r="WTE48" i="14"/>
  <c r="WTF48" i="14"/>
  <c r="WTG48" i="14"/>
  <c r="WTH48" i="14"/>
  <c r="WTI48" i="14"/>
  <c r="WTJ48" i="14"/>
  <c r="WTK48" i="14"/>
  <c r="WTL48" i="14"/>
  <c r="WTM48" i="14"/>
  <c r="WTN48" i="14"/>
  <c r="WTO48" i="14"/>
  <c r="WTP48" i="14"/>
  <c r="WTQ48" i="14"/>
  <c r="WTR48" i="14"/>
  <c r="WTS48" i="14"/>
  <c r="WTT48" i="14"/>
  <c r="WTU48" i="14"/>
  <c r="WTV48" i="14"/>
  <c r="WTW48" i="14"/>
  <c r="WTX48" i="14"/>
  <c r="WTY48" i="14"/>
  <c r="WTZ48" i="14"/>
  <c r="WUA48" i="14"/>
  <c r="WUB48" i="14"/>
  <c r="WUC48" i="14"/>
  <c r="WUD48" i="14"/>
  <c r="WUE48" i="14"/>
  <c r="WUF48" i="14"/>
  <c r="WUG48" i="14"/>
  <c r="WUH48" i="14"/>
  <c r="WUI48" i="14"/>
  <c r="WUJ48" i="14"/>
  <c r="WUK48" i="14"/>
  <c r="WUL48" i="14"/>
  <c r="WUM48" i="14"/>
  <c r="WUN48" i="14"/>
  <c r="WUO48" i="14"/>
  <c r="WUP48" i="14"/>
  <c r="WUQ48" i="14"/>
  <c r="WUR48" i="14"/>
  <c r="WUS48" i="14"/>
  <c r="WUT48" i="14"/>
  <c r="WUU48" i="14"/>
  <c r="WUV48" i="14"/>
  <c r="WUW48" i="14"/>
  <c r="WUX48" i="14"/>
  <c r="WUY48" i="14"/>
  <c r="WUZ48" i="14"/>
  <c r="WVA48" i="14"/>
  <c r="WVB48" i="14"/>
  <c r="WVC48" i="14"/>
  <c r="WVD48" i="14"/>
  <c r="WVE48" i="14"/>
  <c r="WVF48" i="14"/>
  <c r="WVG48" i="14"/>
  <c r="WVH48" i="14"/>
  <c r="WVI48" i="14"/>
  <c r="WVJ48" i="14"/>
  <c r="WVK48" i="14"/>
  <c r="WVL48" i="14"/>
  <c r="WVM48" i="14"/>
  <c r="WVN48" i="14"/>
  <c r="WVO48" i="14"/>
  <c r="WVP48" i="14"/>
  <c r="WVQ48" i="14"/>
  <c r="WVR48" i="14"/>
  <c r="WVS48" i="14"/>
  <c r="WVT48" i="14"/>
  <c r="WVU48" i="14"/>
  <c r="WVV48" i="14"/>
  <c r="WVW48" i="14"/>
  <c r="WVX48" i="14"/>
  <c r="WVY48" i="14"/>
  <c r="WVZ48" i="14"/>
  <c r="WWA48" i="14"/>
  <c r="WWB48" i="14"/>
  <c r="WWC48" i="14"/>
  <c r="WWD48" i="14"/>
  <c r="WWE48" i="14"/>
  <c r="WWF48" i="14"/>
  <c r="WWG48" i="14"/>
  <c r="WWH48" i="14"/>
  <c r="WWI48" i="14"/>
  <c r="WWJ48" i="14"/>
  <c r="WWK48" i="14"/>
  <c r="WWL48" i="14"/>
  <c r="WWM48" i="14"/>
  <c r="WWN48" i="14"/>
  <c r="WWO48" i="14"/>
  <c r="WWP48" i="14"/>
  <c r="WWQ48" i="14"/>
  <c r="WWR48" i="14"/>
  <c r="WWS48" i="14"/>
  <c r="WWT48" i="14"/>
  <c r="WWU48" i="14"/>
  <c r="WWV48" i="14"/>
  <c r="WWW48" i="14"/>
  <c r="WWX48" i="14"/>
  <c r="WWY48" i="14"/>
  <c r="WWZ48" i="14"/>
  <c r="WXA48" i="14"/>
  <c r="WXB48" i="14"/>
  <c r="WXC48" i="14"/>
  <c r="WXD48" i="14"/>
  <c r="WXE48" i="14"/>
  <c r="WXF48" i="14"/>
  <c r="WXG48" i="14"/>
  <c r="WXH48" i="14"/>
  <c r="WXI48" i="14"/>
  <c r="WXJ48" i="14"/>
  <c r="WXK48" i="14"/>
  <c r="WXL48" i="14"/>
  <c r="WXM48" i="14"/>
  <c r="WXN48" i="14"/>
  <c r="WXO48" i="14"/>
  <c r="WXP48" i="14"/>
  <c r="WXQ48" i="14"/>
  <c r="WXR48" i="14"/>
  <c r="WXS48" i="14"/>
  <c r="WXT48" i="14"/>
  <c r="WXU48" i="14"/>
  <c r="WXV48" i="14"/>
  <c r="WXW48" i="14"/>
  <c r="WXX48" i="14"/>
  <c r="WXY48" i="14"/>
  <c r="WXZ48" i="14"/>
  <c r="WYA48" i="14"/>
  <c r="WYB48" i="14"/>
  <c r="WYC48" i="14"/>
  <c r="WYD48" i="14"/>
  <c r="WYE48" i="14"/>
  <c r="WYF48" i="14"/>
  <c r="WYG48" i="14"/>
  <c r="WYH48" i="14"/>
  <c r="WYI48" i="14"/>
  <c r="WYJ48" i="14"/>
  <c r="WYK48" i="14"/>
  <c r="WYL48" i="14"/>
  <c r="WYM48" i="14"/>
  <c r="WYN48" i="14"/>
  <c r="WYO48" i="14"/>
  <c r="WYP48" i="14"/>
  <c r="WYQ48" i="14"/>
  <c r="WYR48" i="14"/>
  <c r="WYS48" i="14"/>
  <c r="WYT48" i="14"/>
  <c r="WYU48" i="14"/>
  <c r="WYV48" i="14"/>
  <c r="WYW48" i="14"/>
  <c r="WYX48" i="14"/>
  <c r="WYY48" i="14"/>
  <c r="WYZ48" i="14"/>
  <c r="WZA48" i="14"/>
  <c r="WZB48" i="14"/>
  <c r="WZC48" i="14"/>
  <c r="WZD48" i="14"/>
  <c r="WZE48" i="14"/>
  <c r="WZF48" i="14"/>
  <c r="WZG48" i="14"/>
  <c r="WZH48" i="14"/>
  <c r="WZI48" i="14"/>
  <c r="WZJ48" i="14"/>
  <c r="WZK48" i="14"/>
  <c r="WZL48" i="14"/>
  <c r="WZM48" i="14"/>
  <c r="WZN48" i="14"/>
  <c r="WZO48" i="14"/>
  <c r="WZP48" i="14"/>
  <c r="WZQ48" i="14"/>
  <c r="WZR48" i="14"/>
  <c r="WZS48" i="14"/>
  <c r="WZT48" i="14"/>
  <c r="WZU48" i="14"/>
  <c r="WZV48" i="14"/>
  <c r="WZW48" i="14"/>
  <c r="WZX48" i="14"/>
  <c r="WZY48" i="14"/>
  <c r="WZZ48" i="14"/>
  <c r="XAA48" i="14"/>
  <c r="XAB48" i="14"/>
  <c r="XAC48" i="14"/>
  <c r="XAD48" i="14"/>
  <c r="XAE48" i="14"/>
  <c r="XAF48" i="14"/>
  <c r="XAG48" i="14"/>
  <c r="XAH48" i="14"/>
  <c r="XAI48" i="14"/>
  <c r="XAJ48" i="14"/>
  <c r="XAK48" i="14"/>
  <c r="XAL48" i="14"/>
  <c r="XAM48" i="14"/>
  <c r="XAN48" i="14"/>
  <c r="XAO48" i="14"/>
  <c r="XAP48" i="14"/>
  <c r="XAQ48" i="14"/>
  <c r="XAR48" i="14"/>
  <c r="XAS48" i="14"/>
  <c r="XAT48" i="14"/>
  <c r="XAU48" i="14"/>
  <c r="XAV48" i="14"/>
  <c r="XAW48" i="14"/>
  <c r="XAX48" i="14"/>
  <c r="XAY48" i="14"/>
  <c r="XAZ48" i="14"/>
  <c r="XBA48" i="14"/>
  <c r="XBB48" i="14"/>
  <c r="XBC48" i="14"/>
  <c r="XBD48" i="14"/>
  <c r="XBE48" i="14"/>
  <c r="XBF48" i="14"/>
  <c r="XBG48" i="14"/>
  <c r="XBH48" i="14"/>
  <c r="XBI48" i="14"/>
  <c r="XBJ48" i="14"/>
  <c r="XBK48" i="14"/>
  <c r="XBL48" i="14"/>
  <c r="XBM48" i="14"/>
  <c r="XBN48" i="14"/>
  <c r="XBO48" i="14"/>
  <c r="XBP48" i="14"/>
  <c r="XBQ48" i="14"/>
  <c r="XBR48" i="14"/>
  <c r="XBS48" i="14"/>
  <c r="XBT48" i="14"/>
  <c r="XBU48" i="14"/>
  <c r="XBV48" i="14"/>
  <c r="XBW48" i="14"/>
  <c r="XBX48" i="14"/>
  <c r="XBY48" i="14"/>
  <c r="XBZ48" i="14"/>
  <c r="XCA48" i="14"/>
  <c r="XCB48" i="14"/>
  <c r="XCC48" i="14"/>
  <c r="XCD48" i="14"/>
  <c r="XCE48" i="14"/>
  <c r="XCF48" i="14"/>
  <c r="XCG48" i="14"/>
  <c r="XCH48" i="14"/>
  <c r="XCI48" i="14"/>
  <c r="XCJ48" i="14"/>
  <c r="XCK48" i="14"/>
  <c r="XCL48" i="14"/>
  <c r="XCM48" i="14"/>
  <c r="XCN48" i="14"/>
  <c r="XCO48" i="14"/>
  <c r="XCP48" i="14"/>
  <c r="XCQ48" i="14"/>
  <c r="XCR48" i="14"/>
  <c r="XCS48" i="14"/>
  <c r="XCT48" i="14"/>
  <c r="XCU48" i="14"/>
  <c r="XCV48" i="14"/>
  <c r="XCW48" i="14"/>
  <c r="XCX48" i="14"/>
  <c r="XCY48" i="14"/>
  <c r="XCZ48" i="14"/>
  <c r="XDA48" i="14"/>
  <c r="XDB48" i="14"/>
  <c r="XDC48" i="14"/>
  <c r="XDD48" i="14"/>
  <c r="XDE48" i="14"/>
  <c r="XDF48" i="14"/>
  <c r="XDG48" i="14"/>
  <c r="XDH48" i="14"/>
  <c r="XDI48" i="14"/>
  <c r="XDJ48" i="14"/>
  <c r="XDK48" i="14"/>
  <c r="XDL48" i="14"/>
  <c r="XDM48" i="14"/>
  <c r="XDN48" i="14"/>
  <c r="XDO48" i="14"/>
  <c r="XDP48" i="14"/>
  <c r="XDQ48" i="14"/>
  <c r="XDR48" i="14"/>
  <c r="XDS48" i="14"/>
  <c r="XDT48" i="14"/>
  <c r="XDU48" i="14"/>
  <c r="XDV48" i="14"/>
  <c r="XDW48" i="14"/>
  <c r="XDX48" i="14"/>
  <c r="XDY48" i="14"/>
  <c r="XDZ48" i="14"/>
  <c r="XEA48" i="14"/>
  <c r="XEB48" i="14"/>
  <c r="XEC48" i="14"/>
  <c r="XED48" i="14"/>
  <c r="XEE48" i="14"/>
  <c r="XEF48" i="14"/>
  <c r="XEG48" i="14"/>
  <c r="XEH48" i="14"/>
  <c r="XEI48" i="14"/>
  <c r="XEJ48" i="14"/>
  <c r="XEK48" i="14"/>
  <c r="XEL48" i="14"/>
  <c r="XEM48" i="14"/>
  <c r="XEN48" i="14"/>
  <c r="XEO48" i="14"/>
  <c r="XEP48" i="14"/>
  <c r="XEQ48" i="14"/>
  <c r="XER48" i="14"/>
  <c r="XES48" i="14"/>
  <c r="XET48" i="14"/>
  <c r="XEU48" i="14"/>
  <c r="XEV48" i="14"/>
  <c r="XEW48" i="14"/>
  <c r="XEX48" i="14"/>
  <c r="XEY48" i="14"/>
  <c r="XEZ48" i="14"/>
  <c r="XFA48" i="14"/>
  <c r="XFB48" i="14"/>
  <c r="XFC48" i="14"/>
  <c r="XFD48" i="14"/>
  <c r="Q4" i="14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38" i="14"/>
  <c r="R38" i="14"/>
  <c r="S38" i="14"/>
  <c r="Q39" i="14"/>
  <c r="R39" i="14"/>
  <c r="S39" i="14"/>
  <c r="Q40" i="14"/>
  <c r="R40" i="14"/>
  <c r="S40" i="14"/>
  <c r="Q41" i="14"/>
  <c r="R41" i="14"/>
  <c r="S41" i="14"/>
  <c r="Q42" i="14"/>
  <c r="R42" i="14"/>
  <c r="S42" i="14"/>
  <c r="Q43" i="14"/>
  <c r="R43" i="14"/>
  <c r="S43" i="14"/>
  <c r="Q44" i="14"/>
  <c r="R44" i="14"/>
  <c r="S44" i="14"/>
  <c r="Q45" i="14"/>
  <c r="R45" i="14"/>
  <c r="S45" i="14"/>
  <c r="Q46" i="14"/>
  <c r="R46" i="14"/>
  <c r="S46" i="14"/>
  <c r="Q47" i="14"/>
  <c r="R47" i="14"/>
  <c r="S47" i="14"/>
  <c r="H14" i="11" l="1"/>
  <c r="G14" i="11"/>
  <c r="S48" i="13" l="1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R48" i="13"/>
  <c r="Q48" i="13"/>
  <c r="G49" i="10"/>
  <c r="H49" i="10"/>
  <c r="I49" i="10"/>
  <c r="G34" i="1" l="1"/>
  <c r="F68" i="12" l="1"/>
  <c r="F49" i="10"/>
  <c r="M46" i="6" l="1"/>
  <c r="M41" i="6"/>
  <c r="M34" i="6"/>
  <c r="M27" i="6"/>
  <c r="M22" i="6"/>
  <c r="F46" i="6"/>
  <c r="F22" i="6"/>
  <c r="F27" i="6"/>
  <c r="F34" i="6"/>
  <c r="F41" i="6"/>
  <c r="H31" i="1"/>
  <c r="E11" i="11" l="1"/>
  <c r="F11" i="11"/>
  <c r="G11" i="11"/>
  <c r="H11" i="11"/>
  <c r="G10" i="1" l="1"/>
  <c r="G13" i="1" s="1"/>
  <c r="G11" i="1"/>
  <c r="G12" i="1"/>
  <c r="G3" i="1"/>
  <c r="G4" i="1"/>
  <c r="G5" i="1"/>
  <c r="G6" i="1" l="1"/>
  <c r="F49" i="3"/>
  <c r="M49" i="3"/>
  <c r="N22" i="9" l="1"/>
  <c r="O22" i="9"/>
  <c r="P22" i="9"/>
  <c r="P4" i="14" l="1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M49" i="10"/>
  <c r="F24" i="1" s="1"/>
  <c r="F17" i="1"/>
  <c r="F40" i="13" l="1"/>
  <c r="F33" i="13"/>
  <c r="F26" i="13"/>
  <c r="F21" i="13"/>
  <c r="M41" i="9"/>
  <c r="M34" i="9"/>
  <c r="M27" i="9"/>
  <c r="M22" i="9"/>
  <c r="F41" i="9"/>
  <c r="F34" i="9"/>
  <c r="F27" i="9"/>
  <c r="F22" i="9"/>
  <c r="F45" i="13" l="1"/>
  <c r="F46" i="9"/>
  <c r="M46" i="9"/>
  <c r="B3" i="11" l="1"/>
  <c r="C3" i="11"/>
  <c r="D3" i="11"/>
  <c r="E3" i="11"/>
  <c r="F3" i="11"/>
  <c r="G3" i="11"/>
  <c r="B4" i="11"/>
  <c r="C4" i="11"/>
  <c r="D4" i="11"/>
  <c r="E4" i="11"/>
  <c r="F4" i="11"/>
  <c r="G4" i="11"/>
  <c r="B5" i="1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H4" i="11"/>
  <c r="G18" i="11" l="1"/>
  <c r="B18" i="11"/>
  <c r="E18" i="11"/>
  <c r="D18" i="11"/>
  <c r="C18" i="11"/>
  <c r="F18" i="11"/>
  <c r="G41" i="1"/>
  <c r="G38" i="1"/>
  <c r="F27" i="1"/>
  <c r="F20" i="1"/>
  <c r="G44" i="1" l="1"/>
  <c r="P3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 l="1"/>
  <c r="G22" i="9"/>
  <c r="H22" i="9"/>
  <c r="I22" i="9"/>
  <c r="G27" i="9"/>
  <c r="H27" i="9"/>
  <c r="I27" i="9"/>
  <c r="G34" i="9"/>
  <c r="H34" i="9"/>
  <c r="I34" i="9"/>
  <c r="G41" i="9"/>
  <c r="H41" i="9"/>
  <c r="I41" i="9"/>
  <c r="G22" i="6"/>
  <c r="H22" i="6"/>
  <c r="I46" i="9" l="1"/>
  <c r="G46" i="9"/>
  <c r="H46" i="9"/>
  <c r="H21" i="5"/>
  <c r="H26" i="5"/>
  <c r="H33" i="5"/>
  <c r="H40" i="5"/>
  <c r="H45" i="5" l="1"/>
  <c r="N22" i="6" l="1"/>
  <c r="O22" i="6"/>
  <c r="H15" i="11" l="1"/>
  <c r="G49" i="3"/>
  <c r="H49" i="3"/>
  <c r="N49" i="3"/>
  <c r="O49" i="3"/>
  <c r="D24" i="1" l="1"/>
  <c r="D27" i="1" s="1"/>
  <c r="D17" i="1"/>
  <c r="D20" i="1" s="1"/>
  <c r="P49" i="10" l="1"/>
  <c r="O49" i="10"/>
  <c r="N49" i="10"/>
  <c r="P41" i="9"/>
  <c r="O41" i="9"/>
  <c r="N41" i="9"/>
  <c r="P34" i="9"/>
  <c r="O34" i="9"/>
  <c r="N34" i="9"/>
  <c r="P27" i="9"/>
  <c r="O27" i="9"/>
  <c r="N27" i="9"/>
  <c r="H34" i="1"/>
  <c r="P46" i="9" l="1"/>
  <c r="N46" i="9"/>
  <c r="O46" i="9"/>
  <c r="E24" i="1"/>
  <c r="E27" i="1" s="1"/>
  <c r="E17" i="1" l="1"/>
  <c r="E20" i="1" s="1"/>
  <c r="F12" i="1"/>
  <c r="F11" i="1"/>
  <c r="F10" i="1"/>
  <c r="F5" i="1"/>
  <c r="F4" i="1"/>
  <c r="F3" i="1"/>
  <c r="F6" i="1" l="1"/>
  <c r="F13" i="1"/>
  <c r="S3" i="14" l="1"/>
  <c r="S48" i="14" s="1"/>
  <c r="R3" i="14"/>
  <c r="R48" i="14" s="1"/>
  <c r="Q3" i="14"/>
  <c r="Q48" i="14" s="1"/>
  <c r="H26" i="13" l="1"/>
  <c r="H38" i="1" l="1"/>
  <c r="I38" i="1"/>
  <c r="G21" i="13" l="1"/>
  <c r="H21" i="13"/>
  <c r="I21" i="13"/>
  <c r="O68" i="12" l="1"/>
  <c r="N68" i="12"/>
  <c r="H68" i="12"/>
  <c r="G68" i="12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O41" i="6"/>
  <c r="N41" i="6"/>
  <c r="O34" i="6"/>
  <c r="N34" i="6"/>
  <c r="O27" i="6"/>
  <c r="N27" i="6"/>
  <c r="H41" i="6"/>
  <c r="G41" i="6"/>
  <c r="H34" i="6"/>
  <c r="G34" i="6"/>
  <c r="H27" i="6"/>
  <c r="G27" i="6"/>
  <c r="G17" i="1"/>
  <c r="G20" i="1" s="1"/>
  <c r="H8" i="11"/>
  <c r="H3" i="11"/>
  <c r="I45" i="13" l="1"/>
  <c r="H45" i="13"/>
  <c r="O46" i="6"/>
  <c r="H46" i="6"/>
  <c r="G46" i="6"/>
  <c r="N46" i="6"/>
  <c r="I11" i="1" l="1"/>
  <c r="H17" i="11"/>
  <c r="H16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31" i="1" l="1"/>
  <c r="I34" i="1" s="1"/>
  <c r="H18" i="11"/>
  <c r="G45" i="14"/>
  <c r="H45" i="14"/>
  <c r="I45" i="14"/>
  <c r="H24" i="1"/>
  <c r="H27" i="1" s="1"/>
  <c r="G24" i="1"/>
  <c r="G27" i="1" s="1"/>
  <c r="H77" i="12"/>
  <c r="I5" i="1" s="1"/>
  <c r="O77" i="12"/>
  <c r="I12" i="1" s="1"/>
  <c r="N77" i="12"/>
  <c r="H12" i="1" s="1"/>
  <c r="G77" i="12"/>
  <c r="H5" i="1" s="1"/>
  <c r="O49" i="12"/>
  <c r="I10" i="1" s="1"/>
  <c r="H49" i="12"/>
  <c r="I3" i="1" s="1"/>
  <c r="N49" i="12"/>
  <c r="H10" i="1" s="1"/>
  <c r="G49" i="12"/>
  <c r="H3" i="1" s="1"/>
  <c r="I6" i="1" l="1"/>
  <c r="H6" i="1"/>
  <c r="H13" i="1"/>
  <c r="I13" i="1"/>
</calcChain>
</file>

<file path=xl/sharedStrings.xml><?xml version="1.0" encoding="utf-8"?>
<sst xmlns="http://schemas.openxmlformats.org/spreadsheetml/2006/main" count="911" uniqueCount="222">
  <si>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</si>
  <si>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</si>
  <si>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</si>
  <si>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</si>
  <si>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</si>
  <si>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</si>
  <si>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</si>
  <si>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</si>
  <si>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</si>
  <si>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</si>
  <si>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</si>
  <si>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</si>
  <si>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</si>
  <si>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</si>
  <si>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</si>
  <si>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</si>
  <si>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</si>
  <si>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</si>
  <si>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</si>
  <si>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</si>
  <si>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</si>
  <si>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</si>
  <si>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</si>
  <si>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</si>
  <si>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</si>
  <si>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</si>
  <si>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</si>
  <si>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</si>
  <si>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</si>
  <si>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</si>
  <si>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</si>
  <si>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</si>
  <si>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</si>
  <si>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</si>
  <si>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</si>
  <si>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</si>
  <si>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</si>
  <si>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</si>
  <si>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</si>
  <si>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</si>
  <si>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</si>
  <si>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</si>
  <si>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</si>
  <si>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</si>
  <si>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</si>
  <si>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</si>
  <si>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</si>
  <si>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</si>
  <si>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</si>
  <si>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</si>
  <si>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</si>
  <si>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</si>
  <si>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</si>
  <si>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</si>
  <si>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</si>
  <si>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</si>
  <si>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</si>
  <si>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</si>
  <si>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</si>
  <si>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</si>
  <si>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</si>
  <si>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</si>
  <si>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</si>
  <si>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</si>
  <si>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</si>
  <si>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</si>
  <si>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</si>
  <si>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</si>
  <si>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</si>
  <si>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Emerging Markets</t>
  </si>
  <si>
    <t>Obligationer, Øvrige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</si>
  <si>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</si>
  <si>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</si>
  <si>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</si>
  <si>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</si>
  <si>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</si>
  <si>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</si>
  <si>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</si>
  <si>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</si>
  <si>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</si>
  <si>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</si>
  <si>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</si>
  <si>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</si>
  <si>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</si>
  <si>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</si>
  <si>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</si>
  <si>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</si>
  <si>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</si>
  <si>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</si>
  <si>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</si>
  <si>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</si>
  <si>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</si>
  <si>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</si>
  <si>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</si>
  <si>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</si>
  <si>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</si>
  <si>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</si>
  <si>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</si>
  <si>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</si>
  <si>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</si>
  <si>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</si>
  <si>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</si>
  <si>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</si>
  <si>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</si>
  <si>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</si>
  <si>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</si>
  <si>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</si>
  <si>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</si>
  <si>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</si>
  <si>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</si>
  <si>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</si>
  <si>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</si>
  <si>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</si>
  <si>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</si>
  <si>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</si>
  <si>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</si>
  <si>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</si>
  <si>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</si>
  <si>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</si>
  <si>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</si>
  <si>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</si>
  <si>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</si>
  <si>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</si>
  <si>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</si>
  <si>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</si>
  <si>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</si>
  <si>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</si>
  <si>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</si>
  <si>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</si>
  <si>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</si>
  <si>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</si>
  <si>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</si>
  <si>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</si>
  <si>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</si>
  <si>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</si>
  <si>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</si>
  <si>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</si>
  <si>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</si>
  <si>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</si>
  <si>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</si>
  <si>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</si>
  <si>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</si>
  <si>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</si>
  <si>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</si>
  <si>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</si>
  <si>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</si>
  <si>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</si>
  <si>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</si>
  <si>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</si>
  <si>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</si>
  <si>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</si>
  <si>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</si>
  <si>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</si>
  <si>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</si>
  <si>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</si>
  <si>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</si>
  <si>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</si>
  <si>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</si>
  <si>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</si>
  <si>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</si>
  <si>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</si>
  <si>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</si>
  <si>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</si>
  <si>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</si>
  <si>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</si>
  <si>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</si>
  <si>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</si>
  <si>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</si>
  <si>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</si>
  <si>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</si>
  <si>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</si>
  <si>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</si>
  <si>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</si>
  <si>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</si>
  <si>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</si>
  <si>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</si>
  <si>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</si>
  <si>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</si>
  <si>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</si>
  <si>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</si>
  <si>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</si>
  <si>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</si>
  <si>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</si>
  <si>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</si>
  <si>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</si>
  <si>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</si>
  <si>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</si>
  <si>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</si>
  <si>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</si>
  <si>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</si>
  <si>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</si>
  <si>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</si>
  <si>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</si>
  <si>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</si>
  <si>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</si>
  <si>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</si>
  <si>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</si>
  <si>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</si>
  <si>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</si>
  <si>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</si>
  <si>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</si>
  <si>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</si>
  <si>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</si>
  <si>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</si>
  <si>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</si>
  <si>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</si>
  <si>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</si>
  <si>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</si>
  <si>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</si>
  <si>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</si>
  <si>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</si>
  <si>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</si>
  <si>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</si>
  <si>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</si>
  <si>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</si>
  <si>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</si>
  <si>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</si>
  <si>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Advice Capital</t>
  </si>
  <si>
    <t>april</t>
  </si>
  <si>
    <t>HP Hedge</t>
  </si>
  <si>
    <t>maj</t>
  </si>
  <si>
    <t>Investering Danmarks markedsstatistik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</si>
</sst>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7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0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Alignment="1">
      <alignment vertical="center"/>
    </xf>
    <xf numFmtId="3" fontId="46" fillId="12" borderId="0" xfId="0" applyNumberFormat="1" applyFont="1" applyFill="1" applyAlignment="1">
      <alignment vertical="center"/>
    </xf>
    <xf numFmtId="3" fontId="46" fillId="12" borderId="0" xfId="0" applyNumberFormat="1" applyFont="1" applyFill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3" fontId="41" fillId="0" borderId="41" xfId="0" applyNumberFormat="1" applyFont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Alignment="1">
      <alignment vertical="center"/>
    </xf>
    <xf numFmtId="0" fontId="39" fillId="17" borderId="0" xfId="0" applyFont="1" applyFill="1" applyAlignment="1">
      <alignment vertical="center" wrapText="1"/>
    </xf>
    <xf numFmtId="0" fontId="43" fillId="17" borderId="0" xfId="0" applyFont="1" applyFill="1" applyAlignment="1">
      <alignment vertical="center" wrapText="1"/>
    </xf>
    <xf numFmtId="0" fontId="0" fillId="0" borderId="29" xfId="0" applyBorder="1" applyAlignment="1">
      <alignment vertical="center"/>
    </xf>
    <xf numFmtId="165" fontId="35" fillId="10" borderId="0" xfId="0" applyNumberFormat="1" applyFont="1" applyFill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Alignment="1">
      <alignment vertical="center"/>
    </xf>
    <xf numFmtId="0" fontId="35" fillId="0" borderId="48" xfId="0" applyFont="1" applyBorder="1" applyAlignment="1">
      <alignment vertical="center"/>
    </xf>
    <xf numFmtId="0" fontId="0" fillId="0" borderId="0" xfId="0" applyAlignment="1">
      <alignment vertical="center"/>
    </xf>
    <xf numFmtId="2" fontId="35" fillId="0" borderId="0" xfId="0" applyNumberFormat="1" applyFont="1"/>
    <xf numFmtId="2" fontId="35" fillId="0" borderId="0" xfId="0" applyNumberFormat="1" applyFont="1" applyAlignment="1">
      <alignment horizontal="center"/>
    </xf>
    <xf numFmtId="0" fontId="45" fillId="0" borderId="0" xfId="0" applyFont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/>
    <xf numFmtId="0" fontId="8" fillId="0" borderId="0" xfId="25"/>
    <xf numFmtId="0" fontId="50" fillId="0" borderId="0" xfId="25" applyFont="1"/>
    <xf numFmtId="0" fontId="8" fillId="10" borderId="0" xfId="25" applyFill="1"/>
    <xf numFmtId="0" fontId="50" fillId="10" borderId="0" xfId="25" applyFont="1" applyFill="1"/>
    <xf numFmtId="0" fontId="49" fillId="0" borderId="0" xfId="25" applyFont="1"/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Border="1"/>
    <xf numFmtId="2" fontId="3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horizontal="left" vertical="center"/>
    </xf>
    <xf numFmtId="3" fontId="41" fillId="0" borderId="38" xfId="0" applyNumberFormat="1" applyFont="1" applyBorder="1" applyAlignment="1">
      <alignment horizontal="left" vertical="center"/>
    </xf>
    <xf numFmtId="3" fontId="42" fillId="18" borderId="38" xfId="0" applyNumberFormat="1" applyFont="1" applyFill="1" applyBorder="1" applyAlignment="1">
      <alignment horizontal="left" vertical="center"/>
    </xf>
    <xf numFmtId="9" fontId="35" fillId="0" borderId="57" xfId="66" applyFont="1" applyBorder="1" applyAlignment="1">
      <alignment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0" fontId="39" fillId="17" borderId="0" xfId="0" applyFont="1" applyFill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51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35" fillId="10" borderId="52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</cellXfs>
  <cellStyles count="67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66" builtinId="5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0B1E"/>
      <color rgb="FFE51D2C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82825</xdr:rowOff>
    </xdr:from>
    <xdr:ext cx="8896350" cy="3486979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29"/>
          <a:ext cx="8896350" cy="3486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180" customWidth="1"/>
    <col min="2" max="2" width="132.7109375" customWidth="1"/>
    <col min="3" max="16384" width="11.42578125" hidden="1"/>
  </cols>
  <sheetData>
    <row r="1" spans="1:2" s="186" customFormat="1" ht="27.75" customHeight="1" x14ac:dyDescent="0.25">
      <c r="A1" s="1" t="s">
        <v>221</v>
      </c>
      <c r="B1" s="1"/>
    </row>
    <row r="2" spans="1:2" s="186" customFormat="1" ht="87.75" customHeight="1" x14ac:dyDescent="0.25">
      <c r="A2" s="2"/>
      <c r="B2" s="181"/>
    </row>
    <row r="3" spans="1:2" s="187" customFormat="1" ht="15" customHeight="1" x14ac:dyDescent="0.2">
      <c r="A3" s="3" t="s">
        <v>0</v>
      </c>
      <c r="B3" s="3"/>
    </row>
    <row r="4" spans="1:2" s="188" customFormat="1" ht="15" customHeight="1" x14ac:dyDescent="0.3">
      <c r="A4" s="4" t="s">
        <v>1</v>
      </c>
      <c r="B4" s="182" t="s">
        <v>171</v>
      </c>
    </row>
    <row r="5" spans="1:2" s="188" customFormat="1" ht="15" customHeight="1" x14ac:dyDescent="0.3">
      <c r="A5" s="6" t="s">
        <v>2</v>
      </c>
      <c r="B5" s="183" t="s">
        <v>172</v>
      </c>
    </row>
    <row r="6" spans="1:2" s="188" customFormat="1" ht="15" customHeight="1" x14ac:dyDescent="0.3">
      <c r="A6" s="6" t="s">
        <v>3</v>
      </c>
      <c r="B6" s="183" t="s">
        <v>173</v>
      </c>
    </row>
    <row r="7" spans="1:2" s="188" customFormat="1" ht="15" customHeight="1" x14ac:dyDescent="0.3">
      <c r="A7" s="6" t="s">
        <v>4</v>
      </c>
      <c r="B7" s="183" t="s">
        <v>174</v>
      </c>
    </row>
    <row r="8" spans="1:2" s="188" customFormat="1" ht="15" customHeight="1" x14ac:dyDescent="0.3">
      <c r="A8" s="6" t="s">
        <v>5</v>
      </c>
      <c r="B8" s="183" t="s">
        <v>175</v>
      </c>
    </row>
    <row r="9" spans="1:2" s="187" customFormat="1" ht="15" customHeight="1" x14ac:dyDescent="0.2">
      <c r="A9" s="7" t="s">
        <v>6</v>
      </c>
      <c r="B9" s="7"/>
    </row>
    <row r="10" spans="1:2" s="187" customFormat="1" ht="15" customHeight="1" x14ac:dyDescent="0.3">
      <c r="A10" s="6" t="s">
        <v>7</v>
      </c>
      <c r="B10" s="184" t="s">
        <v>176</v>
      </c>
    </row>
    <row r="11" spans="1:2" s="188" customFormat="1" ht="15" customHeight="1" x14ac:dyDescent="0.3">
      <c r="A11" s="6" t="s">
        <v>8</v>
      </c>
      <c r="B11" s="185" t="s">
        <v>177</v>
      </c>
    </row>
    <row r="12" spans="1:2" s="188" customFormat="1" ht="15" customHeight="1" x14ac:dyDescent="0.3">
      <c r="A12" s="6" t="s">
        <v>9</v>
      </c>
      <c r="B12" s="185" t="s">
        <v>178</v>
      </c>
    </row>
    <row r="13" spans="1:2" s="187" customFormat="1" ht="15" customHeight="1" x14ac:dyDescent="0.2">
      <c r="A13" s="3" t="s">
        <v>10</v>
      </c>
      <c r="B13" s="3"/>
    </row>
    <row r="14" spans="1:2" s="188" customFormat="1" ht="15" customHeight="1" x14ac:dyDescent="0.3">
      <c r="A14" s="8" t="s">
        <v>11</v>
      </c>
      <c r="B14" s="185" t="s">
        <v>179</v>
      </c>
    </row>
    <row r="15" spans="1:2" s="187" customFormat="1" ht="15" customHeight="1" x14ac:dyDescent="0.2">
      <c r="A15" s="9" t="s">
        <v>12</v>
      </c>
      <c r="B15" s="9"/>
    </row>
    <row r="16" spans="1:2" s="188" customFormat="1" ht="15" customHeight="1" x14ac:dyDescent="0.3">
      <c r="A16" s="10" t="s">
        <v>13</v>
      </c>
      <c r="B16" s="183" t="s">
        <v>189</v>
      </c>
    </row>
    <row r="17" spans="1:2" s="188" customFormat="1" ht="15" customHeight="1" x14ac:dyDescent="0.3">
      <c r="A17" s="10" t="s">
        <v>13</v>
      </c>
      <c r="B17" s="183" t="s">
        <v>190</v>
      </c>
    </row>
    <row r="18" spans="1:2" s="189" customFormat="1" ht="15" customHeight="1" x14ac:dyDescent="0.3">
      <c r="A18" s="10" t="s">
        <v>13</v>
      </c>
      <c r="B18" s="183" t="s">
        <v>191</v>
      </c>
    </row>
    <row r="19" spans="1:2" s="189" customFormat="1" ht="15" customHeight="1" x14ac:dyDescent="0.3">
      <c r="A19" s="10" t="s">
        <v>13</v>
      </c>
      <c r="B19" s="183" t="s">
        <v>192</v>
      </c>
    </row>
    <row r="20" spans="1:2" s="189" customFormat="1" ht="15" customHeight="1" x14ac:dyDescent="0.3">
      <c r="A20" s="10" t="s">
        <v>13</v>
      </c>
      <c r="B20" s="183" t="s">
        <v>193</v>
      </c>
    </row>
    <row r="21" spans="1:2" ht="15" customHeight="1" x14ac:dyDescent="0.3">
      <c r="A21" s="10" t="s">
        <v>13</v>
      </c>
      <c r="B21" s="183" t="s">
        <v>180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183" t="s">
        <v>16</v>
      </c>
    </row>
    <row r="24" spans="1:2" ht="28.5" customHeight="1" x14ac:dyDescent="0.3">
      <c r="A24" s="10"/>
      <c r="B24" s="183"/>
    </row>
    <row r="25" spans="1:2" ht="28.5" customHeight="1" x14ac:dyDescent="0.25">
      <c r="A25" s="11"/>
      <c r="B25" s="183"/>
    </row>
    <row r="26" spans="1:2" ht="28.5" customHeight="1" x14ac:dyDescent="0.25">
      <c r="A26" s="11"/>
      <c r="B26" s="183"/>
    </row>
    <row r="27" spans="1:2" ht="28.5" customHeight="1" x14ac:dyDescent="0.25">
      <c r="A27" s="11"/>
      <c r="B27" s="183"/>
    </row>
    <row r="28" spans="1:2" ht="28.5" customHeight="1" x14ac:dyDescent="0.25">
      <c r="A28" s="11"/>
      <c r="B28" s="183"/>
    </row>
    <row r="29" spans="1:2" ht="28.5" customHeight="1" x14ac:dyDescent="0.25">
      <c r="A29" s="11"/>
      <c r="B29" s="183"/>
    </row>
    <row r="30" spans="1:2" ht="28.5" customHeight="1" x14ac:dyDescent="0.25">
      <c r="A30" s="11"/>
      <c r="B30" s="183"/>
    </row>
    <row r="31" spans="1:2" ht="28.5" customHeight="1" x14ac:dyDescent="0.25">
      <c r="A31" s="12"/>
      <c r="B31" s="182"/>
    </row>
    <row r="32" spans="1:2" ht="28.5" customHeight="1" x14ac:dyDescent="0.25">
      <c r="A32" s="5"/>
      <c r="B32" s="182"/>
    </row>
    <row r="33" spans="1:2" ht="15" customHeight="1" x14ac:dyDescent="0.25">
      <c r="A33" s="196" t="s">
        <v>155</v>
      </c>
      <c r="B33" s="196"/>
    </row>
    <row r="34" spans="1:2" ht="15" customHeight="1" thickBot="1" x14ac:dyDescent="0.3">
      <c r="A34" s="13"/>
      <c r="B34" s="182"/>
    </row>
    <row r="35" spans="1:2" ht="15" customHeight="1" x14ac:dyDescent="0.25">
      <c r="A35" s="197" t="s">
        <v>154</v>
      </c>
      <c r="B35" s="198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I20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9" customWidth="1"/>
    <col min="2" max="8" width="13.7109375" style="19" customWidth="1"/>
    <col min="9" max="9" width="0" hidden="1" customWidth="1"/>
    <col min="10" max="16384" width="9.140625" hidden="1"/>
  </cols>
  <sheetData>
    <row r="1" spans="1:8" s="152" customFormat="1" ht="24" customHeight="1" x14ac:dyDescent="0.2">
      <c r="A1" s="199" t="s">
        <v>202</v>
      </c>
      <c r="B1" s="199"/>
      <c r="C1" s="199"/>
      <c r="D1" s="199"/>
      <c r="E1" s="199"/>
      <c r="F1" s="199"/>
      <c r="G1" s="199"/>
      <c r="H1" s="199"/>
    </row>
    <row r="2" spans="1:8" s="152" customFormat="1" ht="15" customHeight="1" x14ac:dyDescent="0.2">
      <c r="A2" s="56" t="s">
        <v>64</v>
      </c>
      <c r="B2" s="66">
        <v>2018</v>
      </c>
      <c r="C2" s="66">
        <v>2019</v>
      </c>
      <c r="D2" s="66">
        <v>2020</v>
      </c>
      <c r="E2" s="66">
        <v>2021</v>
      </c>
      <c r="F2" s="66">
        <v>2022</v>
      </c>
      <c r="G2" s="66" t="s">
        <v>218</v>
      </c>
      <c r="H2" s="160" t="s">
        <v>220</v>
      </c>
    </row>
    <row r="3" spans="1:8" s="152" customFormat="1" ht="15" customHeight="1" x14ac:dyDescent="0.2">
      <c r="A3" s="67" t="s">
        <v>152</v>
      </c>
      <c r="B3" s="163">
        <f>'2.1 Formue (A)'!B4</f>
        <v>731</v>
      </c>
      <c r="C3" s="163">
        <f>'2.1 Formue (A)'!C4</f>
        <v>1134</v>
      </c>
      <c r="D3" s="163">
        <f>'2.1 Formue (A)'!D4</f>
        <v>2501</v>
      </c>
      <c r="E3" s="163">
        <f>'2.1 Formue (A)'!E4</f>
        <v>3448.2532598785519</v>
      </c>
      <c r="F3" s="163">
        <f>'2.1 Formue (A)'!F4</f>
        <v>3257.7069557149998</v>
      </c>
      <c r="G3" s="163">
        <f>'2.1 Formue (A)'!G4</f>
        <v>4032.1730054944001</v>
      </c>
      <c r="H3" s="163">
        <f>'2.1 Formue (A)'!H4</f>
        <v>4141.7708844799999</v>
      </c>
    </row>
    <row r="4" spans="1:8" s="152" customFormat="1" ht="15" customHeight="1" x14ac:dyDescent="0.2">
      <c r="A4" s="41" t="s">
        <v>127</v>
      </c>
      <c r="B4" s="59">
        <f>'2.1 Formue (A)'!B8+'2.1 Formue (A)'!B47++'2.1 Formue (A)'!B43+'2.1 Formue (A)'!B26+'2.1 Formue (A)'!B40</f>
        <v>82066.012065610281</v>
      </c>
      <c r="C4" s="59">
        <f>'2.1 Formue (A)'!C8+'2.1 Formue (A)'!C47++'2.1 Formue (A)'!C43+'2.1 Formue (A)'!C26+'2.1 Formue (A)'!C40</f>
        <v>103003.41118882301</v>
      </c>
      <c r="D4" s="59">
        <f>'2.1 Formue (A)'!D8+'2.1 Formue (A)'!D47++'2.1 Formue (A)'!D43+'2.1 Formue (A)'!D26+'2.1 Formue (A)'!D40</f>
        <v>118706.88891899299</v>
      </c>
      <c r="E4" s="59">
        <f>'2.1 Formue (A)'!E8+'2.1 Formue (A)'!E47++'2.1 Formue (A)'!E43+'2.1 Formue (A)'!E26+'2.1 Formue (A)'!E40</f>
        <v>141254.45931552001</v>
      </c>
      <c r="F4" s="59">
        <f>'2.1 Formue (A)'!F8+'2.1 Formue (A)'!F47++'2.1 Formue (A)'!F43+'2.1 Formue (A)'!F26+'2.1 Formue (A)'!F40</f>
        <v>124127.84343298001</v>
      </c>
      <c r="G4" s="59">
        <f>'2.1 Formue (A)'!G8+'2.1 Formue (A)'!G47++'2.1 Formue (A)'!G43+'2.1 Formue (A)'!G26+'2.1 Formue (A)'!G40</f>
        <v>126987.60584014001</v>
      </c>
      <c r="H4" s="59">
        <f>'2.1 Formue (A)'!H8+'2.1 Formue (A)'!H47++'2.1 Formue (A)'!H43+'2.1 Formue (A)'!H26+'2.1 Formue (A)'!H40</f>
        <v>127510.14670411001</v>
      </c>
    </row>
    <row r="5" spans="1:8" s="152" customFormat="1" ht="15" customHeight="1" x14ac:dyDescent="0.2">
      <c r="A5" s="41" t="s">
        <v>128</v>
      </c>
      <c r="B5" s="89">
        <f>'2.1 Formue (A)'!B11</f>
        <v>6192.21750892</v>
      </c>
      <c r="C5" s="89">
        <f>'2.1 Formue (A)'!C11</f>
        <v>7269.6302553799997</v>
      </c>
      <c r="D5" s="89">
        <f>'2.1 Formue (A)'!D11</f>
        <v>8172.53457213</v>
      </c>
      <c r="E5" s="89">
        <f>'2.1 Formue (A)'!E11</f>
        <v>10561.78190976</v>
      </c>
      <c r="F5" s="89">
        <f>'2.1 Formue (A)'!F11</f>
        <v>8250.5556908899998</v>
      </c>
      <c r="G5" s="89">
        <f>'2.1 Formue (A)'!G11</f>
        <v>8542.6570636399993</v>
      </c>
      <c r="H5" s="89">
        <f>'2.1 Formue (A)'!H11</f>
        <v>8685.83198214</v>
      </c>
    </row>
    <row r="6" spans="1:8" s="152" customFormat="1" ht="15" customHeight="1" x14ac:dyDescent="0.2">
      <c r="A6" s="41" t="s">
        <v>129</v>
      </c>
      <c r="B6" s="89">
        <f>'2.1 Formue (A)'!B13</f>
        <v>438053.75002589403</v>
      </c>
      <c r="C6" s="89">
        <f>'2.1 Formue (A)'!C13</f>
        <v>483652.91820091102</v>
      </c>
      <c r="D6" s="89">
        <f>'2.1 Formue (A)'!D13</f>
        <v>476807.26579495479</v>
      </c>
      <c r="E6" s="89">
        <f>'2.1 Formue (A)'!E13</f>
        <v>531488.20701536257</v>
      </c>
      <c r="F6" s="89">
        <f>'2.1 Formue (A)'!F13</f>
        <v>351526.40226059954</v>
      </c>
      <c r="G6" s="89">
        <f>'2.1 Formue (A)'!G13</f>
        <v>359150.88717902463</v>
      </c>
      <c r="H6" s="89">
        <f>'2.1 Formue (A)'!H13</f>
        <v>363036.10244660423</v>
      </c>
    </row>
    <row r="7" spans="1:8" s="152" customFormat="1" ht="15" customHeight="1" x14ac:dyDescent="0.2">
      <c r="A7" s="41" t="s">
        <v>216</v>
      </c>
      <c r="B7" s="89">
        <f>'2.1 Formue (A)'!B15</f>
        <v>28946.032285000001</v>
      </c>
      <c r="C7" s="89">
        <f>'2.1 Formue (A)'!C15</f>
        <v>43757.535424000002</v>
      </c>
      <c r="D7" s="89">
        <f>'2.1 Formue (A)'!D15</f>
        <v>52955.535812000002</v>
      </c>
      <c r="E7" s="89">
        <f>'2.1 Formue (A)'!E15</f>
        <v>55080.218578</v>
      </c>
      <c r="F7" s="89">
        <f>'2.1 Formue (A)'!F15</f>
        <v>35956.385567999998</v>
      </c>
      <c r="G7" s="89">
        <f>'2.1 Formue (A)'!G15</f>
        <v>37401.79825</v>
      </c>
      <c r="H7" s="89">
        <f>'2.1 Formue (A)'!H15</f>
        <v>37118.627504999997</v>
      </c>
    </row>
    <row r="8" spans="1:8" s="152" customFormat="1" ht="15" customHeight="1" x14ac:dyDescent="0.2">
      <c r="A8" s="41" t="s">
        <v>130</v>
      </c>
      <c r="B8" s="89">
        <f>'2.1 Formue (A)'!B36</f>
        <v>61.669911999999997</v>
      </c>
      <c r="C8" s="89">
        <f>'2.1 Formue (A)'!C36</f>
        <v>366.61321776836439</v>
      </c>
      <c r="D8" s="89">
        <f>'2.1 Formue (A)'!D36</f>
        <v>621.88830477227043</v>
      </c>
      <c r="E8" s="89">
        <f>'2.1 Formue (A)'!E36</f>
        <v>1121.2070579420624</v>
      </c>
      <c r="F8" s="89">
        <f>'2.1 Formue (A)'!F36</f>
        <v>1982.3905270400001</v>
      </c>
      <c r="G8" s="89">
        <f>'2.1 Formue (A)'!G36</f>
        <v>2087.2945989558002</v>
      </c>
      <c r="H8" s="89">
        <f>'2.1 Formue (A)'!H36</f>
        <v>2096.3420216320001</v>
      </c>
    </row>
    <row r="9" spans="1:8" s="152" customFormat="1" ht="15" customHeight="1" x14ac:dyDescent="0.2">
      <c r="A9" s="41" t="s">
        <v>131</v>
      </c>
      <c r="B9" s="89">
        <f>'2.1 Formue (A)'!B18</f>
        <v>13221.313563</v>
      </c>
      <c r="C9" s="89">
        <f>'2.1 Formue (A)'!C18</f>
        <v>14823.887919999999</v>
      </c>
      <c r="D9" s="89">
        <f>'2.1 Formue (A)'!D18</f>
        <v>16756.922434</v>
      </c>
      <c r="E9" s="89">
        <f>'2.1 Formue (A)'!E18</f>
        <v>23720.605219000001</v>
      </c>
      <c r="F9" s="89">
        <f>'2.1 Formue (A)'!F18</f>
        <v>18197.075640999999</v>
      </c>
      <c r="G9" s="89">
        <f>'2.1 Formue (A)'!G18</f>
        <v>18074.954686000001</v>
      </c>
      <c r="H9" s="89">
        <f>'2.1 Formue (A)'!H18</f>
        <v>17220.901014999999</v>
      </c>
    </row>
    <row r="10" spans="1:8" s="152" customFormat="1" ht="15" customHeight="1" x14ac:dyDescent="0.2">
      <c r="A10" s="41" t="s">
        <v>132</v>
      </c>
      <c r="B10" s="89">
        <f>'2.1 Formue (A)'!B41</f>
        <v>48477.073000260003</v>
      </c>
      <c r="C10" s="89">
        <f>'2.1 Formue (A)'!C41</f>
        <v>56554.587803319999</v>
      </c>
      <c r="D10" s="89">
        <f>'2.1 Formue (A)'!D41</f>
        <v>61330.010011489998</v>
      </c>
      <c r="E10" s="89">
        <f>'2.1 Formue (A)'!E41</f>
        <v>79357.118705340006</v>
      </c>
      <c r="F10" s="89">
        <f>'2.1 Formue (A)'!F41</f>
        <v>76027.023163110003</v>
      </c>
      <c r="G10" s="89">
        <f>'2.1 Formue (A)'!G41</f>
        <v>80647.980625359996</v>
      </c>
      <c r="H10" s="89">
        <f>'2.1 Formue (A)'!H41</f>
        <v>81622.241349329997</v>
      </c>
    </row>
    <row r="11" spans="1:8" s="152" customFormat="1" ht="15" customHeight="1" x14ac:dyDescent="0.2">
      <c r="A11" s="41" t="s">
        <v>133</v>
      </c>
      <c r="B11" s="89">
        <f>'2.1 Formue (A)'!B21+'2.1 Formue (A)'!B16+'2.1 Formue (A)'!B22+'2.1 Formue (A)'!B17+'2.1 Formue (A)'!B29+'2.1 Formue (A)'!B38+'2.1 Formue (A)'!B14+'2.1 Formue (A)'!B42++IF('2.1 Formue (A)'!I24="",0,'2.1 Formue (A)'!I24)+'2.1 Formue (A)'!B12</f>
        <v>13324.914193000001</v>
      </c>
      <c r="C11" s="89">
        <f>'2.1 Formue (A)'!C21+'2.1 Formue (A)'!C16+'2.1 Formue (A)'!C22+'2.1 Formue (A)'!C17+'2.1 Formue (A)'!C29+'2.1 Formue (A)'!C38+'2.1 Formue (A)'!C14+'2.1 Formue (A)'!C42++IF('2.1 Formue (A)'!J24="",0,'2.1 Formue (A)'!J24)+'2.1 Formue (A)'!C12</f>
        <v>13554.874129</v>
      </c>
      <c r="D11" s="89">
        <f>'2.1 Formue (A)'!D21+'2.1 Formue (A)'!D16+'2.1 Formue (A)'!D22+'2.1 Formue (A)'!D17+'2.1 Formue (A)'!D29+'2.1 Formue (A)'!D38+'2.1 Formue (A)'!D14+'2.1 Formue (A)'!D42++IF('2.1 Formue (A)'!K24="",0,'2.1 Formue (A)'!K24)+'2.1 Formue (A)'!D12</f>
        <v>16840.066147999998</v>
      </c>
      <c r="E11" s="89">
        <f>'2.1 Formue (A)'!E21+'2.1 Formue (A)'!E16+'2.1 Formue (A)'!E22+'2.1 Formue (A)'!E17+'2.1 Formue (A)'!E29+'2.1 Formue (A)'!E38+'2.1 Formue (A)'!E14+'2.1 Formue (A)'!E42+'2.1 Formue (A)'!E12+'2.1 Formue (A)'!E5</f>
        <v>20912.637149000002</v>
      </c>
      <c r="F11" s="89">
        <f>'2.1 Formue (A)'!F21+'2.1 Formue (A)'!F16+'2.1 Formue (A)'!F22+'2.1 Formue (A)'!F17+'2.1 Formue (A)'!F29+'2.1 Formue (A)'!F38+'2.1 Formue (A)'!F14+'2.1 Formue (A)'!F42+'2.1 Formue (A)'!F12+'2.1 Formue (A)'!F5</f>
        <v>17675.090128000003</v>
      </c>
      <c r="G11" s="89">
        <f>'2.1 Formue (A)'!G21+'2.1 Formue (A)'!G16+'2.1 Formue (A)'!G22+'2.1 Formue (A)'!G17+'2.1 Formue (A)'!G29+'2.1 Formue (A)'!G38+'2.1 Formue (A)'!G14+'2.1 Formue (A)'!G42+'2.1 Formue (A)'!G12+'2.1 Formue (A)'!G5</f>
        <v>17890.456236999999</v>
      </c>
      <c r="H11" s="89">
        <f>'2.1 Formue (A)'!H21+'2.1 Formue (A)'!H16+'2.1 Formue (A)'!H22+'2.1 Formue (A)'!H17+'2.1 Formue (A)'!H29+'2.1 Formue (A)'!H38+'2.1 Formue (A)'!H14+'2.1 Formue (A)'!H42+'2.1 Formue (A)'!H12+'2.1 Formue (A)'!H5</f>
        <v>18066.904454000003</v>
      </c>
    </row>
    <row r="12" spans="1:8" s="152" customFormat="1" ht="15" customHeight="1" x14ac:dyDescent="0.2">
      <c r="A12" s="41" t="s">
        <v>134</v>
      </c>
      <c r="B12" s="89">
        <f>'2.1 Formue (A)'!B25</f>
        <v>80547.893949734294</v>
      </c>
      <c r="C12" s="89">
        <f>'2.1 Formue (A)'!C25</f>
        <v>101461.3328739367</v>
      </c>
      <c r="D12" s="89">
        <f>'2.1 Formue (A)'!D25</f>
        <v>101920.22273517982</v>
      </c>
      <c r="E12" s="89">
        <f>'2.1 Formue (A)'!E25</f>
        <v>130034.73626815483</v>
      </c>
      <c r="F12" s="89">
        <f>'2.1 Formue (A)'!F25</f>
        <v>113685.37651978141</v>
      </c>
      <c r="G12" s="89">
        <f>'2.1 Formue (A)'!G25</f>
        <v>116607.62916317185</v>
      </c>
      <c r="H12" s="89">
        <f>'2.1 Formue (A)'!H25</f>
        <v>118773.43188489579</v>
      </c>
    </row>
    <row r="13" spans="1:8" s="152" customFormat="1" ht="15" customHeight="1" x14ac:dyDescent="0.2">
      <c r="A13" s="41" t="s">
        <v>135</v>
      </c>
      <c r="B13" s="89">
        <f>'2.1 Formue (A)'!B33</f>
        <v>177370.465089</v>
      </c>
      <c r="C13" s="89">
        <f>'2.1 Formue (A)'!C33</f>
        <v>201955.63902599999</v>
      </c>
      <c r="D13" s="89">
        <f>'2.1 Formue (A)'!D33</f>
        <v>229484.709038</v>
      </c>
      <c r="E13" s="89">
        <f>'2.1 Formue (A)'!E33</f>
        <v>287132.523116</v>
      </c>
      <c r="F13" s="89">
        <f>'2.1 Formue (A)'!F33</f>
        <v>242769.28488600001</v>
      </c>
      <c r="G13" s="89">
        <f>'2.1 Formue (A)'!G33</f>
        <v>250734.69134600001</v>
      </c>
      <c r="H13" s="89">
        <f>'2.1 Formue (A)'!H33</f>
        <v>252746.068726</v>
      </c>
    </row>
    <row r="14" spans="1:8" s="152" customFormat="1" ht="15" customHeight="1" x14ac:dyDescent="0.2">
      <c r="A14" s="41" t="s">
        <v>136</v>
      </c>
      <c r="B14" s="89">
        <f>'2.1 Formue (A)'!B34+'2.1 Formue (A)'!B23+'2.1 Formue (A)'!B9+'2.1 Formue (A)'!B10+'2.1 Formue (A)'!B20+'2.1 Formue (A)'!B28+'2.1 Formue (A)'!B46+'2.1 Formue (A)'!B27</f>
        <v>749081.93182512023</v>
      </c>
      <c r="C14" s="89">
        <f>'2.1 Formue (A)'!C34+'2.1 Formue (A)'!C23+'2.1 Formue (A)'!C9+'2.1 Formue (A)'!C10+'2.1 Formue (A)'!C20+'2.1 Formue (A)'!C28+'2.1 Formue (A)'!C46+'2.1 Formue (A)'!C27</f>
        <v>883422.61499056488</v>
      </c>
      <c r="D14" s="89">
        <f>'2.1 Formue (A)'!D34+'2.1 Formue (A)'!D23+'2.1 Formue (A)'!D9+'2.1 Formue (A)'!D10+'2.1 Formue (A)'!D20+'2.1 Formue (A)'!D28+'2.1 Formue (A)'!D46+'2.1 Formue (A)'!D27</f>
        <v>877029.6198354566</v>
      </c>
      <c r="E14" s="89">
        <f>'2.1 Formue (A)'!E34+'2.1 Formue (A)'!E23+'2.1 Formue (A)'!E9+'2.1 Formue (A)'!E10+'2.1 Formue (A)'!E20+'2.1 Formue (A)'!E28+'2.1 Formue (A)'!E46+'2.1 Formue (A)'!E27</f>
        <v>935469.85062943143</v>
      </c>
      <c r="F14" s="89">
        <f>'2.1 Formue (A)'!F34+'2.1 Formue (A)'!F23+'2.1 Formue (A)'!F9+'2.1 Formue (A)'!F10+'2.1 Formue (A)'!F20+'2.1 Formue (A)'!F28+'2.1 Formue (A)'!F46+'2.1 Formue (A)'!F27</f>
        <v>769757.73211540107</v>
      </c>
      <c r="G14" s="89">
        <f>'2.1 Formue (A)'!G34+'2.1 Formue (A)'!G23+'2.1 Formue (A)'!G9+'2.1 Formue (A)'!G10+'2.1 Formue (A)'!G20+'2.1 Formue (A)'!G28+'2.1 Formue (A)'!G46+'2.1 Formue (A)'!G27+'2.1 Formue (A)'!G19</f>
        <v>774673.70566516614</v>
      </c>
      <c r="H14" s="89">
        <f>'2.1 Formue (A)'!H34+'2.1 Formue (A)'!H23+'2.1 Formue (A)'!H9+'2.1 Formue (A)'!H10+'2.1 Formue (A)'!H20+'2.1 Formue (A)'!H28+'2.1 Formue (A)'!H46+'2.1 Formue (A)'!H27+'2.1 Formue (A)'!H19</f>
        <v>778128.45505836001</v>
      </c>
    </row>
    <row r="15" spans="1:8" s="152" customFormat="1" ht="15" customHeight="1" x14ac:dyDescent="0.2">
      <c r="A15" s="41" t="s">
        <v>137</v>
      </c>
      <c r="B15" s="89">
        <f>'2.1 Formue (A)'!B37+'2.1 Formue (A)'!B30+'2.1 Formue (A)'!B48+'2.1 Formue (A)'!B31</f>
        <v>58121.357938981004</v>
      </c>
      <c r="C15" s="89">
        <f>'2.1 Formue (A)'!C37+'2.1 Formue (A)'!C30+'2.1 Formue (A)'!C48+'2.1 Formue (A)'!C31</f>
        <v>60192.720764267622</v>
      </c>
      <c r="D15" s="89">
        <f>'2.1 Formue (A)'!D37+'2.1 Formue (A)'!D30+'2.1 Formue (A)'!D48+'2.1 Formue (A)'!D31</f>
        <v>60850.048967717434</v>
      </c>
      <c r="E15" s="89">
        <f>'2.1 Formue (A)'!E37+'2.1 Formue (A)'!E30+'2.1 Formue (A)'!E48+'2.1 Formue (A)'!E31</f>
        <v>68462.334508307322</v>
      </c>
      <c r="F15" s="89">
        <f>'2.1 Formue (A)'!F37+'2.1 Formue (A)'!F30+'2.1 Formue (A)'!F48+'2.1 Formue (A)'!F31</f>
        <v>53688.223209006697</v>
      </c>
      <c r="G15" s="89">
        <f>'2.1 Formue (A)'!G37+'2.1 Formue (A)'!G30+'2.1 Formue (A)'!G48+'2.1 Formue (A)'!G31</f>
        <v>52905.142894999997</v>
      </c>
      <c r="H15" s="89">
        <f>'2.1 Formue (A)'!H37+'2.1 Formue (A)'!H30+'2.1 Formue (A)'!H48+'2.1 Formue (A)'!H31</f>
        <v>53418.358321000007</v>
      </c>
    </row>
    <row r="16" spans="1:8" s="152" customFormat="1" ht="15" customHeight="1" x14ac:dyDescent="0.2">
      <c r="A16" s="41" t="s">
        <v>138</v>
      </c>
      <c r="B16" s="89">
        <f>'2.1 Formue (A)'!B35</f>
        <v>293319.24082648999</v>
      </c>
      <c r="C16" s="89">
        <f>'2.1 Formue (A)'!C35</f>
        <v>336510.22730999999</v>
      </c>
      <c r="D16" s="89">
        <f>'2.1 Formue (A)'!D35</f>
        <v>338449.88065693999</v>
      </c>
      <c r="E16" s="89">
        <f>'2.1 Formue (A)'!E35</f>
        <v>361766.3156649</v>
      </c>
      <c r="F16" s="89">
        <f>'2.1 Formue (A)'!F35</f>
        <v>223828.92123009</v>
      </c>
      <c r="G16" s="89">
        <f>'2.1 Formue (A)'!G35</f>
        <v>39656.714443899997</v>
      </c>
      <c r="H16" s="89">
        <f>'2.1 Formue (A)'!H35</f>
        <v>33544.47659341</v>
      </c>
    </row>
    <row r="17" spans="1:8" s="152" customFormat="1" ht="15" customHeight="1" x14ac:dyDescent="0.2">
      <c r="A17" s="41" t="s">
        <v>139</v>
      </c>
      <c r="B17" s="89">
        <f>'2.1 Formue (A)'!B45</f>
        <v>47216.638139048846</v>
      </c>
      <c r="C17" s="89">
        <f>'2.1 Formue (A)'!C45</f>
        <v>52227.229135524882</v>
      </c>
      <c r="D17" s="89">
        <f>'2.1 Formue (A)'!D45</f>
        <v>60465.587945457555</v>
      </c>
      <c r="E17" s="89">
        <f>'2.1 Formue (A)'!E45</f>
        <v>79229.559408023371</v>
      </c>
      <c r="F17" s="89">
        <f>'2.1 Formue (A)'!F45</f>
        <v>71258.054005342958</v>
      </c>
      <c r="G17" s="89">
        <f>'2.1 Formue (A)'!G45</f>
        <v>72588.275034512801</v>
      </c>
      <c r="H17" s="89">
        <f>'2.1 Formue (A)'!H45</f>
        <v>72956.834545417252</v>
      </c>
    </row>
    <row r="18" spans="1:8" s="152" customFormat="1" ht="15" customHeight="1" x14ac:dyDescent="0.2">
      <c r="A18" s="127" t="s">
        <v>119</v>
      </c>
      <c r="B18" s="164">
        <f t="shared" ref="B18:G18" si="0">SUM(B3:B17)</f>
        <v>2036731.5103220583</v>
      </c>
      <c r="C18" s="164">
        <f t="shared" si="0"/>
        <v>2359887.2222394967</v>
      </c>
      <c r="D18" s="164">
        <f t="shared" si="0"/>
        <v>2422892.1811750913</v>
      </c>
      <c r="E18" s="164">
        <f t="shared" si="0"/>
        <v>2729039.8078046199</v>
      </c>
      <c r="F18" s="164">
        <f t="shared" si="0"/>
        <v>2111988.0653329566</v>
      </c>
      <c r="G18" s="164">
        <f t="shared" si="0"/>
        <v>1961981.9660333658</v>
      </c>
      <c r="H18" s="164">
        <f>SUM(H3:H17)</f>
        <v>1969066.4934913788</v>
      </c>
    </row>
    <row r="19" spans="1:8" ht="15" customHeight="1" thickBot="1" x14ac:dyDescent="0.25">
      <c r="A19" s="24"/>
      <c r="B19" s="24"/>
      <c r="C19" s="24"/>
      <c r="D19" s="24"/>
      <c r="E19" s="24"/>
      <c r="F19" s="24"/>
      <c r="G19" s="24"/>
      <c r="H19" s="24"/>
    </row>
    <row r="20" spans="1:8" ht="15" customHeight="1" x14ac:dyDescent="0.2">
      <c r="A20" s="218" t="s">
        <v>153</v>
      </c>
      <c r="B20" s="218"/>
      <c r="C20" s="218"/>
      <c r="D20" s="218"/>
      <c r="E20" s="218"/>
      <c r="F20" s="218"/>
      <c r="G20" s="218"/>
      <c r="H20" s="218"/>
    </row>
  </sheetData>
  <mergeCells count="2">
    <mergeCell ref="A1:H1"/>
    <mergeCell ref="A20:H20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J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9" width="13.7109375" style="19" customWidth="1"/>
    <col min="10" max="10" width="0" hidden="1" customWidth="1"/>
    <col min="11" max="16384" width="11.42578125" hidden="1"/>
  </cols>
  <sheetData>
    <row r="1" spans="1:9" ht="24" customHeight="1" x14ac:dyDescent="0.2">
      <c r="A1" s="237" t="s">
        <v>200</v>
      </c>
      <c r="B1" s="238"/>
      <c r="C1" s="238"/>
      <c r="D1" s="238"/>
      <c r="E1" s="238"/>
      <c r="F1" s="238"/>
      <c r="G1" s="238"/>
      <c r="H1" s="238"/>
      <c r="I1" s="239"/>
    </row>
    <row r="2" spans="1:9" ht="15" customHeight="1" x14ac:dyDescent="0.2">
      <c r="A2" s="68" t="s">
        <v>140</v>
      </c>
      <c r="B2" s="66"/>
      <c r="C2" s="66">
        <v>2018</v>
      </c>
      <c r="D2" s="66">
        <v>2019</v>
      </c>
      <c r="E2" s="66">
        <v>2020</v>
      </c>
      <c r="F2" s="66">
        <v>2021</v>
      </c>
      <c r="G2" s="66">
        <v>2022</v>
      </c>
      <c r="H2" s="66" t="s">
        <v>218</v>
      </c>
      <c r="I2" s="160" t="s">
        <v>220</v>
      </c>
    </row>
    <row r="3" spans="1:9" ht="15" customHeight="1" x14ac:dyDescent="0.2">
      <c r="A3" s="41" t="s">
        <v>141</v>
      </c>
      <c r="B3" s="47"/>
      <c r="C3" s="47">
        <v>917918.8694499936</v>
      </c>
      <c r="D3" s="47">
        <v>1076589.3078231516</v>
      </c>
      <c r="E3" s="47">
        <v>1186218.2182821832</v>
      </c>
      <c r="F3" s="47">
        <f>'2.2. Typer (A)'!E49</f>
        <v>1376823.7160583106</v>
      </c>
      <c r="G3" s="47">
        <f>'2.2. Typer (A)'!F49</f>
        <v>1151116.763179241</v>
      </c>
      <c r="H3" s="47">
        <f>'2.2. Typer (A)'!G49</f>
        <v>1179779.3834700501</v>
      </c>
      <c r="I3" s="88">
        <f>'2.2. Typer (A)'!H49</f>
        <v>1189095.0976639718</v>
      </c>
    </row>
    <row r="4" spans="1:9" ht="15" customHeight="1" x14ac:dyDescent="0.2">
      <c r="A4" s="41" t="s">
        <v>212</v>
      </c>
      <c r="B4" s="47"/>
      <c r="C4" s="47">
        <v>1065845.0828130115</v>
      </c>
      <c r="D4" s="47">
        <v>1217493.5958338778</v>
      </c>
      <c r="E4" s="47">
        <v>1169166.1413520637</v>
      </c>
      <c r="F4" s="47">
        <f>'2.2. Typer (A)'!E68</f>
        <v>1269124.0444663204</v>
      </c>
      <c r="G4" s="47">
        <f>'2.2. Typer (A)'!F68</f>
        <v>889170.01390952105</v>
      </c>
      <c r="H4" s="47">
        <f>'2.2. Typer (A)'!G68</f>
        <v>713586.12929515704</v>
      </c>
      <c r="I4" s="88">
        <f>'2.2. Typer (A)'!H68</f>
        <v>711794.09552545683</v>
      </c>
    </row>
    <row r="5" spans="1:9" ht="15" customHeight="1" x14ac:dyDescent="0.2">
      <c r="A5" s="41" t="s">
        <v>199</v>
      </c>
      <c r="B5" s="47"/>
      <c r="C5" s="47">
        <v>58172.573483098859</v>
      </c>
      <c r="D5" s="47">
        <v>70094.615572567433</v>
      </c>
      <c r="E5" s="47">
        <v>71836.04894950983</v>
      </c>
      <c r="F5" s="47">
        <f>'2.2. Typer (A)'!E77</f>
        <v>83092.047279989216</v>
      </c>
      <c r="G5" s="47">
        <f>'2.2. Typer (A)'!F77</f>
        <v>71701.288243924428</v>
      </c>
      <c r="H5" s="47">
        <f>'2.2. Typer (A)'!G77</f>
        <v>68616.453268158672</v>
      </c>
      <c r="I5" s="88">
        <f>'2.2. Typer (A)'!H77</f>
        <v>68177.300301950585</v>
      </c>
    </row>
    <row r="6" spans="1:9" ht="15" customHeight="1" x14ac:dyDescent="0.2">
      <c r="A6" s="69" t="s">
        <v>112</v>
      </c>
      <c r="B6" s="70"/>
      <c r="C6" s="70">
        <v>2041936.5257461038</v>
      </c>
      <c r="D6" s="70">
        <v>2364177.5192295969</v>
      </c>
      <c r="E6" s="71">
        <v>2427220.4085837565</v>
      </c>
      <c r="F6" s="71">
        <f>SUM(F3:F5)</f>
        <v>2729039.8078046204</v>
      </c>
      <c r="G6" s="71">
        <f>SUM(G3:G5)</f>
        <v>2111988.0653326865</v>
      </c>
      <c r="H6" s="71">
        <f>SUM(H3:H5)</f>
        <v>1961981.9660333658</v>
      </c>
      <c r="I6" s="165">
        <f>SUM(I3:I5)</f>
        <v>1969066.4934913793</v>
      </c>
    </row>
    <row r="7" spans="1:9" ht="15" customHeight="1" x14ac:dyDescent="0.2">
      <c r="A7" s="33"/>
      <c r="B7" s="34"/>
      <c r="C7" s="34"/>
      <c r="D7" s="34"/>
      <c r="E7" s="34"/>
      <c r="F7" s="34"/>
      <c r="G7" s="34"/>
      <c r="H7" s="34"/>
      <c r="I7" s="166"/>
    </row>
    <row r="8" spans="1:9" s="170" customFormat="1" ht="23.25" customHeight="1" x14ac:dyDescent="0.2">
      <c r="A8" s="237" t="s">
        <v>201</v>
      </c>
      <c r="B8" s="238"/>
      <c r="C8" s="238"/>
      <c r="D8" s="238"/>
      <c r="E8" s="238"/>
      <c r="F8" s="238"/>
      <c r="G8" s="238"/>
      <c r="H8" s="238"/>
      <c r="I8" s="239"/>
    </row>
    <row r="9" spans="1:9" ht="15" customHeight="1" x14ac:dyDescent="0.2">
      <c r="A9" s="68" t="s">
        <v>140</v>
      </c>
      <c r="B9" s="66"/>
      <c r="C9" s="66"/>
      <c r="D9" s="66">
        <v>2019</v>
      </c>
      <c r="E9" s="66">
        <v>2020</v>
      </c>
      <c r="F9" s="66">
        <v>2021</v>
      </c>
      <c r="G9" s="66">
        <v>2022</v>
      </c>
      <c r="H9" s="66" t="s">
        <v>218</v>
      </c>
      <c r="I9" s="160" t="s">
        <v>220</v>
      </c>
    </row>
    <row r="10" spans="1:9" ht="15" customHeight="1" x14ac:dyDescent="0.2">
      <c r="A10" s="41" t="s">
        <v>141</v>
      </c>
      <c r="B10" s="47"/>
      <c r="C10" s="47"/>
      <c r="D10" s="47">
        <v>932068.92114432773</v>
      </c>
      <c r="E10" s="47">
        <v>1026127.8945189674</v>
      </c>
      <c r="F10" s="47">
        <f>'2.2. Typer (A)'!L49</f>
        <v>1181244.6262903097</v>
      </c>
      <c r="G10" s="47">
        <f>'2.2. Typer (A)'!M49</f>
        <v>981818.81516422797</v>
      </c>
      <c r="H10" s="47">
        <f>'2.2. Typer (A)'!N49</f>
        <v>1005500.2295115606</v>
      </c>
      <c r="I10" s="88">
        <f>'2.2. Typer (A)'!O49</f>
        <v>1013408.6564005975</v>
      </c>
    </row>
    <row r="11" spans="1:9" ht="15" customHeight="1" x14ac:dyDescent="0.2">
      <c r="A11" s="41" t="s">
        <v>212</v>
      </c>
      <c r="B11" s="47"/>
      <c r="C11" s="47"/>
      <c r="D11" s="47">
        <v>1151441.9637176164</v>
      </c>
      <c r="E11" s="47">
        <v>1087435.7081279703</v>
      </c>
      <c r="F11" s="47">
        <f>'2.2. Typer (A)'!L68</f>
        <v>1175474.5339817412</v>
      </c>
      <c r="G11" s="47">
        <f>'2.2. Typer (A)'!M68</f>
        <v>803207.79014205618</v>
      </c>
      <c r="H11" s="47">
        <f>'2.2. Typer (A)'!N68</f>
        <v>628105.44088121539</v>
      </c>
      <c r="I11" s="88">
        <f>'2.2. Typer (A)'!O68</f>
        <v>625213.52052763081</v>
      </c>
    </row>
    <row r="12" spans="1:9" ht="15" customHeight="1" x14ac:dyDescent="0.2">
      <c r="A12" s="41" t="s">
        <v>199</v>
      </c>
      <c r="B12" s="47"/>
      <c r="C12" s="47"/>
      <c r="D12" s="47">
        <v>63645.535990672317</v>
      </c>
      <c r="E12" s="47">
        <v>65787.116401339794</v>
      </c>
      <c r="F12" s="47">
        <f>'2.2. Typer (A)'!L77</f>
        <v>76533.387677678547</v>
      </c>
      <c r="G12" s="47">
        <f>'2.2. Typer (A)'!M77</f>
        <v>65681.268682990951</v>
      </c>
      <c r="H12" s="47">
        <f>'2.2. Typer (A)'!N77</f>
        <v>65477.789023017278</v>
      </c>
      <c r="I12" s="88">
        <f>'2.2. Typer (A)'!O77</f>
        <v>65131.133857351087</v>
      </c>
    </row>
    <row r="13" spans="1:9" ht="15" customHeight="1" x14ac:dyDescent="0.2">
      <c r="A13" s="69" t="s">
        <v>112</v>
      </c>
      <c r="B13" s="70"/>
      <c r="C13" s="70"/>
      <c r="D13" s="71">
        <v>2147156.4208526164</v>
      </c>
      <c r="E13" s="71">
        <v>2179350.7190482775</v>
      </c>
      <c r="F13" s="71">
        <f>SUM(F10:F12)</f>
        <v>2433252.547949729</v>
      </c>
      <c r="G13" s="71">
        <f>SUM(G10:G12)</f>
        <v>1850707.873989275</v>
      </c>
      <c r="H13" s="71">
        <f>SUM(H10:H12)</f>
        <v>1699083.4594157932</v>
      </c>
      <c r="I13" s="165">
        <f>SUM(I10:I12)</f>
        <v>1703753.3107855793</v>
      </c>
    </row>
    <row r="14" spans="1:9" ht="15" customHeight="1" x14ac:dyDescent="0.2">
      <c r="A14" s="33"/>
      <c r="B14" s="34"/>
      <c r="C14" s="34"/>
      <c r="D14" s="34"/>
      <c r="E14" s="34"/>
      <c r="F14" s="34"/>
      <c r="G14" s="34"/>
      <c r="H14" s="34"/>
      <c r="I14" s="166"/>
    </row>
    <row r="15" spans="1:9" ht="24" customHeight="1" x14ac:dyDescent="0.2">
      <c r="A15" s="237" t="s">
        <v>191</v>
      </c>
      <c r="B15" s="238"/>
      <c r="C15" s="238"/>
      <c r="D15" s="238"/>
      <c r="E15" s="238"/>
      <c r="F15" s="238"/>
      <c r="G15" s="238"/>
      <c r="H15" s="238"/>
      <c r="I15" s="239"/>
    </row>
    <row r="16" spans="1:9" ht="15" customHeight="1" x14ac:dyDescent="0.2">
      <c r="A16" s="68" t="s">
        <v>140</v>
      </c>
      <c r="B16" s="66">
        <v>2018</v>
      </c>
      <c r="C16" s="66">
        <v>2019</v>
      </c>
      <c r="D16" s="66">
        <v>2020</v>
      </c>
      <c r="E16" s="66">
        <v>2021</v>
      </c>
      <c r="F16" s="66">
        <v>2022</v>
      </c>
      <c r="G16" s="66" t="s">
        <v>218</v>
      </c>
      <c r="H16" s="66" t="s">
        <v>220</v>
      </c>
      <c r="I16" s="160" t="s">
        <v>65</v>
      </c>
    </row>
    <row r="17" spans="1:9" ht="15" customHeight="1" x14ac:dyDescent="0.2">
      <c r="A17" s="41" t="s">
        <v>141</v>
      </c>
      <c r="B17" s="47">
        <v>47225.713567807958</v>
      </c>
      <c r="C17" s="47">
        <v>43371.66325028288</v>
      </c>
      <c r="D17" s="47">
        <f>'2.3 Nettokøb (D)'!D49</f>
        <v>85340.841526280215</v>
      </c>
      <c r="E17" s="47">
        <f>'2.3 Nettokøb (D)'!E49</f>
        <v>76186.134955234185</v>
      </c>
      <c r="F17" s="47">
        <f>'2.3 Nettokøb (D)'!F49</f>
        <v>10280.375503603333</v>
      </c>
      <c r="G17" s="47">
        <f>'2.3 Nettokøb (D)'!G49</f>
        <v>508.32518674297626</v>
      </c>
      <c r="H17" s="47">
        <f>'2.3 Nettokøb (D)'!H49</f>
        <v>1374.1052641368799</v>
      </c>
      <c r="I17" s="88">
        <f>'2.3 Nettokøb (D)'!I49</f>
        <v>14867.24715424553</v>
      </c>
    </row>
    <row r="18" spans="1:9" ht="15" customHeight="1" x14ac:dyDescent="0.2">
      <c r="A18" s="41" t="s">
        <v>212</v>
      </c>
      <c r="B18" s="47">
        <v>988.17295336999996</v>
      </c>
      <c r="C18" s="47">
        <v>-32706.4002361698</v>
      </c>
      <c r="D18" s="47">
        <v>-21738.46808560592</v>
      </c>
      <c r="E18" s="47">
        <v>-32292.073712874866</v>
      </c>
      <c r="F18" s="47">
        <v>-235249.88247820956</v>
      </c>
      <c r="G18" s="47">
        <v>-3124.3865060253079</v>
      </c>
      <c r="H18" s="47">
        <v>-9399.4356692711135</v>
      </c>
      <c r="I18" s="88">
        <v>-196821.41019066813</v>
      </c>
    </row>
    <row r="19" spans="1:9" ht="15" customHeight="1" x14ac:dyDescent="0.2">
      <c r="A19" s="41" t="s">
        <v>199</v>
      </c>
      <c r="B19" s="47">
        <v>31.617788740854806</v>
      </c>
      <c r="C19" s="47">
        <v>3441.7586376073518</v>
      </c>
      <c r="D19" s="47">
        <v>-1370.4675770171016</v>
      </c>
      <c r="E19" s="47">
        <v>1631.376061145314</v>
      </c>
      <c r="F19" s="47">
        <v>-1880.7345520252243</v>
      </c>
      <c r="G19" s="47">
        <v>-1767.45350736151</v>
      </c>
      <c r="H19" s="47">
        <v>-1039.8051314335489</v>
      </c>
      <c r="I19" s="88">
        <v>-5031.9265121169783</v>
      </c>
    </row>
    <row r="20" spans="1:9" ht="15" customHeight="1" x14ac:dyDescent="0.2">
      <c r="A20" s="69" t="s">
        <v>112</v>
      </c>
      <c r="B20" s="71">
        <v>48245.504309918811</v>
      </c>
      <c r="C20" s="71">
        <v>14107.021651720432</v>
      </c>
      <c r="D20" s="70">
        <f t="shared" ref="D20:I20" si="0">SUM(D17:D19)</f>
        <v>62231.905863657194</v>
      </c>
      <c r="E20" s="70">
        <f t="shared" si="0"/>
        <v>45525.43730350463</v>
      </c>
      <c r="F20" s="70">
        <f t="shared" si="0"/>
        <v>-226850.24152663143</v>
      </c>
      <c r="G20" s="70">
        <f t="shared" si="0"/>
        <v>-4383.5148266438418</v>
      </c>
      <c r="H20" s="70">
        <f t="shared" si="0"/>
        <v>-9065.1355365677828</v>
      </c>
      <c r="I20" s="167">
        <f t="shared" si="0"/>
        <v>-186986.08954853957</v>
      </c>
    </row>
    <row r="21" spans="1:9" ht="15" customHeight="1" x14ac:dyDescent="0.2">
      <c r="A21" s="33"/>
      <c r="B21" s="33"/>
      <c r="C21" s="34"/>
      <c r="D21" s="34"/>
      <c r="E21" s="34"/>
      <c r="F21" s="34"/>
      <c r="G21" s="34"/>
      <c r="H21" s="33"/>
      <c r="I21" s="168"/>
    </row>
    <row r="22" spans="1:9" ht="24" customHeight="1" x14ac:dyDescent="0.2">
      <c r="A22" s="237" t="s">
        <v>192</v>
      </c>
      <c r="B22" s="238"/>
      <c r="C22" s="238"/>
      <c r="D22" s="238"/>
      <c r="E22" s="238"/>
      <c r="F22" s="238"/>
      <c r="G22" s="238"/>
      <c r="H22" s="238"/>
      <c r="I22" s="239"/>
    </row>
    <row r="23" spans="1:9" ht="15" customHeight="1" x14ac:dyDescent="0.2">
      <c r="A23" s="68" t="s">
        <v>140</v>
      </c>
      <c r="B23" s="66"/>
      <c r="C23" s="66">
        <v>2019</v>
      </c>
      <c r="D23" s="66">
        <v>2020</v>
      </c>
      <c r="E23" s="66">
        <v>2021</v>
      </c>
      <c r="F23" s="66">
        <v>2022</v>
      </c>
      <c r="G23" s="66" t="s">
        <v>218</v>
      </c>
      <c r="H23" s="66" t="s">
        <v>220</v>
      </c>
      <c r="I23" s="160" t="s">
        <v>65</v>
      </c>
    </row>
    <row r="24" spans="1:9" ht="15" customHeight="1" x14ac:dyDescent="0.2">
      <c r="A24" s="41" t="s">
        <v>141</v>
      </c>
      <c r="B24" s="47"/>
      <c r="C24" s="47">
        <v>40171.491307790777</v>
      </c>
      <c r="D24" s="47">
        <f>'2.3 Nettokøb (D)'!K49</f>
        <v>77514.127335823636</v>
      </c>
      <c r="E24" s="47">
        <f>'2.3 Nettokøb (D)'!L49</f>
        <v>67439.237554947758</v>
      </c>
      <c r="F24" s="47">
        <f>'2.3 Nettokøb (D)'!M49</f>
        <v>4033.3846054791193</v>
      </c>
      <c r="G24" s="47">
        <f>'2.3 Nettokøb (D)'!N49</f>
        <v>-76.23918375502825</v>
      </c>
      <c r="H24" s="47">
        <f>'2.3 Nettokøb (D)'!O49</f>
        <v>1145.9547439592081</v>
      </c>
      <c r="I24" s="88">
        <f>'2.3 Nettokøb (D)'!P49</f>
        <v>9605.180818021201</v>
      </c>
    </row>
    <row r="25" spans="1:9" ht="15" customHeight="1" x14ac:dyDescent="0.2">
      <c r="A25" s="41" t="s">
        <v>212</v>
      </c>
      <c r="B25" s="47"/>
      <c r="C25" s="47">
        <v>-10585.865820445719</v>
      </c>
      <c r="D25" s="47">
        <v>-53553.809357157246</v>
      </c>
      <c r="E25" s="47">
        <v>-30904.131019311229</v>
      </c>
      <c r="F25" s="47">
        <v>-227792.22195493826</v>
      </c>
      <c r="G25" s="47">
        <v>-3131.005185858985</v>
      </c>
      <c r="H25" s="47">
        <v>-9393.804793421923</v>
      </c>
      <c r="I25" s="88">
        <v>-196990.35232068357</v>
      </c>
    </row>
    <row r="26" spans="1:9" ht="15" customHeight="1" x14ac:dyDescent="0.2">
      <c r="A26" s="41" t="s">
        <v>199</v>
      </c>
      <c r="B26" s="47"/>
      <c r="C26" s="47">
        <v>764.5871536838099</v>
      </c>
      <c r="D26" s="47">
        <v>-492.84448543213921</v>
      </c>
      <c r="E26" s="47">
        <v>1442.2505567288417</v>
      </c>
      <c r="F26" s="47">
        <v>-2267.0295663050028</v>
      </c>
      <c r="G26" s="47">
        <v>-1772.2869350257549</v>
      </c>
      <c r="H26" s="47">
        <v>-625.53500491802697</v>
      </c>
      <c r="I26" s="88">
        <v>-1714.907763146643</v>
      </c>
    </row>
    <row r="27" spans="1:9" ht="15" customHeight="1" x14ac:dyDescent="0.2">
      <c r="A27" s="69" t="s">
        <v>112</v>
      </c>
      <c r="B27" s="70"/>
      <c r="C27" s="71">
        <v>30350.212641028869</v>
      </c>
      <c r="D27" s="70">
        <f t="shared" ref="D27:I27" si="1">SUM(D24:D26)</f>
        <v>23467.473493234251</v>
      </c>
      <c r="E27" s="70">
        <f t="shared" si="1"/>
        <v>37977.357092365368</v>
      </c>
      <c r="F27" s="70">
        <f t="shared" si="1"/>
        <v>-226025.86691576414</v>
      </c>
      <c r="G27" s="70">
        <f t="shared" si="1"/>
        <v>-4979.5313046397678</v>
      </c>
      <c r="H27" s="70">
        <f t="shared" si="1"/>
        <v>-8873.3850543807421</v>
      </c>
      <c r="I27" s="167">
        <f t="shared" si="1"/>
        <v>-189100.07926580901</v>
      </c>
    </row>
    <row r="28" spans="1:9" ht="15" customHeight="1" x14ac:dyDescent="0.2">
      <c r="A28" s="35"/>
      <c r="B28" s="36"/>
      <c r="C28" s="36"/>
      <c r="D28" s="37"/>
      <c r="E28" s="37"/>
      <c r="F28" s="37"/>
      <c r="G28" s="37"/>
      <c r="H28" s="37"/>
      <c r="I28" s="168"/>
    </row>
    <row r="29" spans="1:9" ht="24" customHeight="1" x14ac:dyDescent="0.2">
      <c r="A29" s="237" t="s">
        <v>193</v>
      </c>
      <c r="B29" s="238"/>
      <c r="C29" s="238"/>
      <c r="D29" s="238"/>
      <c r="E29" s="238"/>
      <c r="F29" s="238"/>
      <c r="G29" s="238"/>
      <c r="H29" s="238"/>
      <c r="I29" s="239"/>
    </row>
    <row r="30" spans="1:9" ht="15" customHeight="1" x14ac:dyDescent="0.2">
      <c r="A30" s="68"/>
      <c r="B30" s="66"/>
      <c r="C30" s="66">
        <v>2018</v>
      </c>
      <c r="D30" s="66">
        <v>2019</v>
      </c>
      <c r="E30" s="66">
        <v>2020</v>
      </c>
      <c r="F30" s="66">
        <v>2021</v>
      </c>
      <c r="G30" s="66">
        <v>2022</v>
      </c>
      <c r="H30" s="66" t="s">
        <v>218</v>
      </c>
      <c r="I30" s="160" t="s">
        <v>220</v>
      </c>
    </row>
    <row r="31" spans="1:9" ht="15" customHeight="1" x14ac:dyDescent="0.2">
      <c r="A31" s="41" t="s">
        <v>141</v>
      </c>
      <c r="B31" s="47"/>
      <c r="C31" s="47">
        <v>818</v>
      </c>
      <c r="D31" s="47">
        <v>848</v>
      </c>
      <c r="E31" s="47">
        <v>879</v>
      </c>
      <c r="F31" s="47">
        <v>929</v>
      </c>
      <c r="G31" s="47">
        <v>943</v>
      </c>
      <c r="H31" s="88">
        <f>'1.3.Antal (D)'!G45</f>
        <v>950</v>
      </c>
      <c r="I31" s="88">
        <f>'1.3.Antal (D)'!H45</f>
        <v>954</v>
      </c>
    </row>
    <row r="32" spans="1:9" ht="15" customHeight="1" x14ac:dyDescent="0.2">
      <c r="A32" s="41" t="s">
        <v>212</v>
      </c>
      <c r="B32" s="47"/>
      <c r="C32" s="47">
        <v>361</v>
      </c>
      <c r="D32" s="47">
        <v>360</v>
      </c>
      <c r="E32" s="47">
        <v>368</v>
      </c>
      <c r="F32" s="47">
        <v>375</v>
      </c>
      <c r="G32" s="47">
        <v>375</v>
      </c>
      <c r="H32" s="88">
        <v>379</v>
      </c>
      <c r="I32" s="88">
        <v>379</v>
      </c>
    </row>
    <row r="33" spans="1:9" ht="15" customHeight="1" x14ac:dyDescent="0.2">
      <c r="A33" s="41" t="s">
        <v>199</v>
      </c>
      <c r="B33" s="47"/>
      <c r="C33" s="47">
        <v>141</v>
      </c>
      <c r="D33" s="47">
        <v>140</v>
      </c>
      <c r="E33" s="47">
        <v>143</v>
      </c>
      <c r="F33" s="47">
        <v>141</v>
      </c>
      <c r="G33" s="47">
        <v>144</v>
      </c>
      <c r="H33" s="88">
        <v>148</v>
      </c>
      <c r="I33" s="88">
        <v>148</v>
      </c>
    </row>
    <row r="34" spans="1:9" ht="15" customHeight="1" x14ac:dyDescent="0.2">
      <c r="A34" s="69" t="s">
        <v>112</v>
      </c>
      <c r="B34" s="70"/>
      <c r="C34" s="70">
        <v>1320</v>
      </c>
      <c r="D34" s="70">
        <v>1348</v>
      </c>
      <c r="E34" s="70">
        <v>1385</v>
      </c>
      <c r="F34" s="71">
        <v>1445</v>
      </c>
      <c r="G34" s="70">
        <f>SUM(G31:G33)</f>
        <v>1462</v>
      </c>
      <c r="H34" s="70">
        <f>SUM(H31:H33)</f>
        <v>1477</v>
      </c>
      <c r="I34" s="167">
        <f>SUM(I31:I33)</f>
        <v>1481</v>
      </c>
    </row>
    <row r="35" spans="1:9" ht="15" customHeight="1" x14ac:dyDescent="0.2">
      <c r="A35" s="33"/>
      <c r="B35" s="34"/>
      <c r="C35" s="34"/>
      <c r="D35" s="34"/>
      <c r="E35" s="34"/>
      <c r="F35" s="34"/>
      <c r="G35" s="34"/>
      <c r="H35" s="34"/>
      <c r="I35" s="168"/>
    </row>
    <row r="36" spans="1:9" ht="24" customHeight="1" x14ac:dyDescent="0.2">
      <c r="A36" s="237" t="s">
        <v>180</v>
      </c>
      <c r="B36" s="238"/>
      <c r="C36" s="238"/>
      <c r="D36" s="238"/>
      <c r="E36" s="238"/>
      <c r="F36" s="238"/>
      <c r="G36" s="238"/>
      <c r="H36" s="238"/>
      <c r="I36" s="239"/>
    </row>
    <row r="37" spans="1:9" ht="15" customHeight="1" x14ac:dyDescent="0.2">
      <c r="A37" s="68" t="s">
        <v>140</v>
      </c>
      <c r="B37" s="66"/>
      <c r="C37" s="66">
        <v>2018</v>
      </c>
      <c r="D37" s="66">
        <v>2019</v>
      </c>
      <c r="E37" s="66">
        <v>2020</v>
      </c>
      <c r="F37" s="66">
        <v>2021</v>
      </c>
      <c r="G37" s="66">
        <v>2022</v>
      </c>
      <c r="H37" s="66" t="s">
        <v>218</v>
      </c>
      <c r="I37" s="160" t="s">
        <v>220</v>
      </c>
    </row>
    <row r="38" spans="1:9" ht="15" customHeight="1" x14ac:dyDescent="0.2">
      <c r="A38" s="72" t="s">
        <v>142</v>
      </c>
      <c r="B38" s="47"/>
      <c r="C38" s="47">
        <v>932622.08767209249</v>
      </c>
      <c r="D38" s="47">
        <v>1077133.0023113035</v>
      </c>
      <c r="E38" s="47">
        <v>1174649.7313944262</v>
      </c>
      <c r="F38" s="47">
        <v>1382524.1252080975</v>
      </c>
      <c r="G38" s="47">
        <f>G39+G40</f>
        <v>1179121.2962488679</v>
      </c>
      <c r="H38" s="47">
        <f>H39+H40</f>
        <v>1201863.4834809883</v>
      </c>
      <c r="I38" s="88">
        <f>I39+I40</f>
        <v>1211703.1078899654</v>
      </c>
    </row>
    <row r="39" spans="1:9" ht="15" customHeight="1" x14ac:dyDescent="0.2">
      <c r="A39" s="41" t="s">
        <v>143</v>
      </c>
      <c r="B39" s="47"/>
      <c r="C39" s="47">
        <v>911641.59676736931</v>
      </c>
      <c r="D39" s="47">
        <v>1042946.5567230835</v>
      </c>
      <c r="E39" s="47">
        <v>1132026.1812792763</v>
      </c>
      <c r="F39" s="47">
        <v>1231571.5626408374</v>
      </c>
      <c r="G39" s="47">
        <v>1050036.3916951278</v>
      </c>
      <c r="H39" s="47">
        <v>1068019.6906243283</v>
      </c>
      <c r="I39" s="88">
        <v>1076708.6002428154</v>
      </c>
    </row>
    <row r="40" spans="1:9" ht="15" customHeight="1" x14ac:dyDescent="0.2">
      <c r="A40" s="41" t="s">
        <v>144</v>
      </c>
      <c r="B40" s="47"/>
      <c r="C40" s="47">
        <v>20980.490904723178</v>
      </c>
      <c r="D40" s="47">
        <v>34186.445588219998</v>
      </c>
      <c r="E40" s="47">
        <v>42623.550115149999</v>
      </c>
      <c r="F40" s="47">
        <v>150952.56256726</v>
      </c>
      <c r="G40" s="47">
        <v>129084.90455373999</v>
      </c>
      <c r="H40" s="47">
        <v>133843.79285666</v>
      </c>
      <c r="I40" s="88">
        <v>134994.50764714999</v>
      </c>
    </row>
    <row r="41" spans="1:9" ht="15" customHeight="1" x14ac:dyDescent="0.2">
      <c r="A41" s="72" t="s">
        <v>145</v>
      </c>
      <c r="B41" s="47"/>
      <c r="C41" s="47">
        <v>1109314.4380740118</v>
      </c>
      <c r="D41" s="47">
        <v>1286858.8982569629</v>
      </c>
      <c r="E41" s="47">
        <v>1252570.6771893303</v>
      </c>
      <c r="F41" s="47">
        <v>1346515.680020513</v>
      </c>
      <c r="G41" s="47">
        <f>G42+G43</f>
        <v>932866.99621607875</v>
      </c>
      <c r="H41" s="47">
        <f>H42+H43</f>
        <v>760118.48255237727</v>
      </c>
      <c r="I41" s="88">
        <f>I42+I43</f>
        <v>757363.38560141379</v>
      </c>
    </row>
    <row r="42" spans="1:9" ht="15" customHeight="1" x14ac:dyDescent="0.2">
      <c r="A42" s="41" t="s">
        <v>146</v>
      </c>
      <c r="B42" s="47"/>
      <c r="C42" s="47">
        <v>1107158.7030898919</v>
      </c>
      <c r="D42" s="47">
        <v>1281503.0850328929</v>
      </c>
      <c r="E42" s="47">
        <v>1244593.6139105104</v>
      </c>
      <c r="F42" s="47">
        <v>1335339.1696674863</v>
      </c>
      <c r="G42" s="47">
        <v>919017.38454753126</v>
      </c>
      <c r="H42" s="47">
        <v>748091.83810732013</v>
      </c>
      <c r="I42" s="88">
        <v>745244.76796276378</v>
      </c>
    </row>
    <row r="43" spans="1:9" ht="15" customHeight="1" x14ac:dyDescent="0.2">
      <c r="A43" s="41" t="s">
        <v>147</v>
      </c>
      <c r="B43" s="47"/>
      <c r="C43" s="47">
        <v>2155.7349841199998</v>
      </c>
      <c r="D43" s="47">
        <v>5355.8132240699997</v>
      </c>
      <c r="E43" s="47">
        <v>7977.0632788200001</v>
      </c>
      <c r="F43" s="47">
        <v>11176.510353026597</v>
      </c>
      <c r="G43" s="47">
        <v>13849.611668547499</v>
      </c>
      <c r="H43" s="47">
        <v>12026.644445057202</v>
      </c>
      <c r="I43" s="88">
        <v>12118.617638649999</v>
      </c>
    </row>
    <row r="44" spans="1:9" ht="15" customHeight="1" x14ac:dyDescent="0.2">
      <c r="A44" s="69" t="s">
        <v>112</v>
      </c>
      <c r="B44" s="70"/>
      <c r="C44" s="71">
        <v>2041936.5257461043</v>
      </c>
      <c r="D44" s="71">
        <v>2363991.9005682664</v>
      </c>
      <c r="E44" s="71">
        <v>2427220.4085837565</v>
      </c>
      <c r="F44" s="71">
        <v>2729039.8052286105</v>
      </c>
      <c r="G44" s="71">
        <f>G38+G41</f>
        <v>2111988.2924649464</v>
      </c>
      <c r="H44" s="71">
        <f>H38+H41</f>
        <v>1961981.9660333656</v>
      </c>
      <c r="I44" s="165">
        <f>I38+I41</f>
        <v>1969066.4934913791</v>
      </c>
    </row>
    <row r="45" spans="1:9" ht="15" customHeight="1" thickBot="1" x14ac:dyDescent="0.25">
      <c r="A45" s="17"/>
      <c r="B45" s="18"/>
      <c r="C45" s="17"/>
      <c r="D45" s="17"/>
      <c r="E45" s="17"/>
      <c r="F45" s="17"/>
      <c r="G45" s="17"/>
      <c r="H45" s="17"/>
      <c r="I45" s="169"/>
    </row>
    <row r="46" spans="1:9" ht="15" customHeight="1" x14ac:dyDescent="0.2">
      <c r="A46" s="235" t="s">
        <v>153</v>
      </c>
      <c r="B46" s="235"/>
      <c r="C46" s="235"/>
      <c r="D46" s="235"/>
      <c r="E46" s="235"/>
      <c r="F46" s="235"/>
      <c r="G46" s="235"/>
      <c r="H46" s="235"/>
      <c r="I46" s="236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X45"/>
  <sheetViews>
    <sheetView zoomScaleNormal="100" workbookViewId="0">
      <pane xSplit="1" topLeftCell="JL1" activePane="topRight" state="frozen"/>
      <selection pane="topRight"/>
    </sheetView>
  </sheetViews>
  <sheetFormatPr defaultColWidth="0" defaultRowHeight="16.5" zeroHeight="1" x14ac:dyDescent="0.3"/>
  <cols>
    <col min="1" max="1" width="43.7109375" style="175" customWidth="1"/>
    <col min="2" max="283" width="13.7109375" style="175" customWidth="1"/>
    <col min="284" max="284" width="4.7109375" style="171" customWidth="1"/>
    <col min="285" max="16384" width="9.28515625" style="171" hidden="1"/>
  </cols>
  <sheetData>
    <row r="1" spans="1:284" ht="24" customHeight="1" x14ac:dyDescent="0.25">
      <c r="A1" s="133" t="s">
        <v>188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  <c r="IW1" s="134"/>
      <c r="IX1" s="134"/>
      <c r="IY1" s="134"/>
      <c r="IZ1" s="134"/>
      <c r="JA1" s="134"/>
      <c r="JB1" s="134"/>
      <c r="JC1" s="134"/>
      <c r="JD1" s="134"/>
      <c r="JE1" s="134"/>
      <c r="JF1" s="134"/>
      <c r="JG1" s="134"/>
      <c r="JH1" s="134"/>
      <c r="JI1" s="134"/>
      <c r="JJ1" s="134"/>
      <c r="JK1" s="134"/>
      <c r="JL1" s="134"/>
      <c r="JM1" s="134"/>
      <c r="JN1" s="134"/>
      <c r="JO1" s="134"/>
      <c r="JP1" s="134"/>
      <c r="JQ1" s="134"/>
      <c r="JR1" s="134"/>
      <c r="JS1" s="134"/>
      <c r="JT1" s="134"/>
      <c r="JU1" s="134"/>
      <c r="JV1" s="134"/>
      <c r="JW1" s="134"/>
      <c r="JX1" s="173"/>
    </row>
    <row r="2" spans="1:284" s="172" customFormat="1" ht="15" customHeight="1" x14ac:dyDescent="0.25">
      <c r="A2" s="73"/>
      <c r="B2" s="74">
        <v>36495</v>
      </c>
      <c r="C2" s="74">
        <v>36526</v>
      </c>
      <c r="D2" s="74">
        <v>36557</v>
      </c>
      <c r="E2" s="74">
        <v>36586</v>
      </c>
      <c r="F2" s="74">
        <v>36617</v>
      </c>
      <c r="G2" s="74">
        <v>36647</v>
      </c>
      <c r="H2" s="74">
        <v>36678</v>
      </c>
      <c r="I2" s="74">
        <v>36708</v>
      </c>
      <c r="J2" s="74">
        <v>36739</v>
      </c>
      <c r="K2" s="74">
        <v>36770</v>
      </c>
      <c r="L2" s="74">
        <v>36800</v>
      </c>
      <c r="M2" s="74">
        <v>36831</v>
      </c>
      <c r="N2" s="74">
        <v>36861</v>
      </c>
      <c r="O2" s="74">
        <v>36892</v>
      </c>
      <c r="P2" s="74">
        <v>36923</v>
      </c>
      <c r="Q2" s="74">
        <v>36951</v>
      </c>
      <c r="R2" s="74">
        <v>36982</v>
      </c>
      <c r="S2" s="74">
        <v>37012</v>
      </c>
      <c r="T2" s="74">
        <v>37043</v>
      </c>
      <c r="U2" s="74">
        <v>37073</v>
      </c>
      <c r="V2" s="74">
        <v>37104</v>
      </c>
      <c r="W2" s="74">
        <v>37135</v>
      </c>
      <c r="X2" s="74">
        <v>37165</v>
      </c>
      <c r="Y2" s="74">
        <v>37196</v>
      </c>
      <c r="Z2" s="74">
        <v>37226</v>
      </c>
      <c r="AA2" s="74">
        <v>37257</v>
      </c>
      <c r="AB2" s="74">
        <v>37288</v>
      </c>
      <c r="AC2" s="74">
        <v>37316</v>
      </c>
      <c r="AD2" s="74">
        <v>37347</v>
      </c>
      <c r="AE2" s="74">
        <v>37377</v>
      </c>
      <c r="AF2" s="74">
        <v>37408</v>
      </c>
      <c r="AG2" s="74">
        <v>37438</v>
      </c>
      <c r="AH2" s="74">
        <v>37469</v>
      </c>
      <c r="AI2" s="74">
        <v>37500</v>
      </c>
      <c r="AJ2" s="74">
        <v>37530</v>
      </c>
      <c r="AK2" s="74">
        <v>37561</v>
      </c>
      <c r="AL2" s="74">
        <v>37591</v>
      </c>
      <c r="AM2" s="74">
        <v>37622</v>
      </c>
      <c r="AN2" s="74">
        <v>37653</v>
      </c>
      <c r="AO2" s="74">
        <v>37681</v>
      </c>
      <c r="AP2" s="74">
        <v>37712</v>
      </c>
      <c r="AQ2" s="74">
        <v>37742</v>
      </c>
      <c r="AR2" s="74">
        <v>37773</v>
      </c>
      <c r="AS2" s="74">
        <v>37803</v>
      </c>
      <c r="AT2" s="74">
        <v>37834</v>
      </c>
      <c r="AU2" s="74">
        <v>37865</v>
      </c>
      <c r="AV2" s="74">
        <v>37895</v>
      </c>
      <c r="AW2" s="74">
        <v>37926</v>
      </c>
      <c r="AX2" s="74">
        <v>37956</v>
      </c>
      <c r="AY2" s="74">
        <v>37987</v>
      </c>
      <c r="AZ2" s="74">
        <v>38018</v>
      </c>
      <c r="BA2" s="74">
        <v>38047</v>
      </c>
      <c r="BB2" s="74">
        <v>38078</v>
      </c>
      <c r="BC2" s="74">
        <v>38108</v>
      </c>
      <c r="BD2" s="74">
        <v>38139</v>
      </c>
      <c r="BE2" s="74">
        <v>38169</v>
      </c>
      <c r="BF2" s="74">
        <v>38200</v>
      </c>
      <c r="BG2" s="74">
        <v>38231</v>
      </c>
      <c r="BH2" s="74">
        <v>38261</v>
      </c>
      <c r="BI2" s="74">
        <v>38292</v>
      </c>
      <c r="BJ2" s="74">
        <v>38322</v>
      </c>
      <c r="BK2" s="74">
        <v>38353</v>
      </c>
      <c r="BL2" s="74">
        <v>38384</v>
      </c>
      <c r="BM2" s="74">
        <v>38412</v>
      </c>
      <c r="BN2" s="74">
        <v>38443</v>
      </c>
      <c r="BO2" s="74">
        <v>38473</v>
      </c>
      <c r="BP2" s="74">
        <v>38504</v>
      </c>
      <c r="BQ2" s="74">
        <v>38534</v>
      </c>
      <c r="BR2" s="74">
        <v>38565</v>
      </c>
      <c r="BS2" s="74">
        <v>38596</v>
      </c>
      <c r="BT2" s="74">
        <v>38626</v>
      </c>
      <c r="BU2" s="74">
        <v>38657</v>
      </c>
      <c r="BV2" s="74">
        <v>38687</v>
      </c>
      <c r="BW2" s="74">
        <v>38718</v>
      </c>
      <c r="BX2" s="74">
        <v>38749</v>
      </c>
      <c r="BY2" s="74">
        <v>38777</v>
      </c>
      <c r="BZ2" s="74">
        <v>38808</v>
      </c>
      <c r="CA2" s="74">
        <v>38838</v>
      </c>
      <c r="CB2" s="74">
        <v>38869</v>
      </c>
      <c r="CC2" s="74">
        <v>38899</v>
      </c>
      <c r="CD2" s="74">
        <v>38930</v>
      </c>
      <c r="CE2" s="74">
        <v>38961</v>
      </c>
      <c r="CF2" s="74">
        <v>38991</v>
      </c>
      <c r="CG2" s="74">
        <v>39022</v>
      </c>
      <c r="CH2" s="74">
        <v>39052</v>
      </c>
      <c r="CI2" s="74">
        <v>39083</v>
      </c>
      <c r="CJ2" s="74">
        <v>39114</v>
      </c>
      <c r="CK2" s="74">
        <v>39142</v>
      </c>
      <c r="CL2" s="74">
        <v>39173</v>
      </c>
      <c r="CM2" s="74">
        <v>39203</v>
      </c>
      <c r="CN2" s="74">
        <v>39234</v>
      </c>
      <c r="CO2" s="74">
        <v>39264</v>
      </c>
      <c r="CP2" s="74">
        <v>39295</v>
      </c>
      <c r="CQ2" s="74">
        <v>39326</v>
      </c>
      <c r="CR2" s="74">
        <v>39356</v>
      </c>
      <c r="CS2" s="74">
        <v>39387</v>
      </c>
      <c r="CT2" s="74">
        <v>39417</v>
      </c>
      <c r="CU2" s="74">
        <v>39448</v>
      </c>
      <c r="CV2" s="74">
        <v>39479</v>
      </c>
      <c r="CW2" s="74">
        <v>39508</v>
      </c>
      <c r="CX2" s="74">
        <v>39539</v>
      </c>
      <c r="CY2" s="74">
        <v>39569</v>
      </c>
      <c r="CZ2" s="74">
        <v>39600</v>
      </c>
      <c r="DA2" s="74">
        <v>39630</v>
      </c>
      <c r="DB2" s="74">
        <v>39661</v>
      </c>
      <c r="DC2" s="74">
        <v>39692</v>
      </c>
      <c r="DD2" s="74">
        <v>39722</v>
      </c>
      <c r="DE2" s="74">
        <v>39753</v>
      </c>
      <c r="DF2" s="74">
        <v>39783</v>
      </c>
      <c r="DG2" s="74">
        <v>39814</v>
      </c>
      <c r="DH2" s="74">
        <v>39845</v>
      </c>
      <c r="DI2" s="74">
        <v>39873</v>
      </c>
      <c r="DJ2" s="74">
        <v>39904</v>
      </c>
      <c r="DK2" s="74">
        <v>39934</v>
      </c>
      <c r="DL2" s="74">
        <v>39965</v>
      </c>
      <c r="DM2" s="74">
        <v>39995</v>
      </c>
      <c r="DN2" s="74">
        <v>40026</v>
      </c>
      <c r="DO2" s="74">
        <v>40057</v>
      </c>
      <c r="DP2" s="74">
        <v>40087</v>
      </c>
      <c r="DQ2" s="74">
        <v>40118</v>
      </c>
      <c r="DR2" s="74">
        <v>40148</v>
      </c>
      <c r="DS2" s="74">
        <v>40179</v>
      </c>
      <c r="DT2" s="74">
        <v>40210</v>
      </c>
      <c r="DU2" s="74">
        <v>40238</v>
      </c>
      <c r="DV2" s="74">
        <v>40269</v>
      </c>
      <c r="DW2" s="74">
        <v>40299</v>
      </c>
      <c r="DX2" s="74">
        <v>40330</v>
      </c>
      <c r="DY2" s="74">
        <v>40360</v>
      </c>
      <c r="DZ2" s="74">
        <v>40391</v>
      </c>
      <c r="EA2" s="74">
        <v>40422</v>
      </c>
      <c r="EB2" s="74">
        <v>40452</v>
      </c>
      <c r="EC2" s="74">
        <v>40483</v>
      </c>
      <c r="ED2" s="74">
        <v>40513</v>
      </c>
      <c r="EE2" s="74">
        <v>40544</v>
      </c>
      <c r="EF2" s="74">
        <v>40575</v>
      </c>
      <c r="EG2" s="74">
        <v>40603</v>
      </c>
      <c r="EH2" s="74">
        <v>40634</v>
      </c>
      <c r="EI2" s="74">
        <v>40664</v>
      </c>
      <c r="EJ2" s="74">
        <v>40695</v>
      </c>
      <c r="EK2" s="74">
        <v>40725</v>
      </c>
      <c r="EL2" s="74">
        <v>40756</v>
      </c>
      <c r="EM2" s="74">
        <v>40787</v>
      </c>
      <c r="EN2" s="74">
        <v>40817</v>
      </c>
      <c r="EO2" s="74">
        <v>40848</v>
      </c>
      <c r="EP2" s="74">
        <v>40878</v>
      </c>
      <c r="EQ2" s="74">
        <v>40909</v>
      </c>
      <c r="ER2" s="74">
        <v>40940</v>
      </c>
      <c r="ES2" s="74">
        <v>40969</v>
      </c>
      <c r="ET2" s="74">
        <v>41000</v>
      </c>
      <c r="EU2" s="74">
        <v>41030</v>
      </c>
      <c r="EV2" s="74">
        <v>41061</v>
      </c>
      <c r="EW2" s="74">
        <v>41091</v>
      </c>
      <c r="EX2" s="74">
        <v>41122</v>
      </c>
      <c r="EY2" s="74">
        <v>41153</v>
      </c>
      <c r="EZ2" s="74">
        <v>41183</v>
      </c>
      <c r="FA2" s="74">
        <v>41214</v>
      </c>
      <c r="FB2" s="74">
        <v>41244</v>
      </c>
      <c r="FC2" s="74">
        <v>41275</v>
      </c>
      <c r="FD2" s="74">
        <v>41306</v>
      </c>
      <c r="FE2" s="74">
        <v>41334</v>
      </c>
      <c r="FF2" s="74">
        <v>41365</v>
      </c>
      <c r="FG2" s="74">
        <v>41395</v>
      </c>
      <c r="FH2" s="74">
        <v>41426</v>
      </c>
      <c r="FI2" s="74">
        <v>41456</v>
      </c>
      <c r="FJ2" s="74">
        <v>41487</v>
      </c>
      <c r="FK2" s="74">
        <v>41518</v>
      </c>
      <c r="FL2" s="74">
        <v>41548</v>
      </c>
      <c r="FM2" s="74">
        <v>41579</v>
      </c>
      <c r="FN2" s="74">
        <v>41609</v>
      </c>
      <c r="FO2" s="74">
        <v>41640</v>
      </c>
      <c r="FP2" s="74">
        <v>41671</v>
      </c>
      <c r="FQ2" s="74">
        <v>41699</v>
      </c>
      <c r="FR2" s="74">
        <v>41730</v>
      </c>
      <c r="FS2" s="74">
        <v>41760</v>
      </c>
      <c r="FT2" s="74">
        <v>41791</v>
      </c>
      <c r="FU2" s="74">
        <v>41821</v>
      </c>
      <c r="FV2" s="74">
        <v>41852</v>
      </c>
      <c r="FW2" s="74">
        <v>41883</v>
      </c>
      <c r="FX2" s="74">
        <v>41913</v>
      </c>
      <c r="FY2" s="74">
        <v>41944</v>
      </c>
      <c r="FZ2" s="74">
        <v>41974</v>
      </c>
      <c r="GA2" s="74">
        <v>42005</v>
      </c>
      <c r="GB2" s="74">
        <v>42036</v>
      </c>
      <c r="GC2" s="74">
        <v>42064</v>
      </c>
      <c r="GD2" s="74">
        <v>42095</v>
      </c>
      <c r="GE2" s="74">
        <v>42125</v>
      </c>
      <c r="GF2" s="74">
        <v>42156</v>
      </c>
      <c r="GG2" s="74">
        <v>42186</v>
      </c>
      <c r="GH2" s="74">
        <v>42217</v>
      </c>
      <c r="GI2" s="74">
        <v>42248</v>
      </c>
      <c r="GJ2" s="74">
        <v>42278</v>
      </c>
      <c r="GK2" s="74">
        <v>42309</v>
      </c>
      <c r="GL2" s="74">
        <v>42339</v>
      </c>
      <c r="GM2" s="74">
        <v>42370</v>
      </c>
      <c r="GN2" s="74">
        <v>42401</v>
      </c>
      <c r="GO2" s="74">
        <v>42430</v>
      </c>
      <c r="GP2" s="74">
        <v>42461</v>
      </c>
      <c r="GQ2" s="74">
        <v>42491</v>
      </c>
      <c r="GR2" s="74">
        <v>42522</v>
      </c>
      <c r="GS2" s="74">
        <v>42552</v>
      </c>
      <c r="GT2" s="74">
        <v>42583</v>
      </c>
      <c r="GU2" s="74">
        <v>42614</v>
      </c>
      <c r="GV2" s="74">
        <v>42644</v>
      </c>
      <c r="GW2" s="74">
        <v>42675</v>
      </c>
      <c r="GX2" s="74">
        <v>42705</v>
      </c>
      <c r="GY2" s="74">
        <v>42736</v>
      </c>
      <c r="GZ2" s="74">
        <v>42767</v>
      </c>
      <c r="HA2" s="74">
        <v>42795</v>
      </c>
      <c r="HB2" s="74">
        <v>42826</v>
      </c>
      <c r="HC2" s="74">
        <v>42856</v>
      </c>
      <c r="HD2" s="74">
        <v>42887</v>
      </c>
      <c r="HE2" s="74">
        <v>42917</v>
      </c>
      <c r="HF2" s="74">
        <v>42948</v>
      </c>
      <c r="HG2" s="74">
        <v>42979</v>
      </c>
      <c r="HH2" s="74">
        <v>43009</v>
      </c>
      <c r="HI2" s="74">
        <v>43040</v>
      </c>
      <c r="HJ2" s="74">
        <v>43070</v>
      </c>
      <c r="HK2" s="74">
        <v>43101</v>
      </c>
      <c r="HL2" s="74">
        <v>43132</v>
      </c>
      <c r="HM2" s="74">
        <v>43160</v>
      </c>
      <c r="HN2" s="74">
        <v>43191</v>
      </c>
      <c r="HO2" s="74">
        <v>43221</v>
      </c>
      <c r="HP2" s="74">
        <v>43252</v>
      </c>
      <c r="HQ2" s="74">
        <v>43282</v>
      </c>
      <c r="HR2" s="74">
        <v>43313</v>
      </c>
      <c r="HS2" s="74">
        <v>43344</v>
      </c>
      <c r="HT2" s="74">
        <v>43374</v>
      </c>
      <c r="HU2" s="74">
        <v>43405</v>
      </c>
      <c r="HV2" s="74">
        <v>43435</v>
      </c>
      <c r="HW2" s="74">
        <v>43466</v>
      </c>
      <c r="HX2" s="74">
        <v>43497</v>
      </c>
      <c r="HY2" s="74">
        <v>43525</v>
      </c>
      <c r="HZ2" s="74">
        <v>43556</v>
      </c>
      <c r="IA2" s="74">
        <v>43586</v>
      </c>
      <c r="IB2" s="74">
        <v>43617</v>
      </c>
      <c r="IC2" s="74">
        <v>43647</v>
      </c>
      <c r="ID2" s="74">
        <v>43678</v>
      </c>
      <c r="IE2" s="74">
        <v>43709</v>
      </c>
      <c r="IF2" s="74">
        <v>43739</v>
      </c>
      <c r="IG2" s="74">
        <v>43770</v>
      </c>
      <c r="IH2" s="74">
        <v>43800</v>
      </c>
      <c r="II2" s="74">
        <v>43831</v>
      </c>
      <c r="IJ2" s="74">
        <v>43862</v>
      </c>
      <c r="IK2" s="74">
        <v>43891</v>
      </c>
      <c r="IL2" s="74">
        <v>43922</v>
      </c>
      <c r="IM2" s="74">
        <v>43952</v>
      </c>
      <c r="IN2" s="74">
        <v>43983</v>
      </c>
      <c r="IO2" s="74">
        <v>44013</v>
      </c>
      <c r="IP2" s="74">
        <v>44044</v>
      </c>
      <c r="IQ2" s="74">
        <v>44075</v>
      </c>
      <c r="IR2" s="74">
        <v>44105</v>
      </c>
      <c r="IS2" s="74">
        <v>44136</v>
      </c>
      <c r="IT2" s="74">
        <v>44166</v>
      </c>
      <c r="IU2" s="74">
        <v>44197</v>
      </c>
      <c r="IV2" s="74">
        <v>44228</v>
      </c>
      <c r="IW2" s="74">
        <v>44256</v>
      </c>
      <c r="IX2" s="74">
        <v>44287</v>
      </c>
      <c r="IY2" s="74">
        <v>44317</v>
      </c>
      <c r="IZ2" s="74">
        <v>44348</v>
      </c>
      <c r="JA2" s="74">
        <v>44378</v>
      </c>
      <c r="JB2" s="74">
        <v>44409</v>
      </c>
      <c r="JC2" s="74">
        <v>44440</v>
      </c>
      <c r="JD2" s="74">
        <v>44470</v>
      </c>
      <c r="JE2" s="74">
        <v>44501</v>
      </c>
      <c r="JF2" s="74">
        <v>44531</v>
      </c>
      <c r="JG2" s="74">
        <v>44562</v>
      </c>
      <c r="JH2" s="74">
        <v>44593</v>
      </c>
      <c r="JI2" s="74">
        <v>44621</v>
      </c>
      <c r="JJ2" s="74">
        <v>44652</v>
      </c>
      <c r="JK2" s="74">
        <v>44682</v>
      </c>
      <c r="JL2" s="74">
        <v>44713</v>
      </c>
      <c r="JM2" s="74">
        <v>44743</v>
      </c>
      <c r="JN2" s="74">
        <v>44774</v>
      </c>
      <c r="JO2" s="74">
        <v>44805</v>
      </c>
      <c r="JP2" s="74">
        <v>44835</v>
      </c>
      <c r="JQ2" s="74">
        <v>44866</v>
      </c>
      <c r="JR2" s="74">
        <v>44896</v>
      </c>
      <c r="JS2" s="74">
        <v>44927</v>
      </c>
      <c r="JT2" s="74">
        <v>44958</v>
      </c>
      <c r="JU2" s="74">
        <v>44986</v>
      </c>
      <c r="JV2" s="74">
        <v>45017</v>
      </c>
      <c r="JW2" s="74">
        <v>45047</v>
      </c>
      <c r="JX2" s="174"/>
    </row>
    <row r="3" spans="1:284" s="172" customFormat="1" ht="15" customHeight="1" x14ac:dyDescent="0.25">
      <c r="A3" s="75" t="s">
        <v>21</v>
      </c>
      <c r="B3" s="76">
        <v>100</v>
      </c>
      <c r="C3" s="76">
        <v>120.11231106652859</v>
      </c>
      <c r="D3" s="76">
        <v>142.76264565396099</v>
      </c>
      <c r="E3" s="76">
        <v>195.58347156594209</v>
      </c>
      <c r="F3" s="76">
        <v>157.35722174604882</v>
      </c>
      <c r="G3" s="76">
        <v>152.18329302222489</v>
      </c>
      <c r="H3" s="76">
        <v>146.24540243427822</v>
      </c>
      <c r="I3" s="76">
        <v>175.62224885607765</v>
      </c>
      <c r="J3" s="76">
        <v>176.46250000919034</v>
      </c>
      <c r="K3" s="76">
        <v>217.16967422160414</v>
      </c>
      <c r="L3" s="76">
        <v>219.34350752831892</v>
      </c>
      <c r="M3" s="76">
        <v>214.00102612639665</v>
      </c>
      <c r="N3" s="76">
        <v>190.22392820206815</v>
      </c>
      <c r="O3" s="76">
        <v>184.81994469103984</v>
      </c>
      <c r="P3" s="76">
        <v>176.64135401372945</v>
      </c>
      <c r="Q3" s="76">
        <v>169.37092624416701</v>
      </c>
      <c r="R3" s="76">
        <v>141.88759045315444</v>
      </c>
      <c r="S3" s="76">
        <v>158.38924152928615</v>
      </c>
      <c r="T3" s="76">
        <v>170.36675332285637</v>
      </c>
      <c r="U3" s="76">
        <v>175.76230947410232</v>
      </c>
      <c r="V3" s="76">
        <v>155.18648594401864</v>
      </c>
      <c r="W3" s="76">
        <v>151.14614423385814</v>
      </c>
      <c r="X3" s="76">
        <v>133.20960056800922</v>
      </c>
      <c r="Y3" s="76">
        <v>150.00986255419042</v>
      </c>
      <c r="Z3" s="76">
        <v>156.67718720536004</v>
      </c>
      <c r="AA3" s="76">
        <v>156.56510081891298</v>
      </c>
      <c r="AB3" s="76">
        <v>145.4029629152129</v>
      </c>
      <c r="AC3" s="76">
        <v>136.21258039096048</v>
      </c>
      <c r="AD3" s="76">
        <v>141.71624507535876</v>
      </c>
      <c r="AE3" s="76">
        <v>124.7527102906359</v>
      </c>
      <c r="AF3" s="76">
        <v>116.84518112038077</v>
      </c>
      <c r="AG3" s="76">
        <v>107.08941371326192</v>
      </c>
      <c r="AH3" s="76">
        <v>105.67298943445833</v>
      </c>
      <c r="AI3" s="76">
        <v>103.24750626899261</v>
      </c>
      <c r="AJ3" s="76">
        <v>98.309267286718978</v>
      </c>
      <c r="AK3" s="76">
        <v>102.68727736110584</v>
      </c>
      <c r="AL3" s="76">
        <v>105.91436781188148</v>
      </c>
      <c r="AM3" s="76">
        <v>99.931781839082788</v>
      </c>
      <c r="AN3" s="76">
        <v>101.71721661808944</v>
      </c>
      <c r="AO3" s="76">
        <v>101.90718598610506</v>
      </c>
      <c r="AP3" s="76">
        <v>104.14105222862777</v>
      </c>
      <c r="AQ3" s="76">
        <v>109.76763740119276</v>
      </c>
      <c r="AR3" s="76">
        <v>117.45303852757992</v>
      </c>
      <c r="AS3" s="76">
        <v>122.71479918081005</v>
      </c>
      <c r="AT3" s="76">
        <v>129.71569524019117</v>
      </c>
      <c r="AU3" s="76">
        <v>134.20899111835655</v>
      </c>
      <c r="AV3" s="76">
        <v>133.16134588848152</v>
      </c>
      <c r="AW3" s="76">
        <v>143.39111097895207</v>
      </c>
      <c r="AX3" s="76">
        <v>144.14199913049194</v>
      </c>
      <c r="AY3" s="76">
        <v>146.32895094538497</v>
      </c>
      <c r="AZ3" s="76">
        <v>154.93506677129392</v>
      </c>
      <c r="BA3" s="76">
        <v>157.60569012648159</v>
      </c>
      <c r="BB3" s="76">
        <v>157.61010049378183</v>
      </c>
      <c r="BC3" s="76">
        <v>160.45478315202479</v>
      </c>
      <c r="BD3" s="76">
        <v>155.19463956405741</v>
      </c>
      <c r="BE3" s="76">
        <v>157.08189002185986</v>
      </c>
      <c r="BF3" s="76">
        <v>154.70337050882344</v>
      </c>
      <c r="BG3" s="76">
        <v>157.09156816968996</v>
      </c>
      <c r="BH3" s="76">
        <v>161.50498257945398</v>
      </c>
      <c r="BI3" s="76">
        <v>164.2806766653741</v>
      </c>
      <c r="BJ3" s="76">
        <v>175.75443108271389</v>
      </c>
      <c r="BK3" s="76">
        <v>176.70869523800295</v>
      </c>
      <c r="BL3" s="76">
        <v>179.61385215511237</v>
      </c>
      <c r="BM3" s="76">
        <v>177.61585378633063</v>
      </c>
      <c r="BN3" s="76">
        <v>179.20757045523666</v>
      </c>
      <c r="BO3" s="76">
        <v>183.03665387567136</v>
      </c>
      <c r="BP3" s="76">
        <v>189.38380181562428</v>
      </c>
      <c r="BQ3" s="76">
        <v>208.3145404029629</v>
      </c>
      <c r="BR3" s="76">
        <v>224.82681256767177</v>
      </c>
      <c r="BS3" s="76">
        <v>221.39653183877937</v>
      </c>
      <c r="BT3" s="76">
        <v>226.77224487572121</v>
      </c>
      <c r="BU3" s="76">
        <v>224.80190468178145</v>
      </c>
      <c r="BV3" s="76">
        <v>228.700921624194</v>
      </c>
      <c r="BW3" s="76">
        <v>239.13252408010862</v>
      </c>
      <c r="BX3" s="76">
        <v>245.42911207975069</v>
      </c>
      <c r="BY3" s="76">
        <v>267.39951941714514</v>
      </c>
      <c r="BZ3" s="76">
        <v>275.17400081183041</v>
      </c>
      <c r="CA3" s="76">
        <v>289.88116444612564</v>
      </c>
      <c r="CB3" s="76">
        <v>277.34300952521971</v>
      </c>
      <c r="CC3" s="76">
        <v>267.17285329645046</v>
      </c>
      <c r="CD3" s="76">
        <v>270.75149755440577</v>
      </c>
      <c r="CE3" s="76">
        <v>276.37335620004285</v>
      </c>
      <c r="CF3" s="76">
        <v>278.97225043066345</v>
      </c>
      <c r="CG3" s="76">
        <v>289.41163333327796</v>
      </c>
      <c r="CH3" s="76">
        <v>297.15762996227102</v>
      </c>
      <c r="CI3" s="76">
        <v>305.0838532748935</v>
      </c>
      <c r="CJ3" s="76">
        <v>319.95575907291607</v>
      </c>
      <c r="CK3" s="76">
        <v>318.41673550136278</v>
      </c>
      <c r="CL3" s="76">
        <v>327.73558483379884</v>
      </c>
      <c r="CM3" s="76">
        <v>333.95330248142244</v>
      </c>
      <c r="CN3" s="76">
        <v>331.57050288683672</v>
      </c>
      <c r="CO3" s="76">
        <v>325.98227069949155</v>
      </c>
      <c r="CP3" s="76">
        <v>318.90073149676306</v>
      </c>
      <c r="CQ3" s="76">
        <v>307.23544020892263</v>
      </c>
      <c r="CR3" s="76">
        <v>294.62466196781912</v>
      </c>
      <c r="CS3" s="76">
        <v>297.95077277130974</v>
      </c>
      <c r="CT3" s="76">
        <v>273.58214312233048</v>
      </c>
      <c r="CU3" s="76">
        <v>265.52800245351597</v>
      </c>
      <c r="CV3" s="76">
        <v>217.10920173421334</v>
      </c>
      <c r="CW3" s="76">
        <v>219.25193984788126</v>
      </c>
      <c r="CX3" s="76">
        <v>213.58476022271071</v>
      </c>
      <c r="CY3" s="76">
        <v>209.53972093315363</v>
      </c>
      <c r="CZ3" s="76">
        <v>206.79705375113059</v>
      </c>
      <c r="DA3" s="76">
        <v>187.08534707140052</v>
      </c>
      <c r="DB3" s="76">
        <v>176.17082189384558</v>
      </c>
      <c r="DC3" s="76">
        <v>174.35660514346381</v>
      </c>
      <c r="DD3" s="76">
        <v>160.58498456075776</v>
      </c>
      <c r="DE3" s="76">
        <v>142.12495122903724</v>
      </c>
      <c r="DF3" s="76">
        <v>114.41560484963577</v>
      </c>
      <c r="DG3" s="76">
        <v>107.4273404347133</v>
      </c>
      <c r="DH3" s="76">
        <v>111.94739082375216</v>
      </c>
      <c r="DI3" s="76">
        <v>107.64166785104332</v>
      </c>
      <c r="DJ3" s="76">
        <v>110.29386117620447</v>
      </c>
      <c r="DK3" s="76">
        <v>114.92438701067888</v>
      </c>
      <c r="DL3" s="76">
        <v>122.80464420567219</v>
      </c>
      <c r="DM3" s="76">
        <v>119.99993973197653</v>
      </c>
      <c r="DN3" s="76">
        <v>125.64905072667369</v>
      </c>
      <c r="DO3" s="76">
        <v>147.3651465359028</v>
      </c>
      <c r="DP3" s="76">
        <v>141.90502202377968</v>
      </c>
      <c r="DQ3" s="76">
        <v>133.8538225988971</v>
      </c>
      <c r="DR3" s="76">
        <v>127.30429353844981</v>
      </c>
      <c r="DS3" s="76">
        <v>129.01070025746134</v>
      </c>
      <c r="DT3" s="76">
        <v>125.8222273943871</v>
      </c>
      <c r="DU3" s="76">
        <v>123.76065613692771</v>
      </c>
      <c r="DV3" s="76">
        <v>129.74927119763618</v>
      </c>
      <c r="DW3" s="76">
        <v>128.63364696318061</v>
      </c>
      <c r="DX3" s="76">
        <v>121.33472972751663</v>
      </c>
      <c r="DY3" s="76">
        <v>118.48922779577774</v>
      </c>
      <c r="DZ3" s="76">
        <v>120.51415768767362</v>
      </c>
      <c r="EA3" s="76">
        <v>113.18873418987526</v>
      </c>
      <c r="EB3" s="76">
        <v>113.76980538058395</v>
      </c>
      <c r="EC3" s="76">
        <v>114.32849942537018</v>
      </c>
      <c r="ED3" s="76">
        <v>115.30976794981115</v>
      </c>
      <c r="EE3" s="76">
        <v>117.13811881251122</v>
      </c>
      <c r="EF3" s="76">
        <v>117.07577844115978</v>
      </c>
      <c r="EG3" s="76">
        <v>110.73010178958943</v>
      </c>
      <c r="EH3" s="76">
        <v>107.97377343015657</v>
      </c>
      <c r="EI3" s="76">
        <v>108.70082885854987</v>
      </c>
      <c r="EJ3" s="76">
        <v>103.15123612555423</v>
      </c>
      <c r="EK3" s="76">
        <v>100</v>
      </c>
      <c r="EL3" s="76">
        <v>96.179138618501426</v>
      </c>
      <c r="EM3" s="76">
        <v>87.434057374322819</v>
      </c>
      <c r="EN3" s="76">
        <v>85.124602514612448</v>
      </c>
      <c r="EO3" s="76">
        <v>91.573871600896467</v>
      </c>
      <c r="EP3" s="76">
        <v>95.606980409696689</v>
      </c>
      <c r="EQ3" s="76">
        <v>98.752299347129096</v>
      </c>
      <c r="ER3" s="76">
        <v>102.50106919206468</v>
      </c>
      <c r="ES3" s="76">
        <v>107.72961477564269</v>
      </c>
      <c r="ET3" s="76">
        <v>108.76004645280307</v>
      </c>
      <c r="EU3" s="76">
        <v>111.36479818993564</v>
      </c>
      <c r="EV3" s="76">
        <v>110.92661091521548</v>
      </c>
      <c r="EW3" s="76">
        <v>112.8824891049801</v>
      </c>
      <c r="EX3" s="76">
        <v>119.38969989934033</v>
      </c>
      <c r="EY3" s="76">
        <v>118.39721322956262</v>
      </c>
      <c r="EZ3" s="76">
        <v>117.33333107943703</v>
      </c>
      <c r="FA3" s="76">
        <v>116.31069523188567</v>
      </c>
      <c r="FB3" s="76">
        <v>117.64750102394844</v>
      </c>
      <c r="FC3" s="76">
        <v>113.77144238459316</v>
      </c>
      <c r="FD3" s="76">
        <v>116.12206399759604</v>
      </c>
      <c r="FE3" s="76">
        <v>121.12372508603505</v>
      </c>
      <c r="FF3" s="76">
        <v>130.18963020649747</v>
      </c>
      <c r="FG3" s="76">
        <v>129.31683909669715</v>
      </c>
      <c r="FH3" s="76">
        <v>130.37445748027758</v>
      </c>
      <c r="FI3" s="76">
        <v>127.7189156693311</v>
      </c>
      <c r="FJ3" s="76">
        <v>130.33996992429127</v>
      </c>
      <c r="FK3" s="76">
        <v>130.01808606841897</v>
      </c>
      <c r="FL3" s="76">
        <v>134.42099738267225</v>
      </c>
      <c r="FM3" s="76">
        <v>135.66254939817969</v>
      </c>
      <c r="FN3" s="76">
        <v>138.31809120912615</v>
      </c>
      <c r="FO3" s="76">
        <v>136.13525883223213</v>
      </c>
      <c r="FP3" s="76">
        <v>130.2939865163095</v>
      </c>
      <c r="FQ3" s="76">
        <v>134.67387675867926</v>
      </c>
      <c r="FR3" s="76">
        <v>135.9041011926854</v>
      </c>
      <c r="FS3" s="76">
        <v>136.41326125242193</v>
      </c>
      <c r="FT3" s="76">
        <v>135.42765479541362</v>
      </c>
      <c r="FU3" s="76">
        <v>133.30993281346329</v>
      </c>
      <c r="FV3" s="76">
        <v>134.12239219018636</v>
      </c>
      <c r="FW3" s="76">
        <v>133.81605504814323</v>
      </c>
      <c r="FX3" s="76">
        <v>132.08458424529078</v>
      </c>
      <c r="FY3" s="76">
        <v>136.14688112890616</v>
      </c>
      <c r="FZ3" s="76">
        <v>138.38447416643857</v>
      </c>
      <c r="GA3" s="76">
        <v>136.53313230800401</v>
      </c>
      <c r="GB3" s="76">
        <v>142.91293626620651</v>
      </c>
      <c r="GC3" s="76">
        <v>148.41365697298488</v>
      </c>
      <c r="GD3" s="76">
        <v>150.51808338571504</v>
      </c>
      <c r="GE3" s="76">
        <v>146.39665261573606</v>
      </c>
      <c r="GF3" s="76">
        <v>149.42937844798192</v>
      </c>
      <c r="GG3" s="76">
        <v>141.51296735535897</v>
      </c>
      <c r="GH3" s="76">
        <v>148.91680506788404</v>
      </c>
      <c r="GI3" s="76">
        <v>135.43327754142013</v>
      </c>
      <c r="GJ3" s="76">
        <v>132.3151228124913</v>
      </c>
      <c r="GK3" s="76">
        <v>145.58507809724779</v>
      </c>
      <c r="GL3" s="76">
        <v>149.71414143692525</v>
      </c>
      <c r="GM3" s="76">
        <v>143.63445162298638</v>
      </c>
      <c r="GN3" s="76">
        <v>132.41478985862148</v>
      </c>
      <c r="GO3" s="76">
        <v>131.06216566114094</v>
      </c>
      <c r="GP3" s="76">
        <v>133.35429647183489</v>
      </c>
      <c r="GQ3" s="76">
        <v>132.08680279601003</v>
      </c>
      <c r="GR3" s="76">
        <v>136.6336314698714</v>
      </c>
      <c r="GS3" s="76">
        <v>133.54521954045615</v>
      </c>
      <c r="GT3" s="76">
        <v>141.08037272009429</v>
      </c>
      <c r="GU3" s="76">
        <v>140.2653751276097</v>
      </c>
      <c r="GV3" s="76">
        <v>139.46467573850205</v>
      </c>
      <c r="GW3" s="76">
        <v>139.16441346758666</v>
      </c>
      <c r="GX3" s="76">
        <v>146.41360257968637</v>
      </c>
      <c r="GY3" s="76">
        <v>148.14368518829397</v>
      </c>
      <c r="GZ3" s="76">
        <v>151.18920250757844</v>
      </c>
      <c r="HA3" s="76">
        <v>155.96480243547057</v>
      </c>
      <c r="HB3" s="76">
        <v>160.32575446543191</v>
      </c>
      <c r="HC3" s="76">
        <v>161.34092690519341</v>
      </c>
      <c r="HD3" s="76">
        <v>159.15330178852426</v>
      </c>
      <c r="HE3" s="76">
        <v>156.26506470638591</v>
      </c>
      <c r="HF3" s="76">
        <v>155.23559406324748</v>
      </c>
      <c r="HG3" s="76">
        <v>150.90323844003998</v>
      </c>
      <c r="HH3" s="76">
        <v>154.90673538557829</v>
      </c>
      <c r="HI3" s="76">
        <v>159.29628382229347</v>
      </c>
      <c r="HJ3" s="76">
        <v>164.34354961434713</v>
      </c>
      <c r="HK3" s="76">
        <v>166.75994598504701</v>
      </c>
      <c r="HL3" s="76">
        <v>173.15124289453138</v>
      </c>
      <c r="HM3" s="76">
        <v>169.60528845705463</v>
      </c>
      <c r="HN3" s="76">
        <v>164.54372446162407</v>
      </c>
      <c r="HO3" s="76">
        <v>171.14154286988429</v>
      </c>
      <c r="HP3" s="76">
        <v>181.86964535362713</v>
      </c>
      <c r="HQ3" s="76">
        <v>186.67479003849706</v>
      </c>
      <c r="HR3" s="76">
        <v>187.48774503049924</v>
      </c>
      <c r="HS3" s="76">
        <v>196.37218172880861</v>
      </c>
      <c r="HT3" s="76">
        <v>176.73638953938377</v>
      </c>
      <c r="HU3" s="76">
        <v>175.21058724144009</v>
      </c>
      <c r="HV3" s="76">
        <v>160.89371334297783</v>
      </c>
      <c r="HW3" s="76">
        <v>174.62593402447101</v>
      </c>
      <c r="HX3" s="76">
        <v>179.91633264631315</v>
      </c>
      <c r="HY3" s="76">
        <v>188.05869818019954</v>
      </c>
      <c r="HZ3" s="76">
        <v>200.01711649022829</v>
      </c>
      <c r="IA3" s="76">
        <v>188.2228036539818</v>
      </c>
      <c r="IB3" s="76">
        <v>198.24483277946254</v>
      </c>
      <c r="IC3" s="76">
        <v>204.95755338307092</v>
      </c>
      <c r="ID3" s="76">
        <v>199.49954691097813</v>
      </c>
      <c r="IE3" s="76">
        <v>201.31888240167575</v>
      </c>
      <c r="IF3" s="76">
        <v>198.19778099953072</v>
      </c>
      <c r="IG3" s="76">
        <v>203.46758035189617</v>
      </c>
      <c r="IH3" s="76">
        <v>207.45129771945818</v>
      </c>
      <c r="II3" s="76">
        <v>207.84339588555682</v>
      </c>
      <c r="IJ3" s="76">
        <v>193.31143322968848</v>
      </c>
      <c r="IK3" s="76">
        <v>173.47530420442817</v>
      </c>
      <c r="IL3" s="76">
        <v>201.72180661677223</v>
      </c>
      <c r="IM3" s="76">
        <v>215.67249076640582</v>
      </c>
      <c r="IN3" s="76">
        <v>224.50065807984581</v>
      </c>
      <c r="IO3" s="76">
        <v>225.62688518567558</v>
      </c>
      <c r="IP3" s="76">
        <v>244.19146747854739</v>
      </c>
      <c r="IQ3" s="76">
        <v>245.89897309061192</v>
      </c>
      <c r="IR3" s="76">
        <v>246.38942683024743</v>
      </c>
      <c r="IS3" s="76">
        <v>265.89858669575068</v>
      </c>
      <c r="IT3" s="76">
        <v>273.96382596975758</v>
      </c>
      <c r="IU3" s="76">
        <v>273.38254746352288</v>
      </c>
      <c r="IV3" s="76">
        <v>283.06993000268005</v>
      </c>
      <c r="IW3" s="76">
        <v>289.59371021564789</v>
      </c>
      <c r="IX3" s="76">
        <v>298.99623788767133</v>
      </c>
      <c r="IY3" s="76">
        <v>294.54349901215357</v>
      </c>
      <c r="IZ3" s="76">
        <v>313.96986675743551</v>
      </c>
      <c r="JA3" s="76"/>
      <c r="JB3" s="76"/>
      <c r="JC3" s="76"/>
      <c r="JD3" s="76"/>
      <c r="JE3" s="76"/>
      <c r="JF3" s="76"/>
      <c r="JG3" s="76"/>
      <c r="JH3" s="76"/>
      <c r="JI3" s="76"/>
      <c r="JJ3" s="76"/>
      <c r="JK3" s="76"/>
      <c r="JL3" s="76"/>
      <c r="JM3" s="76"/>
      <c r="JN3" s="76"/>
      <c r="JO3" s="76"/>
      <c r="JP3" s="76">
        <v>100</v>
      </c>
      <c r="JQ3" s="76">
        <v>98.301054002944667</v>
      </c>
      <c r="JR3" s="76">
        <v>87.479076908287524</v>
      </c>
      <c r="JS3" s="76">
        <v>97.88174750225096</v>
      </c>
      <c r="JT3" s="76">
        <v>91.877657305550258</v>
      </c>
      <c r="JU3" s="76">
        <v>91.624850649900466</v>
      </c>
      <c r="JV3" s="76">
        <v>92.60291405901043</v>
      </c>
      <c r="JW3" s="76">
        <v>97.556178865761808</v>
      </c>
      <c r="JX3" s="174"/>
    </row>
    <row r="4" spans="1:284" s="172" customFormat="1" ht="15" customHeight="1" x14ac:dyDescent="0.25">
      <c r="A4" s="75" t="s">
        <v>20</v>
      </c>
      <c r="B4" s="76">
        <v>100</v>
      </c>
      <c r="C4" s="76">
        <v>104.32846252916768</v>
      </c>
      <c r="D4" s="76">
        <v>107.77405695852855</v>
      </c>
      <c r="E4" s="76">
        <v>114.43948747650747</v>
      </c>
      <c r="F4" s="76">
        <v>126.7675267498861</v>
      </c>
      <c r="G4" s="76">
        <v>125.41357198780165</v>
      </c>
      <c r="H4" s="76">
        <v>129.45564930847652</v>
      </c>
      <c r="I4" s="76">
        <v>128.20427061832808</v>
      </c>
      <c r="J4" s="76">
        <v>135.61314813640467</v>
      </c>
      <c r="K4" s="76">
        <v>149.24470203352524</v>
      </c>
      <c r="L4" s="76">
        <v>150.84888896841522</v>
      </c>
      <c r="M4" s="76">
        <v>150.42273910010167</v>
      </c>
      <c r="N4" s="76">
        <v>138.59561963198868</v>
      </c>
      <c r="O4" s="76">
        <v>134.66438953060259</v>
      </c>
      <c r="P4" s="76">
        <v>147.24946687529837</v>
      </c>
      <c r="Q4" s="76">
        <v>137.15479832616339</v>
      </c>
      <c r="R4" s="76">
        <v>127.17774861833644</v>
      </c>
      <c r="S4" s="76">
        <v>128.92237625213411</v>
      </c>
      <c r="T4" s="76">
        <v>135.51615739500306</v>
      </c>
      <c r="U4" s="76">
        <v>131.73536146478034</v>
      </c>
      <c r="V4" s="76">
        <v>129.53184443587011</v>
      </c>
      <c r="W4" s="76">
        <v>116.16973663540789</v>
      </c>
      <c r="X4" s="76">
        <v>103.01512063744994</v>
      </c>
      <c r="Y4" s="76">
        <v>106.10606422812259</v>
      </c>
      <c r="Z4" s="76">
        <v>107.38601758602445</v>
      </c>
      <c r="AA4" s="76">
        <v>107.29236080896611</v>
      </c>
      <c r="AB4" s="76">
        <v>107.72315424304101</v>
      </c>
      <c r="AC4" s="76">
        <v>110.4727460048195</v>
      </c>
      <c r="AD4" s="76">
        <v>113.02312463968819</v>
      </c>
      <c r="AE4" s="76">
        <v>108.02955208863195</v>
      </c>
      <c r="AF4" s="76">
        <v>108.2426351470872</v>
      </c>
      <c r="AG4" s="76">
        <v>102.94548952403777</v>
      </c>
      <c r="AH4" s="76">
        <v>94.069753019161681</v>
      </c>
      <c r="AI4" s="76">
        <v>95.060180634782242</v>
      </c>
      <c r="AJ4" s="76">
        <v>81.828368354366575</v>
      </c>
      <c r="AK4" s="76">
        <v>84.010208577587591</v>
      </c>
      <c r="AL4" s="76">
        <v>85.544365158605373</v>
      </c>
      <c r="AM4" s="76">
        <v>85.13006335381246</v>
      </c>
      <c r="AN4" s="76">
        <v>80.803557812563355</v>
      </c>
      <c r="AO4" s="76">
        <v>77.634660248092644</v>
      </c>
      <c r="AP4" s="76">
        <v>81.570507474762707</v>
      </c>
      <c r="AQ4" s="76">
        <v>90.248646546635428</v>
      </c>
      <c r="AR4" s="76">
        <v>93.009564543795236</v>
      </c>
      <c r="AS4" s="76">
        <v>97.730045370266055</v>
      </c>
      <c r="AT4" s="76">
        <v>97.671163521005539</v>
      </c>
      <c r="AU4" s="76">
        <v>108.84483282726201</v>
      </c>
      <c r="AV4" s="76">
        <v>108.57353269858149</v>
      </c>
      <c r="AW4" s="76">
        <v>115.95246368226712</v>
      </c>
      <c r="AX4" s="76">
        <v>111.49521248830443</v>
      </c>
      <c r="AY4" s="76">
        <v>113.4821369508951</v>
      </c>
      <c r="AZ4" s="76">
        <v>122.300347937395</v>
      </c>
      <c r="BA4" s="76">
        <v>126.40781828642615</v>
      </c>
      <c r="BB4" s="76">
        <v>124.01945525845656</v>
      </c>
      <c r="BC4" s="76">
        <v>126.1534719519366</v>
      </c>
      <c r="BD4" s="76">
        <v>125.33770755580865</v>
      </c>
      <c r="BE4" s="76">
        <v>131.10975586111439</v>
      </c>
      <c r="BF4" s="76">
        <v>130.51042911173613</v>
      </c>
      <c r="BG4" s="76">
        <v>131.8063426861265</v>
      </c>
      <c r="BH4" s="76">
        <v>136.54576943353902</v>
      </c>
      <c r="BI4" s="76">
        <v>135.22481882459604</v>
      </c>
      <c r="BJ4" s="76">
        <v>142.46506336098679</v>
      </c>
      <c r="BK4" s="76">
        <v>145.65897887456791</v>
      </c>
      <c r="BL4" s="76">
        <v>150.80518732404806</v>
      </c>
      <c r="BM4" s="76">
        <v>159.13084790952138</v>
      </c>
      <c r="BN4" s="76">
        <v>164.09117779326689</v>
      </c>
      <c r="BO4" s="76">
        <v>162.19344995531731</v>
      </c>
      <c r="BP4" s="76">
        <v>173.92286858170544</v>
      </c>
      <c r="BQ4" s="76">
        <v>183.75570948200706</v>
      </c>
      <c r="BR4" s="76">
        <v>189.04184630787248</v>
      </c>
      <c r="BS4" s="76">
        <v>192.26772750737757</v>
      </c>
      <c r="BT4" s="76">
        <v>199.3671131753097</v>
      </c>
      <c r="BU4" s="76">
        <v>193.4314802876911</v>
      </c>
      <c r="BV4" s="76">
        <v>201.22280511922531</v>
      </c>
      <c r="BW4" s="76">
        <v>217.29653932949759</v>
      </c>
      <c r="BX4" s="76">
        <v>222.20961756559632</v>
      </c>
      <c r="BY4" s="76">
        <v>229.28717084007988</v>
      </c>
      <c r="BZ4" s="76">
        <v>242.13643991732042</v>
      </c>
      <c r="CA4" s="76">
        <v>249.77515621211793</v>
      </c>
      <c r="CB4" s="76">
        <v>235.44263372144619</v>
      </c>
      <c r="CC4" s="76">
        <v>231.03483294548619</v>
      </c>
      <c r="CD4" s="76">
        <v>232.46151872098639</v>
      </c>
      <c r="CE4" s="76">
        <v>241.82025868843081</v>
      </c>
      <c r="CF4" s="76">
        <v>251.17689988535761</v>
      </c>
      <c r="CG4" s="76">
        <v>259.85669330014571</v>
      </c>
      <c r="CH4" s="76">
        <v>266.87039588799462</v>
      </c>
      <c r="CI4" s="76">
        <v>281.21186030825368</v>
      </c>
      <c r="CJ4" s="76">
        <v>289.75188154374808</v>
      </c>
      <c r="CK4" s="76">
        <v>282.08491705347336</v>
      </c>
      <c r="CL4" s="76">
        <v>289.24289304599932</v>
      </c>
      <c r="CM4" s="76">
        <v>304.3441700180723</v>
      </c>
      <c r="CN4" s="76">
        <v>316.3233561411098</v>
      </c>
      <c r="CO4" s="76">
        <v>305.19963394897121</v>
      </c>
      <c r="CP4" s="76">
        <v>312.58561385436604</v>
      </c>
      <c r="CQ4" s="76">
        <v>306.59596497550382</v>
      </c>
      <c r="CR4" s="76">
        <v>307.60496294189437</v>
      </c>
      <c r="CS4" s="76">
        <v>314.49428533583676</v>
      </c>
      <c r="CT4" s="76">
        <v>289.61141560764401</v>
      </c>
      <c r="CU4" s="76">
        <v>285.7310720219337</v>
      </c>
      <c r="CV4" s="76">
        <v>247.52187051972123</v>
      </c>
      <c r="CW4" s="76">
        <v>258.70087448881674</v>
      </c>
      <c r="CX4" s="76">
        <v>257.73880666830206</v>
      </c>
      <c r="CY4" s="76">
        <v>264.67565410023042</v>
      </c>
      <c r="CZ4" s="76">
        <v>277.01576304671346</v>
      </c>
      <c r="DA4" s="76">
        <v>250.78022933525185</v>
      </c>
      <c r="DB4" s="76">
        <v>246.09969944311607</v>
      </c>
      <c r="DC4" s="76">
        <v>247.86552264654253</v>
      </c>
      <c r="DD4" s="76">
        <v>210.77607020753555</v>
      </c>
      <c r="DE4" s="76">
        <v>171.83879046326774</v>
      </c>
      <c r="DF4" s="76">
        <v>157.01690539404578</v>
      </c>
      <c r="DG4" s="76">
        <v>147.76966554100778</v>
      </c>
      <c r="DH4" s="76">
        <v>154.78938168840256</v>
      </c>
      <c r="DI4" s="76">
        <v>140.07238226277028</v>
      </c>
      <c r="DJ4" s="76">
        <v>136.44711827186384</v>
      </c>
      <c r="DK4" s="76">
        <v>166.91465435897081</v>
      </c>
      <c r="DL4" s="76">
        <v>180.84221771574096</v>
      </c>
      <c r="DM4" s="76">
        <v>179.38457093120445</v>
      </c>
      <c r="DN4" s="76">
        <v>194.97588878706986</v>
      </c>
      <c r="DO4" s="76">
        <v>208.83557708070319</v>
      </c>
      <c r="DP4" s="76">
        <v>213.795911214835</v>
      </c>
      <c r="DQ4" s="76">
        <v>206.16552491398943</v>
      </c>
      <c r="DR4" s="76">
        <v>205.98804719801842</v>
      </c>
      <c r="DS4" s="76">
        <v>215.45494324940663</v>
      </c>
      <c r="DT4" s="76">
        <v>226.36610101728127</v>
      </c>
      <c r="DU4" s="76">
        <v>226.4815871341244</v>
      </c>
      <c r="DV4" s="76">
        <v>242.21886264720285</v>
      </c>
      <c r="DW4" s="76">
        <v>256.75045837676879</v>
      </c>
      <c r="DX4" s="76">
        <v>239.07523143960589</v>
      </c>
      <c r="DY4" s="76">
        <v>238.19123923370157</v>
      </c>
      <c r="DZ4" s="76">
        <v>249.31828048220325</v>
      </c>
      <c r="EA4" s="76">
        <v>237.32556251324442</v>
      </c>
      <c r="EB4" s="76">
        <v>251.64633829971316</v>
      </c>
      <c r="EC4" s="76">
        <v>258.11695176348189</v>
      </c>
      <c r="ED4" s="76">
        <v>259.52641107001665</v>
      </c>
      <c r="EE4" s="76">
        <v>277.27101981625663</v>
      </c>
      <c r="EF4" s="76">
        <v>281.26299275910878</v>
      </c>
      <c r="EG4" s="76">
        <v>281.38488792035992</v>
      </c>
      <c r="EH4" s="76">
        <v>277.21062996179921</v>
      </c>
      <c r="EI4" s="76">
        <v>278.50261030833019</v>
      </c>
      <c r="EJ4" s="76">
        <v>275.5293321265774</v>
      </c>
      <c r="EK4" s="76">
        <v>259.1929409526702</v>
      </c>
      <c r="EL4" s="76">
        <v>252.66762012225669</v>
      </c>
      <c r="EM4" s="76">
        <v>215.11266246327375</v>
      </c>
      <c r="EN4" s="76">
        <v>206.32490595493954</v>
      </c>
      <c r="EO4" s="76">
        <v>214.26233475612236</v>
      </c>
      <c r="EP4" s="76">
        <v>220.65666431626082</v>
      </c>
      <c r="EQ4" s="76">
        <v>218.87347184964386</v>
      </c>
      <c r="ER4" s="76">
        <v>233.33506249082828</v>
      </c>
      <c r="ES4" s="76">
        <v>251.47224340904884</v>
      </c>
      <c r="ET4" s="76">
        <v>249.64786292782335</v>
      </c>
      <c r="EU4" s="76">
        <v>254.31651304143176</v>
      </c>
      <c r="EV4" s="76">
        <v>240.34869974865384</v>
      </c>
      <c r="EW4" s="76">
        <v>242.88149634727731</v>
      </c>
      <c r="EX4" s="76">
        <v>257.75429586505066</v>
      </c>
      <c r="EY4" s="76">
        <v>263.61851628746956</v>
      </c>
      <c r="EZ4" s="76">
        <v>269.45649278549894</v>
      </c>
      <c r="FA4" s="76">
        <v>264.3233201832536</v>
      </c>
      <c r="FB4" s="76">
        <v>268.97014947550042</v>
      </c>
      <c r="FC4" s="76">
        <v>271.96502602580898</v>
      </c>
      <c r="FD4" s="76">
        <v>287.39483825113894</v>
      </c>
      <c r="FE4" s="76">
        <v>299.50496881411357</v>
      </c>
      <c r="FF4" s="76">
        <v>305.04605863010045</v>
      </c>
      <c r="FG4" s="76">
        <v>306.89050233238822</v>
      </c>
      <c r="FH4" s="76">
        <v>314.70287924987952</v>
      </c>
      <c r="FI4" s="76">
        <v>301.08511996633877</v>
      </c>
      <c r="FJ4" s="76">
        <v>321.16878276000386</v>
      </c>
      <c r="FK4" s="76">
        <v>327.09616110672152</v>
      </c>
      <c r="FL4" s="76">
        <v>342.07637513990306</v>
      </c>
      <c r="FM4" s="76">
        <v>356.21983438728819</v>
      </c>
      <c r="FN4" s="76">
        <v>365.85394854718743</v>
      </c>
      <c r="FO4" s="76">
        <v>374.78752006480903</v>
      </c>
      <c r="FP4" s="76">
        <v>384.45920098256943</v>
      </c>
      <c r="FQ4" s="76">
        <v>412.45825330794037</v>
      </c>
      <c r="FR4" s="76">
        <v>415.97208093827447</v>
      </c>
      <c r="FS4" s="76">
        <v>421.43414317765951</v>
      </c>
      <c r="FT4" s="76">
        <v>444.36516548827581</v>
      </c>
      <c r="FU4" s="76">
        <v>447.11199505876965</v>
      </c>
      <c r="FV4" s="76">
        <v>436.98772626588419</v>
      </c>
      <c r="FW4" s="76">
        <v>439.56339848249951</v>
      </c>
      <c r="FX4" s="76">
        <v>442.43745530633856</v>
      </c>
      <c r="FY4" s="76">
        <v>445.92200174126873</v>
      </c>
      <c r="FZ4" s="76">
        <v>451.45971401095233</v>
      </c>
      <c r="GA4" s="76">
        <v>451.73888278156977</v>
      </c>
      <c r="GB4" s="76">
        <v>481.72847274299636</v>
      </c>
      <c r="GC4" s="76">
        <v>523.9100170873088</v>
      </c>
      <c r="GD4" s="76">
        <v>555.04681339144054</v>
      </c>
      <c r="GE4" s="76">
        <v>560.84489598122229</v>
      </c>
      <c r="GF4" s="76">
        <v>577.57918033877706</v>
      </c>
      <c r="GG4" s="76">
        <v>561.52896885876498</v>
      </c>
      <c r="GH4" s="76">
        <v>589.31538827963641</v>
      </c>
      <c r="GI4" s="76">
        <v>567.32395227509414</v>
      </c>
      <c r="GJ4" s="76">
        <v>561.33350632075883</v>
      </c>
      <c r="GK4" s="76">
        <v>569.69597245969749</v>
      </c>
      <c r="GL4" s="76">
        <v>616.68362023856469</v>
      </c>
      <c r="GM4" s="76">
        <v>613.99167660003502</v>
      </c>
      <c r="GN4" s="76">
        <v>592.10123059933937</v>
      </c>
      <c r="GO4" s="76">
        <v>584.67483663514406</v>
      </c>
      <c r="GP4" s="76">
        <v>592.02964202626561</v>
      </c>
      <c r="GQ4" s="76">
        <v>593.36817598567541</v>
      </c>
      <c r="GR4" s="76">
        <v>632.72141900190138</v>
      </c>
      <c r="GS4" s="76">
        <v>597.83343566150825</v>
      </c>
      <c r="GT4" s="76">
        <v>618.25509779773029</v>
      </c>
      <c r="GU4" s="76">
        <v>631.43195699801038</v>
      </c>
      <c r="GV4" s="76">
        <v>621.46697842309982</v>
      </c>
      <c r="GW4" s="76">
        <v>617.67311393022192</v>
      </c>
      <c r="GX4" s="76">
        <v>592.71785897176937</v>
      </c>
      <c r="GY4" s="76">
        <v>623.78756985863515</v>
      </c>
      <c r="GZ4" s="76">
        <v>644.18649469565446</v>
      </c>
      <c r="HA4" s="76">
        <v>653.72768561496571</v>
      </c>
      <c r="HB4" s="76">
        <v>679.73790371636767</v>
      </c>
      <c r="HC4" s="76">
        <v>709.3993471736726</v>
      </c>
      <c r="HD4" s="76">
        <v>713.00002233552345</v>
      </c>
      <c r="HE4" s="76">
        <v>710.82995364558872</v>
      </c>
      <c r="HF4" s="76">
        <v>727.58715942310062</v>
      </c>
      <c r="HG4" s="76">
        <v>730.23872909263127</v>
      </c>
      <c r="HH4" s="76">
        <v>729.82344959675265</v>
      </c>
      <c r="HI4" s="76">
        <v>740.17440041953228</v>
      </c>
      <c r="HJ4" s="76">
        <v>699.91661340533835</v>
      </c>
      <c r="HK4" s="76">
        <v>705.01179154611816</v>
      </c>
      <c r="HL4" s="76">
        <v>702.36829270022258</v>
      </c>
      <c r="HM4" s="76">
        <v>707.65164202371739</v>
      </c>
      <c r="HN4" s="76">
        <v>696.63190023027187</v>
      </c>
      <c r="HO4" s="76">
        <v>706.75336371562412</v>
      </c>
      <c r="HP4" s="76">
        <v>708.49088834546126</v>
      </c>
      <c r="HQ4" s="76">
        <v>704.25006602903966</v>
      </c>
      <c r="HR4" s="76">
        <v>736.59152153036007</v>
      </c>
      <c r="HS4" s="76">
        <v>743.63170520999586</v>
      </c>
      <c r="HT4" s="76">
        <v>681.74794204650107</v>
      </c>
      <c r="HU4" s="76">
        <v>677.53813869794919</v>
      </c>
      <c r="HV4" s="76">
        <v>648.31032794169471</v>
      </c>
      <c r="HW4" s="76">
        <v>680.75087233784006</v>
      </c>
      <c r="HX4" s="76">
        <v>714.55359485864233</v>
      </c>
      <c r="HY4" s="76">
        <v>727.38023866663775</v>
      </c>
      <c r="HZ4" s="76">
        <v>757.07752059842744</v>
      </c>
      <c r="IA4" s="76">
        <v>733.87949203733081</v>
      </c>
      <c r="IB4" s="76">
        <v>747.85493653480512</v>
      </c>
      <c r="IC4" s="76">
        <v>747.25327392908207</v>
      </c>
      <c r="ID4" s="76">
        <v>744.8332537542974</v>
      </c>
      <c r="IE4" s="76">
        <v>749.48112787773402</v>
      </c>
      <c r="IF4" s="76">
        <v>746.92089511869517</v>
      </c>
      <c r="IG4" s="76">
        <v>793.64218144522226</v>
      </c>
      <c r="IH4" s="76">
        <v>824.01033271228255</v>
      </c>
      <c r="II4" s="76">
        <v>838.3884946509728</v>
      </c>
      <c r="IJ4" s="76">
        <v>789.77304676571964</v>
      </c>
      <c r="IK4" s="76">
        <v>709.90154726553737</v>
      </c>
      <c r="IL4" s="76">
        <v>779.80348604899245</v>
      </c>
      <c r="IM4" s="76">
        <v>845.11300606115401</v>
      </c>
      <c r="IN4" s="76">
        <v>854.86702528976843</v>
      </c>
      <c r="IO4" s="76">
        <v>902.20074859647741</v>
      </c>
      <c r="IP4" s="76">
        <v>944.55903539717565</v>
      </c>
      <c r="IQ4" s="76">
        <v>957.48662385819591</v>
      </c>
      <c r="IR4" s="76">
        <v>937.96724655133437</v>
      </c>
      <c r="IS4" s="76">
        <v>1019.0723219994693</v>
      </c>
      <c r="IT4" s="76">
        <v>1068.3722996814599</v>
      </c>
      <c r="IU4" s="76">
        <v>1028.6715651295704</v>
      </c>
      <c r="IV4" s="76">
        <v>1043.9150029663581</v>
      </c>
      <c r="IW4" s="76">
        <v>1104.5438520188495</v>
      </c>
      <c r="IX4" s="76">
        <v>1154.4241767791341</v>
      </c>
      <c r="IY4" s="76">
        <v>1180.1328972968358</v>
      </c>
      <c r="IZ4" s="76">
        <v>1216.2224019864987</v>
      </c>
      <c r="JA4" s="76">
        <v>1253.817289081991</v>
      </c>
      <c r="JB4" s="76">
        <v>1276.7488960560145</v>
      </c>
      <c r="JC4" s="76">
        <v>1212.6905589078517</v>
      </c>
      <c r="JD4" s="76">
        <v>1261.4443356545669</v>
      </c>
      <c r="JE4" s="76">
        <v>1220.7466911135768</v>
      </c>
      <c r="JF4" s="76">
        <v>1283.45158336503</v>
      </c>
      <c r="JG4" s="76">
        <v>1179.0922345843737</v>
      </c>
      <c r="JH4" s="76">
        <v>1140.9302914166187</v>
      </c>
      <c r="JI4" s="76">
        <v>1170.5330105221133</v>
      </c>
      <c r="JJ4" s="76">
        <v>1158.0566133764505</v>
      </c>
      <c r="JK4" s="76">
        <v>1115.0061305763043</v>
      </c>
      <c r="JL4" s="76">
        <v>1027.8906220034348</v>
      </c>
      <c r="JM4" s="76">
        <v>1140.350494268595</v>
      </c>
      <c r="JN4" s="76">
        <v>1066.1087198039245</v>
      </c>
      <c r="JO4" s="76">
        <v>931.06419812921604</v>
      </c>
      <c r="JP4" s="76">
        <v>1013.3259434440829</v>
      </c>
      <c r="JQ4" s="76">
        <v>1077.1762795495085</v>
      </c>
      <c r="JR4" s="76">
        <v>1083.3487309436875</v>
      </c>
      <c r="JS4" s="76">
        <v>1097.3808651983886</v>
      </c>
      <c r="JT4" s="76">
        <v>1141.5155905843103</v>
      </c>
      <c r="JU4" s="76">
        <v>1150.0283470057004</v>
      </c>
      <c r="JV4" s="76">
        <v>1176.6620867286899</v>
      </c>
      <c r="JW4" s="76">
        <v>1163.7488823819124</v>
      </c>
      <c r="JX4" s="174"/>
    </row>
    <row r="5" spans="1:284" s="172" customFormat="1" ht="15" customHeight="1" x14ac:dyDescent="0.25">
      <c r="A5" s="75" t="s">
        <v>22</v>
      </c>
      <c r="B5" s="76">
        <v>100</v>
      </c>
      <c r="C5" s="76">
        <v>100</v>
      </c>
      <c r="D5" s="76">
        <v>100</v>
      </c>
      <c r="E5" s="76">
        <v>100</v>
      </c>
      <c r="F5" s="76">
        <v>100</v>
      </c>
      <c r="G5" s="76">
        <v>100</v>
      </c>
      <c r="H5" s="76">
        <v>100</v>
      </c>
      <c r="I5" s="76">
        <v>100</v>
      </c>
      <c r="J5" s="76">
        <v>100</v>
      </c>
      <c r="K5" s="76">
        <v>100</v>
      </c>
      <c r="L5" s="76">
        <v>100</v>
      </c>
      <c r="M5" s="76">
        <v>100</v>
      </c>
      <c r="N5" s="76">
        <v>101.81979614270011</v>
      </c>
      <c r="O5" s="76">
        <v>101.81512940941342</v>
      </c>
      <c r="P5" s="76">
        <v>104.42761067252924</v>
      </c>
      <c r="Q5" s="76">
        <v>107.5644648745878</v>
      </c>
      <c r="R5" s="76">
        <v>104.67269911062257</v>
      </c>
      <c r="S5" s="76">
        <v>105.10456680323774</v>
      </c>
      <c r="T5" s="76">
        <v>109.10013990206856</v>
      </c>
      <c r="U5" s="76">
        <v>107.04091136204659</v>
      </c>
      <c r="V5" s="76">
        <v>105.00922354351954</v>
      </c>
      <c r="W5" s="76">
        <v>102.30989307484761</v>
      </c>
      <c r="X5" s="76">
        <v>91.363175776956169</v>
      </c>
      <c r="Y5" s="76">
        <v>95.220425702008626</v>
      </c>
      <c r="Z5" s="76">
        <v>95.607364844608796</v>
      </c>
      <c r="AA5" s="76">
        <v>95.499910062955962</v>
      </c>
      <c r="AB5" s="76">
        <v>99.308903767362878</v>
      </c>
      <c r="AC5" s="76">
        <v>103.64207055061459</v>
      </c>
      <c r="AD5" s="76">
        <v>105.40230838413113</v>
      </c>
      <c r="AE5" s="76">
        <v>111.37941232684808</v>
      </c>
      <c r="AF5" s="76">
        <v>114.15746106413879</v>
      </c>
      <c r="AG5" s="76">
        <v>104.80729235014263</v>
      </c>
      <c r="AH5" s="76">
        <v>102.48639976764028</v>
      </c>
      <c r="AI5" s="76">
        <v>98.404244692906843</v>
      </c>
      <c r="AJ5" s="76">
        <v>91.111497615099836</v>
      </c>
      <c r="AK5" s="76">
        <v>97.261165916011834</v>
      </c>
      <c r="AL5" s="76">
        <v>98.247076579993845</v>
      </c>
      <c r="AM5" s="76">
        <v>97.349220384870108</v>
      </c>
      <c r="AN5" s="76">
        <v>92.634594510284813</v>
      </c>
      <c r="AO5" s="76">
        <v>92.048009386005447</v>
      </c>
      <c r="AP5" s="76">
        <v>88.879820390717924</v>
      </c>
      <c r="AQ5" s="76">
        <v>90.42930505840333</v>
      </c>
      <c r="AR5" s="76">
        <v>97.368092967191856</v>
      </c>
      <c r="AS5" s="76">
        <v>100.42760426506173</v>
      </c>
      <c r="AT5" s="76">
        <v>102.65929870946349</v>
      </c>
      <c r="AU5" s="76">
        <v>105.45404023204593</v>
      </c>
      <c r="AV5" s="76">
        <v>105.3000241034202</v>
      </c>
      <c r="AW5" s="76">
        <v>109.8847891705293</v>
      </c>
      <c r="AX5" s="76">
        <v>114.97906544916756</v>
      </c>
      <c r="AY5" s="76">
        <v>117.91467189835048</v>
      </c>
      <c r="AZ5" s="76">
        <v>120.37420060213445</v>
      </c>
      <c r="BA5" s="76">
        <v>128.24981653076682</v>
      </c>
      <c r="BB5" s="76">
        <v>132.25287923402215</v>
      </c>
      <c r="BC5" s="76">
        <v>128.76334690480755</v>
      </c>
      <c r="BD5" s="76">
        <v>132.37929938070135</v>
      </c>
      <c r="BE5" s="76">
        <v>135.559362361431</v>
      </c>
      <c r="BF5" s="76">
        <v>138.46562149441453</v>
      </c>
      <c r="BG5" s="76">
        <v>142.26153591682632</v>
      </c>
      <c r="BH5" s="76">
        <v>144.90569770468252</v>
      </c>
      <c r="BI5" s="76">
        <v>146.88474005925553</v>
      </c>
      <c r="BJ5" s="76">
        <v>155.2763086251299</v>
      </c>
      <c r="BK5" s="76">
        <v>162.7622596373937</v>
      </c>
      <c r="BL5" s="76">
        <v>166.89091145109904</v>
      </c>
      <c r="BM5" s="76">
        <v>169.515673514475</v>
      </c>
      <c r="BN5" s="76">
        <v>167.9189457227632</v>
      </c>
      <c r="BO5" s="76">
        <v>173.14271313020888</v>
      </c>
      <c r="BP5" s="76">
        <v>186.14207888298961</v>
      </c>
      <c r="BQ5" s="76">
        <v>191.65281327473943</v>
      </c>
      <c r="BR5" s="76">
        <v>195.95975864030967</v>
      </c>
      <c r="BS5" s="76">
        <v>197.18292772933168</v>
      </c>
      <c r="BT5" s="76">
        <v>205.90482402464306</v>
      </c>
      <c r="BU5" s="76">
        <v>195.07634773565354</v>
      </c>
      <c r="BV5" s="76">
        <v>197.47162522132925</v>
      </c>
      <c r="BW5" s="76">
        <v>203.0374540286532</v>
      </c>
      <c r="BX5" s="76">
        <v>215.44669743441969</v>
      </c>
      <c r="BY5" s="76">
        <v>231.23394772162416</v>
      </c>
      <c r="BZ5" s="76">
        <v>242.130519221284</v>
      </c>
      <c r="CA5" s="76">
        <v>236.00871106419049</v>
      </c>
      <c r="CB5" s="76">
        <v>224.26233724982069</v>
      </c>
      <c r="CC5" s="76">
        <v>230.55581909829954</v>
      </c>
      <c r="CD5" s="76">
        <v>244.54422013803233</v>
      </c>
      <c r="CE5" s="76">
        <v>247.68856497745307</v>
      </c>
      <c r="CF5" s="76">
        <v>265.7619225291748</v>
      </c>
      <c r="CG5" s="76">
        <v>274.51552119085966</v>
      </c>
      <c r="CH5" s="76">
        <v>281.68261260334248</v>
      </c>
      <c r="CI5" s="76">
        <v>306.21426900168876</v>
      </c>
      <c r="CJ5" s="76">
        <v>309.89549366004684</v>
      </c>
      <c r="CK5" s="76">
        <v>311.2290015946358</v>
      </c>
      <c r="CL5" s="76">
        <v>319.28830039486331</v>
      </c>
      <c r="CM5" s="76">
        <v>310.38954591076288</v>
      </c>
      <c r="CN5" s="76">
        <v>312.55915384937077</v>
      </c>
      <c r="CO5" s="76">
        <v>281.5345807093899</v>
      </c>
      <c r="CP5" s="76">
        <v>262.47190049745916</v>
      </c>
      <c r="CQ5" s="76">
        <v>265.24158073779876</v>
      </c>
      <c r="CR5" s="76">
        <v>254.73644601786728</v>
      </c>
      <c r="CS5" s="76">
        <v>253.32516213156271</v>
      </c>
      <c r="CT5" s="76">
        <v>230.9933378273702</v>
      </c>
      <c r="CU5" s="76">
        <v>219.68224997082422</v>
      </c>
      <c r="CV5" s="76">
        <v>214.54244464403271</v>
      </c>
      <c r="CW5" s="76">
        <v>220.69796699004436</v>
      </c>
      <c r="CX5" s="76">
        <v>211.92585230463857</v>
      </c>
      <c r="CY5" s="76">
        <v>214.82031566742424</v>
      </c>
      <c r="CZ5" s="76">
        <v>208.18774369829808</v>
      </c>
      <c r="DA5" s="76">
        <v>182.12630880144323</v>
      </c>
      <c r="DB5" s="76">
        <v>180.84219272323392</v>
      </c>
      <c r="DC5" s="76">
        <v>183.99971633577292</v>
      </c>
      <c r="DD5" s="76">
        <v>165.96332682621176</v>
      </c>
      <c r="DE5" s="76">
        <v>130.62854798241037</v>
      </c>
      <c r="DF5" s="76">
        <v>111.28580386865654</v>
      </c>
      <c r="DG5" s="76">
        <v>113.17621626877911</v>
      </c>
      <c r="DH5" s="76">
        <v>109.65088736841544</v>
      </c>
      <c r="DI5" s="76">
        <v>96.954495071208171</v>
      </c>
      <c r="DJ5" s="76">
        <v>98.244530236097262</v>
      </c>
      <c r="DK5" s="76">
        <v>119.80050582476396</v>
      </c>
      <c r="DL5" s="76">
        <v>126.16750488456185</v>
      </c>
      <c r="DM5" s="76">
        <v>126.8394057224462</v>
      </c>
      <c r="DN5" s="76">
        <v>137.7370304703895</v>
      </c>
      <c r="DO5" s="76">
        <v>151.84482988409826</v>
      </c>
      <c r="DP5" s="76">
        <v>157.06424710801821</v>
      </c>
      <c r="DQ5" s="76">
        <v>156.28131429670537</v>
      </c>
      <c r="DR5" s="76">
        <v>154.34190587984767</v>
      </c>
      <c r="DS5" s="76">
        <v>164.65624699604109</v>
      </c>
      <c r="DT5" s="76">
        <v>160.23202094909149</v>
      </c>
      <c r="DU5" s="76">
        <v>165.4186021823329</v>
      </c>
      <c r="DV5" s="76">
        <v>177.0697085997688</v>
      </c>
      <c r="DW5" s="76">
        <v>177.91828776135122</v>
      </c>
      <c r="DX5" s="76">
        <v>173.39166830564409</v>
      </c>
      <c r="DY5" s="76">
        <v>171.98254595195229</v>
      </c>
      <c r="DZ5" s="76">
        <v>180.24492552071965</v>
      </c>
      <c r="EA5" s="76">
        <v>183.1805958221999</v>
      </c>
      <c r="EB5" s="76">
        <v>189.80061991922946</v>
      </c>
      <c r="EC5" s="76">
        <v>193.99956354550798</v>
      </c>
      <c r="ED5" s="76">
        <v>193.94724843410179</v>
      </c>
      <c r="EE5" s="76">
        <v>200.38550710550356</v>
      </c>
      <c r="EF5" s="76">
        <v>197.75933822730875</v>
      </c>
      <c r="EG5" s="76">
        <v>203.57260317574296</v>
      </c>
      <c r="EH5" s="76">
        <v>198.47249725217193</v>
      </c>
      <c r="EI5" s="76">
        <v>201.13123728012056</v>
      </c>
      <c r="EJ5" s="76">
        <v>208.50332726592274</v>
      </c>
      <c r="EK5" s="76">
        <v>201.88399254119224</v>
      </c>
      <c r="EL5" s="76">
        <v>201.98690607322118</v>
      </c>
      <c r="EM5" s="76">
        <v>186.03261900811125</v>
      </c>
      <c r="EN5" s="76">
        <v>171.39122489925688</v>
      </c>
      <c r="EO5" s="76">
        <v>184.55104249624728</v>
      </c>
      <c r="EP5" s="76">
        <v>176.38547715720969</v>
      </c>
      <c r="EQ5" s="76">
        <v>181.47635614111763</v>
      </c>
      <c r="ER5" s="76">
        <v>193.19013401988488</v>
      </c>
      <c r="ES5" s="76">
        <v>195.04974069301267</v>
      </c>
      <c r="ET5" s="76">
        <v>201.53407089067403</v>
      </c>
      <c r="EU5" s="76">
        <v>203.23651950668068</v>
      </c>
      <c r="EV5" s="76">
        <v>200.13567295247609</v>
      </c>
      <c r="EW5" s="76">
        <v>207.39591869324508</v>
      </c>
      <c r="EX5" s="76">
        <v>219.76548821825821</v>
      </c>
      <c r="EY5" s="76">
        <v>217.16695052019864</v>
      </c>
      <c r="EZ5" s="76">
        <v>217.23246775099022</v>
      </c>
      <c r="FA5" s="76">
        <v>227.4411919529197</v>
      </c>
      <c r="FB5" s="76">
        <v>230.28073241635337</v>
      </c>
      <c r="FC5" s="76">
        <v>231.87574150633205</v>
      </c>
      <c r="FD5" s="76">
        <v>226.57220061017657</v>
      </c>
      <c r="FE5" s="76">
        <v>230.07500436484668</v>
      </c>
      <c r="FF5" s="76">
        <v>227.97548776039207</v>
      </c>
      <c r="FG5" s="76">
        <v>100</v>
      </c>
      <c r="FH5" s="76">
        <v>100</v>
      </c>
      <c r="FI5" s="76">
        <v>100</v>
      </c>
      <c r="FJ5" s="76">
        <v>100</v>
      </c>
      <c r="FK5" s="76">
        <v>100</v>
      </c>
      <c r="FL5" s="76">
        <v>100</v>
      </c>
      <c r="FM5" s="76">
        <v>100</v>
      </c>
      <c r="FN5" s="76">
        <v>100</v>
      </c>
      <c r="FO5" s="76">
        <v>100</v>
      </c>
      <c r="FP5" s="76">
        <v>100</v>
      </c>
      <c r="FQ5" s="76">
        <v>100</v>
      </c>
      <c r="FR5" s="76">
        <v>100</v>
      </c>
      <c r="FS5" s="76">
        <v>100</v>
      </c>
      <c r="FT5" s="76">
        <v>100</v>
      </c>
      <c r="FU5" s="76">
        <v>100</v>
      </c>
      <c r="FV5" s="76">
        <v>100</v>
      </c>
      <c r="FW5" s="76">
        <v>100</v>
      </c>
      <c r="FX5" s="76">
        <v>100</v>
      </c>
      <c r="FY5" s="76">
        <v>100</v>
      </c>
      <c r="FZ5" s="76">
        <v>100</v>
      </c>
      <c r="GA5" s="76">
        <v>100</v>
      </c>
      <c r="GB5" s="76">
        <v>100</v>
      </c>
      <c r="GC5" s="76">
        <v>100</v>
      </c>
      <c r="GD5" s="76">
        <v>100</v>
      </c>
      <c r="GE5" s="76">
        <v>100</v>
      </c>
      <c r="GF5" s="76">
        <v>100</v>
      </c>
      <c r="GG5" s="76">
        <v>100</v>
      </c>
      <c r="GH5" s="76">
        <v>100</v>
      </c>
      <c r="GI5" s="76">
        <v>100</v>
      </c>
      <c r="GJ5" s="76">
        <v>100</v>
      </c>
      <c r="GK5" s="76">
        <v>100</v>
      </c>
      <c r="GL5" s="76">
        <v>100</v>
      </c>
      <c r="GM5" s="76">
        <v>100</v>
      </c>
      <c r="GN5" s="76">
        <v>100</v>
      </c>
      <c r="GO5" s="76">
        <v>100</v>
      </c>
      <c r="GP5" s="76">
        <v>100</v>
      </c>
      <c r="GQ5" s="76">
        <v>100</v>
      </c>
      <c r="GR5" s="76">
        <v>100</v>
      </c>
      <c r="GS5" s="76">
        <v>100</v>
      </c>
      <c r="GT5" s="76">
        <v>100</v>
      </c>
      <c r="GU5" s="76">
        <v>100</v>
      </c>
      <c r="GV5" s="76">
        <v>100</v>
      </c>
      <c r="GW5" s="76">
        <v>100</v>
      </c>
      <c r="GX5" s="76">
        <v>100</v>
      </c>
      <c r="GY5" s="76">
        <v>100</v>
      </c>
      <c r="GZ5" s="76">
        <v>100</v>
      </c>
      <c r="HA5" s="76">
        <v>100</v>
      </c>
      <c r="HB5" s="76">
        <v>100</v>
      </c>
      <c r="HC5" s="76">
        <v>100</v>
      </c>
      <c r="HD5" s="76">
        <v>100</v>
      </c>
      <c r="HE5" s="76">
        <v>100</v>
      </c>
      <c r="HF5" s="76">
        <v>100</v>
      </c>
      <c r="HG5" s="76">
        <v>100</v>
      </c>
      <c r="HH5" s="76">
        <v>100</v>
      </c>
      <c r="HI5" s="76">
        <v>100</v>
      </c>
      <c r="HJ5" s="76">
        <v>100</v>
      </c>
      <c r="HK5" s="76">
        <v>100</v>
      </c>
      <c r="HL5" s="76">
        <v>100</v>
      </c>
      <c r="HM5" s="76">
        <v>100</v>
      </c>
      <c r="HN5" s="76">
        <v>100</v>
      </c>
      <c r="HO5" s="76">
        <v>100</v>
      </c>
      <c r="HP5" s="76">
        <v>100</v>
      </c>
      <c r="HQ5" s="76">
        <v>100</v>
      </c>
      <c r="HR5" s="76">
        <v>100.33866113046813</v>
      </c>
      <c r="HS5" s="76">
        <v>100.65639109352782</v>
      </c>
      <c r="HT5" s="76">
        <v>101.06271660476116</v>
      </c>
      <c r="HU5" s="76">
        <v>101.03679762551791</v>
      </c>
      <c r="HV5" s="76">
        <v>101.68796043272278</v>
      </c>
      <c r="HW5" s="76">
        <v>102.44832592410835</v>
      </c>
      <c r="HX5" s="76">
        <v>102.70229571257225</v>
      </c>
      <c r="HY5" s="76">
        <v>102.83020592542678</v>
      </c>
      <c r="HZ5" s="76">
        <v>103.28203117604679</v>
      </c>
      <c r="IA5" s="76">
        <v>103.46293087763753</v>
      </c>
      <c r="IB5" s="76">
        <v>103.68281859414519</v>
      </c>
      <c r="IC5" s="76">
        <v>104.134749999555</v>
      </c>
      <c r="ID5" s="76">
        <v>104.49435183549073</v>
      </c>
      <c r="IE5" s="76">
        <v>104.95519705434398</v>
      </c>
      <c r="IF5" s="76">
        <v>106.25884539220179</v>
      </c>
      <c r="IG5" s="76">
        <v>106.77782533193712</v>
      </c>
      <c r="IH5" s="76">
        <v>107.79181597973759</v>
      </c>
      <c r="II5" s="76">
        <v>108.65247847049316</v>
      </c>
      <c r="IJ5" s="76">
        <v>109.05377218714074</v>
      </c>
      <c r="IK5" s="76">
        <v>107.4890327492682</v>
      </c>
      <c r="IL5" s="76">
        <v>107.43346260579553</v>
      </c>
      <c r="IM5" s="76">
        <v>107.78662539830778</v>
      </c>
      <c r="IN5" s="76">
        <v>108.09343441965859</v>
      </c>
      <c r="IO5" s="76">
        <v>108.54520932868947</v>
      </c>
      <c r="IP5" s="76">
        <v>108.92026281335504</v>
      </c>
      <c r="IQ5" s="76">
        <v>109.26713025663007</v>
      </c>
      <c r="IR5" s="76">
        <v>109.37336895390101</v>
      </c>
      <c r="IS5" s="76">
        <v>110.62363578317928</v>
      </c>
      <c r="IT5" s="76">
        <v>110.08586459405934</v>
      </c>
      <c r="IU5" s="76">
        <v>110.67956403395738</v>
      </c>
      <c r="IV5" s="76">
        <v>110.98302991609248</v>
      </c>
      <c r="IW5" s="76">
        <v>111.42063703277721</v>
      </c>
      <c r="IX5" s="76">
        <v>112.08790155091664</v>
      </c>
      <c r="IY5" s="76">
        <v>112.50491444313109</v>
      </c>
      <c r="IZ5" s="76">
        <v>113.09343146356879</v>
      </c>
      <c r="JA5" s="76">
        <v>113.26352523934227</v>
      </c>
      <c r="JB5" s="76">
        <v>113.68384921353307</v>
      </c>
      <c r="JC5" s="76">
        <v>113.64711975221257</v>
      </c>
      <c r="JD5" s="76">
        <v>115.01530284512404</v>
      </c>
      <c r="JE5" s="76">
        <v>115.22345779108407</v>
      </c>
      <c r="JF5" s="76">
        <v>116.37724839498463</v>
      </c>
      <c r="JG5" s="76">
        <v>116.15311121372689</v>
      </c>
      <c r="JH5" s="76">
        <v>116.72823323751474</v>
      </c>
      <c r="JI5" s="76">
        <v>117.29456453501697</v>
      </c>
      <c r="JJ5" s="76">
        <v>116.9748146922303</v>
      </c>
      <c r="JK5" s="76">
        <v>117.36558204996012</v>
      </c>
      <c r="JL5" s="76">
        <v>117.33849902133646</v>
      </c>
      <c r="JM5" s="76">
        <v>114.64585491418704</v>
      </c>
      <c r="JN5" s="76">
        <v>114.75653592644606</v>
      </c>
      <c r="JO5" s="76">
        <v>114.67409027936733</v>
      </c>
      <c r="JP5" s="76">
        <v>114.65982464960366</v>
      </c>
      <c r="JQ5" s="76">
        <v>114.40051264914044</v>
      </c>
      <c r="JR5" s="76">
        <v>109.48578495794789</v>
      </c>
      <c r="JS5" s="76">
        <v>109.87418198331675</v>
      </c>
      <c r="JT5" s="76">
        <v>110.23546743076297</v>
      </c>
      <c r="JU5" s="76">
        <v>109.27792859145647</v>
      </c>
      <c r="JV5" s="76">
        <v>105.05581415088653</v>
      </c>
      <c r="JW5" s="76">
        <v>105.01682172015686</v>
      </c>
      <c r="JX5" s="174"/>
    </row>
    <row r="6" spans="1:284" s="172" customFormat="1" ht="15" customHeight="1" x14ac:dyDescent="0.25">
      <c r="A6" s="75" t="s">
        <v>148</v>
      </c>
      <c r="B6" s="76">
        <v>100</v>
      </c>
      <c r="C6" s="76">
        <v>115.78799905157686</v>
      </c>
      <c r="D6" s="76">
        <v>117.45729687939142</v>
      </c>
      <c r="E6" s="76">
        <v>123.35989176935622</v>
      </c>
      <c r="F6" s="76">
        <v>124.71340251976396</v>
      </c>
      <c r="G6" s="76">
        <v>116.41046661222067</v>
      </c>
      <c r="H6" s="76">
        <v>107.52201575331361</v>
      </c>
      <c r="I6" s="76">
        <v>111.41626081411725</v>
      </c>
      <c r="J6" s="76">
        <v>109.31751371134233</v>
      </c>
      <c r="K6" s="76">
        <v>114.45687251305097</v>
      </c>
      <c r="L6" s="76">
        <v>104.02912581384076</v>
      </c>
      <c r="M6" s="76">
        <v>102.12903979677364</v>
      </c>
      <c r="N6" s="76">
        <v>92.075590190562636</v>
      </c>
      <c r="O6" s="76">
        <v>88.750617406907864</v>
      </c>
      <c r="P6" s="76">
        <v>99.141709643915817</v>
      </c>
      <c r="Q6" s="76">
        <v>93.267956149849326</v>
      </c>
      <c r="R6" s="76">
        <v>88.085616862964713</v>
      </c>
      <c r="S6" s="76">
        <v>90.348305239305276</v>
      </c>
      <c r="T6" s="76">
        <v>96.482084536676751</v>
      </c>
      <c r="U6" s="76">
        <v>94.488558182118553</v>
      </c>
      <c r="V6" s="76">
        <v>86.897145675791265</v>
      </c>
      <c r="W6" s="76">
        <v>82.267529763658729</v>
      </c>
      <c r="X6" s="76">
        <v>70.143951706448604</v>
      </c>
      <c r="Y6" s="76">
        <v>75.832696301988193</v>
      </c>
      <c r="Z6" s="76">
        <v>85.747649497171665</v>
      </c>
      <c r="AA6" s="76">
        <v>91.599389279592941</v>
      </c>
      <c r="AB6" s="76">
        <v>96.541383668046294</v>
      </c>
      <c r="AC6" s="76">
        <v>98.595343125587306</v>
      </c>
      <c r="AD6" s="76">
        <v>102.36867642123487</v>
      </c>
      <c r="AE6" s="76">
        <v>100.2176386695958</v>
      </c>
      <c r="AF6" s="76">
        <v>95.375226685235646</v>
      </c>
      <c r="AG6" s="76">
        <v>83.596275005193959</v>
      </c>
      <c r="AH6" s="76">
        <v>78.258400086037028</v>
      </c>
      <c r="AI6" s="76">
        <v>78.521825097723422</v>
      </c>
      <c r="AJ6" s="76">
        <v>70.970569107213521</v>
      </c>
      <c r="AK6" s="76">
        <v>75.852864757732959</v>
      </c>
      <c r="AL6" s="76">
        <v>80.746158957734878</v>
      </c>
      <c r="AM6" s="76">
        <v>73.523654552261732</v>
      </c>
      <c r="AN6" s="76">
        <v>70.373663452160372</v>
      </c>
      <c r="AO6" s="76">
        <v>68.974024473827114</v>
      </c>
      <c r="AP6" s="76">
        <v>66.401817502583825</v>
      </c>
      <c r="AQ6" s="76">
        <v>70.669288545276245</v>
      </c>
      <c r="AR6" s="76">
        <v>71.628686146283727</v>
      </c>
      <c r="AS6" s="76">
        <v>78.28891082084705</v>
      </c>
      <c r="AT6" s="76">
        <v>83.49971839462971</v>
      </c>
      <c r="AU6" s="76">
        <v>93.467053541301397</v>
      </c>
      <c r="AV6" s="76">
        <v>87.853918957537061</v>
      </c>
      <c r="AW6" s="76">
        <v>94.972767702661685</v>
      </c>
      <c r="AX6" s="76">
        <v>92.883533724634347</v>
      </c>
      <c r="AY6" s="76">
        <v>94.329689197126882</v>
      </c>
      <c r="AZ6" s="76">
        <v>98.287361627678578</v>
      </c>
      <c r="BA6" s="76">
        <v>101.96355267683981</v>
      </c>
      <c r="BB6" s="76">
        <v>104.18569161689248</v>
      </c>
      <c r="BC6" s="76">
        <v>99.099900486324103</v>
      </c>
      <c r="BD6" s="76">
        <v>94.447677389195903</v>
      </c>
      <c r="BE6" s="76">
        <v>96.391756140534341</v>
      </c>
      <c r="BF6" s="76">
        <v>97.178337434255013</v>
      </c>
      <c r="BG6" s="76">
        <v>99.220647766845332</v>
      </c>
      <c r="BH6" s="76">
        <v>102.72566367766944</v>
      </c>
      <c r="BI6" s="76">
        <v>102.62826593537984</v>
      </c>
      <c r="BJ6" s="76">
        <v>105.69060878202605</v>
      </c>
      <c r="BK6" s="76">
        <v>108.25356492724691</v>
      </c>
      <c r="BL6" s="76">
        <v>112.94390604002562</v>
      </c>
      <c r="BM6" s="76">
        <v>121.29096917057609</v>
      </c>
      <c r="BN6" s="76">
        <v>114.97544395093315</v>
      </c>
      <c r="BO6" s="76">
        <v>113.21956834872294</v>
      </c>
      <c r="BP6" s="76">
        <v>123.50782210306008</v>
      </c>
      <c r="BQ6" s="76">
        <v>131.13020248363824</v>
      </c>
      <c r="BR6" s="76">
        <v>139.29817516435565</v>
      </c>
      <c r="BS6" s="76">
        <v>140.73893206369615</v>
      </c>
      <c r="BT6" s="76">
        <v>158.32139248296912</v>
      </c>
      <c r="BU6" s="76">
        <v>148.8484238322537</v>
      </c>
      <c r="BV6" s="76">
        <v>162.07547558348062</v>
      </c>
      <c r="BW6" s="76">
        <v>169.59574533930967</v>
      </c>
      <c r="BX6" s="76">
        <v>185.28485281658632</v>
      </c>
      <c r="BY6" s="76">
        <v>189.08725774262319</v>
      </c>
      <c r="BZ6" s="76">
        <v>188.94661787105429</v>
      </c>
      <c r="CA6" s="76">
        <v>193.89923928348097</v>
      </c>
      <c r="CB6" s="76">
        <v>168.51101890263172</v>
      </c>
      <c r="CC6" s="76">
        <v>169.16146473369085</v>
      </c>
      <c r="CD6" s="76">
        <v>174.16106069632517</v>
      </c>
      <c r="CE6" s="76">
        <v>178.96523315299385</v>
      </c>
      <c r="CF6" s="76">
        <v>182.6558841577336</v>
      </c>
      <c r="CG6" s="76">
        <v>191.3947066313076</v>
      </c>
      <c r="CH6" s="76">
        <v>196.20730889688326</v>
      </c>
      <c r="CI6" s="76">
        <v>206.17302713260432</v>
      </c>
      <c r="CJ6" s="76">
        <v>209.68665552461547</v>
      </c>
      <c r="CK6" s="76">
        <v>204.00102565622723</v>
      </c>
      <c r="CL6" s="76">
        <v>210.25337875008844</v>
      </c>
      <c r="CM6" s="76">
        <v>214.12866285932475</v>
      </c>
      <c r="CN6" s="76">
        <v>228.5692812531878</v>
      </c>
      <c r="CO6" s="76">
        <v>236.81271345631035</v>
      </c>
      <c r="CP6" s="76">
        <v>243.61269111932896</v>
      </c>
      <c r="CQ6" s="76">
        <v>237.85044586094986</v>
      </c>
      <c r="CR6" s="76">
        <v>253.28820083258768</v>
      </c>
      <c r="CS6" s="76">
        <v>274.77020907225517</v>
      </c>
      <c r="CT6" s="76">
        <v>254.78763198512397</v>
      </c>
      <c r="CU6" s="76">
        <v>259.78064169746267</v>
      </c>
      <c r="CV6" s="76">
        <v>230.34950206040563</v>
      </c>
      <c r="CW6" s="76">
        <v>235.41984032971789</v>
      </c>
      <c r="CX6" s="76">
        <v>213.96656276349296</v>
      </c>
      <c r="CY6" s="76">
        <v>237.15669354657749</v>
      </c>
      <c r="CZ6" s="76">
        <v>242.83500807009497</v>
      </c>
      <c r="DA6" s="76">
        <v>217.56618911850711</v>
      </c>
      <c r="DB6" s="76">
        <v>213.95364904428061</v>
      </c>
      <c r="DC6" s="76">
        <v>212.5648308757373</v>
      </c>
      <c r="DD6" s="76">
        <v>185.01008856713452</v>
      </c>
      <c r="DE6" s="76">
        <v>150.58611891011009</v>
      </c>
      <c r="DF6" s="76">
        <v>140.41186891433833</v>
      </c>
      <c r="DG6" s="76">
        <v>136.38332998429638</v>
      </c>
      <c r="DH6" s="76">
        <v>139.51106545472311</v>
      </c>
      <c r="DI6" s="76">
        <v>132.04640317184925</v>
      </c>
      <c r="DJ6" s="76">
        <v>140.98509085555867</v>
      </c>
      <c r="DK6" s="76">
        <v>165.20566918328927</v>
      </c>
      <c r="DL6" s="76">
        <v>184.29570423355824</v>
      </c>
      <c r="DM6" s="76">
        <v>187.6311178033101</v>
      </c>
      <c r="DN6" s="76">
        <v>205.61727746982456</v>
      </c>
      <c r="DO6" s="76">
        <v>204.44039962992977</v>
      </c>
      <c r="DP6" s="76">
        <v>219.35892776738194</v>
      </c>
      <c r="DQ6" s="76">
        <v>218.54688073256551</v>
      </c>
      <c r="DR6" s="76">
        <v>223.43418991181323</v>
      </c>
      <c r="DS6" s="76">
        <v>242.20044354320669</v>
      </c>
      <c r="DT6" s="76">
        <v>237.91654428641499</v>
      </c>
      <c r="DU6" s="76">
        <v>245.0843553199812</v>
      </c>
      <c r="DV6" s="76">
        <v>267.86913078891735</v>
      </c>
      <c r="DW6" s="76">
        <v>276.13687452616387</v>
      </c>
      <c r="DX6" s="76">
        <v>274.16113177013267</v>
      </c>
      <c r="DY6" s="76">
        <v>276.8201968986574</v>
      </c>
      <c r="DZ6" s="76">
        <v>281.88727370276325</v>
      </c>
      <c r="EA6" s="76">
        <v>283.99415919551024</v>
      </c>
      <c r="EB6" s="76">
        <v>295.04942660139858</v>
      </c>
      <c r="EC6" s="76">
        <v>298.28694885935482</v>
      </c>
      <c r="ED6" s="76">
        <v>311.52594010515315</v>
      </c>
      <c r="EE6" s="76">
        <v>319.02395516328835</v>
      </c>
      <c r="EF6" s="76">
        <v>298.90413863753963</v>
      </c>
      <c r="EG6" s="76">
        <v>294.69857328736964</v>
      </c>
      <c r="EH6" s="76">
        <v>302.39420424917603</v>
      </c>
      <c r="EI6" s="76">
        <v>297.70702920765137</v>
      </c>
      <c r="EJ6" s="76">
        <v>300.26639126243174</v>
      </c>
      <c r="EK6" s="76">
        <v>296.28272085661536</v>
      </c>
      <c r="EL6" s="76">
        <v>299.47441483374087</v>
      </c>
      <c r="EM6" s="76">
        <v>277.47602903847019</v>
      </c>
      <c r="EN6" s="76">
        <v>258.4467190751202</v>
      </c>
      <c r="EO6" s="76">
        <v>277.35480930818824</v>
      </c>
      <c r="EP6" s="76">
        <v>271.96302561660497</v>
      </c>
      <c r="EQ6" s="76">
        <v>276.64876659644034</v>
      </c>
      <c r="ER6" s="76">
        <v>304.69001533312786</v>
      </c>
      <c r="ES6" s="76">
        <v>315.218277251833</v>
      </c>
      <c r="ET6" s="76">
        <v>310.27008974272877</v>
      </c>
      <c r="EU6" s="76">
        <v>308.83986842361787</v>
      </c>
      <c r="EV6" s="76">
        <v>294.53176547651515</v>
      </c>
      <c r="EW6" s="76">
        <v>301.85298865193812</v>
      </c>
      <c r="EX6" s="76">
        <v>317.63700356321033</v>
      </c>
      <c r="EY6" s="76">
        <v>310.07978060800934</v>
      </c>
      <c r="EZ6" s="76">
        <v>322.00507168838715</v>
      </c>
      <c r="FA6" s="76">
        <v>320.8162330105182</v>
      </c>
      <c r="FB6" s="76">
        <v>322.18726860947049</v>
      </c>
      <c r="FC6" s="76">
        <v>333.89769056340396</v>
      </c>
      <c r="FD6" s="76">
        <v>330.52225647569281</v>
      </c>
      <c r="FE6" s="76">
        <v>340.06298106647444</v>
      </c>
      <c r="FF6" s="76">
        <v>343.92400679950396</v>
      </c>
      <c r="FG6" s="76">
        <v>339.34186514425551</v>
      </c>
      <c r="FH6" s="76">
        <v>336.17585707446307</v>
      </c>
      <c r="FI6" s="76">
        <v>312.30009548461021</v>
      </c>
      <c r="FJ6" s="76">
        <v>306.5088264566848</v>
      </c>
      <c r="FK6" s="76">
        <v>297.20310072090626</v>
      </c>
      <c r="FL6" s="76">
        <v>310.10069969390355</v>
      </c>
      <c r="FM6" s="76">
        <v>323.79300079116308</v>
      </c>
      <c r="FN6" s="76">
        <v>316.56056616997006</v>
      </c>
      <c r="FO6" s="76">
        <v>308.95967447690049</v>
      </c>
      <c r="FP6" s="76">
        <v>293.29769133582096</v>
      </c>
      <c r="FQ6" s="76">
        <v>295.76121972625765</v>
      </c>
      <c r="FR6" s="76">
        <v>308.98125227792303</v>
      </c>
      <c r="FS6" s="76">
        <v>310.69408793945098</v>
      </c>
      <c r="FT6" s="76">
        <v>328.22441297750981</v>
      </c>
      <c r="FU6" s="76">
        <v>332.46093430376243</v>
      </c>
      <c r="FV6" s="76">
        <v>343.6528759287678</v>
      </c>
      <c r="FW6" s="76">
        <v>356.52065058144444</v>
      </c>
      <c r="FX6" s="76">
        <v>344.7743145039571</v>
      </c>
      <c r="FY6" s="76">
        <v>350.26655534087308</v>
      </c>
      <c r="FZ6" s="76">
        <v>349.09041714544395</v>
      </c>
      <c r="GA6" s="76">
        <v>341.14345982182653</v>
      </c>
      <c r="GB6" s="76">
        <v>367.30469086631228</v>
      </c>
      <c r="GC6" s="76">
        <v>379.15658568864893</v>
      </c>
      <c r="GD6" s="76">
        <v>388.31774150586699</v>
      </c>
      <c r="GE6" s="76">
        <v>391.22712571183678</v>
      </c>
      <c r="GF6" s="76">
        <v>388.13739275428088</v>
      </c>
      <c r="GG6" s="76">
        <v>373.21421703734796</v>
      </c>
      <c r="GH6" s="76">
        <v>360.08326853067086</v>
      </c>
      <c r="GI6" s="76">
        <v>322.361966493468</v>
      </c>
      <c r="GJ6" s="76">
        <v>313.29774389113925</v>
      </c>
      <c r="GK6" s="76">
        <v>338.36583581465629</v>
      </c>
      <c r="GL6" s="76">
        <v>343.53185377801236</v>
      </c>
      <c r="GM6" s="76">
        <v>326.01849929708641</v>
      </c>
      <c r="GN6" s="76">
        <v>307.41640260428954</v>
      </c>
      <c r="GO6" s="76">
        <v>304.73501766464994</v>
      </c>
      <c r="GP6" s="76">
        <v>326.32681879597112</v>
      </c>
      <c r="GQ6" s="76">
        <v>329.12089879861196</v>
      </c>
      <c r="GR6" s="76">
        <v>329.96850127655796</v>
      </c>
      <c r="GS6" s="76">
        <v>343.31589227577695</v>
      </c>
      <c r="GT6" s="76">
        <v>356.57133785649086</v>
      </c>
      <c r="GU6" s="76">
        <v>365.41181347548513</v>
      </c>
      <c r="GV6" s="76">
        <v>365.09002021008928</v>
      </c>
      <c r="GW6" s="76">
        <v>374.82299883973155</v>
      </c>
      <c r="GX6" s="76">
        <v>363.89481967215647</v>
      </c>
      <c r="GY6" s="76">
        <v>368.43447953541886</v>
      </c>
      <c r="GZ6" s="76">
        <v>378.20249777014936</v>
      </c>
      <c r="HA6" s="76">
        <v>392.97557403296406</v>
      </c>
      <c r="HB6" s="76">
        <v>404.2788410895343</v>
      </c>
      <c r="HC6" s="76">
        <v>406.14736595065528</v>
      </c>
      <c r="HD6" s="76">
        <v>402.44932398439806</v>
      </c>
      <c r="HE6" s="76">
        <v>400.49319934002892</v>
      </c>
      <c r="HF6" s="76">
        <v>405.70607820924909</v>
      </c>
      <c r="HG6" s="76">
        <v>411.20852499734463</v>
      </c>
      <c r="HH6" s="76">
        <v>411.05766995152368</v>
      </c>
      <c r="HI6" s="76">
        <v>425.57125323034722</v>
      </c>
      <c r="HJ6" s="76">
        <v>414.85904801804645</v>
      </c>
      <c r="HK6" s="76">
        <v>426.30369583337688</v>
      </c>
      <c r="HL6" s="76">
        <v>441.68613414443877</v>
      </c>
      <c r="HM6" s="76">
        <v>431.22095609848759</v>
      </c>
      <c r="HN6" s="76">
        <v>417.26262519682842</v>
      </c>
      <c r="HO6" s="76">
        <v>422.15344795038851</v>
      </c>
      <c r="HP6" s="76">
        <v>418.40499717688073</v>
      </c>
      <c r="HQ6" s="76">
        <v>399.67009670087435</v>
      </c>
      <c r="HR6" s="76">
        <v>408.70522790162005</v>
      </c>
      <c r="HS6" s="76">
        <v>398.25707307047736</v>
      </c>
      <c r="HT6" s="76">
        <v>375.09051158699714</v>
      </c>
      <c r="HU6" s="76">
        <v>392.88040938477963</v>
      </c>
      <c r="HV6" s="76">
        <v>379.27194938901079</v>
      </c>
      <c r="HW6" s="76">
        <v>407.58079781927103</v>
      </c>
      <c r="HX6" s="76">
        <v>413.8853501749004</v>
      </c>
      <c r="HY6" s="76">
        <v>427.18425143953999</v>
      </c>
      <c r="HZ6" s="76">
        <v>437.26227854777244</v>
      </c>
      <c r="IA6" s="76">
        <v>408.4736359860255</v>
      </c>
      <c r="IB6" s="76">
        <v>427.22465220491836</v>
      </c>
      <c r="IC6" s="76">
        <v>433.67571648790982</v>
      </c>
      <c r="ID6" s="76">
        <v>418.8597694815715</v>
      </c>
      <c r="IE6" s="76">
        <v>430.60230406306022</v>
      </c>
      <c r="IF6" s="76">
        <v>438.06779223212214</v>
      </c>
      <c r="IG6" s="76">
        <v>442.75312641082894</v>
      </c>
      <c r="IH6" s="76">
        <v>467.38512637863937</v>
      </c>
      <c r="II6" s="76">
        <v>455.12210001915224</v>
      </c>
      <c r="IJ6" s="76">
        <v>434.97869384100034</v>
      </c>
      <c r="IK6" s="76">
        <v>361.6553973591765</v>
      </c>
      <c r="IL6" s="76">
        <v>395.99011830288327</v>
      </c>
      <c r="IM6" s="76">
        <v>394.07569504115389</v>
      </c>
      <c r="IN6" s="76">
        <v>424.19372793615776</v>
      </c>
      <c r="IO6" s="76">
        <v>441.87776350410257</v>
      </c>
      <c r="IP6" s="76">
        <v>450.0685839402355</v>
      </c>
      <c r="IQ6" s="76">
        <v>449.96669084433807</v>
      </c>
      <c r="IR6" s="76">
        <v>466.09416849843609</v>
      </c>
      <c r="IS6" s="76">
        <v>498.35490551594029</v>
      </c>
      <c r="IT6" s="76">
        <v>523.86792643476417</v>
      </c>
      <c r="IU6" s="76">
        <v>543.06994312498841</v>
      </c>
      <c r="IV6" s="76">
        <v>547.47583933974806</v>
      </c>
      <c r="IW6" s="76">
        <v>553.48756339829617</v>
      </c>
      <c r="IX6" s="76">
        <v>555.97214263000274</v>
      </c>
      <c r="IY6" s="76">
        <v>554.93222641800071</v>
      </c>
      <c r="IZ6" s="76">
        <v>575.68726120633494</v>
      </c>
      <c r="JA6" s="76">
        <v>539.52220952961056</v>
      </c>
      <c r="JB6" s="76">
        <v>555.59951007850361</v>
      </c>
      <c r="JC6" s="76">
        <v>542.63336922029441</v>
      </c>
      <c r="JD6" s="76">
        <v>548.63493918546646</v>
      </c>
      <c r="JE6" s="76">
        <v>536.55575994603294</v>
      </c>
      <c r="JF6" s="76">
        <v>534.99544513778255</v>
      </c>
      <c r="JG6" s="76">
        <v>524.77018204536057</v>
      </c>
      <c r="JH6" s="76">
        <v>492.45453524978365</v>
      </c>
      <c r="JI6" s="76">
        <v>485.91053856035779</v>
      </c>
      <c r="JJ6" s="76">
        <v>475.29889149292211</v>
      </c>
      <c r="JK6" s="76">
        <v>468.99339817959969</v>
      </c>
      <c r="JL6" s="76">
        <v>447.22626612684536</v>
      </c>
      <c r="JM6" s="76">
        <v>460.37564581746608</v>
      </c>
      <c r="JN6" s="76">
        <v>467.23516120193557</v>
      </c>
      <c r="JO6" s="76">
        <v>424.65985949416961</v>
      </c>
      <c r="JP6" s="76">
        <v>406.78098883783719</v>
      </c>
      <c r="JQ6" s="76">
        <v>447.88266150009042</v>
      </c>
      <c r="JR6" s="76">
        <v>423.91047319943971</v>
      </c>
      <c r="JS6" s="76">
        <v>455.58918105682159</v>
      </c>
      <c r="JT6" s="76">
        <v>435.63134958063966</v>
      </c>
      <c r="JU6" s="76">
        <v>437.97403785283001</v>
      </c>
      <c r="JV6" s="76">
        <v>424.54218983145188</v>
      </c>
      <c r="JW6" s="76">
        <v>433.17142075769993</v>
      </c>
      <c r="JX6" s="174"/>
    </row>
    <row r="7" spans="1:284" s="172" customFormat="1" ht="15" customHeight="1" x14ac:dyDescent="0.25">
      <c r="A7" s="75" t="s">
        <v>24</v>
      </c>
      <c r="B7" s="76">
        <v>100</v>
      </c>
      <c r="C7" s="76">
        <v>142.26467720969328</v>
      </c>
      <c r="D7" s="76">
        <v>147.86517073172851</v>
      </c>
      <c r="E7" s="76">
        <v>143.20481649726182</v>
      </c>
      <c r="F7" s="76">
        <v>186.64274115642513</v>
      </c>
      <c r="G7" s="76">
        <v>187.38838359342913</v>
      </c>
      <c r="H7" s="76">
        <v>153.9496478717287</v>
      </c>
      <c r="I7" s="76">
        <v>141.99675288621725</v>
      </c>
      <c r="J7" s="76">
        <v>146.48670473713392</v>
      </c>
      <c r="K7" s="76">
        <v>170.01693571314385</v>
      </c>
      <c r="L7" s="76">
        <v>144.6641772593089</v>
      </c>
      <c r="M7" s="76">
        <v>143.25541824541503</v>
      </c>
      <c r="N7" s="76">
        <v>123.55906558415053</v>
      </c>
      <c r="O7" s="76">
        <v>114.2172253595291</v>
      </c>
      <c r="P7" s="76">
        <v>132.67065551610813</v>
      </c>
      <c r="Q7" s="76">
        <v>128.22212006906003</v>
      </c>
      <c r="R7" s="76">
        <v>124.87067661582758</v>
      </c>
      <c r="S7" s="76">
        <v>127.60574376291153</v>
      </c>
      <c r="T7" s="76">
        <v>144.03675627015446</v>
      </c>
      <c r="U7" s="76">
        <v>148.9245316675669</v>
      </c>
      <c r="V7" s="76">
        <v>131.90183084678878</v>
      </c>
      <c r="W7" s="76">
        <v>137.45572657513824</v>
      </c>
      <c r="X7" s="76">
        <v>117.04186297079318</v>
      </c>
      <c r="Y7" s="76">
        <v>128.19235616231256</v>
      </c>
      <c r="Z7" s="76">
        <v>149.13636079453894</v>
      </c>
      <c r="AA7" s="76">
        <v>156.47395621957634</v>
      </c>
      <c r="AB7" s="76">
        <v>184.67848694873652</v>
      </c>
      <c r="AC7" s="76">
        <v>188.38509578247991</v>
      </c>
      <c r="AD7" s="76">
        <v>200.8533382060169</v>
      </c>
      <c r="AE7" s="76">
        <v>203.82786313041018</v>
      </c>
      <c r="AF7" s="76">
        <v>203.90858268730787</v>
      </c>
      <c r="AG7" s="76">
        <v>177.0617520137464</v>
      </c>
      <c r="AH7" s="76">
        <v>167.39838342594834</v>
      </c>
      <c r="AI7" s="76">
        <v>166.60859703446187</v>
      </c>
      <c r="AJ7" s="76">
        <v>157.18462219838622</v>
      </c>
      <c r="AK7" s="76">
        <v>171.86203836467303</v>
      </c>
      <c r="AL7" s="76">
        <v>177.22235078599684</v>
      </c>
      <c r="AM7" s="76">
        <v>164.80751890727819</v>
      </c>
      <c r="AN7" s="76">
        <v>162.2598099887818</v>
      </c>
      <c r="AO7" s="76">
        <v>170.40491146108363</v>
      </c>
      <c r="AP7" s="76">
        <v>166.32889630018099</v>
      </c>
      <c r="AQ7" s="76">
        <v>179.723190473431</v>
      </c>
      <c r="AR7" s="76">
        <v>190.88491786268031</v>
      </c>
      <c r="AS7" s="76">
        <v>207.49877044662719</v>
      </c>
      <c r="AT7" s="76">
        <v>209.31048578089715</v>
      </c>
      <c r="AU7" s="76">
        <v>241.10647022384808</v>
      </c>
      <c r="AV7" s="76">
        <v>239.94114018686204</v>
      </c>
      <c r="AW7" s="76">
        <v>239.5762968290891</v>
      </c>
      <c r="AX7" s="76">
        <v>238.27244620539335</v>
      </c>
      <c r="AY7" s="76">
        <v>256.94238897491493</v>
      </c>
      <c r="AZ7" s="76">
        <v>268.7764830889476</v>
      </c>
      <c r="BA7" s="76">
        <v>285.17546775168483</v>
      </c>
      <c r="BB7" s="76">
        <v>305.01008006677159</v>
      </c>
      <c r="BC7" s="76">
        <v>280.60946336273128</v>
      </c>
      <c r="BD7" s="76">
        <v>251.26683302632125</v>
      </c>
      <c r="BE7" s="76">
        <v>253.30840679962492</v>
      </c>
      <c r="BF7" s="76">
        <v>251.50553433522984</v>
      </c>
      <c r="BG7" s="76">
        <v>260.93642186134741</v>
      </c>
      <c r="BH7" s="76">
        <v>274.54832458600038</v>
      </c>
      <c r="BI7" s="76">
        <v>277.59635350424799</v>
      </c>
      <c r="BJ7" s="76">
        <v>276.72066049239169</v>
      </c>
      <c r="BK7" s="76">
        <v>282.9206081931398</v>
      </c>
      <c r="BL7" s="76">
        <v>301.7001475530239</v>
      </c>
      <c r="BM7" s="76">
        <v>322.29511051189854</v>
      </c>
      <c r="BN7" s="76">
        <v>305.62145075804278</v>
      </c>
      <c r="BO7" s="76">
        <v>295.15810296165995</v>
      </c>
      <c r="BP7" s="76">
        <v>319.05452246418673</v>
      </c>
      <c r="BQ7" s="76">
        <v>341.15834264611078</v>
      </c>
      <c r="BR7" s="76">
        <v>362.65710167279587</v>
      </c>
      <c r="BS7" s="76">
        <v>378.27900327244208</v>
      </c>
      <c r="BT7" s="76">
        <v>430.05685753930544</v>
      </c>
      <c r="BU7" s="76">
        <v>396.0544602214909</v>
      </c>
      <c r="BV7" s="76">
        <v>432.67162521515672</v>
      </c>
      <c r="BW7" s="76">
        <v>459.86830856177204</v>
      </c>
      <c r="BX7" s="76">
        <v>506.06319578682417</v>
      </c>
      <c r="BY7" s="76">
        <v>543.47943904387716</v>
      </c>
      <c r="BZ7" s="76">
        <v>547.13528778253385</v>
      </c>
      <c r="CA7" s="76">
        <v>565.63792054429132</v>
      </c>
      <c r="CB7" s="76">
        <v>474.89822107724382</v>
      </c>
      <c r="CC7" s="76">
        <v>471.80144963836727</v>
      </c>
      <c r="CD7" s="76">
        <v>495.50572747685948</v>
      </c>
      <c r="CE7" s="76">
        <v>516.97605118609795</v>
      </c>
      <c r="CF7" s="76">
        <v>529.24980209225203</v>
      </c>
      <c r="CG7" s="76">
        <v>560.59968470553792</v>
      </c>
      <c r="CH7" s="76">
        <v>574.88941457944009</v>
      </c>
      <c r="CI7" s="76">
        <v>608.85142708786793</v>
      </c>
      <c r="CJ7" s="76">
        <v>619.52514435664261</v>
      </c>
      <c r="CK7" s="76">
        <v>584.98893573741873</v>
      </c>
      <c r="CL7" s="76">
        <v>608.96014562199957</v>
      </c>
      <c r="CM7" s="76">
        <v>626.32474923661107</v>
      </c>
      <c r="CN7" s="76">
        <v>648.17120588398507</v>
      </c>
      <c r="CO7" s="76">
        <v>667.09931757669267</v>
      </c>
      <c r="CP7" s="76">
        <v>693.23434009331083</v>
      </c>
      <c r="CQ7" s="76">
        <v>672.31736943625617</v>
      </c>
      <c r="CR7" s="76">
        <v>725.89181119189709</v>
      </c>
      <c r="CS7" s="76">
        <v>802.72966513392669</v>
      </c>
      <c r="CT7" s="76">
        <v>770.57580368872016</v>
      </c>
      <c r="CU7" s="76">
        <v>819.52936555693964</v>
      </c>
      <c r="CV7" s="76">
        <v>697.45181860445666</v>
      </c>
      <c r="CW7" s="76">
        <v>687.5541790567155</v>
      </c>
      <c r="CX7" s="76">
        <v>606.47020662629382</v>
      </c>
      <c r="CY7" s="76">
        <v>658.57436741012839</v>
      </c>
      <c r="CZ7" s="76">
        <v>680.2847412100964</v>
      </c>
      <c r="DA7" s="76">
        <v>592.14328671913131</v>
      </c>
      <c r="DB7" s="76">
        <v>596.75285133784439</v>
      </c>
      <c r="DC7" s="76">
        <v>581.72048944062851</v>
      </c>
      <c r="DD7" s="76">
        <v>491.73970463753864</v>
      </c>
      <c r="DE7" s="76">
        <v>384.21387848252954</v>
      </c>
      <c r="DF7" s="76">
        <v>335.27225182577803</v>
      </c>
      <c r="DG7" s="76">
        <v>319.69892150647797</v>
      </c>
      <c r="DH7" s="76">
        <v>319.77215453700933</v>
      </c>
      <c r="DI7" s="76">
        <v>304.24824596187062</v>
      </c>
      <c r="DJ7" s="76">
        <v>334.34732195313353</v>
      </c>
      <c r="DK7" s="76">
        <v>401.00930909602596</v>
      </c>
      <c r="DL7" s="76">
        <v>494.18592250339623</v>
      </c>
      <c r="DM7" s="76">
        <v>486.48353448533089</v>
      </c>
      <c r="DN7" s="76">
        <v>528.43438550990834</v>
      </c>
      <c r="DO7" s="76">
        <v>524.42189640060872</v>
      </c>
      <c r="DP7" s="76">
        <v>567.75989675175708</v>
      </c>
      <c r="DQ7" s="76">
        <v>560.72131135401787</v>
      </c>
      <c r="DR7" s="76">
        <v>585.57163008101213</v>
      </c>
      <c r="DS7" s="76">
        <v>642.91085928941345</v>
      </c>
      <c r="DT7" s="76">
        <v>653.31906561545941</v>
      </c>
      <c r="DU7" s="76">
        <v>657.10765816545461</v>
      </c>
      <c r="DV7" s="76">
        <v>729.59733153131651</v>
      </c>
      <c r="DW7" s="76">
        <v>757.33542862781815</v>
      </c>
      <c r="DX7" s="76">
        <v>744.03045584783149</v>
      </c>
      <c r="DY7" s="76">
        <v>755.15825947021858</v>
      </c>
      <c r="DZ7" s="76">
        <v>753.3429764690984</v>
      </c>
      <c r="EA7" s="76">
        <v>760.16626242475377</v>
      </c>
      <c r="EB7" s="76">
        <v>801.30131548187387</v>
      </c>
      <c r="EC7" s="76">
        <v>813.3514814702944</v>
      </c>
      <c r="ED7" s="76">
        <v>824.26680239592247</v>
      </c>
      <c r="EE7" s="76">
        <v>856.03045750734759</v>
      </c>
      <c r="EF7" s="76">
        <v>772.37850083894682</v>
      </c>
      <c r="EG7" s="76">
        <v>764.15852852557839</v>
      </c>
      <c r="EH7" s="76">
        <v>802.02580358389105</v>
      </c>
      <c r="EI7" s="76">
        <v>770.46899697040396</v>
      </c>
      <c r="EJ7" s="76">
        <v>750.22551170003828</v>
      </c>
      <c r="EK7" s="76">
        <v>743.94496172541028</v>
      </c>
      <c r="EL7" s="76">
        <v>740.74852016330055</v>
      </c>
      <c r="EM7" s="76">
        <v>645.73653699805482</v>
      </c>
      <c r="EN7" s="76">
        <v>615.52702480899472</v>
      </c>
      <c r="EO7" s="76">
        <v>657.91360362095884</v>
      </c>
      <c r="EP7" s="76">
        <v>619.30865776287999</v>
      </c>
      <c r="EQ7" s="76">
        <v>599.36845479022907</v>
      </c>
      <c r="ER7" s="76">
        <v>693.52649825963545</v>
      </c>
      <c r="ES7" s="76">
        <v>724.45374826488217</v>
      </c>
      <c r="ET7" s="76">
        <v>695.30354286727561</v>
      </c>
      <c r="EU7" s="76">
        <v>676.52043466356747</v>
      </c>
      <c r="EV7" s="76">
        <v>620.43799646937521</v>
      </c>
      <c r="EW7" s="76">
        <v>653.2201484585438</v>
      </c>
      <c r="EX7" s="76">
        <v>681.85866311596578</v>
      </c>
      <c r="EY7" s="76">
        <v>680.37818328877756</v>
      </c>
      <c r="EZ7" s="76">
        <v>725.17595127756874</v>
      </c>
      <c r="FA7" s="76">
        <v>705.58317987379303</v>
      </c>
      <c r="FB7" s="76">
        <v>712.65604056754478</v>
      </c>
      <c r="FC7" s="76">
        <v>723.95902498067596</v>
      </c>
      <c r="FD7" s="76">
        <v>736.58294905762227</v>
      </c>
      <c r="FE7" s="76">
        <v>728.16219894164124</v>
      </c>
      <c r="FF7" s="76">
        <v>733.96426637816035</v>
      </c>
      <c r="FG7" s="76">
        <v>726.32418151909496</v>
      </c>
      <c r="FH7" s="76">
        <v>713.11659087464659</v>
      </c>
      <c r="FI7" s="76">
        <v>657.12331528467246</v>
      </c>
      <c r="FJ7" s="76">
        <v>635.47763919453143</v>
      </c>
      <c r="FK7" s="76">
        <v>598.25599674888326</v>
      </c>
      <c r="FL7" s="76">
        <v>641.82055873639376</v>
      </c>
      <c r="FM7" s="76">
        <v>689.37589735474546</v>
      </c>
      <c r="FN7" s="76">
        <v>670.0749384732618</v>
      </c>
      <c r="FO7" s="76">
        <v>670.4925754881217</v>
      </c>
      <c r="FP7" s="76">
        <v>636.79813899438386</v>
      </c>
      <c r="FQ7" s="76">
        <v>637.91918966607739</v>
      </c>
      <c r="FR7" s="76">
        <v>668.58604429150625</v>
      </c>
      <c r="FS7" s="76">
        <v>664.25813255616265</v>
      </c>
      <c r="FT7" s="76">
        <v>736.77546850840395</v>
      </c>
      <c r="FU7" s="76">
        <v>766.01521064991221</v>
      </c>
      <c r="FV7" s="76">
        <v>775.07468701224991</v>
      </c>
      <c r="FW7" s="76">
        <v>801.37934422707565</v>
      </c>
      <c r="FX7" s="76">
        <v>797.00880026825666</v>
      </c>
      <c r="FY7" s="76">
        <v>822.20046276954452</v>
      </c>
      <c r="FZ7" s="76">
        <v>824.22082864157335</v>
      </c>
      <c r="GA7" s="76">
        <v>777.7318879870935</v>
      </c>
      <c r="GB7" s="76">
        <v>869.56687028622446</v>
      </c>
      <c r="GC7" s="76">
        <v>913.87324274304808</v>
      </c>
      <c r="GD7" s="76">
        <v>926.33161123838829</v>
      </c>
      <c r="GE7" s="76">
        <v>885.45229545948905</v>
      </c>
      <c r="GF7" s="76">
        <v>910.16480926754593</v>
      </c>
      <c r="GG7" s="76">
        <v>888.17889131598167</v>
      </c>
      <c r="GH7" s="76">
        <v>896.0120159869449</v>
      </c>
      <c r="GI7" s="76">
        <v>807.58539771200765</v>
      </c>
      <c r="GJ7" s="76">
        <v>801.72060915085888</v>
      </c>
      <c r="GK7" s="76">
        <v>838.68348340845114</v>
      </c>
      <c r="GL7" s="76">
        <v>847.54741776930427</v>
      </c>
      <c r="GM7" s="76">
        <v>814.7225731900777</v>
      </c>
      <c r="GN7" s="76">
        <v>776.06084613932774</v>
      </c>
      <c r="GO7" s="76">
        <v>730.85790685747588</v>
      </c>
      <c r="GP7" s="76">
        <v>792.3508023291314</v>
      </c>
      <c r="GQ7" s="76">
        <v>799.91595671688367</v>
      </c>
      <c r="GR7" s="76">
        <v>820.93612655422646</v>
      </c>
      <c r="GS7" s="76">
        <v>836.59768269446897</v>
      </c>
      <c r="GT7" s="76">
        <v>878.87088623505565</v>
      </c>
      <c r="GU7" s="76">
        <v>905.88356626611505</v>
      </c>
      <c r="GV7" s="76">
        <v>903.505543036988</v>
      </c>
      <c r="GW7" s="76">
        <v>930.68318280150095</v>
      </c>
      <c r="GX7" s="76">
        <v>912.22825495967311</v>
      </c>
      <c r="GY7" s="76">
        <v>943.7395852892148</v>
      </c>
      <c r="GZ7" s="76">
        <v>960.57938936721814</v>
      </c>
      <c r="HA7" s="76">
        <v>1009.0522798710812</v>
      </c>
      <c r="HB7" s="76">
        <v>1059.9192507256666</v>
      </c>
      <c r="HC7" s="76">
        <v>1073.2906026081391</v>
      </c>
      <c r="HD7" s="76">
        <v>1036.0246227823068</v>
      </c>
      <c r="HE7" s="76">
        <v>1010.184282486939</v>
      </c>
      <c r="HF7" s="76">
        <v>1032.4295608221496</v>
      </c>
      <c r="HG7" s="76">
        <v>1035.9788267094796</v>
      </c>
      <c r="HH7" s="76">
        <v>1029.358307363533</v>
      </c>
      <c r="HI7" s="76">
        <v>1097.5245203693423</v>
      </c>
      <c r="HJ7" s="76">
        <v>1082.6065538517223</v>
      </c>
      <c r="HK7" s="76">
        <v>1118.0143149107955</v>
      </c>
      <c r="HL7" s="76">
        <v>1117.247097296618</v>
      </c>
      <c r="HM7" s="76">
        <v>1084.496221431823</v>
      </c>
      <c r="HN7" s="76">
        <v>1034.4334732270192</v>
      </c>
      <c r="HO7" s="76">
        <v>1083.1498323231301</v>
      </c>
      <c r="HP7" s="76">
        <v>1078.2844707836348</v>
      </c>
      <c r="HQ7" s="76">
        <v>1055.8088543130834</v>
      </c>
      <c r="HR7" s="76">
        <v>1108.6042457267583</v>
      </c>
      <c r="HS7" s="76">
        <v>1109.6609381861006</v>
      </c>
      <c r="HT7" s="76">
        <v>1074.5613409260413</v>
      </c>
      <c r="HU7" s="76">
        <v>1134.4901006953439</v>
      </c>
      <c r="HV7" s="76">
        <v>1114.6234500996395</v>
      </c>
      <c r="HW7" s="76">
        <v>1116.0952479391169</v>
      </c>
      <c r="HX7" s="76">
        <v>1117.4390874413709</v>
      </c>
      <c r="HY7" s="76">
        <v>1218.1848372484342</v>
      </c>
      <c r="HZ7" s="76">
        <v>1222.0810742531969</v>
      </c>
      <c r="IA7" s="76">
        <v>1219.8265806047516</v>
      </c>
      <c r="IB7" s="76">
        <v>1219.1410494515801</v>
      </c>
      <c r="IC7" s="76">
        <v>1200.6185859407651</v>
      </c>
      <c r="ID7" s="76">
        <v>1160.0420851480537</v>
      </c>
      <c r="IE7" s="76">
        <v>1204.93532117572</v>
      </c>
      <c r="IF7" s="76">
        <v>1226.8136450716465</v>
      </c>
      <c r="IG7" s="76">
        <v>1243.791725754201</v>
      </c>
      <c r="IH7" s="76">
        <v>1255.3452735878502</v>
      </c>
      <c r="II7" s="76">
        <v>1272.5879999720821</v>
      </c>
      <c r="IJ7" s="76">
        <v>1164.2678410178462</v>
      </c>
      <c r="IK7" s="76">
        <v>889.24552178442343</v>
      </c>
      <c r="IL7" s="76">
        <v>1030.6469290072139</v>
      </c>
      <c r="IM7" s="76">
        <v>1014.2334691588295</v>
      </c>
      <c r="IN7" s="76">
        <v>1055.7147812508945</v>
      </c>
      <c r="IO7" s="76">
        <v>1080.5659161351884</v>
      </c>
      <c r="IP7" s="76">
        <v>1109.7903002922426</v>
      </c>
      <c r="IQ7" s="76">
        <v>1112.7301503212</v>
      </c>
      <c r="IR7" s="76">
        <v>1117.2697878444783</v>
      </c>
      <c r="IS7" s="76">
        <v>1209.6315381933036</v>
      </c>
      <c r="IT7" s="76">
        <v>1294.4110911239522</v>
      </c>
      <c r="IU7" s="76">
        <v>1273.368825328396</v>
      </c>
      <c r="IV7" s="76">
        <v>1337.4850370366239</v>
      </c>
      <c r="IW7" s="76">
        <v>1413.9744860530864</v>
      </c>
      <c r="IX7" s="76">
        <v>1376.7836909386756</v>
      </c>
      <c r="IY7" s="76">
        <v>1451.408028263877</v>
      </c>
      <c r="IZ7" s="76">
        <v>1506.0338001079983</v>
      </c>
      <c r="JA7" s="76">
        <v>1530.8539805429607</v>
      </c>
      <c r="JB7" s="76">
        <v>1651.0083057261936</v>
      </c>
      <c r="JC7" s="76">
        <v>1709.4842044546456</v>
      </c>
      <c r="JD7" s="76">
        <v>1704.9997949084163</v>
      </c>
      <c r="JE7" s="76">
        <v>1686.1196882472327</v>
      </c>
      <c r="JF7" s="76">
        <v>1746.6402994787852</v>
      </c>
      <c r="JG7" s="76">
        <v>1736.2234740597353</v>
      </c>
      <c r="JH7" s="76">
        <v>1627.470172406863</v>
      </c>
      <c r="JI7" s="76">
        <v>1687.7858277590794</v>
      </c>
      <c r="JJ7" s="76">
        <v>1735.1638362005699</v>
      </c>
      <c r="JK7" s="76">
        <v>1603.9409999464913</v>
      </c>
      <c r="JL7" s="76">
        <v>1523.9082565843237</v>
      </c>
      <c r="JM7" s="76">
        <v>1695.7907900778475</v>
      </c>
      <c r="JN7" s="76">
        <v>1766.2206708772276</v>
      </c>
      <c r="JO7" s="76">
        <v>1709.0953986041177</v>
      </c>
      <c r="JP7" s="76">
        <v>1718.3421980549547</v>
      </c>
      <c r="JQ7" s="76">
        <v>1733.5965784502966</v>
      </c>
      <c r="JR7" s="76">
        <v>1577.010586065853</v>
      </c>
      <c r="JS7" s="76">
        <v>1524.4519915711865</v>
      </c>
      <c r="JT7" s="76">
        <v>1538.6737442865742</v>
      </c>
      <c r="JU7" s="76">
        <v>1496.6522955777486</v>
      </c>
      <c r="JV7" s="76">
        <v>1540.120207371604</v>
      </c>
      <c r="JW7" s="76">
        <v>1634.465047659625</v>
      </c>
      <c r="JX7" s="174"/>
    </row>
    <row r="8" spans="1:284" s="172" customFormat="1" ht="15" customHeight="1" x14ac:dyDescent="0.25">
      <c r="A8" s="75" t="s">
        <v>25</v>
      </c>
      <c r="B8" s="76">
        <v>100</v>
      </c>
      <c r="C8" s="76">
        <v>113.82218304009052</v>
      </c>
      <c r="D8" s="76">
        <v>112.52433997947647</v>
      </c>
      <c r="E8" s="76">
        <v>127.62400767074763</v>
      </c>
      <c r="F8" s="76">
        <v>127.30461771051559</v>
      </c>
      <c r="G8" s="76">
        <v>126.72490492787011</v>
      </c>
      <c r="H8" s="76">
        <v>122.38593789952424</v>
      </c>
      <c r="I8" s="76">
        <v>122.27506144058444</v>
      </c>
      <c r="J8" s="76">
        <v>123.65501957571919</v>
      </c>
      <c r="K8" s="76">
        <v>127.62082890837496</v>
      </c>
      <c r="L8" s="76">
        <v>121.14310256432115</v>
      </c>
      <c r="M8" s="76">
        <v>123.1563767771077</v>
      </c>
      <c r="N8" s="76">
        <v>114.14411584964728</v>
      </c>
      <c r="O8" s="76">
        <v>113.10905071113483</v>
      </c>
      <c r="P8" s="76">
        <v>112.76570684636482</v>
      </c>
      <c r="Q8" s="76">
        <v>104.00671942864673</v>
      </c>
      <c r="R8" s="76">
        <v>99.511260509440277</v>
      </c>
      <c r="S8" s="76">
        <v>106.06782141747246</v>
      </c>
      <c r="T8" s="76">
        <v>105.15886658238225</v>
      </c>
      <c r="U8" s="76">
        <v>100.38665246088672</v>
      </c>
      <c r="V8" s="76">
        <v>96.846779117887522</v>
      </c>
      <c r="W8" s="76">
        <v>90.023620233404415</v>
      </c>
      <c r="X8" s="76">
        <v>79.608197265256081</v>
      </c>
      <c r="Y8" s="76">
        <v>83.663782979093639</v>
      </c>
      <c r="Z8" s="76">
        <v>87.24246248470871</v>
      </c>
      <c r="AA8" s="76">
        <v>89.776722667676324</v>
      </c>
      <c r="AB8" s="76">
        <v>87.273215794273881</v>
      </c>
      <c r="AC8" s="76">
        <v>86.37420649640282</v>
      </c>
      <c r="AD8" s="76">
        <v>89.766069091259325</v>
      </c>
      <c r="AE8" s="76">
        <v>85.802862907307912</v>
      </c>
      <c r="AF8" s="76">
        <v>82.844197072711111</v>
      </c>
      <c r="AG8" s="76">
        <v>75.973427694597902</v>
      </c>
      <c r="AH8" s="76">
        <v>67.296067825386189</v>
      </c>
      <c r="AI8" s="76">
        <v>66.638300976990593</v>
      </c>
      <c r="AJ8" s="76">
        <v>56.448024060533122</v>
      </c>
      <c r="AK8" s="76">
        <v>62.420772710370116</v>
      </c>
      <c r="AL8" s="76">
        <v>65.418474934575713</v>
      </c>
      <c r="AM8" s="76">
        <v>59.275561752651804</v>
      </c>
      <c r="AN8" s="76">
        <v>55.211478883582913</v>
      </c>
      <c r="AO8" s="76">
        <v>52.917913709209721</v>
      </c>
      <c r="AP8" s="76">
        <v>51.202531268732599</v>
      </c>
      <c r="AQ8" s="76">
        <v>57.1334784875922</v>
      </c>
      <c r="AR8" s="76">
        <v>57.779738455841816</v>
      </c>
      <c r="AS8" s="76">
        <v>59.908920725972884</v>
      </c>
      <c r="AT8" s="76">
        <v>62.130861237061779</v>
      </c>
      <c r="AU8" s="76">
        <v>63.637823990320094</v>
      </c>
      <c r="AV8" s="76">
        <v>60.798009666393838</v>
      </c>
      <c r="AW8" s="76">
        <v>65.085904502398861</v>
      </c>
      <c r="AX8" s="76">
        <v>66.175727039884947</v>
      </c>
      <c r="AY8" s="76">
        <v>68.185173433592993</v>
      </c>
      <c r="AZ8" s="76">
        <v>70.177511066567334</v>
      </c>
      <c r="BA8" s="76">
        <v>71.855821724697535</v>
      </c>
      <c r="BB8" s="76">
        <v>69.750600334970997</v>
      </c>
      <c r="BC8" s="76">
        <v>70.201322146948442</v>
      </c>
      <c r="BD8" s="76">
        <v>69.793694612248586</v>
      </c>
      <c r="BE8" s="76">
        <v>71.022872343831239</v>
      </c>
      <c r="BF8" s="76">
        <v>69.385080743707363</v>
      </c>
      <c r="BG8" s="76">
        <v>68.346583271816328</v>
      </c>
      <c r="BH8" s="76">
        <v>69.765506914961449</v>
      </c>
      <c r="BI8" s="76">
        <v>70.493677687543354</v>
      </c>
      <c r="BJ8" s="76">
        <v>72.585377037516096</v>
      </c>
      <c r="BK8" s="76">
        <v>74.019193721241919</v>
      </c>
      <c r="BL8" s="76">
        <v>75.600634351314511</v>
      </c>
      <c r="BM8" s="76">
        <v>78.057575004280665</v>
      </c>
      <c r="BN8" s="76">
        <v>77.901070407728781</v>
      </c>
      <c r="BO8" s="76">
        <v>76.003857568014709</v>
      </c>
      <c r="BP8" s="76">
        <v>79.992544510363459</v>
      </c>
      <c r="BQ8" s="76">
        <v>82.992432192930451</v>
      </c>
      <c r="BR8" s="76">
        <v>86.440648205249857</v>
      </c>
      <c r="BS8" s="76">
        <v>86.597869306600586</v>
      </c>
      <c r="BT8" s="76">
        <v>90.628183011181576</v>
      </c>
      <c r="BU8" s="76">
        <v>87.996079337924925</v>
      </c>
      <c r="BV8" s="76">
        <v>90.617482320483447</v>
      </c>
      <c r="BW8" s="76">
        <v>93.931405754985207</v>
      </c>
      <c r="BX8" s="76">
        <v>97.736762567112009</v>
      </c>
      <c r="BY8" s="76">
        <v>99.938028986229014</v>
      </c>
      <c r="BZ8" s="76">
        <v>102.30592122067861</v>
      </c>
      <c r="CA8" s="76">
        <v>103.61146488941444</v>
      </c>
      <c r="CB8" s="76">
        <v>98.416138724762277</v>
      </c>
      <c r="CC8" s="76">
        <v>98.27871321054397</v>
      </c>
      <c r="CD8" s="76">
        <v>99.512646722780985</v>
      </c>
      <c r="CE8" s="76">
        <v>101.95487906466886</v>
      </c>
      <c r="CF8" s="76">
        <v>103.37638546640582</v>
      </c>
      <c r="CG8" s="76">
        <v>107.01885297219165</v>
      </c>
      <c r="CH8" s="76">
        <v>107.23560755201325</v>
      </c>
      <c r="CI8" s="76">
        <v>111.50187150466562</v>
      </c>
      <c r="CJ8" s="76">
        <v>114.45397052057409</v>
      </c>
      <c r="CK8" s="76">
        <v>111.48848682471383</v>
      </c>
      <c r="CL8" s="76">
        <v>115.21904094693629</v>
      </c>
      <c r="CM8" s="76">
        <v>120.24263870232934</v>
      </c>
      <c r="CN8" s="76">
        <v>124.23744282210663</v>
      </c>
      <c r="CO8" s="76">
        <v>123.36202859702527</v>
      </c>
      <c r="CP8" s="76">
        <v>119.87603528076342</v>
      </c>
      <c r="CQ8" s="76">
        <v>118.62736924749849</v>
      </c>
      <c r="CR8" s="76">
        <v>119.28725956764418</v>
      </c>
      <c r="CS8" s="76">
        <v>122.77060547647486</v>
      </c>
      <c r="CT8" s="76">
        <v>117.01604904535907</v>
      </c>
      <c r="CU8" s="76">
        <v>115.97264819481337</v>
      </c>
      <c r="CV8" s="76">
        <v>102.13770892350105</v>
      </c>
      <c r="CW8" s="76">
        <v>102.68398764419813</v>
      </c>
      <c r="CX8" s="76">
        <v>99.565367179462726</v>
      </c>
      <c r="CY8" s="76">
        <v>104.96977539488726</v>
      </c>
      <c r="CZ8" s="76">
        <v>106.97699470857343</v>
      </c>
      <c r="DA8" s="76">
        <v>96.453681910470905</v>
      </c>
      <c r="DB8" s="76">
        <v>94.286993810753827</v>
      </c>
      <c r="DC8" s="76">
        <v>95.367890538919298</v>
      </c>
      <c r="DD8" s="76">
        <v>83.96058973249869</v>
      </c>
      <c r="DE8" s="76">
        <v>71.773601640135709</v>
      </c>
      <c r="DF8" s="76">
        <v>67.756003661674271</v>
      </c>
      <c r="DG8" s="76">
        <v>66.34229922370028</v>
      </c>
      <c r="DH8" s="76">
        <v>64.145674121007062</v>
      </c>
      <c r="DI8" s="76">
        <v>58.505436855192421</v>
      </c>
      <c r="DJ8" s="76">
        <v>59.316504716444392</v>
      </c>
      <c r="DK8" s="76">
        <v>67.344703530942624</v>
      </c>
      <c r="DL8" s="76">
        <v>70.890946314637276</v>
      </c>
      <c r="DM8" s="76">
        <v>69.950258974492257</v>
      </c>
      <c r="DN8" s="76">
        <v>75.756807086895932</v>
      </c>
      <c r="DO8" s="76">
        <v>79.591360303822569</v>
      </c>
      <c r="DP8" s="76">
        <v>82.497202049606486</v>
      </c>
      <c r="DQ8" s="76">
        <v>80.25602561906085</v>
      </c>
      <c r="DR8" s="76">
        <v>81.197729094688029</v>
      </c>
      <c r="DS8" s="76">
        <v>86.24929621716484</v>
      </c>
      <c r="DT8" s="76">
        <v>84.395922330281991</v>
      </c>
      <c r="DU8" s="76">
        <v>83.97333008678153</v>
      </c>
      <c r="DV8" s="76">
        <v>90.011615180474962</v>
      </c>
      <c r="DW8" s="76">
        <v>89.271545634140026</v>
      </c>
      <c r="DX8" s="76">
        <v>84.469544947297067</v>
      </c>
      <c r="DY8" s="76">
        <v>83.554447983971258</v>
      </c>
      <c r="DZ8" s="76">
        <v>87.714253185718235</v>
      </c>
      <c r="EA8" s="76">
        <v>86.013022973582792</v>
      </c>
      <c r="EB8" s="76">
        <v>90.17754933900909</v>
      </c>
      <c r="EC8" s="76">
        <v>92.669346686226902</v>
      </c>
      <c r="ED8" s="76">
        <v>92.212422454044599</v>
      </c>
      <c r="EE8" s="76">
        <v>97.916494422818715</v>
      </c>
      <c r="EF8" s="76">
        <v>98.590102944163561</v>
      </c>
      <c r="EG8" s="76">
        <v>100.91339142586686</v>
      </c>
      <c r="EH8" s="76">
        <v>98.9935853248585</v>
      </c>
      <c r="EI8" s="76">
        <v>102.3253403909528</v>
      </c>
      <c r="EJ8" s="76">
        <v>101.41983492676493</v>
      </c>
      <c r="EK8" s="76">
        <v>98.785020344926338</v>
      </c>
      <c r="EL8" s="76">
        <v>95.470497479524099</v>
      </c>
      <c r="EM8" s="76">
        <v>84.754067017744973</v>
      </c>
      <c r="EN8" s="76">
        <v>79.868671971212621</v>
      </c>
      <c r="EO8" s="76">
        <v>86.397805641139414</v>
      </c>
      <c r="EP8" s="76">
        <v>85.15305235065135</v>
      </c>
      <c r="EQ8" s="76">
        <v>86.468463995616119</v>
      </c>
      <c r="ER8" s="76">
        <v>90.652969603504488</v>
      </c>
      <c r="ES8" s="76">
        <v>94.988546665650944</v>
      </c>
      <c r="ET8" s="76">
        <v>95.342007096808302</v>
      </c>
      <c r="EU8" s="76">
        <v>94.895698459698977</v>
      </c>
      <c r="EV8" s="76">
        <v>89.003552316373785</v>
      </c>
      <c r="EW8" s="76">
        <v>92.314318734732211</v>
      </c>
      <c r="EX8" s="76">
        <v>96.469215989836783</v>
      </c>
      <c r="EY8" s="76">
        <v>98.189040183720621</v>
      </c>
      <c r="EZ8" s="76">
        <v>99.960786746268511</v>
      </c>
      <c r="FA8" s="76">
        <v>100.82855702611766</v>
      </c>
      <c r="FB8" s="76">
        <v>103.14022907829992</v>
      </c>
      <c r="FC8" s="76">
        <v>104.1729994576155</v>
      </c>
      <c r="FD8" s="76">
        <v>106.42885960685518</v>
      </c>
      <c r="FE8" s="76">
        <v>108.12264882302885</v>
      </c>
      <c r="FF8" s="76">
        <v>109.06472364554953</v>
      </c>
      <c r="FG8" s="76">
        <v>109.83643753129351</v>
      </c>
      <c r="FH8" s="76">
        <v>112.79844519275451</v>
      </c>
      <c r="FI8" s="76">
        <v>107.44178193681948</v>
      </c>
      <c r="FJ8" s="76">
        <v>112.51215405474889</v>
      </c>
      <c r="FK8" s="76">
        <v>112.04486836306766</v>
      </c>
      <c r="FL8" s="76">
        <v>115.94026939180742</v>
      </c>
      <c r="FM8" s="76">
        <v>118.95780254828865</v>
      </c>
      <c r="FN8" s="76">
        <v>121.10358924439132</v>
      </c>
      <c r="FO8" s="76">
        <v>122.51250785849481</v>
      </c>
      <c r="FP8" s="76">
        <v>120.4375071800046</v>
      </c>
      <c r="FQ8" s="76">
        <v>126.03630993541402</v>
      </c>
      <c r="FR8" s="76">
        <v>125.56491733942767</v>
      </c>
      <c r="FS8" s="76">
        <v>126.57931885873528</v>
      </c>
      <c r="FT8" s="76">
        <v>129.45317857041573</v>
      </c>
      <c r="FU8" s="76">
        <v>128.15138477648185</v>
      </c>
      <c r="FV8" s="76">
        <v>124.69910072413209</v>
      </c>
      <c r="FW8" s="76">
        <v>126.90283459510395</v>
      </c>
      <c r="FX8" s="76">
        <v>126.10483534404361</v>
      </c>
      <c r="FY8" s="76">
        <v>123.991017293485</v>
      </c>
      <c r="FZ8" s="76">
        <v>127.79920052392313</v>
      </c>
      <c r="GA8" s="76">
        <v>127.60133858190444</v>
      </c>
      <c r="GB8" s="76">
        <v>136.56511608081522</v>
      </c>
      <c r="GC8" s="76">
        <v>146.47884921864639</v>
      </c>
      <c r="GD8" s="76">
        <v>150.22904608929764</v>
      </c>
      <c r="GE8" s="76">
        <v>150.25061890863481</v>
      </c>
      <c r="GF8" s="76">
        <v>153.88942522351488</v>
      </c>
      <c r="GG8" s="76">
        <v>147.86384638428066</v>
      </c>
      <c r="GH8" s="76">
        <v>153.83118056447299</v>
      </c>
      <c r="GI8" s="76">
        <v>143.04321439959173</v>
      </c>
      <c r="GJ8" s="76">
        <v>138.12566471178224</v>
      </c>
      <c r="GK8" s="76">
        <v>147.70126486957767</v>
      </c>
      <c r="GL8" s="76">
        <v>152.38985559071276</v>
      </c>
      <c r="GM8" s="76">
        <v>147.20201195401074</v>
      </c>
      <c r="GN8" s="76">
        <v>137.53923289126473</v>
      </c>
      <c r="GO8" s="76">
        <v>134.93910059078885</v>
      </c>
      <c r="GP8" s="76">
        <v>137.57316195368284</v>
      </c>
      <c r="GQ8" s="76">
        <v>138.38028374738494</v>
      </c>
      <c r="GR8" s="76">
        <v>142.62331611188631</v>
      </c>
      <c r="GS8" s="76">
        <v>134.36192584170934</v>
      </c>
      <c r="GT8" s="76">
        <v>139.18543582996537</v>
      </c>
      <c r="GU8" s="76">
        <v>140.27127123007955</v>
      </c>
      <c r="GV8" s="76">
        <v>140.52493342774733</v>
      </c>
      <c r="GW8" s="76">
        <v>137.57140843645436</v>
      </c>
      <c r="GX8" s="76">
        <v>138.81687028190748</v>
      </c>
      <c r="GY8" s="76">
        <v>146.02811883200195</v>
      </c>
      <c r="GZ8" s="76">
        <v>145.60683350210442</v>
      </c>
      <c r="HA8" s="76">
        <v>149.48417959194097</v>
      </c>
      <c r="HB8" s="76">
        <v>154.18854353175217</v>
      </c>
      <c r="HC8" s="76">
        <v>158.44419929144522</v>
      </c>
      <c r="HD8" s="76">
        <v>160.6432430221648</v>
      </c>
      <c r="HE8" s="76">
        <v>156.74441314007598</v>
      </c>
      <c r="HF8" s="76">
        <v>156.94259784095411</v>
      </c>
      <c r="HG8" s="76">
        <v>155.48611305106584</v>
      </c>
      <c r="HH8" s="76">
        <v>161.66155276740801</v>
      </c>
      <c r="HI8" s="76">
        <v>164.47791837072106</v>
      </c>
      <c r="HJ8" s="76">
        <v>160.79256746656085</v>
      </c>
      <c r="HK8" s="76">
        <v>162.47587757417332</v>
      </c>
      <c r="HL8" s="76">
        <v>164.8764903919762</v>
      </c>
      <c r="HM8" s="76">
        <v>158.84750784629324</v>
      </c>
      <c r="HN8" s="76">
        <v>155.59347077889021</v>
      </c>
      <c r="HO8" s="76">
        <v>162.18220734625982</v>
      </c>
      <c r="HP8" s="76">
        <v>162.94825722560233</v>
      </c>
      <c r="HQ8" s="76">
        <v>161.38569638942357</v>
      </c>
      <c r="HR8" s="76">
        <v>165.67359386734847</v>
      </c>
      <c r="HS8" s="76">
        <v>162.9706798650663</v>
      </c>
      <c r="HT8" s="76">
        <v>152.41604902953003</v>
      </c>
      <c r="HU8" s="76">
        <v>150.45935222371835</v>
      </c>
      <c r="HV8" s="76">
        <v>141.91578099213984</v>
      </c>
      <c r="HW8" s="76">
        <v>150.94321984760037</v>
      </c>
      <c r="HX8" s="76">
        <v>156.45800968673663</v>
      </c>
      <c r="HY8" s="76">
        <v>159.20739353428681</v>
      </c>
      <c r="HZ8" s="76">
        <v>165.76727545125152</v>
      </c>
      <c r="IA8" s="76">
        <v>158.99376547468611</v>
      </c>
      <c r="IB8" s="76">
        <v>165.00772345734794</v>
      </c>
      <c r="IC8" s="76">
        <v>164.38113970435865</v>
      </c>
      <c r="ID8" s="76">
        <v>160.40279195975208</v>
      </c>
      <c r="IE8" s="76">
        <v>166.67855463743371</v>
      </c>
      <c r="IF8" s="76">
        <v>168.71642015730694</v>
      </c>
      <c r="IG8" s="76">
        <v>173.96229516508421</v>
      </c>
      <c r="IH8" s="76">
        <v>178.11875768942261</v>
      </c>
      <c r="II8" s="76">
        <v>176.23216311181719</v>
      </c>
      <c r="IJ8" s="76">
        <v>162.84738960383427</v>
      </c>
      <c r="IK8" s="76">
        <v>139.57898235427334</v>
      </c>
      <c r="IL8" s="76">
        <v>150.32954596667602</v>
      </c>
      <c r="IM8" s="76">
        <v>156.34614858705243</v>
      </c>
      <c r="IN8" s="76">
        <v>160.65092506379742</v>
      </c>
      <c r="IO8" s="76">
        <v>161.68742735424297</v>
      </c>
      <c r="IP8" s="76">
        <v>167.85765227690098</v>
      </c>
      <c r="IQ8" s="76">
        <v>166.729321024234</v>
      </c>
      <c r="IR8" s="76">
        <v>159.51602474428734</v>
      </c>
      <c r="IS8" s="76">
        <v>179.32948799235265</v>
      </c>
      <c r="IT8" s="76">
        <v>187.16076267552131</v>
      </c>
      <c r="IU8" s="76">
        <v>185.47190940042765</v>
      </c>
      <c r="IV8" s="76">
        <v>189.5522840403915</v>
      </c>
      <c r="IW8" s="76">
        <v>199.16280510757622</v>
      </c>
      <c r="IX8" s="76">
        <v>205.79900531033499</v>
      </c>
      <c r="IY8" s="76">
        <v>210.70663875227839</v>
      </c>
      <c r="IZ8" s="76">
        <v>213.5007740975779</v>
      </c>
      <c r="JA8" s="76">
        <v>219.47379935838717</v>
      </c>
      <c r="JB8" s="76">
        <v>226.52881078651959</v>
      </c>
      <c r="JC8" s="76">
        <v>217.54131928902214</v>
      </c>
      <c r="JD8" s="76">
        <v>226.56982407479913</v>
      </c>
      <c r="JE8" s="76">
        <v>221.16221429550225</v>
      </c>
      <c r="JF8" s="76">
        <v>230.8001636135692</v>
      </c>
      <c r="JG8" s="76">
        <v>215.97283905124362</v>
      </c>
      <c r="JH8" s="76">
        <v>205.79222411905874</v>
      </c>
      <c r="JI8" s="76">
        <v>206.86342289473933</v>
      </c>
      <c r="JJ8" s="76">
        <v>203.6942064853846</v>
      </c>
      <c r="JK8" s="76">
        <v>201.53483667918738</v>
      </c>
      <c r="JL8" s="76">
        <v>184.47402336353346</v>
      </c>
      <c r="JM8" s="76">
        <v>200.04580550951158</v>
      </c>
      <c r="JN8" s="76">
        <v>187.19226052347653</v>
      </c>
      <c r="JO8" s="76">
        <v>173.5013520378283</v>
      </c>
      <c r="JP8" s="76">
        <v>183.2104076959545</v>
      </c>
      <c r="JQ8" s="76">
        <v>194.03407207708531</v>
      </c>
      <c r="JR8" s="76">
        <v>188.30348282204773</v>
      </c>
      <c r="JS8" s="76">
        <v>198.4448413874828</v>
      </c>
      <c r="JT8" s="76">
        <v>202.63041489383576</v>
      </c>
      <c r="JU8" s="76">
        <v>201.7303555544247</v>
      </c>
      <c r="JV8" s="76">
        <v>205.49208963338526</v>
      </c>
      <c r="JW8" s="76">
        <v>202.94668498979769</v>
      </c>
      <c r="JX8" s="174"/>
    </row>
    <row r="9" spans="1:284" s="172" customFormat="1" ht="15" customHeight="1" x14ac:dyDescent="0.25">
      <c r="A9" s="75" t="s">
        <v>26</v>
      </c>
      <c r="B9" s="76">
        <v>100</v>
      </c>
      <c r="C9" s="76">
        <v>112.1141343255595</v>
      </c>
      <c r="D9" s="76">
        <v>110.54230066829169</v>
      </c>
      <c r="E9" s="76">
        <v>111.15974685878264</v>
      </c>
      <c r="F9" s="76">
        <v>116.41816969201182</v>
      </c>
      <c r="G9" s="76">
        <v>111.27409299778114</v>
      </c>
      <c r="H9" s="76">
        <v>99.903734535395373</v>
      </c>
      <c r="I9" s="76">
        <v>105.25276687808808</v>
      </c>
      <c r="J9" s="76">
        <v>104.62069467921351</v>
      </c>
      <c r="K9" s="76">
        <v>109.2734430787114</v>
      </c>
      <c r="L9" s="76">
        <v>98.814173542727303</v>
      </c>
      <c r="M9" s="76">
        <v>96.449667440682589</v>
      </c>
      <c r="N9" s="76">
        <v>90.754362993547034</v>
      </c>
      <c r="O9" s="76">
        <v>85.601645720594789</v>
      </c>
      <c r="P9" s="76">
        <v>94.772087308751495</v>
      </c>
      <c r="Q9" s="76">
        <v>90.615679751764759</v>
      </c>
      <c r="R9" s="76">
        <v>84.390241260462815</v>
      </c>
      <c r="S9" s="76">
        <v>86.708371213844927</v>
      </c>
      <c r="T9" s="76">
        <v>90.609564070341989</v>
      </c>
      <c r="U9" s="76">
        <v>88.448581161436977</v>
      </c>
      <c r="V9" s="76">
        <v>82.197015390181335</v>
      </c>
      <c r="W9" s="76">
        <v>77.10996539834801</v>
      </c>
      <c r="X9" s="76">
        <v>65.745383927690881</v>
      </c>
      <c r="Y9" s="76">
        <v>70.89021141966181</v>
      </c>
      <c r="Z9" s="76">
        <v>81.139076206300956</v>
      </c>
      <c r="AA9" s="76">
        <v>86.562413700681944</v>
      </c>
      <c r="AB9" s="76">
        <v>91.253860750771835</v>
      </c>
      <c r="AC9" s="76">
        <v>91.271907461365458</v>
      </c>
      <c r="AD9" s="76">
        <v>96.360066478822802</v>
      </c>
      <c r="AE9" s="76">
        <v>95.246334000837976</v>
      </c>
      <c r="AF9" s="76">
        <v>90.884546824119866</v>
      </c>
      <c r="AG9" s="76">
        <v>81.037668901228201</v>
      </c>
      <c r="AH9" s="76">
        <v>77.960499775750478</v>
      </c>
      <c r="AI9" s="76">
        <v>76.008522458338945</v>
      </c>
      <c r="AJ9" s="76">
        <v>67.227187143377265</v>
      </c>
      <c r="AK9" s="76">
        <v>71.351104734046643</v>
      </c>
      <c r="AL9" s="76">
        <v>75.246499710827706</v>
      </c>
      <c r="AM9" s="76">
        <v>65.975339627878455</v>
      </c>
      <c r="AN9" s="76">
        <v>64.55861537234567</v>
      </c>
      <c r="AO9" s="76">
        <v>62.463983401417671</v>
      </c>
      <c r="AP9" s="76">
        <v>58.897309280171633</v>
      </c>
      <c r="AQ9" s="76">
        <v>59.986065648561819</v>
      </c>
      <c r="AR9" s="76">
        <v>62.048235160463051</v>
      </c>
      <c r="AS9" s="76">
        <v>67.735721572257177</v>
      </c>
      <c r="AT9" s="76">
        <v>73.961155619938694</v>
      </c>
      <c r="AU9" s="76">
        <v>82.24711147652809</v>
      </c>
      <c r="AV9" s="76">
        <v>78.046652943196989</v>
      </c>
      <c r="AW9" s="76">
        <v>85.455773789042837</v>
      </c>
      <c r="AX9" s="76">
        <v>81.89441530787775</v>
      </c>
      <c r="AY9" s="76">
        <v>83.226903527389567</v>
      </c>
      <c r="AZ9" s="76">
        <v>89.127287453594377</v>
      </c>
      <c r="BA9" s="76">
        <v>91.962883027043816</v>
      </c>
      <c r="BB9" s="76">
        <v>91.573901373884709</v>
      </c>
      <c r="BC9" s="76">
        <v>88.317846650977714</v>
      </c>
      <c r="BD9" s="76">
        <v>84.563001835557102</v>
      </c>
      <c r="BE9" s="76">
        <v>84.309730962206316</v>
      </c>
      <c r="BF9" s="76">
        <v>83.968048139356995</v>
      </c>
      <c r="BG9" s="76">
        <v>85.858750960530799</v>
      </c>
      <c r="BH9" s="76">
        <v>87.906825439604134</v>
      </c>
      <c r="BI9" s="76">
        <v>86.885399444663307</v>
      </c>
      <c r="BJ9" s="76">
        <v>91.064877272068244</v>
      </c>
      <c r="BK9" s="76">
        <v>91.667663049564695</v>
      </c>
      <c r="BL9" s="76">
        <v>95.471645265944545</v>
      </c>
      <c r="BM9" s="76">
        <v>98.921985585743784</v>
      </c>
      <c r="BN9" s="76">
        <v>96.014712405864373</v>
      </c>
      <c r="BO9" s="76">
        <v>95.122471174845828</v>
      </c>
      <c r="BP9" s="76">
        <v>101.99206585350009</v>
      </c>
      <c r="BQ9" s="76">
        <v>107.21480071325814</v>
      </c>
      <c r="BR9" s="76">
        <v>113.55281635145198</v>
      </c>
      <c r="BS9" s="76">
        <v>110.4852547648066</v>
      </c>
      <c r="BT9" s="76">
        <v>119.79682005339234</v>
      </c>
      <c r="BU9" s="76">
        <v>112.891916887612</v>
      </c>
      <c r="BV9" s="76">
        <v>122.3159869211643</v>
      </c>
      <c r="BW9" s="76">
        <v>130.12100139529434</v>
      </c>
      <c r="BX9" s="76">
        <v>137.67810313136269</v>
      </c>
      <c r="BY9" s="76">
        <v>139.7043695197213</v>
      </c>
      <c r="BZ9" s="76">
        <v>141.39716450671759</v>
      </c>
      <c r="CA9" s="76">
        <v>144.15759010644925</v>
      </c>
      <c r="CB9" s="76">
        <v>130.61594466206847</v>
      </c>
      <c r="CC9" s="76">
        <v>131.03714887778045</v>
      </c>
      <c r="CD9" s="76">
        <v>132.56987497110325</v>
      </c>
      <c r="CE9" s="76">
        <v>135.83746101627435</v>
      </c>
      <c r="CF9" s="76">
        <v>140.69501758801877</v>
      </c>
      <c r="CG9" s="76">
        <v>145.45594903377977</v>
      </c>
      <c r="CH9" s="76">
        <v>150.17082615453015</v>
      </c>
      <c r="CI9" s="76">
        <v>157.67775677212978</v>
      </c>
      <c r="CJ9" s="76">
        <v>159.2071508206659</v>
      </c>
      <c r="CK9" s="76">
        <v>156.85777346143337</v>
      </c>
      <c r="CL9" s="76">
        <v>160.50480627168182</v>
      </c>
      <c r="CM9" s="76">
        <v>163.86448480033715</v>
      </c>
      <c r="CN9" s="76">
        <v>177.0892481066891</v>
      </c>
      <c r="CO9" s="76">
        <v>184.55632740680375</v>
      </c>
      <c r="CP9" s="76">
        <v>190.95358989788886</v>
      </c>
      <c r="CQ9" s="76">
        <v>185.938609452023</v>
      </c>
      <c r="CR9" s="76">
        <v>201.11138710109827</v>
      </c>
      <c r="CS9" s="76">
        <v>217.04730096313361</v>
      </c>
      <c r="CT9" s="76">
        <v>196.49864853076707</v>
      </c>
      <c r="CU9" s="76">
        <v>196.31321410232692</v>
      </c>
      <c r="CV9" s="76">
        <v>166.30822236038588</v>
      </c>
      <c r="CW9" s="76">
        <v>169.1858238379196</v>
      </c>
      <c r="CX9" s="76">
        <v>148.35999872248865</v>
      </c>
      <c r="CY9" s="76">
        <v>162.45958110535997</v>
      </c>
      <c r="CZ9" s="76">
        <v>158.53585219877607</v>
      </c>
      <c r="DA9" s="76">
        <v>139.30475086947402</v>
      </c>
      <c r="DB9" s="76">
        <v>137.68405504835275</v>
      </c>
      <c r="DC9" s="76">
        <v>136.10798022518782</v>
      </c>
      <c r="DD9" s="76">
        <v>118.44429039737287</v>
      </c>
      <c r="DE9" s="76">
        <v>100.90273304100376</v>
      </c>
      <c r="DF9" s="76">
        <v>97.858093244551142</v>
      </c>
      <c r="DG9" s="76">
        <v>97.466069269758975</v>
      </c>
      <c r="DH9" s="76">
        <v>99.879040053715315</v>
      </c>
      <c r="DI9" s="76">
        <v>94.318348471314579</v>
      </c>
      <c r="DJ9" s="76">
        <v>100.21277318862555</v>
      </c>
      <c r="DK9" s="76">
        <v>116.07941671822509</v>
      </c>
      <c r="DL9" s="76">
        <v>128.66725510838069</v>
      </c>
      <c r="DM9" s="76">
        <v>130.45084165191432</v>
      </c>
      <c r="DN9" s="76">
        <v>145.8852574135901</v>
      </c>
      <c r="DO9" s="76">
        <v>139.34827439804212</v>
      </c>
      <c r="DP9" s="76">
        <v>147.92642339258146</v>
      </c>
      <c r="DQ9" s="76">
        <v>145.96676517781501</v>
      </c>
      <c r="DR9" s="76">
        <v>147.60254565502669</v>
      </c>
      <c r="DS9" s="76">
        <v>159.24464400571205</v>
      </c>
      <c r="DT9" s="76">
        <v>152.9694840039048</v>
      </c>
      <c r="DU9" s="76">
        <v>157.52373256399721</v>
      </c>
      <c r="DV9" s="76">
        <v>170.18740405459602</v>
      </c>
      <c r="DW9" s="76">
        <v>175.33936424880332</v>
      </c>
      <c r="DX9" s="76">
        <v>175.39464242030118</v>
      </c>
      <c r="DY9" s="76">
        <v>179.13411683161277</v>
      </c>
      <c r="DZ9" s="76">
        <v>178.87860428388652</v>
      </c>
      <c r="EA9" s="76">
        <v>181.84343111123266</v>
      </c>
      <c r="EB9" s="76">
        <v>188.82483168929525</v>
      </c>
      <c r="EC9" s="76">
        <v>190.61015272759118</v>
      </c>
      <c r="ED9" s="76">
        <v>200.54856739934806</v>
      </c>
      <c r="EE9" s="76">
        <v>202.45582253017764</v>
      </c>
      <c r="EF9" s="76">
        <v>195.92352062907426</v>
      </c>
      <c r="EG9" s="76">
        <v>187.67514464086966</v>
      </c>
      <c r="EH9" s="76">
        <v>191.1533746590782</v>
      </c>
      <c r="EI9" s="76">
        <v>190.99111793350841</v>
      </c>
      <c r="EJ9" s="76">
        <v>193.03788851486382</v>
      </c>
      <c r="EK9" s="76">
        <v>187.1830338357957</v>
      </c>
      <c r="EL9" s="76">
        <v>191.19420572574839</v>
      </c>
      <c r="EM9" s="76">
        <v>175.01672769225314</v>
      </c>
      <c r="EN9" s="76">
        <v>161.25568406066265</v>
      </c>
      <c r="EO9" s="76">
        <v>173.98326885448344</v>
      </c>
      <c r="EP9" s="76">
        <v>166.64428432114426</v>
      </c>
      <c r="EQ9" s="76">
        <v>172.87646601533041</v>
      </c>
      <c r="ER9" s="76">
        <v>187.89268665002399</v>
      </c>
      <c r="ES9" s="76">
        <v>194.68972520742096</v>
      </c>
      <c r="ET9" s="76">
        <v>191.47627898529663</v>
      </c>
      <c r="EU9" s="76">
        <v>193.29541738797249</v>
      </c>
      <c r="EV9" s="76">
        <v>187.31132224035414</v>
      </c>
      <c r="EW9" s="76">
        <v>188.33833133628551</v>
      </c>
      <c r="EX9" s="76">
        <v>199.97045931678394</v>
      </c>
      <c r="EY9" s="76">
        <v>193.28978549347676</v>
      </c>
      <c r="EZ9" s="76">
        <v>201.71044125146821</v>
      </c>
      <c r="FA9" s="76">
        <v>201.93717367300749</v>
      </c>
      <c r="FB9" s="76">
        <v>206.70058537952389</v>
      </c>
      <c r="FC9" s="76">
        <v>210.02357413558465</v>
      </c>
      <c r="FD9" s="76">
        <v>210.90118415761162</v>
      </c>
      <c r="FE9" s="76">
        <v>220.91257688597679</v>
      </c>
      <c r="FF9" s="76">
        <v>223.85186446891069</v>
      </c>
      <c r="FG9" s="76">
        <v>221.66243575508818</v>
      </c>
      <c r="FH9" s="76">
        <v>225.10101527343926</v>
      </c>
      <c r="FI9" s="76">
        <v>209.84483595128862</v>
      </c>
      <c r="FJ9" s="76">
        <v>207.02934366532671</v>
      </c>
      <c r="FK9" s="76">
        <v>202.59834601439698</v>
      </c>
      <c r="FL9" s="76">
        <v>207.1963577617085</v>
      </c>
      <c r="FM9" s="76">
        <v>217.03251905649967</v>
      </c>
      <c r="FN9" s="76">
        <v>215.8061172142896</v>
      </c>
      <c r="FO9" s="76">
        <v>211.44154071965099</v>
      </c>
      <c r="FP9" s="76">
        <v>207.03725610920966</v>
      </c>
      <c r="FQ9" s="76">
        <v>211.32164707281035</v>
      </c>
      <c r="FR9" s="76">
        <v>212.13186090154932</v>
      </c>
      <c r="FS9" s="76">
        <v>212.35549626886245</v>
      </c>
      <c r="FT9" s="76">
        <v>224.23594503571189</v>
      </c>
      <c r="FU9" s="76">
        <v>227.13214889623498</v>
      </c>
      <c r="FV9" s="76">
        <v>239.54213837598121</v>
      </c>
      <c r="FW9" s="76">
        <v>244.86965803656037</v>
      </c>
      <c r="FX9" s="76">
        <v>242.56372944708269</v>
      </c>
      <c r="FY9" s="76">
        <v>250.58555893935167</v>
      </c>
      <c r="FZ9" s="76">
        <v>254.84645030518931</v>
      </c>
      <c r="GA9" s="76">
        <v>257.13384476527426</v>
      </c>
      <c r="GB9" s="76">
        <v>285.07681875703304</v>
      </c>
      <c r="GC9" s="76">
        <v>290.59988077916717</v>
      </c>
      <c r="GD9" s="76">
        <v>306.53407208825854</v>
      </c>
      <c r="GE9" s="76">
        <v>314.17126373833645</v>
      </c>
      <c r="GF9" s="76">
        <v>315.22135283450848</v>
      </c>
      <c r="GG9" s="76">
        <v>300.3301933765469</v>
      </c>
      <c r="GH9" s="76">
        <v>287.84170412071177</v>
      </c>
      <c r="GI9" s="76">
        <v>256.13467523545376</v>
      </c>
      <c r="GJ9" s="76">
        <v>252.11201746047897</v>
      </c>
      <c r="GK9" s="76">
        <v>272.23166537732277</v>
      </c>
      <c r="GL9" s="76">
        <v>276.60630923768383</v>
      </c>
      <c r="GM9" s="76">
        <v>268.46523540313854</v>
      </c>
      <c r="GN9" s="76">
        <v>245.00693113129242</v>
      </c>
      <c r="GO9" s="76">
        <v>239.75052351949671</v>
      </c>
      <c r="GP9" s="76">
        <v>253.18708576841246</v>
      </c>
      <c r="GQ9" s="76">
        <v>249.80993776705211</v>
      </c>
      <c r="GR9" s="76">
        <v>256.86649671794055</v>
      </c>
      <c r="GS9" s="76">
        <v>264.42737430870579</v>
      </c>
      <c r="GT9" s="76">
        <v>276.10957204337547</v>
      </c>
      <c r="GU9" s="76">
        <v>285.46851621036069</v>
      </c>
      <c r="GV9" s="76">
        <v>286.18757073098362</v>
      </c>
      <c r="GW9" s="76">
        <v>286.89423191161654</v>
      </c>
      <c r="GX9" s="76">
        <v>283.27023704729237</v>
      </c>
      <c r="GY9" s="76">
        <v>278.03985721452324</v>
      </c>
      <c r="GZ9" s="76">
        <v>289.08803379897074</v>
      </c>
      <c r="HA9" s="76">
        <v>300.31448237653245</v>
      </c>
      <c r="HB9" s="76">
        <v>307.93423362450505</v>
      </c>
      <c r="HC9" s="76">
        <v>311.8010503132013</v>
      </c>
      <c r="HD9" s="76">
        <v>313.27089126078636</v>
      </c>
      <c r="HE9" s="76">
        <v>314.83719467872515</v>
      </c>
      <c r="HF9" s="76">
        <v>322.53015045554946</v>
      </c>
      <c r="HG9" s="76">
        <v>325.38344755859833</v>
      </c>
      <c r="HH9" s="76">
        <v>327.22851416921907</v>
      </c>
      <c r="HI9" s="76">
        <v>345.17119241163863</v>
      </c>
      <c r="HJ9" s="76">
        <v>340.94199462121492</v>
      </c>
      <c r="HK9" s="76">
        <v>348.35093351221809</v>
      </c>
      <c r="HL9" s="76">
        <v>357.77696583401217</v>
      </c>
      <c r="HM9" s="76">
        <v>347.1498495162927</v>
      </c>
      <c r="HN9" s="76">
        <v>336.41855699155673</v>
      </c>
      <c r="HO9" s="76">
        <v>344.89701527885609</v>
      </c>
      <c r="HP9" s="76">
        <v>351.86968798642033</v>
      </c>
      <c r="HQ9" s="76">
        <v>333.62456723617697</v>
      </c>
      <c r="HR9" s="76">
        <v>334.72122095385254</v>
      </c>
      <c r="HS9" s="76">
        <v>330.02752108819521</v>
      </c>
      <c r="HT9" s="76">
        <v>302.72572892087379</v>
      </c>
      <c r="HU9" s="76">
        <v>318.14500039848036</v>
      </c>
      <c r="HV9" s="76">
        <v>305.1872020473678</v>
      </c>
      <c r="HW9" s="76">
        <v>324.11201425832854</v>
      </c>
      <c r="HX9" s="76">
        <v>334.36979460265235</v>
      </c>
      <c r="HY9" s="76">
        <v>346.86163808920156</v>
      </c>
      <c r="HZ9" s="76">
        <v>354.41999854433629</v>
      </c>
      <c r="IA9" s="76">
        <v>327.40590212153791</v>
      </c>
      <c r="IB9" s="76">
        <v>342.55505572380451</v>
      </c>
      <c r="IC9" s="76">
        <v>346.82117340567487</v>
      </c>
      <c r="ID9" s="76">
        <v>336.74543517544794</v>
      </c>
      <c r="IE9" s="76">
        <v>345.18010511367243</v>
      </c>
      <c r="IF9" s="76">
        <v>351.48844480105345</v>
      </c>
      <c r="IG9" s="76">
        <v>357.11388699315955</v>
      </c>
      <c r="IH9" s="76">
        <v>373.69501924288784</v>
      </c>
      <c r="II9" s="76">
        <v>365.15911181635045</v>
      </c>
      <c r="IJ9" s="76">
        <v>359.49515317429285</v>
      </c>
      <c r="IK9" s="76">
        <v>314.53327396100315</v>
      </c>
      <c r="IL9" s="76">
        <v>341.46488802852218</v>
      </c>
      <c r="IM9" s="76">
        <v>335.80577937687491</v>
      </c>
      <c r="IN9" s="76">
        <v>360.32856626541479</v>
      </c>
      <c r="IO9" s="76">
        <v>373.76129789277178</v>
      </c>
      <c r="IP9" s="76">
        <v>382.83813179911948</v>
      </c>
      <c r="IQ9" s="76">
        <v>383.30046062070539</v>
      </c>
      <c r="IR9" s="76">
        <v>394.84545888577389</v>
      </c>
      <c r="IS9" s="76">
        <v>412.57044446944553</v>
      </c>
      <c r="IT9" s="76">
        <v>429.45668576210198</v>
      </c>
      <c r="IU9" s="76">
        <v>450.24522218242089</v>
      </c>
      <c r="IV9" s="76">
        <v>458.1633210000569</v>
      </c>
      <c r="IW9" s="76">
        <v>459.33461315706052</v>
      </c>
      <c r="IX9" s="76">
        <v>462.1650174846971</v>
      </c>
      <c r="IY9" s="76">
        <v>459.35639857762516</v>
      </c>
      <c r="IZ9" s="76">
        <v>469.68819035146475</v>
      </c>
      <c r="JA9" s="76">
        <v>447.15661672039198</v>
      </c>
      <c r="JB9" s="76">
        <v>459.68014807438499</v>
      </c>
      <c r="JC9" s="76">
        <v>450.65461602361137</v>
      </c>
      <c r="JD9" s="76">
        <v>460.19975630600203</v>
      </c>
      <c r="JE9" s="76">
        <v>455.54914743406647</v>
      </c>
      <c r="JF9" s="76">
        <v>454.2946926644322</v>
      </c>
      <c r="JG9" s="76">
        <v>445.26295871726234</v>
      </c>
      <c r="JH9" s="76">
        <v>433.69570118386349</v>
      </c>
      <c r="JI9" s="76">
        <v>426.46527489261388</v>
      </c>
      <c r="JJ9" s="76">
        <v>421.58235087826546</v>
      </c>
      <c r="JK9" s="76">
        <v>415.34701984261255</v>
      </c>
      <c r="JL9" s="76">
        <v>404.01459324250362</v>
      </c>
      <c r="JM9" s="76">
        <v>408.81626944305401</v>
      </c>
      <c r="JN9" s="76">
        <v>410.0954535056627</v>
      </c>
      <c r="JO9" s="76">
        <v>375.0054201411287</v>
      </c>
      <c r="JP9" s="76">
        <v>355.31885392317099</v>
      </c>
      <c r="JQ9" s="76">
        <v>395.37463807402332</v>
      </c>
      <c r="JR9" s="76">
        <v>381.81210893829689</v>
      </c>
      <c r="JS9" s="76">
        <v>406.31218851302719</v>
      </c>
      <c r="JT9" s="76">
        <v>386.88987853932616</v>
      </c>
      <c r="JU9" s="76">
        <v>389.99352393318946</v>
      </c>
      <c r="JV9" s="76">
        <v>374.39363791743415</v>
      </c>
      <c r="JW9" s="76">
        <v>378.04053585278854</v>
      </c>
      <c r="JX9" s="174"/>
    </row>
    <row r="10" spans="1:284" s="172" customFormat="1" ht="15" customHeight="1" x14ac:dyDescent="0.25">
      <c r="A10" s="75" t="s">
        <v>27</v>
      </c>
      <c r="B10" s="76">
        <v>100</v>
      </c>
      <c r="C10" s="76">
        <v>111.58088825181255</v>
      </c>
      <c r="D10" s="76">
        <v>110.79050032974429</v>
      </c>
      <c r="E10" s="76">
        <v>119.61535299978924</v>
      </c>
      <c r="F10" s="76">
        <v>124.46484644682454</v>
      </c>
      <c r="G10" s="76">
        <v>124.66292588616002</v>
      </c>
      <c r="H10" s="76">
        <v>117.36127210080554</v>
      </c>
      <c r="I10" s="76">
        <v>119.49568638882714</v>
      </c>
      <c r="J10" s="76">
        <v>119.80341166999301</v>
      </c>
      <c r="K10" s="76">
        <v>128.94250651609073</v>
      </c>
      <c r="L10" s="76">
        <v>122.88826308330128</v>
      </c>
      <c r="M10" s="76">
        <v>123.25406905454824</v>
      </c>
      <c r="N10" s="76">
        <v>110.76348559431631</v>
      </c>
      <c r="O10" s="76">
        <v>104.57639892940838</v>
      </c>
      <c r="P10" s="76">
        <v>107.7503438437856</v>
      </c>
      <c r="Q10" s="76">
        <v>98.257015540825833</v>
      </c>
      <c r="R10" s="76">
        <v>94.06361120614585</v>
      </c>
      <c r="S10" s="76">
        <v>100.16275589406061</v>
      </c>
      <c r="T10" s="76">
        <v>103.38864280954797</v>
      </c>
      <c r="U10" s="76">
        <v>100.61853458652428</v>
      </c>
      <c r="V10" s="76">
        <v>95.370020601752074</v>
      </c>
      <c r="W10" s="76">
        <v>85.842993779699327</v>
      </c>
      <c r="X10" s="76">
        <v>77.741890333193354</v>
      </c>
      <c r="Y10" s="76">
        <v>80.594989882617298</v>
      </c>
      <c r="Z10" s="76">
        <v>86.324195075871131</v>
      </c>
      <c r="AA10" s="76">
        <v>87.336904203583444</v>
      </c>
      <c r="AB10" s="76">
        <v>85.232207840841141</v>
      </c>
      <c r="AC10" s="76">
        <v>83.48605933590396</v>
      </c>
      <c r="AD10" s="76">
        <v>86.4448384947015</v>
      </c>
      <c r="AE10" s="76">
        <v>81.518299282802232</v>
      </c>
      <c r="AF10" s="76">
        <v>78.750789438741009</v>
      </c>
      <c r="AG10" s="76">
        <v>70.724568216247377</v>
      </c>
      <c r="AH10" s="76">
        <v>65.802892200613499</v>
      </c>
      <c r="AI10" s="76">
        <v>65.078586011315622</v>
      </c>
      <c r="AJ10" s="76">
        <v>57.614396412709404</v>
      </c>
      <c r="AK10" s="76">
        <v>61.719864126485426</v>
      </c>
      <c r="AL10" s="76">
        <v>64.138448236860924</v>
      </c>
      <c r="AM10" s="76">
        <v>58.248366515720399</v>
      </c>
      <c r="AN10" s="76">
        <v>54.752844387951164</v>
      </c>
      <c r="AO10" s="76">
        <v>53.454440873856399</v>
      </c>
      <c r="AP10" s="76">
        <v>52.779342315327149</v>
      </c>
      <c r="AQ10" s="76">
        <v>56.656502577692791</v>
      </c>
      <c r="AR10" s="76">
        <v>56.917446427554992</v>
      </c>
      <c r="AS10" s="76">
        <v>59.800118811430316</v>
      </c>
      <c r="AT10" s="76">
        <v>61.720824829250986</v>
      </c>
      <c r="AU10" s="76">
        <v>65.11040309414399</v>
      </c>
      <c r="AV10" s="76">
        <v>62.18594343330696</v>
      </c>
      <c r="AW10" s="76">
        <v>65.825111393790053</v>
      </c>
      <c r="AX10" s="76">
        <v>65.006211181367149</v>
      </c>
      <c r="AY10" s="76">
        <v>65.415307588519369</v>
      </c>
      <c r="AZ10" s="76">
        <v>67.908302602512123</v>
      </c>
      <c r="BA10" s="76">
        <v>69.266687027174584</v>
      </c>
      <c r="BB10" s="76">
        <v>69.787426760823493</v>
      </c>
      <c r="BC10" s="76">
        <v>69.530663849287635</v>
      </c>
      <c r="BD10" s="76">
        <v>68.582613360953232</v>
      </c>
      <c r="BE10" s="76">
        <v>70.394736710515417</v>
      </c>
      <c r="BF10" s="76">
        <v>68.740666048240058</v>
      </c>
      <c r="BG10" s="76">
        <v>67.988242895661742</v>
      </c>
      <c r="BH10" s="76">
        <v>68.135056480575599</v>
      </c>
      <c r="BI10" s="76">
        <v>67.766183319316383</v>
      </c>
      <c r="BJ10" s="76">
        <v>69.058847150129509</v>
      </c>
      <c r="BK10" s="76">
        <v>70.4155368296354</v>
      </c>
      <c r="BL10" s="76">
        <v>72.259386625840662</v>
      </c>
      <c r="BM10" s="76">
        <v>74.278419608914049</v>
      </c>
      <c r="BN10" s="76">
        <v>74.26738527251014</v>
      </c>
      <c r="BO10" s="76">
        <v>72.846550740631344</v>
      </c>
      <c r="BP10" s="76">
        <v>77.199769626147358</v>
      </c>
      <c r="BQ10" s="76">
        <v>79.917410509180996</v>
      </c>
      <c r="BR10" s="76">
        <v>82.700166097574268</v>
      </c>
      <c r="BS10" s="76">
        <v>83.159739193363833</v>
      </c>
      <c r="BT10" s="76">
        <v>87.70518138648319</v>
      </c>
      <c r="BU10" s="76">
        <v>85.388342805912856</v>
      </c>
      <c r="BV10" s="76">
        <v>88.636640073438201</v>
      </c>
      <c r="BW10" s="76">
        <v>91.391145236975291</v>
      </c>
      <c r="BX10" s="76">
        <v>94.430069413068281</v>
      </c>
      <c r="BY10" s="76">
        <v>96.423988859420689</v>
      </c>
      <c r="BZ10" s="76">
        <v>97.6701456952363</v>
      </c>
      <c r="CA10" s="76">
        <v>97.974482136643459</v>
      </c>
      <c r="CB10" s="76">
        <v>92.29427447478443</v>
      </c>
      <c r="CC10" s="76">
        <v>92.43688333944857</v>
      </c>
      <c r="CD10" s="76">
        <v>93.113756906597118</v>
      </c>
      <c r="CE10" s="76">
        <v>95.345657584939488</v>
      </c>
      <c r="CF10" s="76">
        <v>97.213487350676942</v>
      </c>
      <c r="CG10" s="76">
        <v>99.676127227203551</v>
      </c>
      <c r="CH10" s="76">
        <v>99.166780164214543</v>
      </c>
      <c r="CI10" s="76">
        <v>102.43681591217519</v>
      </c>
      <c r="CJ10" s="76">
        <v>104.95543458235969</v>
      </c>
      <c r="CK10" s="76">
        <v>103.21722952882855</v>
      </c>
      <c r="CL10" s="76">
        <v>105.27971484083072</v>
      </c>
      <c r="CM10" s="76">
        <v>107.97460727321892</v>
      </c>
      <c r="CN10" s="76">
        <v>112.25574318587924</v>
      </c>
      <c r="CO10" s="76">
        <v>111.72076027174188</v>
      </c>
      <c r="CP10" s="76">
        <v>109.06480212731071</v>
      </c>
      <c r="CQ10" s="76">
        <v>108.76796838314903</v>
      </c>
      <c r="CR10" s="76">
        <v>109.21503624966655</v>
      </c>
      <c r="CS10" s="76">
        <v>111.50263333350611</v>
      </c>
      <c r="CT10" s="76">
        <v>105.69627066671113</v>
      </c>
      <c r="CU10" s="76">
        <v>104.43023715475496</v>
      </c>
      <c r="CV10" s="76">
        <v>94.450182671111378</v>
      </c>
      <c r="CW10" s="76">
        <v>93.107730009453277</v>
      </c>
      <c r="CX10" s="76">
        <v>88.908736482803434</v>
      </c>
      <c r="CY10" s="76">
        <v>93.696034006967963</v>
      </c>
      <c r="CZ10" s="76">
        <v>95.807230572791568</v>
      </c>
      <c r="DA10" s="76">
        <v>87.106954025472433</v>
      </c>
      <c r="DB10" s="76">
        <v>84.343130150530712</v>
      </c>
      <c r="DC10" s="76">
        <v>86.880071372931113</v>
      </c>
      <c r="DD10" s="76">
        <v>78.85903189786228</v>
      </c>
      <c r="DE10" s="76">
        <v>69.101300067331451</v>
      </c>
      <c r="DF10" s="76">
        <v>65.524273091317554</v>
      </c>
      <c r="DG10" s="76">
        <v>63.363812284029393</v>
      </c>
      <c r="DH10" s="76">
        <v>63.046777856528486</v>
      </c>
      <c r="DI10" s="76">
        <v>57.608668018428091</v>
      </c>
      <c r="DJ10" s="76">
        <v>58.209547252117204</v>
      </c>
      <c r="DK10" s="76">
        <v>65.108872268006621</v>
      </c>
      <c r="DL10" s="76">
        <v>67.11290296483665</v>
      </c>
      <c r="DM10" s="76">
        <v>67.27338219835535</v>
      </c>
      <c r="DN10" s="76">
        <v>71.870718191117106</v>
      </c>
      <c r="DO10" s="76">
        <v>73.997246199672517</v>
      </c>
      <c r="DP10" s="76">
        <v>75.848966312285739</v>
      </c>
      <c r="DQ10" s="76">
        <v>73.928726435649352</v>
      </c>
      <c r="DR10" s="76">
        <v>75.40695715666088</v>
      </c>
      <c r="DS10" s="76">
        <v>80.101945064463479</v>
      </c>
      <c r="DT10" s="76">
        <v>80.139338838367664</v>
      </c>
      <c r="DU10" s="76">
        <v>81.634875622405985</v>
      </c>
      <c r="DV10" s="76">
        <v>87.338032437169019</v>
      </c>
      <c r="DW10" s="76">
        <v>88.750980648571328</v>
      </c>
      <c r="DX10" s="76">
        <v>86.492364586023513</v>
      </c>
      <c r="DY10" s="76">
        <v>84.939009670354537</v>
      </c>
      <c r="DZ10" s="76">
        <v>86.023238406515858</v>
      </c>
      <c r="EA10" s="76">
        <v>85.233910261786235</v>
      </c>
      <c r="EB10" s="76">
        <v>87.586099468671122</v>
      </c>
      <c r="EC10" s="76">
        <v>89.171028768964433</v>
      </c>
      <c r="ED10" s="76">
        <v>92.416518787567952</v>
      </c>
      <c r="EE10" s="76">
        <v>96.264139257308244</v>
      </c>
      <c r="EF10" s="76">
        <v>95.667613363748586</v>
      </c>
      <c r="EG10" s="76">
        <v>97.158592601195721</v>
      </c>
      <c r="EH10" s="76">
        <v>94.397300328137689</v>
      </c>
      <c r="EI10" s="76">
        <v>94.777692319534239</v>
      </c>
      <c r="EJ10" s="76">
        <v>95.676379422670962</v>
      </c>
      <c r="EK10" s="76">
        <v>93.264902138054026</v>
      </c>
      <c r="EL10" s="76">
        <v>92.46798869435726</v>
      </c>
      <c r="EM10" s="76">
        <v>85.120279395814237</v>
      </c>
      <c r="EN10" s="76">
        <v>83.079818620674885</v>
      </c>
      <c r="EO10" s="76">
        <v>87.630395040511644</v>
      </c>
      <c r="EP10" s="76">
        <v>87.605752605573372</v>
      </c>
      <c r="EQ10" s="76">
        <v>90.031072165277038</v>
      </c>
      <c r="ER10" s="76">
        <v>93.987972429439296</v>
      </c>
      <c r="ES10" s="76">
        <v>97.323245974244728</v>
      </c>
      <c r="ET10" s="76">
        <v>98.49173264441113</v>
      </c>
      <c r="EU10" s="76">
        <v>98.027623809458746</v>
      </c>
      <c r="EV10" s="76">
        <v>94.926439742723332</v>
      </c>
      <c r="EW10" s="76">
        <v>96.711942123476078</v>
      </c>
      <c r="EX10" s="76">
        <v>101.01156834852527</v>
      </c>
      <c r="EY10" s="76">
        <v>101.30100778016718</v>
      </c>
      <c r="EZ10" s="76">
        <v>102.29392768237284</v>
      </c>
      <c r="FA10" s="76">
        <v>101.08340347257695</v>
      </c>
      <c r="FB10" s="76">
        <v>102.30097046085619</v>
      </c>
      <c r="FC10" s="76">
        <v>102.77079001564833</v>
      </c>
      <c r="FD10" s="76">
        <v>104.90354474220386</v>
      </c>
      <c r="FE10" s="76">
        <v>108.46144003934469</v>
      </c>
      <c r="FF10" s="76">
        <v>112.231297423085</v>
      </c>
      <c r="FG10" s="76">
        <v>112.98965896373038</v>
      </c>
      <c r="FH10" s="76">
        <v>115.22728737856819</v>
      </c>
      <c r="FI10" s="76">
        <v>111.93429856202081</v>
      </c>
      <c r="FJ10" s="76">
        <v>115.02286749361497</v>
      </c>
      <c r="FK10" s="76">
        <v>113.16412884404987</v>
      </c>
      <c r="FL10" s="76">
        <v>115.61705795190112</v>
      </c>
      <c r="FM10" s="76">
        <v>119.01776202134812</v>
      </c>
      <c r="FN10" s="76">
        <v>121.40614219723588</v>
      </c>
      <c r="FO10" s="76">
        <v>121.81947688635556</v>
      </c>
      <c r="FP10" s="76">
        <v>119.44434037108083</v>
      </c>
      <c r="FQ10" s="76">
        <v>122.93352180393386</v>
      </c>
      <c r="FR10" s="76">
        <v>123.87326672029614</v>
      </c>
      <c r="FS10" s="76">
        <v>123.96292215378358</v>
      </c>
      <c r="FT10" s="76">
        <v>128.07051029596536</v>
      </c>
      <c r="FU10" s="76">
        <v>129.18781176244062</v>
      </c>
      <c r="FV10" s="76">
        <v>129.48124564148767</v>
      </c>
      <c r="FW10" s="76">
        <v>133.44841469774408</v>
      </c>
      <c r="FX10" s="76">
        <v>134.85744334759147</v>
      </c>
      <c r="FY10" s="76">
        <v>136.45220478847199</v>
      </c>
      <c r="FZ10" s="76">
        <v>139.60222936808893</v>
      </c>
      <c r="GA10" s="76">
        <v>141.31991129859304</v>
      </c>
      <c r="GB10" s="76">
        <v>149.17716240928047</v>
      </c>
      <c r="GC10" s="76">
        <v>159.07619549927716</v>
      </c>
      <c r="GD10" s="76">
        <v>164.35529141273469</v>
      </c>
      <c r="GE10" s="76">
        <v>161.85940850581787</v>
      </c>
      <c r="GF10" s="76">
        <v>165.97737070082584</v>
      </c>
      <c r="GG10" s="76">
        <v>160.00369868767726</v>
      </c>
      <c r="GH10" s="76">
        <v>164.00046154999319</v>
      </c>
      <c r="GI10" s="76">
        <v>151.96271343628905</v>
      </c>
      <c r="GJ10" s="76">
        <v>147.29260064942309</v>
      </c>
      <c r="GK10" s="76">
        <v>158.79424080439517</v>
      </c>
      <c r="GL10" s="76">
        <v>164.84523594330503</v>
      </c>
      <c r="GM10" s="76">
        <v>158.25936259316029</v>
      </c>
      <c r="GN10" s="76">
        <v>149.84619828467567</v>
      </c>
      <c r="GO10" s="76">
        <v>148.09182500381829</v>
      </c>
      <c r="GP10" s="76">
        <v>150.98589876485303</v>
      </c>
      <c r="GQ10" s="76">
        <v>151.50797325753584</v>
      </c>
      <c r="GR10" s="76">
        <v>156.43511842096814</v>
      </c>
      <c r="GS10" s="76">
        <v>154.72227678481298</v>
      </c>
      <c r="GT10" s="76">
        <v>160.07710335541239</v>
      </c>
      <c r="GU10" s="76">
        <v>160.69588436095421</v>
      </c>
      <c r="GV10" s="76">
        <v>159.61217947649706</v>
      </c>
      <c r="GW10" s="76">
        <v>159.76043793180887</v>
      </c>
      <c r="GX10" s="76">
        <v>165.9610070140557</v>
      </c>
      <c r="GY10" s="76">
        <v>170.27755591942895</v>
      </c>
      <c r="GZ10" s="76">
        <v>170.20304074008942</v>
      </c>
      <c r="HA10" s="76">
        <v>176.83731440188916</v>
      </c>
      <c r="HB10" s="76">
        <v>177.92133009896213</v>
      </c>
      <c r="HC10" s="76">
        <v>178.20505743337165</v>
      </c>
      <c r="HD10" s="76">
        <v>176.21289784097721</v>
      </c>
      <c r="HE10" s="76">
        <v>174.55496822707181</v>
      </c>
      <c r="HF10" s="76">
        <v>173.06351264936066</v>
      </c>
      <c r="HG10" s="76">
        <v>171.62397252206745</v>
      </c>
      <c r="HH10" s="76">
        <v>176.19534928540284</v>
      </c>
      <c r="HI10" s="76">
        <v>181.90432148464231</v>
      </c>
      <c r="HJ10" s="76">
        <v>181.36948346877278</v>
      </c>
      <c r="HK10" s="76">
        <v>182.59155388156856</v>
      </c>
      <c r="HL10" s="76">
        <v>184.55367967878388</v>
      </c>
      <c r="HM10" s="76">
        <v>180.58653521427618</v>
      </c>
      <c r="HN10" s="76">
        <v>174.987954736559</v>
      </c>
      <c r="HO10" s="76">
        <v>180.61812034407629</v>
      </c>
      <c r="HP10" s="76">
        <v>185.90906302170774</v>
      </c>
      <c r="HQ10" s="76">
        <v>184.85277579001487</v>
      </c>
      <c r="HR10" s="76">
        <v>190.48179296857813</v>
      </c>
      <c r="HS10" s="76">
        <v>192.23862820439678</v>
      </c>
      <c r="HT10" s="76">
        <v>182.75803305525508</v>
      </c>
      <c r="HU10" s="76">
        <v>185.53408739203164</v>
      </c>
      <c r="HV10" s="76">
        <v>170.69189632530242</v>
      </c>
      <c r="HW10" s="76">
        <v>183.27448898737256</v>
      </c>
      <c r="HX10" s="76">
        <v>189.69377610843992</v>
      </c>
      <c r="HY10" s="76">
        <v>194.08411299492641</v>
      </c>
      <c r="HZ10" s="76">
        <v>200.34699304434702</v>
      </c>
      <c r="IA10" s="76">
        <v>190.58358951749685</v>
      </c>
      <c r="IB10" s="76">
        <v>197.60141953035875</v>
      </c>
      <c r="IC10" s="76">
        <v>202.47722168699744</v>
      </c>
      <c r="ID10" s="76">
        <v>199.66311050659633</v>
      </c>
      <c r="IE10" s="76">
        <v>205.78731674273172</v>
      </c>
      <c r="IF10" s="76">
        <v>206.57476531141205</v>
      </c>
      <c r="IG10" s="76">
        <v>214.35888586017319</v>
      </c>
      <c r="IH10" s="76">
        <v>217.7083832398703</v>
      </c>
      <c r="II10" s="76">
        <v>216.84410907273525</v>
      </c>
      <c r="IJ10" s="76">
        <v>200.81181499294155</v>
      </c>
      <c r="IK10" s="76">
        <v>173.96209629734582</v>
      </c>
      <c r="IL10" s="76">
        <v>192.44274095383423</v>
      </c>
      <c r="IM10" s="76">
        <v>197.97015563873401</v>
      </c>
      <c r="IN10" s="76">
        <v>200.93233173306595</v>
      </c>
      <c r="IO10" s="76">
        <v>200.31294975651963</v>
      </c>
      <c r="IP10" s="76">
        <v>208.78788024451418</v>
      </c>
      <c r="IQ10" s="76">
        <v>206.52562806654623</v>
      </c>
      <c r="IR10" s="76">
        <v>202.25316209960039</v>
      </c>
      <c r="IS10" s="76">
        <v>221.97515199667677</v>
      </c>
      <c r="IT10" s="76">
        <v>226.84642646387397</v>
      </c>
      <c r="IU10" s="76">
        <v>226.38366109612002</v>
      </c>
      <c r="IV10" s="76">
        <v>232.8631301405627</v>
      </c>
      <c r="IW10" s="76">
        <v>249.16583050503507</v>
      </c>
      <c r="IX10" s="76">
        <v>254.13438119414374</v>
      </c>
      <c r="IY10" s="76">
        <v>254.85019315707541</v>
      </c>
      <c r="IZ10" s="76">
        <v>264.24373753151292</v>
      </c>
      <c r="JA10" s="76">
        <v>267.87034099315844</v>
      </c>
      <c r="JB10" s="76">
        <v>274.58086783729613</v>
      </c>
      <c r="JC10" s="76">
        <v>266.95900711398923</v>
      </c>
      <c r="JD10" s="76">
        <v>280.06522403608272</v>
      </c>
      <c r="JE10" s="76">
        <v>278.81998451740156</v>
      </c>
      <c r="JF10" s="76">
        <v>289.1676764737179</v>
      </c>
      <c r="JG10" s="76">
        <v>278.32084426657929</v>
      </c>
      <c r="JH10" s="76">
        <v>267.41200321240927</v>
      </c>
      <c r="JI10" s="76">
        <v>276.41403376727243</v>
      </c>
      <c r="JJ10" s="76">
        <v>269.55110900701817</v>
      </c>
      <c r="JK10" s="76">
        <v>265.91787168338965</v>
      </c>
      <c r="JL10" s="76">
        <v>249.91693539306993</v>
      </c>
      <c r="JM10" s="76">
        <v>274.15379869242622</v>
      </c>
      <c r="JN10" s="76">
        <v>265.1456322213985</v>
      </c>
      <c r="JO10" s="76">
        <v>246.62731826305173</v>
      </c>
      <c r="JP10" s="76">
        <v>260.04786322357114</v>
      </c>
      <c r="JQ10" s="76">
        <v>270.25254024214337</v>
      </c>
      <c r="JR10" s="76">
        <v>252.8282310074726</v>
      </c>
      <c r="JS10" s="76">
        <v>265.66941192841819</v>
      </c>
      <c r="JT10" s="76">
        <v>265.33036318169326</v>
      </c>
      <c r="JU10" s="76">
        <v>266.49377880866228</v>
      </c>
      <c r="JV10" s="76">
        <v>266.73358606863036</v>
      </c>
      <c r="JW10" s="76">
        <v>271.16348199899272</v>
      </c>
      <c r="JX10" s="174"/>
    </row>
    <row r="11" spans="1:284" s="172" customFormat="1" ht="15" customHeight="1" x14ac:dyDescent="0.25">
      <c r="A11" s="75" t="s">
        <v>28</v>
      </c>
      <c r="B11" s="76">
        <v>100</v>
      </c>
      <c r="C11" s="76">
        <v>108.78037854182998</v>
      </c>
      <c r="D11" s="76">
        <v>118.34471945346623</v>
      </c>
      <c r="E11" s="76">
        <v>147.0713405756523</v>
      </c>
      <c r="F11" s="76">
        <v>122.65091275618764</v>
      </c>
      <c r="G11" s="76">
        <v>124.98899908407199</v>
      </c>
      <c r="H11" s="76">
        <v>116.17721308926173</v>
      </c>
      <c r="I11" s="76">
        <v>137.78125492772617</v>
      </c>
      <c r="J11" s="76">
        <v>136.08276647745984</v>
      </c>
      <c r="K11" s="76">
        <v>158.73469084838823</v>
      </c>
      <c r="L11" s="76">
        <v>161.1239301229291</v>
      </c>
      <c r="M11" s="76">
        <v>159.43928158373339</v>
      </c>
      <c r="N11" s="76">
        <v>143.34713931462218</v>
      </c>
      <c r="O11" s="76">
        <v>140.28895993422259</v>
      </c>
      <c r="P11" s="76">
        <v>131.69495371559611</v>
      </c>
      <c r="Q11" s="76">
        <v>126.05013308907129</v>
      </c>
      <c r="R11" s="76">
        <v>112.71896475506111</v>
      </c>
      <c r="S11" s="76">
        <v>119.6892284378751</v>
      </c>
      <c r="T11" s="76">
        <v>129.42736623430949</v>
      </c>
      <c r="U11" s="76">
        <v>129.63476173616206</v>
      </c>
      <c r="V11" s="76">
        <v>120.50909377818719</v>
      </c>
      <c r="W11" s="76">
        <v>112.12338105616091</v>
      </c>
      <c r="X11" s="76">
        <v>105.07965501215149</v>
      </c>
      <c r="Y11" s="76">
        <v>113.52704718066943</v>
      </c>
      <c r="Z11" s="76">
        <v>120.46063568264677</v>
      </c>
      <c r="AA11" s="76">
        <v>119.38445412454487</v>
      </c>
      <c r="AB11" s="76">
        <v>112.56005239632029</v>
      </c>
      <c r="AC11" s="76">
        <v>108.67094941286889</v>
      </c>
      <c r="AD11" s="76">
        <v>108.62617051961379</v>
      </c>
      <c r="AE11" s="76">
        <v>96.985950874877304</v>
      </c>
      <c r="AF11" s="76">
        <v>89.377882951057572</v>
      </c>
      <c r="AG11" s="76">
        <v>77.844400249365563</v>
      </c>
      <c r="AH11" s="76">
        <v>76.618715376737811</v>
      </c>
      <c r="AI11" s="76">
        <v>75.150705471865052</v>
      </c>
      <c r="AJ11" s="76">
        <v>69.573252087937647</v>
      </c>
      <c r="AK11" s="76">
        <v>74.380577483857252</v>
      </c>
      <c r="AL11" s="76">
        <v>76.427250994814344</v>
      </c>
      <c r="AM11" s="76">
        <v>69.579902148282102</v>
      </c>
      <c r="AN11" s="76">
        <v>66.856481029951468</v>
      </c>
      <c r="AO11" s="76">
        <v>65.371916648624378</v>
      </c>
      <c r="AP11" s="76">
        <v>67.225546521617503</v>
      </c>
      <c r="AQ11" s="76">
        <v>71.081472823317412</v>
      </c>
      <c r="AR11" s="76">
        <v>72.56486854322381</v>
      </c>
      <c r="AS11" s="76">
        <v>76.102904642283477</v>
      </c>
      <c r="AT11" s="76">
        <v>78.923792822668901</v>
      </c>
      <c r="AU11" s="76">
        <v>79.55804289996675</v>
      </c>
      <c r="AV11" s="76">
        <v>75.478581401788077</v>
      </c>
      <c r="AW11" s="76">
        <v>77.062858041928592</v>
      </c>
      <c r="AX11" s="76">
        <v>76.145006066526463</v>
      </c>
      <c r="AY11" s="76">
        <v>76.14739552156513</v>
      </c>
      <c r="AZ11" s="76">
        <v>79.743348377035318</v>
      </c>
      <c r="BA11" s="76">
        <v>81.051821118602234</v>
      </c>
      <c r="BB11" s="76">
        <v>80.466399826963041</v>
      </c>
      <c r="BC11" s="76">
        <v>84.03537466831348</v>
      </c>
      <c r="BD11" s="76">
        <v>81.807305105912405</v>
      </c>
      <c r="BE11" s="76">
        <v>81.414132805612581</v>
      </c>
      <c r="BF11" s="76">
        <v>76.754355989350856</v>
      </c>
      <c r="BG11" s="76">
        <v>77.419876615334246</v>
      </c>
      <c r="BH11" s="76">
        <v>77.526041880813779</v>
      </c>
      <c r="BI11" s="76">
        <v>74.349453451467213</v>
      </c>
      <c r="BJ11" s="76">
        <v>72.739915636359342</v>
      </c>
      <c r="BK11" s="76">
        <v>74.903027348965068</v>
      </c>
      <c r="BL11" s="76">
        <v>74.584797192737781</v>
      </c>
      <c r="BM11" s="76">
        <v>72.806459493088184</v>
      </c>
      <c r="BN11" s="76">
        <v>72.747327903081683</v>
      </c>
      <c r="BO11" s="76">
        <v>75.447832646973225</v>
      </c>
      <c r="BP11" s="76">
        <v>80.724631571359438</v>
      </c>
      <c r="BQ11" s="76">
        <v>82.737399366688692</v>
      </c>
      <c r="BR11" s="76">
        <v>86.123345604425054</v>
      </c>
      <c r="BS11" s="76">
        <v>85.665319751789099</v>
      </c>
      <c r="BT11" s="76">
        <v>88.20817774497921</v>
      </c>
      <c r="BU11" s="76">
        <v>86.982349260569734</v>
      </c>
      <c r="BV11" s="76">
        <v>89.520379029960253</v>
      </c>
      <c r="BW11" s="76">
        <v>91.320480375345525</v>
      </c>
      <c r="BX11" s="76">
        <v>91.626828474885841</v>
      </c>
      <c r="BY11" s="76">
        <v>94.52576081208143</v>
      </c>
      <c r="BZ11" s="76">
        <v>92.935235926269556</v>
      </c>
      <c r="CA11" s="76">
        <v>88.385393877959331</v>
      </c>
      <c r="CB11" s="76">
        <v>84.155107593246171</v>
      </c>
      <c r="CC11" s="76">
        <v>85.17719427544003</v>
      </c>
      <c r="CD11" s="76">
        <v>86.936060367593626</v>
      </c>
      <c r="CE11" s="76">
        <v>88.187906153035584</v>
      </c>
      <c r="CF11" s="76">
        <v>88.527929418033736</v>
      </c>
      <c r="CG11" s="76">
        <v>90.46290163816137</v>
      </c>
      <c r="CH11" s="76">
        <v>87.145173108367374</v>
      </c>
      <c r="CI11" s="76">
        <v>88.657835307880987</v>
      </c>
      <c r="CJ11" s="76">
        <v>91.585106944935447</v>
      </c>
      <c r="CK11" s="76">
        <v>88.025793474686353</v>
      </c>
      <c r="CL11" s="76">
        <v>87.884107620963391</v>
      </c>
      <c r="CM11" s="76">
        <v>90.557030851619473</v>
      </c>
      <c r="CN11" s="76">
        <v>91.875070940330261</v>
      </c>
      <c r="CO11" s="76">
        <v>87.962673365342283</v>
      </c>
      <c r="CP11" s="76">
        <v>84.747790181513196</v>
      </c>
      <c r="CQ11" s="76">
        <v>86.838225643419804</v>
      </c>
      <c r="CR11" s="76">
        <v>87.353895638599823</v>
      </c>
      <c r="CS11" s="76">
        <v>88.277975231219983</v>
      </c>
      <c r="CT11" s="76">
        <v>87.46100179203431</v>
      </c>
      <c r="CU11" s="76">
        <v>85.725995355112232</v>
      </c>
      <c r="CV11" s="76">
        <v>80.613306461590355</v>
      </c>
      <c r="CW11" s="76">
        <v>77.487995414790788</v>
      </c>
      <c r="CX11" s="76">
        <v>72.811484487911031</v>
      </c>
      <c r="CY11" s="76">
        <v>74.417196181272402</v>
      </c>
      <c r="CZ11" s="76">
        <v>75.769535115842231</v>
      </c>
      <c r="DA11" s="76">
        <v>73.746204239685341</v>
      </c>
      <c r="DB11" s="76">
        <v>79.781690390243796</v>
      </c>
      <c r="DC11" s="76">
        <v>84.115111044350172</v>
      </c>
      <c r="DD11" s="76">
        <v>82.606228092132795</v>
      </c>
      <c r="DE11" s="76">
        <v>79.538246344083092</v>
      </c>
      <c r="DF11" s="76">
        <v>73.491687634926095</v>
      </c>
      <c r="DG11" s="76">
        <v>71.539948587688272</v>
      </c>
      <c r="DH11" s="76">
        <v>76.187653632745523</v>
      </c>
      <c r="DI11" s="76">
        <v>69.417369545552049</v>
      </c>
      <c r="DJ11" s="76">
        <v>70.231985620513186</v>
      </c>
      <c r="DK11" s="76">
        <v>70.909324054421859</v>
      </c>
      <c r="DL11" s="76">
        <v>70.034151268656132</v>
      </c>
      <c r="DM11" s="76">
        <v>73.131372548469116</v>
      </c>
      <c r="DN11" s="76">
        <v>78.714415985601718</v>
      </c>
      <c r="DO11" s="76">
        <v>79.638382936962486</v>
      </c>
      <c r="DP11" s="76">
        <v>79.92340065521303</v>
      </c>
      <c r="DQ11" s="76">
        <v>76.644966577514765</v>
      </c>
      <c r="DR11" s="76">
        <v>80.656974205778027</v>
      </c>
      <c r="DS11" s="76">
        <v>86.662104235592977</v>
      </c>
      <c r="DT11" s="76">
        <v>89.109883999527469</v>
      </c>
      <c r="DU11" s="76">
        <v>92.749748401383613</v>
      </c>
      <c r="DV11" s="76">
        <v>98.542940208381836</v>
      </c>
      <c r="DW11" s="76">
        <v>98.601697036327948</v>
      </c>
      <c r="DX11" s="76">
        <v>97.033974163941764</v>
      </c>
      <c r="DY11" s="76">
        <v>95.176125518098374</v>
      </c>
      <c r="DZ11" s="76">
        <v>90.337243121114753</v>
      </c>
      <c r="EA11" s="76">
        <v>91.973679047636409</v>
      </c>
      <c r="EB11" s="76">
        <v>93.527459802778594</v>
      </c>
      <c r="EC11" s="76">
        <v>93.571232734066967</v>
      </c>
      <c r="ED11" s="76">
        <v>97.500688229140238</v>
      </c>
      <c r="EE11" s="76">
        <v>100.35032538452</v>
      </c>
      <c r="EF11" s="76">
        <v>99.199439221917544</v>
      </c>
      <c r="EG11" s="76">
        <v>101.40392123875614</v>
      </c>
      <c r="EH11" s="76">
        <v>101.05525669705963</v>
      </c>
      <c r="EI11" s="76">
        <v>102.54277351152292</v>
      </c>
      <c r="EJ11" s="76">
        <v>106.84982903791862</v>
      </c>
      <c r="EK11" s="76">
        <v>104.48486086601628</v>
      </c>
      <c r="EL11" s="76">
        <v>101.10992124149358</v>
      </c>
      <c r="EM11" s="76">
        <v>95.200078856971999</v>
      </c>
      <c r="EN11" s="76">
        <v>95.813138264670528</v>
      </c>
      <c r="EO11" s="76">
        <v>96.933848701220697</v>
      </c>
      <c r="EP11" s="76">
        <v>98.260531621205757</v>
      </c>
      <c r="EQ11" s="76">
        <v>103.94932796052009</v>
      </c>
      <c r="ER11" s="76">
        <v>110.32704884181561</v>
      </c>
      <c r="ES11" s="76">
        <v>109.5076458509776</v>
      </c>
      <c r="ET11" s="76">
        <v>115.27060998934091</v>
      </c>
      <c r="EU11" s="76">
        <v>116.08250851386462</v>
      </c>
      <c r="EV11" s="76">
        <v>118.46311211577465</v>
      </c>
      <c r="EW11" s="76">
        <v>120.97964538191835</v>
      </c>
      <c r="EX11" s="76">
        <v>124.41594140025039</v>
      </c>
      <c r="EY11" s="76">
        <v>123.88989719831733</v>
      </c>
      <c r="EZ11" s="76">
        <v>126.93205286434129</v>
      </c>
      <c r="FA11" s="76">
        <v>121.7234982849485</v>
      </c>
      <c r="FB11" s="76">
        <v>127.76284545428226</v>
      </c>
      <c r="FC11" s="76">
        <v>126.76718381481035</v>
      </c>
      <c r="FD11" s="76">
        <v>132.23333139709624</v>
      </c>
      <c r="FE11" s="76">
        <v>138.99570387548977</v>
      </c>
      <c r="FF11" s="76">
        <v>149.23063115058267</v>
      </c>
      <c r="FG11" s="76">
        <v>151.57041770370691</v>
      </c>
      <c r="FH11" s="76">
        <v>157.3303899321655</v>
      </c>
      <c r="FI11" s="76">
        <v>154.27049851546849</v>
      </c>
      <c r="FJ11" s="76">
        <v>164.38531811975037</v>
      </c>
      <c r="FK11" s="76">
        <v>161.98945691028817</v>
      </c>
      <c r="FL11" s="76">
        <v>166.24142055904966</v>
      </c>
      <c r="FM11" s="76">
        <v>166.89731163196473</v>
      </c>
      <c r="FN11" s="76">
        <v>176.63097552750273</v>
      </c>
      <c r="FO11" s="76">
        <v>177.21414874035239</v>
      </c>
      <c r="FP11" s="76">
        <v>191.9310140099569</v>
      </c>
      <c r="FQ11" s="76">
        <v>205.21340861230848</v>
      </c>
      <c r="FR11" s="76">
        <v>192.4429514629177</v>
      </c>
      <c r="FS11" s="76">
        <v>188.5767214685886</v>
      </c>
      <c r="FT11" s="76">
        <v>196.28620398035633</v>
      </c>
      <c r="FU11" s="76">
        <v>209.3422609375952</v>
      </c>
      <c r="FV11" s="76">
        <v>210.89246943108139</v>
      </c>
      <c r="FW11" s="76">
        <v>244.36492919403869</v>
      </c>
      <c r="FX11" s="76">
        <v>251.19521883184973</v>
      </c>
      <c r="FY11" s="76">
        <v>276.04408034505116</v>
      </c>
      <c r="FZ11" s="76">
        <v>284.00004374567015</v>
      </c>
      <c r="GA11" s="76">
        <v>292.78281469203591</v>
      </c>
      <c r="GB11" s="76">
        <v>334.05217646858057</v>
      </c>
      <c r="GC11" s="76">
        <v>352.76854808875908</v>
      </c>
      <c r="GD11" s="76">
        <v>378.37687485298778</v>
      </c>
      <c r="GE11" s="76">
        <v>340.74772660061865</v>
      </c>
      <c r="GF11" s="76">
        <v>384.27326276550752</v>
      </c>
      <c r="GG11" s="76">
        <v>380.51348739510644</v>
      </c>
      <c r="GH11" s="76">
        <v>390.59631199864469</v>
      </c>
      <c r="GI11" s="76">
        <v>342.75927957116392</v>
      </c>
      <c r="GJ11" s="76">
        <v>309.69801805459815</v>
      </c>
      <c r="GK11" s="76">
        <v>321.43180613322096</v>
      </c>
      <c r="GL11" s="76">
        <v>361.94123196530438</v>
      </c>
      <c r="GM11" s="76">
        <v>353.96220730692033</v>
      </c>
      <c r="GN11" s="76">
        <v>269.98346042663331</v>
      </c>
      <c r="GO11" s="76">
        <v>260.84085058192039</v>
      </c>
      <c r="GP11" s="76">
        <v>260.86983861799422</v>
      </c>
      <c r="GQ11" s="76">
        <v>269.91463960616079</v>
      </c>
      <c r="GR11" s="76">
        <v>290.27392905536766</v>
      </c>
      <c r="GS11" s="76">
        <v>272.38078853266057</v>
      </c>
      <c r="GT11" s="76">
        <v>302.77050818577555</v>
      </c>
      <c r="GU11" s="76">
        <v>290.88375437311805</v>
      </c>
      <c r="GV11" s="76">
        <v>299.55591237333954</v>
      </c>
      <c r="GW11" s="76">
        <v>267.13289374972021</v>
      </c>
      <c r="GX11" s="76">
        <v>299.7944364419177</v>
      </c>
      <c r="GY11" s="76">
        <v>289.6454747521696</v>
      </c>
      <c r="GZ11" s="76">
        <v>298.27763522481183</v>
      </c>
      <c r="HA11" s="76">
        <v>329.09764791435077</v>
      </c>
      <c r="HB11" s="76">
        <v>330.14854185814698</v>
      </c>
      <c r="HC11" s="76">
        <v>330.33866709198287</v>
      </c>
      <c r="HD11" s="76">
        <v>311.54622142863406</v>
      </c>
      <c r="HE11" s="76">
        <v>334.32143459847634</v>
      </c>
      <c r="HF11" s="76">
        <v>329.31115069855264</v>
      </c>
      <c r="HG11" s="76">
        <v>349.59227146372325</v>
      </c>
      <c r="HH11" s="76">
        <v>351.15180976509203</v>
      </c>
      <c r="HI11" s="76">
        <v>348.75652403813905</v>
      </c>
      <c r="HJ11" s="76">
        <v>352.78129808044645</v>
      </c>
      <c r="HK11" s="76">
        <v>348.23290343736329</v>
      </c>
      <c r="HL11" s="76">
        <v>378.9245222370015</v>
      </c>
      <c r="HM11" s="76">
        <v>370.67014511352181</v>
      </c>
      <c r="HN11" s="76">
        <v>361.65325168839559</v>
      </c>
      <c r="HO11" s="76">
        <v>365.29834454674869</v>
      </c>
      <c r="HP11" s="76">
        <v>400.23316899730366</v>
      </c>
      <c r="HQ11" s="76">
        <v>400.88833537827367</v>
      </c>
      <c r="HR11" s="76">
        <v>422.70453022880349</v>
      </c>
      <c r="HS11" s="76">
        <v>451.67279028671391</v>
      </c>
      <c r="HT11" s="76">
        <v>391.1993784098828</v>
      </c>
      <c r="HU11" s="76">
        <v>409.8043744403542</v>
      </c>
      <c r="HV11" s="76">
        <v>360.33049482761783</v>
      </c>
      <c r="HW11" s="76">
        <v>415.70602777883994</v>
      </c>
      <c r="HX11" s="76">
        <v>437.24390423611607</v>
      </c>
      <c r="HY11" s="76">
        <v>445.52119439960717</v>
      </c>
      <c r="HZ11" s="76">
        <v>410.11855122525407</v>
      </c>
      <c r="IA11" s="76">
        <v>381.92506714393903</v>
      </c>
      <c r="IB11" s="76">
        <v>409.97777851624056</v>
      </c>
      <c r="IC11" s="76">
        <v>407.93754174557205</v>
      </c>
      <c r="ID11" s="76">
        <v>387.85058230787945</v>
      </c>
      <c r="IE11" s="76">
        <v>377.03865774962429</v>
      </c>
      <c r="IF11" s="76">
        <v>386.54444377064061</v>
      </c>
      <c r="IG11" s="76">
        <v>442.07347241631049</v>
      </c>
      <c r="IH11" s="76">
        <v>440.12031154812456</v>
      </c>
      <c r="II11" s="76">
        <v>424.84194951077819</v>
      </c>
      <c r="IJ11" s="76">
        <v>434.29511891298313</v>
      </c>
      <c r="IK11" s="76">
        <v>397.00095181712305</v>
      </c>
      <c r="IL11" s="76">
        <v>458.87593896643449</v>
      </c>
      <c r="IM11" s="76">
        <v>492.24382414182378</v>
      </c>
      <c r="IN11" s="76">
        <v>494.48132554112408</v>
      </c>
      <c r="IO11" s="76">
        <v>464.2319774232941</v>
      </c>
      <c r="IP11" s="76">
        <v>444.15922706011747</v>
      </c>
      <c r="IQ11" s="76">
        <v>443.20981325934667</v>
      </c>
      <c r="IR11" s="76">
        <v>433.83228217883965</v>
      </c>
      <c r="IS11" s="76">
        <v>445.86997736376532</v>
      </c>
      <c r="IT11" s="76">
        <v>454.2832319983749</v>
      </c>
      <c r="IU11" s="76">
        <v>476.48742532171872</v>
      </c>
      <c r="IV11" s="76">
        <v>457.39468398701166</v>
      </c>
      <c r="IW11" s="76">
        <v>450.79286972930208</v>
      </c>
      <c r="IX11" s="76">
        <v>450.49170519784491</v>
      </c>
      <c r="IY11" s="76">
        <v>440.35539468325408</v>
      </c>
      <c r="IZ11" s="76">
        <v>480.8190956643308</v>
      </c>
      <c r="JA11" s="76">
        <v>468.50050270980938</v>
      </c>
      <c r="JB11" s="76">
        <v>486.49466951582917</v>
      </c>
      <c r="JC11" s="76">
        <v>473.31264775724111</v>
      </c>
      <c r="JD11" s="76">
        <v>473.74988599723315</v>
      </c>
      <c r="JE11" s="76">
        <v>459.96151783903349</v>
      </c>
      <c r="JF11" s="76">
        <v>470.51886152599309</v>
      </c>
      <c r="JG11" s="76">
        <v>439.34791178559169</v>
      </c>
      <c r="JH11" s="76">
        <v>431.19749698610781</v>
      </c>
      <c r="JI11" s="76">
        <v>443.31546958619214</v>
      </c>
      <c r="JJ11" s="76">
        <v>426.57650667202853</v>
      </c>
      <c r="JK11" s="76">
        <v>417.40648042202935</v>
      </c>
      <c r="JL11" s="76">
        <v>429.81262940945521</v>
      </c>
      <c r="JM11" s="76">
        <v>456.0088977741994</v>
      </c>
      <c r="JN11" s="76">
        <v>449.11228296182264</v>
      </c>
      <c r="JO11" s="76">
        <v>446.32251063754182</v>
      </c>
      <c r="JP11" s="76">
        <v>481.00619565898194</v>
      </c>
      <c r="JQ11" s="76">
        <v>500.20673998058453</v>
      </c>
      <c r="JR11" s="76">
        <v>479.36021682891703</v>
      </c>
      <c r="JS11" s="76">
        <v>498.93467868590074</v>
      </c>
      <c r="JT11" s="76">
        <v>480.64023317954036</v>
      </c>
      <c r="JU11" s="76">
        <v>473.58454715459931</v>
      </c>
      <c r="JV11" s="76">
        <v>461.80352799538031</v>
      </c>
      <c r="JW11" s="76">
        <v>475.82006740472059</v>
      </c>
      <c r="JX11" s="174"/>
    </row>
    <row r="12" spans="1:284" s="172" customFormat="1" ht="15" customHeight="1" x14ac:dyDescent="0.25">
      <c r="A12" s="75" t="s">
        <v>29</v>
      </c>
      <c r="B12" s="76">
        <v>100</v>
      </c>
      <c r="C12" s="76">
        <v>122.9884120095962</v>
      </c>
      <c r="D12" s="76">
        <v>120.40143364231417</v>
      </c>
      <c r="E12" s="76">
        <v>146.40309715150374</v>
      </c>
      <c r="F12" s="76">
        <v>145.92519471068343</v>
      </c>
      <c r="G12" s="76">
        <v>136.06080043736947</v>
      </c>
      <c r="H12" s="76">
        <v>117.4711950976247</v>
      </c>
      <c r="I12" s="76">
        <v>127.91392167809521</v>
      </c>
      <c r="J12" s="76">
        <v>127.1555697570207</v>
      </c>
      <c r="K12" s="76">
        <v>148.3661586584476</v>
      </c>
      <c r="L12" s="76">
        <v>134.62709176742547</v>
      </c>
      <c r="M12" s="76">
        <v>122.01470529013569</v>
      </c>
      <c r="N12" s="76">
        <v>90.240077155861457</v>
      </c>
      <c r="O12" s="76">
        <v>80.48026476428349</v>
      </c>
      <c r="P12" s="76">
        <v>88.110963929126086</v>
      </c>
      <c r="Q12" s="76">
        <v>64.346447539504751</v>
      </c>
      <c r="R12" s="76">
        <v>56.085945957952525</v>
      </c>
      <c r="S12" s="76">
        <v>66.526038013010591</v>
      </c>
      <c r="T12" s="76">
        <v>66.418561605517795</v>
      </c>
      <c r="U12" s="76">
        <v>64.291097779749634</v>
      </c>
      <c r="V12" s="76">
        <v>56.162645343246311</v>
      </c>
      <c r="W12" s="76">
        <v>45.717612521429622</v>
      </c>
      <c r="X12" s="76">
        <v>37.153740588829045</v>
      </c>
      <c r="Y12" s="76">
        <v>42.966136753874665</v>
      </c>
      <c r="Z12" s="76">
        <v>50.69587304458851</v>
      </c>
      <c r="AA12" s="76">
        <v>50.814602260235901</v>
      </c>
      <c r="AB12" s="76">
        <v>51.109524903967177</v>
      </c>
      <c r="AC12" s="76">
        <v>44.912270427340594</v>
      </c>
      <c r="AD12" s="76">
        <v>47.105951090145822</v>
      </c>
      <c r="AE12" s="76">
        <v>40.173867919202344</v>
      </c>
      <c r="AF12" s="76">
        <v>36.877200215229394</v>
      </c>
      <c r="AG12" s="76">
        <v>31.001620882257754</v>
      </c>
      <c r="AH12" s="76">
        <v>28.186463313802903</v>
      </c>
      <c r="AI12" s="76">
        <v>27.470186151559709</v>
      </c>
      <c r="AJ12" s="76">
        <v>22.91023884456942</v>
      </c>
      <c r="AK12" s="76">
        <v>27.642908153089515</v>
      </c>
      <c r="AL12" s="76">
        <v>31.733112730106004</v>
      </c>
      <c r="AM12" s="76">
        <v>25.742622917157306</v>
      </c>
      <c r="AN12" s="76">
        <v>25.077890949161052</v>
      </c>
      <c r="AO12" s="76">
        <v>25.134559052256567</v>
      </c>
      <c r="AP12" s="76">
        <v>24.77800587149731</v>
      </c>
      <c r="AQ12" s="76">
        <v>26.692087927263991</v>
      </c>
      <c r="AR12" s="76">
        <v>27.637001558433465</v>
      </c>
      <c r="AS12" s="76">
        <v>28.629847816136959</v>
      </c>
      <c r="AT12" s="76">
        <v>30.751940275249744</v>
      </c>
      <c r="AU12" s="76">
        <v>33.742435232171353</v>
      </c>
      <c r="AV12" s="76">
        <v>31.240930077803611</v>
      </c>
      <c r="AW12" s="76">
        <v>34.339751831083674</v>
      </c>
      <c r="AX12" s="76">
        <v>33.712123935713457</v>
      </c>
      <c r="AY12" s="76">
        <v>32.713290670730885</v>
      </c>
      <c r="AZ12" s="76">
        <v>34.956685247821497</v>
      </c>
      <c r="BA12" s="76">
        <v>34.293540906171934</v>
      </c>
      <c r="BB12" s="76">
        <v>33.897482829846432</v>
      </c>
      <c r="BC12" s="76">
        <v>32.362044330467164</v>
      </c>
      <c r="BD12" s="76">
        <v>32.586797646786259</v>
      </c>
      <c r="BE12" s="76">
        <v>33.369020269801872</v>
      </c>
      <c r="BF12" s="76">
        <v>30.619851766302638</v>
      </c>
      <c r="BG12" s="76">
        <v>28.960574365399594</v>
      </c>
      <c r="BH12" s="76">
        <v>29.289946964750012</v>
      </c>
      <c r="BI12" s="76">
        <v>30.06167878666027</v>
      </c>
      <c r="BJ12" s="76">
        <v>30.317210247626807</v>
      </c>
      <c r="BK12" s="76">
        <v>30.825096149693106</v>
      </c>
      <c r="BL12" s="76">
        <v>30.464023487856679</v>
      </c>
      <c r="BM12" s="76">
        <v>30.307984074022198</v>
      </c>
      <c r="BN12" s="76">
        <v>30.204571631257295</v>
      </c>
      <c r="BO12" s="76">
        <v>29.070536550376609</v>
      </c>
      <c r="BP12" s="76">
        <v>32.585829114196045</v>
      </c>
      <c r="BQ12" s="76">
        <v>32.754603791599784</v>
      </c>
      <c r="BR12" s="76">
        <v>34.217958482517517</v>
      </c>
      <c r="BS12" s="76">
        <v>33.4991692668628</v>
      </c>
      <c r="BT12" s="76">
        <v>34.665103371644804</v>
      </c>
      <c r="BU12" s="76">
        <v>33.974002550434207</v>
      </c>
      <c r="BV12" s="76">
        <v>36.42287265746814</v>
      </c>
      <c r="BW12" s="76">
        <v>36.338737702864613</v>
      </c>
      <c r="BX12" s="76">
        <v>36.690887348038864</v>
      </c>
      <c r="BY12" s="76">
        <v>36.804060044140371</v>
      </c>
      <c r="BZ12" s="76">
        <v>37.420066293061488</v>
      </c>
      <c r="CA12" s="76">
        <v>36.096952868708222</v>
      </c>
      <c r="CB12" s="76">
        <v>32.968933069788875</v>
      </c>
      <c r="CC12" s="76">
        <v>32.542503191098859</v>
      </c>
      <c r="CD12" s="76">
        <v>31.755749063167702</v>
      </c>
      <c r="CE12" s="76">
        <v>33.97226510075221</v>
      </c>
      <c r="CF12" s="76">
        <v>35.424158131350516</v>
      </c>
      <c r="CG12" s="76">
        <v>36.143413797355208</v>
      </c>
      <c r="CH12" s="76">
        <v>36.11402451850573</v>
      </c>
      <c r="CI12" s="76">
        <v>36.230805256605962</v>
      </c>
      <c r="CJ12" s="76">
        <v>36.498344042517992</v>
      </c>
      <c r="CK12" s="76">
        <v>35.019664291035248</v>
      </c>
      <c r="CL12" s="76">
        <v>34.926834682740107</v>
      </c>
      <c r="CM12" s="76">
        <v>35.895284634069704</v>
      </c>
      <c r="CN12" s="76">
        <v>37.477822498876641</v>
      </c>
      <c r="CO12" s="76">
        <v>38.111765153242494</v>
      </c>
      <c r="CP12" s="76">
        <v>37.868280682333264</v>
      </c>
      <c r="CQ12" s="76">
        <v>39.055561377268361</v>
      </c>
      <c r="CR12" s="76">
        <v>38.963917198503388</v>
      </c>
      <c r="CS12" s="76">
        <v>40.089985743944602</v>
      </c>
      <c r="CT12" s="76">
        <v>36.792911114687683</v>
      </c>
      <c r="CU12" s="76">
        <v>37.038854607553425</v>
      </c>
      <c r="CV12" s="76">
        <v>32.318947959435015</v>
      </c>
      <c r="CW12" s="76">
        <v>31.056683525905221</v>
      </c>
      <c r="CX12" s="76">
        <v>29.446927113843305</v>
      </c>
      <c r="CY12" s="76">
        <v>32.030144616480747</v>
      </c>
      <c r="CZ12" s="76">
        <v>33.758240539786463</v>
      </c>
      <c r="DA12" s="76">
        <v>29.831392982544415</v>
      </c>
      <c r="DB12" s="76">
        <v>29.354803905505015</v>
      </c>
      <c r="DC12" s="76">
        <v>31.367867864508611</v>
      </c>
      <c r="DD12" s="76">
        <v>27.784150844707391</v>
      </c>
      <c r="DE12" s="76">
        <v>24.690076210591123</v>
      </c>
      <c r="DF12" s="76">
        <v>21.63549539050852</v>
      </c>
      <c r="DG12" s="76">
        <v>20.014776851230273</v>
      </c>
      <c r="DH12" s="76">
        <v>21.258774332115642</v>
      </c>
      <c r="DI12" s="76">
        <v>20.055558917178843</v>
      </c>
      <c r="DJ12" s="76">
        <v>21.591165159641356</v>
      </c>
      <c r="DK12" s="76">
        <v>24.780140546086358</v>
      </c>
      <c r="DL12" s="76">
        <v>24.277700222445866</v>
      </c>
      <c r="DM12" s="76">
        <v>25.106061159083986</v>
      </c>
      <c r="DN12" s="76">
        <v>27.077937310076432</v>
      </c>
      <c r="DO12" s="76">
        <v>27.579421796857467</v>
      </c>
      <c r="DP12" s="76">
        <v>28.825999562211866</v>
      </c>
      <c r="DQ12" s="76">
        <v>27.690431060877785</v>
      </c>
      <c r="DR12" s="76">
        <v>28.482681333138554</v>
      </c>
      <c r="DS12" s="76">
        <v>31.320892604089167</v>
      </c>
      <c r="DT12" s="76">
        <v>30.151629769825607</v>
      </c>
      <c r="DU12" s="76">
        <v>31.727989631962274</v>
      </c>
      <c r="DV12" s="76">
        <v>34.20193403210957</v>
      </c>
      <c r="DW12" s="76">
        <v>36.295407876447698</v>
      </c>
      <c r="DX12" s="76">
        <v>35.467173905038081</v>
      </c>
      <c r="DY12" s="76">
        <v>33.413712514366544</v>
      </c>
      <c r="DZ12" s="76">
        <v>33.921540254426276</v>
      </c>
      <c r="EA12" s="76">
        <v>33.402317230241174</v>
      </c>
      <c r="EB12" s="76">
        <v>35.308374221213789</v>
      </c>
      <c r="EC12" s="76">
        <v>36.683618271402679</v>
      </c>
      <c r="ED12" s="76">
        <v>39.293720240786527</v>
      </c>
      <c r="EE12" s="76">
        <v>39.795712435186644</v>
      </c>
      <c r="EF12" s="76">
        <v>40.193501119264418</v>
      </c>
      <c r="EG12" s="76">
        <v>41.498475468861173</v>
      </c>
      <c r="EH12" s="76">
        <v>40.069174306874736</v>
      </c>
      <c r="EI12" s="76">
        <v>39.30931884399368</v>
      </c>
      <c r="EJ12" s="76">
        <v>39.924416327989285</v>
      </c>
      <c r="EK12" s="76">
        <v>38.399940447006188</v>
      </c>
      <c r="EL12" s="76">
        <v>38.307073323783854</v>
      </c>
      <c r="EM12" s="76">
        <v>35.294019118795354</v>
      </c>
      <c r="EN12" s="76">
        <v>35.007124879267465</v>
      </c>
      <c r="EO12" s="76">
        <v>37.65246537776202</v>
      </c>
      <c r="EP12" s="76">
        <v>37.823566308090605</v>
      </c>
      <c r="EQ12" s="76">
        <v>37.748960453146765</v>
      </c>
      <c r="ER12" s="76">
        <v>39.982237161239212</v>
      </c>
      <c r="ES12" s="76">
        <v>41.431440996535507</v>
      </c>
      <c r="ET12" s="76">
        <v>43.227611703111158</v>
      </c>
      <c r="EU12" s="76">
        <v>42.52228864903504</v>
      </c>
      <c r="EV12" s="76">
        <v>41.485704545799237</v>
      </c>
      <c r="EW12" s="76">
        <v>41.704979000062799</v>
      </c>
      <c r="EX12" s="76">
        <v>42.918989749536131</v>
      </c>
      <c r="EY12" s="76">
        <v>43.64160409970367</v>
      </c>
      <c r="EZ12" s="76">
        <v>43.498028960064907</v>
      </c>
      <c r="FA12" s="76">
        <v>40.759946059427193</v>
      </c>
      <c r="FB12" s="76">
        <v>41.738527605755451</v>
      </c>
      <c r="FC12" s="76">
        <v>41.287672802054018</v>
      </c>
      <c r="FD12" s="76">
        <v>41.574578481185654</v>
      </c>
      <c r="FE12" s="76">
        <v>43.180298916077561</v>
      </c>
      <c r="FF12" s="76">
        <v>44.839967019572228</v>
      </c>
      <c r="FG12" s="76">
        <v>43.998295948496768</v>
      </c>
      <c r="FH12" s="76">
        <v>47.532823465473882</v>
      </c>
      <c r="FI12" s="76">
        <v>47.313817683463938</v>
      </c>
      <c r="FJ12" s="76">
        <v>48.766456483650039</v>
      </c>
      <c r="FK12" s="76">
        <v>49.484750395978885</v>
      </c>
      <c r="FL12" s="76">
        <v>52.868099840897081</v>
      </c>
      <c r="FM12" s="76">
        <v>53.215883127103766</v>
      </c>
      <c r="FN12" s="76">
        <v>54.156593386105506</v>
      </c>
      <c r="FO12" s="76">
        <v>56.340892365482652</v>
      </c>
      <c r="FP12" s="76">
        <v>57.877370514768884</v>
      </c>
      <c r="FQ12" s="76">
        <v>59.712694855443786</v>
      </c>
      <c r="FR12" s="76">
        <v>57.13818211251774</v>
      </c>
      <c r="FS12" s="76">
        <v>55.10096934509361</v>
      </c>
      <c r="FT12" s="76">
        <v>58.098778793945527</v>
      </c>
      <c r="FU12" s="76">
        <v>60.320742840682612</v>
      </c>
      <c r="FV12" s="76">
        <v>61.026023518059851</v>
      </c>
      <c r="FW12" s="76">
        <v>64.99927573328435</v>
      </c>
      <c r="FX12" s="76">
        <v>66.419184623004071</v>
      </c>
      <c r="FY12" s="76">
        <v>67.525126308891359</v>
      </c>
      <c r="FZ12" s="76">
        <v>70.97427506856485</v>
      </c>
      <c r="GA12" s="76">
        <v>71.639782901090001</v>
      </c>
      <c r="GB12" s="76">
        <v>73.926171625087505</v>
      </c>
      <c r="GC12" s="76">
        <v>80.087663447174492</v>
      </c>
      <c r="GD12" s="76">
        <v>82.282043101514148</v>
      </c>
      <c r="GE12" s="76">
        <v>79.681137318686254</v>
      </c>
      <c r="GF12" s="76">
        <v>84.12194956717201</v>
      </c>
      <c r="GG12" s="76">
        <v>80.880829281724914</v>
      </c>
      <c r="GH12" s="76">
        <v>82.970186631455121</v>
      </c>
      <c r="GI12" s="76">
        <v>75.082241758288376</v>
      </c>
      <c r="GJ12" s="76">
        <v>73.909767617648498</v>
      </c>
      <c r="GK12" s="76">
        <v>81.506106056899682</v>
      </c>
      <c r="GL12" s="76">
        <v>87.130756115983061</v>
      </c>
      <c r="GM12" s="76">
        <v>83.158695253254137</v>
      </c>
      <c r="GN12" s="76">
        <v>77.656479573715458</v>
      </c>
      <c r="GO12" s="76">
        <v>75.355611334771794</v>
      </c>
      <c r="GP12" s="76">
        <v>77.191852100443285</v>
      </c>
      <c r="GQ12" s="76">
        <v>74.485924013005942</v>
      </c>
      <c r="GR12" s="76">
        <v>80.17673995684325</v>
      </c>
      <c r="GS12" s="76">
        <v>78.89053747412629</v>
      </c>
      <c r="GT12" s="76">
        <v>83.417035459793397</v>
      </c>
      <c r="GU12" s="76">
        <v>85.22138463558349</v>
      </c>
      <c r="GV12" s="76">
        <v>86.560373198104145</v>
      </c>
      <c r="GW12" s="76">
        <v>87.206636105700852</v>
      </c>
      <c r="GX12" s="76">
        <v>89.017033686468437</v>
      </c>
      <c r="GY12" s="76">
        <v>89.468189712290709</v>
      </c>
      <c r="GZ12" s="76">
        <v>92.74193472761651</v>
      </c>
      <c r="HA12" s="76">
        <v>98.264932248618024</v>
      </c>
      <c r="HB12" s="76">
        <v>100.47429666991926</v>
      </c>
      <c r="HC12" s="76">
        <v>101.75562693888597</v>
      </c>
      <c r="HD12" s="76">
        <v>104.6156584851871</v>
      </c>
      <c r="HE12" s="76">
        <v>100.60894712289446</v>
      </c>
      <c r="HF12" s="76">
        <v>102.07569063541484</v>
      </c>
      <c r="HG12" s="76">
        <v>104.44476426012514</v>
      </c>
      <c r="HH12" s="76">
        <v>106.69585741605448</v>
      </c>
      <c r="HI12" s="76">
        <v>116.56900508700305</v>
      </c>
      <c r="HJ12" s="76">
        <v>114.5451614575406</v>
      </c>
      <c r="HK12" s="76">
        <v>112.34870283045423</v>
      </c>
      <c r="HL12" s="76">
        <v>118.57628628055639</v>
      </c>
      <c r="HM12" s="76">
        <v>120.95459143940352</v>
      </c>
      <c r="HN12" s="76">
        <v>116.34959064675427</v>
      </c>
      <c r="HO12" s="76">
        <v>119.29115381566554</v>
      </c>
      <c r="HP12" s="76">
        <v>131.37535237618326</v>
      </c>
      <c r="HQ12" s="76">
        <v>131.83324518644545</v>
      </c>
      <c r="HR12" s="76">
        <v>133.67256776777262</v>
      </c>
      <c r="HS12" s="76">
        <v>144.29091741492101</v>
      </c>
      <c r="HT12" s="76">
        <v>132.77955893184938</v>
      </c>
      <c r="HU12" s="76">
        <v>132.40374112979367</v>
      </c>
      <c r="HV12" s="76">
        <v>120.36911344896106</v>
      </c>
      <c r="HW12" s="76">
        <v>131.82394419811507</v>
      </c>
      <c r="HX12" s="76">
        <v>138.97569059346105</v>
      </c>
      <c r="HY12" s="76">
        <v>146.84760252519692</v>
      </c>
      <c r="HZ12" s="76">
        <v>156.67625405752199</v>
      </c>
      <c r="IA12" s="76">
        <v>144.35364599430713</v>
      </c>
      <c r="IB12" s="76">
        <v>151.75762580834959</v>
      </c>
      <c r="IC12" s="76">
        <v>160.7145052659865</v>
      </c>
      <c r="ID12" s="76">
        <v>158.12366868663327</v>
      </c>
      <c r="IE12" s="76">
        <v>160.40843552635383</v>
      </c>
      <c r="IF12" s="76">
        <v>161.66950813269307</v>
      </c>
      <c r="IG12" s="76">
        <v>171.19668913136152</v>
      </c>
      <c r="IH12" s="76">
        <v>173.96867508157834</v>
      </c>
      <c r="II12" s="76">
        <v>182.54589750396559</v>
      </c>
      <c r="IJ12" s="76">
        <v>171.68723387505071</v>
      </c>
      <c r="IK12" s="76">
        <v>154.96088992010894</v>
      </c>
      <c r="IL12" s="76">
        <v>180.31636603757227</v>
      </c>
      <c r="IM12" s="76">
        <v>191.0494239532272</v>
      </c>
      <c r="IN12" s="76">
        <v>199.77148430035652</v>
      </c>
      <c r="IO12" s="76">
        <v>202.10025933102375</v>
      </c>
      <c r="IP12" s="76">
        <v>219.47978492885196</v>
      </c>
      <c r="IQ12" s="76">
        <v>211.59913661490401</v>
      </c>
      <c r="IR12" s="76">
        <v>207.26692054032355</v>
      </c>
      <c r="IS12" s="76">
        <v>225.47378472611035</v>
      </c>
      <c r="IT12" s="76">
        <v>229.64386912579246</v>
      </c>
      <c r="IU12" s="76">
        <v>229.31709210661751</v>
      </c>
      <c r="IV12" s="76">
        <v>237.40158425839769</v>
      </c>
      <c r="IW12" s="76">
        <v>247.10958941720668</v>
      </c>
      <c r="IX12" s="76">
        <v>256.63037904880611</v>
      </c>
      <c r="IY12" s="76">
        <v>249.8082721868918</v>
      </c>
      <c r="IZ12" s="76">
        <v>274.41009365595801</v>
      </c>
      <c r="JA12" s="76">
        <v>281.16502863100663</v>
      </c>
      <c r="JB12" s="76">
        <v>292.56174647920005</v>
      </c>
      <c r="JC12" s="76">
        <v>279.74798478897844</v>
      </c>
      <c r="JD12" s="76">
        <v>298.21526800037896</v>
      </c>
      <c r="JE12" s="76">
        <v>309.95059077376305</v>
      </c>
      <c r="JF12" s="76">
        <v>310.5941809937072</v>
      </c>
      <c r="JG12" s="76">
        <v>287.27746821375581</v>
      </c>
      <c r="JH12" s="76">
        <v>272.22432449639274</v>
      </c>
      <c r="JI12" s="76">
        <v>282.77090990403781</v>
      </c>
      <c r="JJ12" s="76">
        <v>256.96822869465427</v>
      </c>
      <c r="JK12" s="76">
        <v>248.93648644414625</v>
      </c>
      <c r="JL12" s="76">
        <v>229.49075943406945</v>
      </c>
      <c r="JM12" s="76">
        <v>265.48214365691075</v>
      </c>
      <c r="JN12" s="76">
        <v>253.31771543661398</v>
      </c>
      <c r="JO12" s="76">
        <v>229.07959901451514</v>
      </c>
      <c r="JP12" s="76">
        <v>236.58288644228716</v>
      </c>
      <c r="JQ12" s="76">
        <v>240.84172454556034</v>
      </c>
      <c r="JR12" s="76">
        <v>213.2480516426379</v>
      </c>
      <c r="JS12" s="76">
        <v>234.68627900908695</v>
      </c>
      <c r="JT12" s="76">
        <v>236.9700731695865</v>
      </c>
      <c r="JU12" s="76">
        <v>253.89999291421961</v>
      </c>
      <c r="JV12" s="76">
        <v>248.86962951120938</v>
      </c>
      <c r="JW12" s="76">
        <v>282.95901430312165</v>
      </c>
      <c r="JX12" s="174"/>
    </row>
    <row r="13" spans="1:284" s="172" customFormat="1" ht="15" customHeight="1" x14ac:dyDescent="0.25">
      <c r="A13" s="75" t="s">
        <v>30</v>
      </c>
      <c r="B13" s="76">
        <v>100</v>
      </c>
      <c r="C13" s="76">
        <v>106.78837737961157</v>
      </c>
      <c r="D13" s="76">
        <v>104.45614631948935</v>
      </c>
      <c r="E13" s="76">
        <v>102.30125622620668</v>
      </c>
      <c r="F13" s="76">
        <v>110.35819364751825</v>
      </c>
      <c r="G13" s="76">
        <v>109.97870574488452</v>
      </c>
      <c r="H13" s="76">
        <v>98.958419921814624</v>
      </c>
      <c r="I13" s="76">
        <v>102.22099909508353</v>
      </c>
      <c r="J13" s="76">
        <v>94.716890356357254</v>
      </c>
      <c r="K13" s="76">
        <v>104.07840896076249</v>
      </c>
      <c r="L13" s="76">
        <v>100.09171980063741</v>
      </c>
      <c r="M13" s="76">
        <v>97.899454908336097</v>
      </c>
      <c r="N13" s="76">
        <v>92.068654228805883</v>
      </c>
      <c r="O13" s="76">
        <v>79.095684339855794</v>
      </c>
      <c r="P13" s="76">
        <v>78.729313407291571</v>
      </c>
      <c r="Q13" s="76">
        <v>76.079626474303424</v>
      </c>
      <c r="R13" s="76">
        <v>76.223280646130604</v>
      </c>
      <c r="S13" s="76">
        <v>80.806369623156883</v>
      </c>
      <c r="T13" s="76">
        <v>83.994286424778778</v>
      </c>
      <c r="U13" s="76">
        <v>79.406796706298636</v>
      </c>
      <c r="V13" s="76">
        <v>70.853348994490588</v>
      </c>
      <c r="W13" s="76">
        <v>65.987548653078989</v>
      </c>
      <c r="X13" s="76">
        <v>59.950709847991888</v>
      </c>
      <c r="Y13" s="76">
        <v>61.206490934625108</v>
      </c>
      <c r="Z13" s="76">
        <v>62.343363818592692</v>
      </c>
      <c r="AA13" s="76">
        <v>59.008723612515304</v>
      </c>
      <c r="AB13" s="76">
        <v>55.822053976974289</v>
      </c>
      <c r="AC13" s="76">
        <v>57.386112429820692</v>
      </c>
      <c r="AD13" s="76">
        <v>60.05597937376092</v>
      </c>
      <c r="AE13" s="76">
        <v>61.694615879075791</v>
      </c>
      <c r="AF13" s="76">
        <v>62.706444859098859</v>
      </c>
      <c r="AG13" s="76">
        <v>57.073430337619719</v>
      </c>
      <c r="AH13" s="76">
        <v>53.765063496322227</v>
      </c>
      <c r="AI13" s="76">
        <v>53.040557274041632</v>
      </c>
      <c r="AJ13" s="76">
        <v>50.386423179069958</v>
      </c>
      <c r="AK13" s="76">
        <v>47.183578101181283</v>
      </c>
      <c r="AL13" s="76">
        <v>48.635049266830734</v>
      </c>
      <c r="AM13" s="76">
        <v>45.127313169083379</v>
      </c>
      <c r="AN13" s="76">
        <v>42.473983787210557</v>
      </c>
      <c r="AO13" s="76">
        <v>42.623840955987099</v>
      </c>
      <c r="AP13" s="76">
        <v>40.050918594626715</v>
      </c>
      <c r="AQ13" s="76">
        <v>38.72776179583181</v>
      </c>
      <c r="AR13" s="76">
        <v>38.649378963919986</v>
      </c>
      <c r="AS13" s="76">
        <v>42.424023109791761</v>
      </c>
      <c r="AT13" s="76">
        <v>44.796460525204303</v>
      </c>
      <c r="AU13" s="76">
        <v>50.811170836976956</v>
      </c>
      <c r="AV13" s="76">
        <v>50.283826619218353</v>
      </c>
      <c r="AW13" s="76">
        <v>52.320449957315809</v>
      </c>
      <c r="AX13" s="76">
        <v>49.259893446062492</v>
      </c>
      <c r="AY13" s="76">
        <v>50.139399551695249</v>
      </c>
      <c r="AZ13" s="76">
        <v>51.921161586217494</v>
      </c>
      <c r="BA13" s="76">
        <v>52.124762659762801</v>
      </c>
      <c r="BB13" s="76">
        <v>59.29633498094983</v>
      </c>
      <c r="BC13" s="76">
        <v>57.393287353542554</v>
      </c>
      <c r="BD13" s="76">
        <v>54.856645857441258</v>
      </c>
      <c r="BE13" s="76">
        <v>58.3213997210445</v>
      </c>
      <c r="BF13" s="76">
        <v>56.384231549223614</v>
      </c>
      <c r="BG13" s="76">
        <v>55.78577586419474</v>
      </c>
      <c r="BH13" s="76">
        <v>53.551090256360467</v>
      </c>
      <c r="BI13" s="76">
        <v>53.292873008062962</v>
      </c>
      <c r="BJ13" s="76">
        <v>53.104915447870447</v>
      </c>
      <c r="BK13" s="76">
        <v>54.726969537332245</v>
      </c>
      <c r="BL13" s="76">
        <v>56.082557812127114</v>
      </c>
      <c r="BM13" s="76">
        <v>56.205801832937219</v>
      </c>
      <c r="BN13" s="76">
        <v>55.968201576665933</v>
      </c>
      <c r="BO13" s="76">
        <v>55.358048050800882</v>
      </c>
      <c r="BP13" s="76">
        <v>57.178689826854978</v>
      </c>
      <c r="BQ13" s="76">
        <v>58.441251943692556</v>
      </c>
      <c r="BR13" s="76">
        <v>59.227966461864405</v>
      </c>
      <c r="BS13" s="76">
        <v>62.165543583577673</v>
      </c>
      <c r="BT13" s="76">
        <v>68.785208867687359</v>
      </c>
      <c r="BU13" s="76">
        <v>69.198271726734845</v>
      </c>
      <c r="BV13" s="76">
        <v>73.81805423233034</v>
      </c>
      <c r="BW13" s="76">
        <v>81.281333049454958</v>
      </c>
      <c r="BX13" s="76">
        <v>83.005428300870747</v>
      </c>
      <c r="BY13" s="76">
        <v>82.447242260224613</v>
      </c>
      <c r="BZ13" s="76">
        <v>83.483244022847529</v>
      </c>
      <c r="CA13" s="76">
        <v>82.560309878255978</v>
      </c>
      <c r="CB13" s="76">
        <v>75.80066086238304</v>
      </c>
      <c r="CC13" s="76">
        <v>75.248535037587061</v>
      </c>
      <c r="CD13" s="76">
        <v>74.912961885120538</v>
      </c>
      <c r="CE13" s="76">
        <v>75.35236231611421</v>
      </c>
      <c r="CF13" s="76">
        <v>74.39693003015617</v>
      </c>
      <c r="CG13" s="76">
        <v>75.003357463802985</v>
      </c>
      <c r="CH13" s="76">
        <v>72.707425950411647</v>
      </c>
      <c r="CI13" s="76">
        <v>74.51617992370403</v>
      </c>
      <c r="CJ13" s="76">
        <v>75.444439053470262</v>
      </c>
      <c r="CK13" s="76">
        <v>76.530657671174509</v>
      </c>
      <c r="CL13" s="76">
        <v>74.613163239854771</v>
      </c>
      <c r="CM13" s="76">
        <v>71.74010693992534</v>
      </c>
      <c r="CN13" s="76">
        <v>73.64573566218894</v>
      </c>
      <c r="CO13" s="76">
        <v>73.601680447632475</v>
      </c>
      <c r="CP13" s="76">
        <v>72.997200253014313</v>
      </c>
      <c r="CQ13" s="76">
        <v>70.702861748988568</v>
      </c>
      <c r="CR13" s="76">
        <v>69.307523361414823</v>
      </c>
      <c r="CS13" s="76">
        <v>68.030391600356083</v>
      </c>
      <c r="CT13" s="76">
        <v>65.879361902298072</v>
      </c>
      <c r="CU13" s="76">
        <v>63.353491708604658</v>
      </c>
      <c r="CV13" s="76">
        <v>59.018536666114549</v>
      </c>
      <c r="CW13" s="76">
        <v>58.168525276749094</v>
      </c>
      <c r="CX13" s="76">
        <v>53.785613953532568</v>
      </c>
      <c r="CY13" s="76">
        <v>57.9032777065229</v>
      </c>
      <c r="CZ13" s="76">
        <v>59.660382639107851</v>
      </c>
      <c r="DA13" s="76">
        <v>54.887294716391679</v>
      </c>
      <c r="DB13" s="76">
        <v>53.344701977374889</v>
      </c>
      <c r="DC13" s="76">
        <v>53.974827106514944</v>
      </c>
      <c r="DD13" s="76">
        <v>49.748612296994281</v>
      </c>
      <c r="DE13" s="76">
        <v>46.767468568947159</v>
      </c>
      <c r="DF13" s="76">
        <v>46.541030966488847</v>
      </c>
      <c r="DG13" s="76">
        <v>45.636700123111872</v>
      </c>
      <c r="DH13" s="76">
        <v>46.322045315451277</v>
      </c>
      <c r="DI13" s="76">
        <v>40.763740226498207</v>
      </c>
      <c r="DJ13" s="76">
        <v>39.739565234535007</v>
      </c>
      <c r="DK13" s="76">
        <v>43.335104204003486</v>
      </c>
      <c r="DL13" s="76">
        <v>44.999286229501138</v>
      </c>
      <c r="DM13" s="76">
        <v>46.622351047092877</v>
      </c>
      <c r="DN13" s="76">
        <v>48.081927191210852</v>
      </c>
      <c r="DO13" s="76">
        <v>49.425207412215009</v>
      </c>
      <c r="DP13" s="76">
        <v>47.992101840756092</v>
      </c>
      <c r="DQ13" s="76">
        <v>46.43724205161913</v>
      </c>
      <c r="DR13" s="76">
        <v>45.215876760247873</v>
      </c>
      <c r="DS13" s="76">
        <v>47.508955049843145</v>
      </c>
      <c r="DT13" s="76">
        <v>49.984655387339572</v>
      </c>
      <c r="DU13" s="76">
        <v>51.292406432008761</v>
      </c>
      <c r="DV13" s="76">
        <v>53.944448859006002</v>
      </c>
      <c r="DW13" s="76">
        <v>55.018832831320978</v>
      </c>
      <c r="DX13" s="76">
        <v>54.984532448117406</v>
      </c>
      <c r="DY13" s="76">
        <v>54.028248997034432</v>
      </c>
      <c r="DZ13" s="76">
        <v>52.337321854666669</v>
      </c>
      <c r="EA13" s="76">
        <v>52.250583324036349</v>
      </c>
      <c r="EB13" s="76">
        <v>51.027670529105905</v>
      </c>
      <c r="EC13" s="76">
        <v>51.332773289198755</v>
      </c>
      <c r="ED13" s="76">
        <v>55.786856136956366</v>
      </c>
      <c r="EE13" s="76">
        <v>58.51870993165852</v>
      </c>
      <c r="EF13" s="76">
        <v>57.541499750792461</v>
      </c>
      <c r="EG13" s="76">
        <v>59.734613889226566</v>
      </c>
      <c r="EH13" s="76">
        <v>53.198633106309991</v>
      </c>
      <c r="EI13" s="76">
        <v>51.032979996471937</v>
      </c>
      <c r="EJ13" s="76">
        <v>52.003093643506169</v>
      </c>
      <c r="EK13" s="76">
        <v>52.338538062045735</v>
      </c>
      <c r="EL13" s="76">
        <v>54.70863222946609</v>
      </c>
      <c r="EM13" s="76">
        <v>49.897430910069417</v>
      </c>
      <c r="EN13" s="76">
        <v>52.254726392733915</v>
      </c>
      <c r="EO13" s="76">
        <v>50.262801155428242</v>
      </c>
      <c r="EP13" s="76">
        <v>49.799242974871241</v>
      </c>
      <c r="EQ13" s="76">
        <v>51.952045606865973</v>
      </c>
      <c r="ER13" s="76">
        <v>53.910729633739862</v>
      </c>
      <c r="ES13" s="76">
        <v>55.066318872644466</v>
      </c>
      <c r="ET13" s="76">
        <v>56.099289121634115</v>
      </c>
      <c r="EU13" s="76">
        <v>54.721321780256091</v>
      </c>
      <c r="EV13" s="76">
        <v>52.965805729925165</v>
      </c>
      <c r="EW13" s="76">
        <v>54.253282987085143</v>
      </c>
      <c r="EX13" s="76">
        <v>55.213007467821114</v>
      </c>
      <c r="EY13" s="76">
        <v>53.296283643486547</v>
      </c>
      <c r="EZ13" s="76">
        <v>53.913479566306513</v>
      </c>
      <c r="FA13" s="76">
        <v>52.622922261415397</v>
      </c>
      <c r="FB13" s="76">
        <v>53.317844609302817</v>
      </c>
      <c r="FC13" s="76">
        <v>55.583334042235556</v>
      </c>
      <c r="FD13" s="76">
        <v>55.782733233062196</v>
      </c>
      <c r="FE13" s="76">
        <v>58.676674317791559</v>
      </c>
      <c r="FF13" s="76">
        <v>62.991910819875955</v>
      </c>
      <c r="FG13" s="76">
        <v>66.574705491342684</v>
      </c>
      <c r="FH13" s="76">
        <v>64.088618000914977</v>
      </c>
      <c r="FI13" s="76">
        <v>64.683793075719805</v>
      </c>
      <c r="FJ13" s="76">
        <v>64.316659536371304</v>
      </c>
      <c r="FK13" s="76">
        <v>62.443647801346835</v>
      </c>
      <c r="FL13" s="76">
        <v>66.023634927445144</v>
      </c>
      <c r="FM13" s="76">
        <v>65.766360767739855</v>
      </c>
      <c r="FN13" s="76">
        <v>66.914319195589059</v>
      </c>
      <c r="FO13" s="76">
        <v>66.834788468083161</v>
      </c>
      <c r="FP13" s="76">
        <v>65.583136346184659</v>
      </c>
      <c r="FQ13" s="76">
        <v>63.194699127941291</v>
      </c>
      <c r="FR13" s="76">
        <v>62.382239670966271</v>
      </c>
      <c r="FS13" s="76">
        <v>60.554191289682088</v>
      </c>
      <c r="FT13" s="76">
        <v>63.78195763165354</v>
      </c>
      <c r="FU13" s="76">
        <v>66.892001789800446</v>
      </c>
      <c r="FV13" s="76">
        <v>68.637960882281888</v>
      </c>
      <c r="FW13" s="76">
        <v>67.842933277015788</v>
      </c>
      <c r="FX13" s="76">
        <v>70.218709639265242</v>
      </c>
      <c r="FY13" s="76">
        <v>69.513685897704988</v>
      </c>
      <c r="FZ13" s="76">
        <v>69.964746967871577</v>
      </c>
      <c r="GA13" s="76">
        <v>70.80408565336343</v>
      </c>
      <c r="GB13" s="76">
        <v>76.410097591939547</v>
      </c>
      <c r="GC13" s="76">
        <v>81.072354654022135</v>
      </c>
      <c r="GD13" s="76">
        <v>85.866724929483738</v>
      </c>
      <c r="GE13" s="76">
        <v>85.635105488175611</v>
      </c>
      <c r="GF13" s="76">
        <v>89.162282612625447</v>
      </c>
      <c r="GG13" s="76">
        <v>86.750713224158204</v>
      </c>
      <c r="GH13" s="76">
        <v>87.777371710962726</v>
      </c>
      <c r="GI13" s="76">
        <v>81.379236275117279</v>
      </c>
      <c r="GJ13" s="76">
        <v>75.989121559875201</v>
      </c>
      <c r="GK13" s="76">
        <v>84.007375590101944</v>
      </c>
      <c r="GL13" s="76">
        <v>88.053215702549252</v>
      </c>
      <c r="GM13" s="76">
        <v>85.948763895373546</v>
      </c>
      <c r="GN13" s="76">
        <v>79.224788604776961</v>
      </c>
      <c r="GO13" s="76">
        <v>75.654362295038837</v>
      </c>
      <c r="GP13" s="76">
        <v>76.204906540356362</v>
      </c>
      <c r="GQ13" s="76">
        <v>78.785418282291644</v>
      </c>
      <c r="GR13" s="76">
        <v>80.229911354954552</v>
      </c>
      <c r="GS13" s="76">
        <v>78.227275156095345</v>
      </c>
      <c r="GT13" s="76">
        <v>83.437439117742798</v>
      </c>
      <c r="GU13" s="76">
        <v>83.784891481326397</v>
      </c>
      <c r="GV13" s="76">
        <v>84.296412512356596</v>
      </c>
      <c r="GW13" s="76">
        <v>87.85326645534775</v>
      </c>
      <c r="GX13" s="76">
        <v>89.607113693241459</v>
      </c>
      <c r="GY13" s="76">
        <v>91.190909312231099</v>
      </c>
      <c r="GZ13" s="76">
        <v>91.882997537963305</v>
      </c>
      <c r="HA13" s="76">
        <v>95.008431769465275</v>
      </c>
      <c r="HB13" s="76">
        <v>94.136740979506342</v>
      </c>
      <c r="HC13" s="76">
        <v>93.53559759538831</v>
      </c>
      <c r="HD13" s="76">
        <v>93.630819693853255</v>
      </c>
      <c r="HE13" s="76">
        <v>93.569271231047779</v>
      </c>
      <c r="HF13" s="76">
        <v>92.662427883402273</v>
      </c>
      <c r="HG13" s="76">
        <v>92.033582572958281</v>
      </c>
      <c r="HH13" s="76">
        <v>94.768102449676547</v>
      </c>
      <c r="HI13" s="76">
        <v>100.60826424443104</v>
      </c>
      <c r="HJ13" s="76">
        <v>100.9925723740251</v>
      </c>
      <c r="HK13" s="76">
        <v>101.72125082492725</v>
      </c>
      <c r="HL13" s="76">
        <v>102.03946948202302</v>
      </c>
      <c r="HM13" s="76">
        <v>102.23709864819011</v>
      </c>
      <c r="HN13" s="76">
        <v>98.535170297509779</v>
      </c>
      <c r="HO13" s="76">
        <v>101.80090817147371</v>
      </c>
      <c r="HP13" s="76">
        <v>103.04322097587024</v>
      </c>
      <c r="HQ13" s="76">
        <v>99.969056033375793</v>
      </c>
      <c r="HR13" s="76">
        <v>100.55111297092957</v>
      </c>
      <c r="HS13" s="76">
        <v>100.91819286433001</v>
      </c>
      <c r="HT13" s="76">
        <v>94.03283193019702</v>
      </c>
      <c r="HU13" s="76">
        <v>94.401137779005069</v>
      </c>
      <c r="HV13" s="76">
        <v>86.244346812491642</v>
      </c>
      <c r="HW13" s="76">
        <v>91.598490304981496</v>
      </c>
      <c r="HX13" s="76">
        <v>91.025166309400333</v>
      </c>
      <c r="HY13" s="76">
        <v>92.100747726217918</v>
      </c>
      <c r="HZ13" s="76">
        <v>93.038428754754747</v>
      </c>
      <c r="IA13" s="76">
        <v>90.782951604230135</v>
      </c>
      <c r="IB13" s="76">
        <v>91.818747419291384</v>
      </c>
      <c r="IC13" s="76">
        <v>94.13806882423556</v>
      </c>
      <c r="ID13" s="76">
        <v>94.158498078991101</v>
      </c>
      <c r="IE13" s="76">
        <v>99.536654212258924</v>
      </c>
      <c r="IF13" s="76">
        <v>102.162395582253</v>
      </c>
      <c r="IG13" s="76">
        <v>103.91778831057816</v>
      </c>
      <c r="IH13" s="76">
        <v>104.84727747859523</v>
      </c>
      <c r="II13" s="76">
        <v>103.87387221681267</v>
      </c>
      <c r="IJ13" s="76">
        <v>94.650735086152807</v>
      </c>
      <c r="IK13" s="76">
        <v>86.570017307528119</v>
      </c>
      <c r="IL13" s="76">
        <v>91.723634177100109</v>
      </c>
      <c r="IM13" s="76">
        <v>95.945747720753261</v>
      </c>
      <c r="IN13" s="76">
        <v>95.127702977346544</v>
      </c>
      <c r="IO13" s="76">
        <v>88.71505923465412</v>
      </c>
      <c r="IP13" s="76">
        <v>94.508065553348402</v>
      </c>
      <c r="IQ13" s="76">
        <v>96.590166926044063</v>
      </c>
      <c r="IR13" s="76">
        <v>95.053882704874638</v>
      </c>
      <c r="IS13" s="76">
        <v>101.86492419863922</v>
      </c>
      <c r="IT13" s="76">
        <v>103.73879078833355</v>
      </c>
      <c r="IU13" s="76">
        <v>104.01255944369781</v>
      </c>
      <c r="IV13" s="76">
        <v>105.98284673692446</v>
      </c>
      <c r="IW13" s="76">
        <v>112.05764410920533</v>
      </c>
      <c r="IX13" s="76">
        <v>107.51973964785184</v>
      </c>
      <c r="IY13" s="76">
        <v>107.19767429277279</v>
      </c>
      <c r="IZ13" s="76">
        <v>110.08536624110626</v>
      </c>
      <c r="JA13" s="76">
        <v>108.79939278519782</v>
      </c>
      <c r="JB13" s="76">
        <v>112.29299956817771</v>
      </c>
      <c r="JC13" s="76">
        <v>117.68131036909843</v>
      </c>
      <c r="JD13" s="76">
        <v>114.126347800044</v>
      </c>
      <c r="JE13" s="76">
        <v>113.6880940671941</v>
      </c>
      <c r="JF13" s="76">
        <v>115.18499773178377</v>
      </c>
      <c r="JG13" s="76">
        <v>111.23537074916919</v>
      </c>
      <c r="JH13" s="76">
        <v>110.83626348217423</v>
      </c>
      <c r="JI13" s="76">
        <v>110.25569646610289</v>
      </c>
      <c r="JJ13" s="76">
        <v>106.35875037363728</v>
      </c>
      <c r="JK13" s="76">
        <v>106.52431967498578</v>
      </c>
      <c r="JL13" s="76">
        <v>101.43946495584696</v>
      </c>
      <c r="JM13" s="76">
        <v>109.81115437498693</v>
      </c>
      <c r="JN13" s="76">
        <v>109.33656234984481</v>
      </c>
      <c r="JO13" s="76">
        <v>101.48407375435433</v>
      </c>
      <c r="JP13" s="76">
        <v>102.62869532271623</v>
      </c>
      <c r="JQ13" s="76">
        <v>107.79769203119474</v>
      </c>
      <c r="JR13" s="76">
        <v>104.24311796810709</v>
      </c>
      <c r="JS13" s="76">
        <v>108.3086344394097</v>
      </c>
      <c r="JT13" s="76">
        <v>107.60038321348809</v>
      </c>
      <c r="JU13" s="76">
        <v>108.82310068903668</v>
      </c>
      <c r="JV13" s="76">
        <v>108.3522751348186</v>
      </c>
      <c r="JW13" s="76">
        <v>113.21206579668142</v>
      </c>
      <c r="JX13" s="174"/>
    </row>
    <row r="14" spans="1:284" s="172" customFormat="1" ht="15" customHeight="1" x14ac:dyDescent="0.25">
      <c r="A14" s="75" t="s">
        <v>31</v>
      </c>
      <c r="B14" s="76">
        <v>100</v>
      </c>
      <c r="C14" s="76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  <c r="M14" s="76">
        <v>100</v>
      </c>
      <c r="N14" s="76">
        <v>100</v>
      </c>
      <c r="O14" s="76">
        <v>100</v>
      </c>
      <c r="P14" s="76">
        <v>100</v>
      </c>
      <c r="Q14" s="76">
        <v>100</v>
      </c>
      <c r="R14" s="76">
        <v>100</v>
      </c>
      <c r="S14" s="76">
        <v>100</v>
      </c>
      <c r="T14" s="76">
        <v>100</v>
      </c>
      <c r="U14" s="76">
        <v>100</v>
      </c>
      <c r="V14" s="76">
        <v>100</v>
      </c>
      <c r="W14" s="76">
        <v>100</v>
      </c>
      <c r="X14" s="76">
        <v>100</v>
      </c>
      <c r="Y14" s="76">
        <v>100</v>
      </c>
      <c r="Z14" s="76">
        <v>100</v>
      </c>
      <c r="AA14" s="76">
        <v>100</v>
      </c>
      <c r="AB14" s="76">
        <v>100</v>
      </c>
      <c r="AC14" s="76">
        <v>100</v>
      </c>
      <c r="AD14" s="76">
        <v>100</v>
      </c>
      <c r="AE14" s="76">
        <v>100</v>
      </c>
      <c r="AF14" s="76">
        <v>100</v>
      </c>
      <c r="AG14" s="76">
        <v>100</v>
      </c>
      <c r="AH14" s="76">
        <v>100</v>
      </c>
      <c r="AI14" s="76">
        <v>100</v>
      </c>
      <c r="AJ14" s="76">
        <v>100</v>
      </c>
      <c r="AK14" s="76">
        <v>100</v>
      </c>
      <c r="AL14" s="76">
        <v>100</v>
      </c>
      <c r="AM14" s="76">
        <v>100</v>
      </c>
      <c r="AN14" s="76">
        <v>103.98183543443007</v>
      </c>
      <c r="AO14" s="76">
        <v>105.77239974817621</v>
      </c>
      <c r="AP14" s="76">
        <v>102.36652799885418</v>
      </c>
      <c r="AQ14" s="76">
        <v>96.990657538385818</v>
      </c>
      <c r="AR14" s="76">
        <v>102.32833366990764</v>
      </c>
      <c r="AS14" s="76">
        <v>112.32012413183061</v>
      </c>
      <c r="AT14" s="76">
        <v>125.15838458152817</v>
      </c>
      <c r="AU14" s="76">
        <v>142.66453434501071</v>
      </c>
      <c r="AV14" s="76">
        <v>136.45415686565619</v>
      </c>
      <c r="AW14" s="76">
        <v>153.98572140306396</v>
      </c>
      <c r="AX14" s="76">
        <v>150.41123129614067</v>
      </c>
      <c r="AY14" s="76">
        <v>158.3378107197085</v>
      </c>
      <c r="AZ14" s="76">
        <v>166.14883298379303</v>
      </c>
      <c r="BA14" s="76">
        <v>179.85503370965648</v>
      </c>
      <c r="BB14" s="76">
        <v>170.26666082387237</v>
      </c>
      <c r="BC14" s="76">
        <v>154.15092431113519</v>
      </c>
      <c r="BD14" s="76">
        <v>152.61131581570882</v>
      </c>
      <c r="BE14" s="76">
        <v>149.58150359917323</v>
      </c>
      <c r="BF14" s="76">
        <v>152.08067740129633</v>
      </c>
      <c r="BG14" s="76">
        <v>152.06647524486806</v>
      </c>
      <c r="BH14" s="76">
        <v>157.22396212030435</v>
      </c>
      <c r="BI14" s="76">
        <v>153.51227852155515</v>
      </c>
      <c r="BJ14" s="76">
        <v>159.53218603636859</v>
      </c>
      <c r="BK14" s="76">
        <v>159.47511461975378</v>
      </c>
      <c r="BL14" s="76">
        <v>163.16491793815734</v>
      </c>
      <c r="BM14" s="76">
        <v>169.54005928640223</v>
      </c>
      <c r="BN14" s="76">
        <v>163.77883621463781</v>
      </c>
      <c r="BO14" s="76">
        <v>162.42963692193698</v>
      </c>
      <c r="BP14" s="76">
        <v>172.23861692684289</v>
      </c>
      <c r="BQ14" s="76">
        <v>182.0941040021018</v>
      </c>
      <c r="BR14" s="76">
        <v>190.74678230441415</v>
      </c>
      <c r="BS14" s="76">
        <v>186.04896344732987</v>
      </c>
      <c r="BT14" s="76">
        <v>201.828241604288</v>
      </c>
      <c r="BU14" s="76">
        <v>183.61002675187387</v>
      </c>
      <c r="BV14" s="76">
        <v>199.19505463125532</v>
      </c>
      <c r="BW14" s="76">
        <v>208.62065766789931</v>
      </c>
      <c r="BX14" s="76">
        <v>226.21772720320843</v>
      </c>
      <c r="BY14" s="76">
        <v>237.58786024770592</v>
      </c>
      <c r="BZ14" s="76">
        <v>245.06823186631786</v>
      </c>
      <c r="CA14" s="76">
        <v>246.83303484567935</v>
      </c>
      <c r="CB14" s="76">
        <v>226.69240190889161</v>
      </c>
      <c r="CC14" s="76">
        <v>231.26765635921907</v>
      </c>
      <c r="CD14" s="76">
        <v>235.67754867987341</v>
      </c>
      <c r="CE14" s="76">
        <v>242.85414800347249</v>
      </c>
      <c r="CF14" s="76">
        <v>254.16284643813233</v>
      </c>
      <c r="CG14" s="76">
        <v>267.6721202177028</v>
      </c>
      <c r="CH14" s="76">
        <v>282.46480300297696</v>
      </c>
      <c r="CI14" s="76">
        <v>317.07400580293165</v>
      </c>
      <c r="CJ14" s="76">
        <v>318.44125742688993</v>
      </c>
      <c r="CK14" s="76">
        <v>307.37053185195424</v>
      </c>
      <c r="CL14" s="76">
        <v>314.20278396243668</v>
      </c>
      <c r="CM14" s="76">
        <v>320.52403348483352</v>
      </c>
      <c r="CN14" s="76">
        <v>349.58399692130865</v>
      </c>
      <c r="CO14" s="76">
        <v>377.58798773985916</v>
      </c>
      <c r="CP14" s="76">
        <v>403.44740474694959</v>
      </c>
      <c r="CQ14" s="76">
        <v>419.041083996861</v>
      </c>
      <c r="CR14" s="76">
        <v>473.5699413551298</v>
      </c>
      <c r="CS14" s="76">
        <v>532.079512689892</v>
      </c>
      <c r="CT14" s="76">
        <v>466.47886603071072</v>
      </c>
      <c r="CU14" s="76">
        <v>456.36707167317002</v>
      </c>
      <c r="CV14" s="76">
        <v>362.86877226365641</v>
      </c>
      <c r="CW14" s="76">
        <v>380.85148316561083</v>
      </c>
      <c r="CX14" s="76">
        <v>322.29225267373425</v>
      </c>
      <c r="CY14" s="76">
        <v>366.66734934445049</v>
      </c>
      <c r="CZ14" s="76">
        <v>352.50055869301775</v>
      </c>
      <c r="DA14" s="76">
        <v>304.05956545600077</v>
      </c>
      <c r="DB14" s="76">
        <v>309.6910256797928</v>
      </c>
      <c r="DC14" s="76">
        <v>309.58451224601026</v>
      </c>
      <c r="DD14" s="76">
        <v>259.73937638883365</v>
      </c>
      <c r="DE14" s="76">
        <v>221.54279943132366</v>
      </c>
      <c r="DF14" s="76">
        <v>223.41242636889947</v>
      </c>
      <c r="DG14" s="76">
        <v>226.06673871157011</v>
      </c>
      <c r="DH14" s="76">
        <v>227.32986998438074</v>
      </c>
      <c r="DI14" s="76">
        <v>220.83849799880076</v>
      </c>
      <c r="DJ14" s="76">
        <v>238.36659591411836</v>
      </c>
      <c r="DK14" s="76">
        <v>271.49084291245271</v>
      </c>
      <c r="DL14" s="76">
        <v>303.50519988198153</v>
      </c>
      <c r="DM14" s="76">
        <v>309.18417724658525</v>
      </c>
      <c r="DN14" s="76">
        <v>337.96760034200565</v>
      </c>
      <c r="DO14" s="76">
        <v>313.03025595057574</v>
      </c>
      <c r="DP14" s="76">
        <v>326.46675158703209</v>
      </c>
      <c r="DQ14" s="76">
        <v>337.83295998592939</v>
      </c>
      <c r="DR14" s="76">
        <v>342.51524729445578</v>
      </c>
      <c r="DS14" s="76">
        <v>367.14087444997142</v>
      </c>
      <c r="DT14" s="76">
        <v>347.20179924817728</v>
      </c>
      <c r="DU14" s="76">
        <v>356.39893300116302</v>
      </c>
      <c r="DV14" s="76">
        <v>380.54525844115892</v>
      </c>
      <c r="DW14" s="76">
        <v>385.6509595822676</v>
      </c>
      <c r="DX14" s="76">
        <v>391.53664723077515</v>
      </c>
      <c r="DY14" s="76">
        <v>394.39506943255748</v>
      </c>
      <c r="DZ14" s="76">
        <v>392.51082591734979</v>
      </c>
      <c r="EA14" s="76">
        <v>393.54977740565062</v>
      </c>
      <c r="EB14" s="76">
        <v>406.2265828733785</v>
      </c>
      <c r="EC14" s="76">
        <v>415.87820635257049</v>
      </c>
      <c r="ED14" s="76">
        <v>440.05656629256612</v>
      </c>
      <c r="EE14" s="76">
        <v>432.84755337987531</v>
      </c>
      <c r="EF14" s="76">
        <v>423.37003286971293</v>
      </c>
      <c r="EG14" s="76">
        <v>404.61067615983819</v>
      </c>
      <c r="EH14" s="76">
        <v>409.20715035712311</v>
      </c>
      <c r="EI14" s="76">
        <v>404.18159272938294</v>
      </c>
      <c r="EJ14" s="76">
        <v>416.3951532656144</v>
      </c>
      <c r="EK14" s="76">
        <v>398.99905355410812</v>
      </c>
      <c r="EL14" s="76">
        <v>399.63327754351076</v>
      </c>
      <c r="EM14" s="76">
        <v>362.89466786273874</v>
      </c>
      <c r="EN14" s="76">
        <v>326.77066903461167</v>
      </c>
      <c r="EO14" s="76">
        <v>359.08746007262425</v>
      </c>
      <c r="EP14" s="76">
        <v>341.10297521615041</v>
      </c>
      <c r="EQ14" s="76">
        <v>357.24941663934129</v>
      </c>
      <c r="ER14" s="76">
        <v>391.31918605514051</v>
      </c>
      <c r="ES14" s="76">
        <v>409.7091018003847</v>
      </c>
      <c r="ET14" s="76">
        <v>388.3745102412534</v>
      </c>
      <c r="EU14" s="76">
        <v>394.07035869115094</v>
      </c>
      <c r="EV14" s="76">
        <v>383.54260963492897</v>
      </c>
      <c r="EW14" s="76">
        <v>377.17755974130682</v>
      </c>
      <c r="EX14" s="76">
        <v>390.28399800089835</v>
      </c>
      <c r="EY14" s="76">
        <v>374.72608319424609</v>
      </c>
      <c r="EZ14" s="76">
        <v>391.30982389433365</v>
      </c>
      <c r="FA14" s="76">
        <v>405.4624336938067</v>
      </c>
      <c r="FB14" s="76">
        <v>412.54169068036146</v>
      </c>
      <c r="FC14" s="76">
        <v>423.03755553095874</v>
      </c>
      <c r="FD14" s="76">
        <v>427.1888989712769</v>
      </c>
      <c r="FE14" s="76">
        <v>428.88405953171804</v>
      </c>
      <c r="FF14" s="76">
        <v>418.73730841265655</v>
      </c>
      <c r="FG14" s="76">
        <v>413.95247079700675</v>
      </c>
      <c r="FH14" s="76">
        <v>418.82295147536257</v>
      </c>
      <c r="FI14" s="76">
        <v>388.26008532945542</v>
      </c>
      <c r="FJ14" s="76">
        <v>394.22989835021662</v>
      </c>
      <c r="FK14" s="76">
        <v>402.72188599873084</v>
      </c>
      <c r="FL14" s="76">
        <v>410.46814475076957</v>
      </c>
      <c r="FM14" s="76">
        <v>419.74140074311214</v>
      </c>
      <c r="FN14" s="76">
        <v>434.93204129809556</v>
      </c>
      <c r="FO14" s="76">
        <v>423.91675319351924</v>
      </c>
      <c r="FP14" s="76">
        <v>411.88459022664654</v>
      </c>
      <c r="FQ14" s="76">
        <v>415.32208086751228</v>
      </c>
      <c r="FR14" s="76">
        <v>405.41719826669578</v>
      </c>
      <c r="FS14" s="76">
        <v>391.47355149215667</v>
      </c>
      <c r="FT14" s="76">
        <v>416.08394176850919</v>
      </c>
      <c r="FU14" s="76">
        <v>426.15227624922892</v>
      </c>
      <c r="FV14" s="76">
        <v>459.94401687374631</v>
      </c>
      <c r="FW14" s="76">
        <v>472.27390658521983</v>
      </c>
      <c r="FX14" s="76">
        <v>464.82346438238972</v>
      </c>
      <c r="FY14" s="76">
        <v>490.1173948947237</v>
      </c>
      <c r="FZ14" s="76">
        <v>494.46799673323176</v>
      </c>
      <c r="GA14" s="76">
        <v>505.31213906906504</v>
      </c>
      <c r="GB14" s="76">
        <v>552.47968680179815</v>
      </c>
      <c r="GC14" s="76">
        <v>569.10345189499105</v>
      </c>
      <c r="GD14" s="76">
        <v>604.43674001808574</v>
      </c>
      <c r="GE14" s="76">
        <v>662.817990713482</v>
      </c>
      <c r="GF14" s="76">
        <v>666.79947088828192</v>
      </c>
      <c r="GG14" s="76">
        <v>623.51146620749716</v>
      </c>
      <c r="GH14" s="76">
        <v>573.84944150904767</v>
      </c>
      <c r="GI14" s="76">
        <v>497.90904925013882</v>
      </c>
      <c r="GJ14" s="76">
        <v>489.1694565583436</v>
      </c>
      <c r="GK14" s="76">
        <v>540.69939057221222</v>
      </c>
      <c r="GL14" s="76">
        <v>554.81442787917388</v>
      </c>
      <c r="GM14" s="76">
        <v>533.47937443086812</v>
      </c>
      <c r="GN14" s="76">
        <v>473.87692743805525</v>
      </c>
      <c r="GO14" s="76">
        <v>464.97325496888391</v>
      </c>
      <c r="GP14" s="76">
        <v>485.06669823879344</v>
      </c>
      <c r="GQ14" s="76">
        <v>479.8874873710958</v>
      </c>
      <c r="GR14" s="76">
        <v>490.75064345447947</v>
      </c>
      <c r="GS14" s="76">
        <v>497.04684561566</v>
      </c>
      <c r="GT14" s="76">
        <v>513.90067241218094</v>
      </c>
      <c r="GU14" s="76">
        <v>554.01010518517273</v>
      </c>
      <c r="GV14" s="76">
        <v>563.56385216310196</v>
      </c>
      <c r="GW14" s="76">
        <v>565.26118317582711</v>
      </c>
      <c r="GX14" s="76">
        <v>574.15131724395235</v>
      </c>
      <c r="GY14" s="76">
        <v>552.17243364091792</v>
      </c>
      <c r="GZ14" s="76">
        <v>572.3812375127751</v>
      </c>
      <c r="HA14" s="76">
        <v>600.44999813202844</v>
      </c>
      <c r="HB14" s="76">
        <v>612.09273742912524</v>
      </c>
      <c r="HC14" s="76">
        <v>613.43941665087061</v>
      </c>
      <c r="HD14" s="76">
        <v>621.24057665881571</v>
      </c>
      <c r="HE14" s="76">
        <v>625.28432630817383</v>
      </c>
      <c r="HF14" s="76">
        <v>645.19794127042064</v>
      </c>
      <c r="HG14" s="76">
        <v>660.61303954465029</v>
      </c>
      <c r="HH14" s="76">
        <v>664.09266275644416</v>
      </c>
      <c r="HI14" s="76">
        <v>702.47100479434255</v>
      </c>
      <c r="HJ14" s="76">
        <v>693.11773614822721</v>
      </c>
      <c r="HK14" s="76">
        <v>709.44010406917278</v>
      </c>
      <c r="HL14" s="76">
        <v>760.84393567805876</v>
      </c>
      <c r="HM14" s="76">
        <v>736.08402503472223</v>
      </c>
      <c r="HN14" s="76">
        <v>713.89821565130262</v>
      </c>
      <c r="HO14" s="76">
        <v>726.00873989158231</v>
      </c>
      <c r="HP14" s="76">
        <v>768.20147159837893</v>
      </c>
      <c r="HQ14" s="76">
        <v>730.69508969713365</v>
      </c>
      <c r="HR14" s="76">
        <v>710.64648356942121</v>
      </c>
      <c r="HS14" s="76">
        <v>689.23702754316503</v>
      </c>
      <c r="HT14" s="76">
        <v>642.51611890885749</v>
      </c>
      <c r="HU14" s="76">
        <v>668.78801378488561</v>
      </c>
      <c r="HV14" s="76">
        <v>636.89484420065082</v>
      </c>
      <c r="HW14" s="76">
        <v>672.58471505029365</v>
      </c>
      <c r="HX14" s="76">
        <v>697.08849275305715</v>
      </c>
      <c r="HY14" s="76">
        <v>715.33226099389242</v>
      </c>
      <c r="HZ14" s="76">
        <v>723.0658471758029</v>
      </c>
      <c r="IA14" s="76">
        <v>673.6800834493929</v>
      </c>
      <c r="IB14" s="76">
        <v>696.71518295836586</v>
      </c>
      <c r="IC14" s="76">
        <v>707.31680345298901</v>
      </c>
      <c r="ID14" s="76">
        <v>692.27868794702022</v>
      </c>
      <c r="IE14" s="76">
        <v>700.64307246591886</v>
      </c>
      <c r="IF14" s="76">
        <v>709.5570344267901</v>
      </c>
      <c r="IG14" s="76">
        <v>717.7774853100974</v>
      </c>
      <c r="IH14" s="76">
        <v>747.10784577018512</v>
      </c>
      <c r="II14" s="76">
        <v>728.13018905537501</v>
      </c>
      <c r="IJ14" s="76">
        <v>738.77493607813767</v>
      </c>
      <c r="IK14" s="76">
        <v>703.77569247071688</v>
      </c>
      <c r="IL14" s="76">
        <v>739.47913012172955</v>
      </c>
      <c r="IM14" s="76">
        <v>737.1607528785438</v>
      </c>
      <c r="IN14" s="76">
        <v>786.72165251816273</v>
      </c>
      <c r="IO14" s="76">
        <v>814.96308392193828</v>
      </c>
      <c r="IP14" s="76">
        <v>835.03128510654699</v>
      </c>
      <c r="IQ14" s="76">
        <v>829.37048821088729</v>
      </c>
      <c r="IR14" s="76">
        <v>852.52681186367397</v>
      </c>
      <c r="IS14" s="76">
        <v>860.27141766982936</v>
      </c>
      <c r="IT14" s="76">
        <v>874.23089782864417</v>
      </c>
      <c r="IU14" s="76">
        <v>913.05414328630309</v>
      </c>
      <c r="IV14" s="76">
        <v>908.96446606869154</v>
      </c>
      <c r="IW14" s="76">
        <v>895.03925256441767</v>
      </c>
      <c r="IX14" s="76">
        <v>899.99394834623058</v>
      </c>
      <c r="IY14" s="76">
        <v>898.53827842540909</v>
      </c>
      <c r="IZ14" s="76">
        <v>916.52091831588837</v>
      </c>
      <c r="JA14" s="76">
        <v>851.36705318126508</v>
      </c>
      <c r="JB14" s="76">
        <v>855.98394736552746</v>
      </c>
      <c r="JC14" s="76">
        <v>845.39069715169251</v>
      </c>
      <c r="JD14" s="76">
        <v>863.66338089190697</v>
      </c>
      <c r="JE14" s="76">
        <v>842.6350329493215</v>
      </c>
      <c r="JF14" s="76">
        <v>823.73683869956892</v>
      </c>
      <c r="JG14" s="76">
        <v>812.42693461836245</v>
      </c>
      <c r="JH14" s="76">
        <v>798.15310411381495</v>
      </c>
      <c r="JI14" s="76">
        <v>755.54148481157245</v>
      </c>
      <c r="JJ14" s="76">
        <v>759.46006225358951</v>
      </c>
      <c r="JK14" s="76">
        <v>755.97675263373696</v>
      </c>
      <c r="JL14" s="76">
        <v>793.26391289757998</v>
      </c>
      <c r="JM14" s="76">
        <v>758.70886026763958</v>
      </c>
      <c r="JN14" s="76">
        <v>760.64855275663979</v>
      </c>
      <c r="JO14" s="76">
        <v>710.94887331995631</v>
      </c>
      <c r="JP14" s="76">
        <v>641.54476113353098</v>
      </c>
      <c r="JQ14" s="76">
        <v>723.60783667830435</v>
      </c>
      <c r="JR14" s="76">
        <v>732.65744466241449</v>
      </c>
      <c r="JS14" s="76">
        <v>764.86580972898355</v>
      </c>
      <c r="JT14" s="76">
        <v>725.93689836279157</v>
      </c>
      <c r="JU14" s="76">
        <v>727.6079388582092</v>
      </c>
      <c r="JV14" s="76">
        <v>699.27238933726221</v>
      </c>
      <c r="JW14" s="76">
        <v>679.54659162489577</v>
      </c>
      <c r="JX14" s="174"/>
    </row>
    <row r="15" spans="1:284" s="172" customFormat="1" ht="15" customHeight="1" x14ac:dyDescent="0.25">
      <c r="A15" s="75" t="s">
        <v>32</v>
      </c>
      <c r="B15" s="76">
        <v>100</v>
      </c>
      <c r="C15" s="76">
        <v>121.40333623339933</v>
      </c>
      <c r="D15" s="76">
        <v>112.28562204311851</v>
      </c>
      <c r="E15" s="76">
        <v>131.79301820610814</v>
      </c>
      <c r="F15" s="76">
        <v>137.91735237581355</v>
      </c>
      <c r="G15" s="76">
        <v>124.56418625208988</v>
      </c>
      <c r="H15" s="76">
        <v>112.53806867431621</v>
      </c>
      <c r="I15" s="76">
        <v>122.97337175015956</v>
      </c>
      <c r="J15" s="76">
        <v>126.26074716975775</v>
      </c>
      <c r="K15" s="76">
        <v>136.76783251933762</v>
      </c>
      <c r="L15" s="76">
        <v>126.76558070394896</v>
      </c>
      <c r="M15" s="76">
        <v>123.3750170674563</v>
      </c>
      <c r="N15" s="76">
        <v>105.94389033598219</v>
      </c>
      <c r="O15" s="76">
        <v>104.38668528119692</v>
      </c>
      <c r="P15" s="76">
        <v>120.14881889169574</v>
      </c>
      <c r="Q15" s="76">
        <v>109.42350860888155</v>
      </c>
      <c r="R15" s="76">
        <v>103.84284099219985</v>
      </c>
      <c r="S15" s="76">
        <v>109.85416602111034</v>
      </c>
      <c r="T15" s="76">
        <v>119.40036234460879</v>
      </c>
      <c r="U15" s="76">
        <v>119.73462569672225</v>
      </c>
      <c r="V15" s="76">
        <v>109.72988839163565</v>
      </c>
      <c r="W15" s="76">
        <v>99.243326103595876</v>
      </c>
      <c r="X15" s="76">
        <v>80.849424342660541</v>
      </c>
      <c r="Y15" s="76">
        <v>85.679055567666978</v>
      </c>
      <c r="Z15" s="76">
        <v>95.343916148912641</v>
      </c>
      <c r="AA15" s="76">
        <v>107.47610362558967</v>
      </c>
      <c r="AB15" s="76">
        <v>111.05517269440092</v>
      </c>
      <c r="AC15" s="76">
        <v>114.49515525697787</v>
      </c>
      <c r="AD15" s="76">
        <v>120.53912417443847</v>
      </c>
      <c r="AE15" s="76">
        <v>115.74635070418766</v>
      </c>
      <c r="AF15" s="76">
        <v>105.22228320472752</v>
      </c>
      <c r="AG15" s="76">
        <v>86.931666631415197</v>
      </c>
      <c r="AH15" s="76">
        <v>76.894366648448212</v>
      </c>
      <c r="AI15" s="76">
        <v>81.192478425456869</v>
      </c>
      <c r="AJ15" s="76">
        <v>67.858173766074444</v>
      </c>
      <c r="AK15" s="76">
        <v>74.890824580544361</v>
      </c>
      <c r="AL15" s="76">
        <v>76.283417560111033</v>
      </c>
      <c r="AM15" s="76">
        <v>74.406417416517812</v>
      </c>
      <c r="AN15" s="76">
        <v>69.986923327617959</v>
      </c>
      <c r="AO15" s="76">
        <v>67.844019440677528</v>
      </c>
      <c r="AP15" s="76">
        <v>70.61436615051349</v>
      </c>
      <c r="AQ15" s="76">
        <v>81.124111570324516</v>
      </c>
      <c r="AR15" s="76">
        <v>79.333053758907198</v>
      </c>
      <c r="AS15" s="76">
        <v>84.584131131527414</v>
      </c>
      <c r="AT15" s="76">
        <v>88.552537125140347</v>
      </c>
      <c r="AU15" s="76">
        <v>96.771707533357116</v>
      </c>
      <c r="AV15" s="76">
        <v>95.318739038573</v>
      </c>
      <c r="AW15" s="76">
        <v>102.62117068707448</v>
      </c>
      <c r="AX15" s="76">
        <v>103.9957298912767</v>
      </c>
      <c r="AY15" s="76">
        <v>108.75503192255417</v>
      </c>
      <c r="AZ15" s="76">
        <v>112.98079301735395</v>
      </c>
      <c r="BA15" s="76">
        <v>117.83422648302574</v>
      </c>
      <c r="BB15" s="76">
        <v>120.40258346461435</v>
      </c>
      <c r="BC15" s="76">
        <v>110.0098264925826</v>
      </c>
      <c r="BD15" s="76">
        <v>107.51503287670333</v>
      </c>
      <c r="BE15" s="76">
        <v>111.74549136480073</v>
      </c>
      <c r="BF15" s="76">
        <v>116.44605191810066</v>
      </c>
      <c r="BG15" s="76">
        <v>120.89366003294711</v>
      </c>
      <c r="BH15" s="76">
        <v>128.23376386057183</v>
      </c>
      <c r="BI15" s="76">
        <v>128.09832120041233</v>
      </c>
      <c r="BJ15" s="76">
        <v>134.55315193498774</v>
      </c>
      <c r="BK15" s="76">
        <v>142.941161574777</v>
      </c>
      <c r="BL15" s="76">
        <v>145.90710129186363</v>
      </c>
      <c r="BM15" s="76">
        <v>159.16150918749651</v>
      </c>
      <c r="BN15" s="76">
        <v>149.81036138867719</v>
      </c>
      <c r="BO15" s="76">
        <v>147.39390334008547</v>
      </c>
      <c r="BP15" s="76">
        <v>165.70541574874738</v>
      </c>
      <c r="BQ15" s="76">
        <v>176.36142748257436</v>
      </c>
      <c r="BR15" s="76">
        <v>183.8207524244572</v>
      </c>
      <c r="BS15" s="76">
        <v>192.74336778411137</v>
      </c>
      <c r="BT15" s="76">
        <v>226.14375587815942</v>
      </c>
      <c r="BU15" s="76">
        <v>217.61615280349054</v>
      </c>
      <c r="BV15" s="76">
        <v>237.76085353499556</v>
      </c>
      <c r="BW15" s="76">
        <v>241.06321361128707</v>
      </c>
      <c r="BX15" s="76">
        <v>278.01636301290608</v>
      </c>
      <c r="BY15" s="76">
        <v>287.18296163578464</v>
      </c>
      <c r="BZ15" s="76">
        <v>281.19038524572301</v>
      </c>
      <c r="CA15" s="76">
        <v>289.56404052948409</v>
      </c>
      <c r="CB15" s="76">
        <v>244.16864287548083</v>
      </c>
      <c r="CC15" s="76">
        <v>251.91286053471009</v>
      </c>
      <c r="CD15" s="76">
        <v>260.52608443627219</v>
      </c>
      <c r="CE15" s="76">
        <v>266.49407120421643</v>
      </c>
      <c r="CF15" s="76">
        <v>271.34416357134393</v>
      </c>
      <c r="CG15" s="76">
        <v>292.11286133329315</v>
      </c>
      <c r="CH15" s="76">
        <v>298.11507286052102</v>
      </c>
      <c r="CI15" s="76">
        <v>323.01151716657023</v>
      </c>
      <c r="CJ15" s="76">
        <v>337.04369169767637</v>
      </c>
      <c r="CK15" s="76">
        <v>324.44086906171742</v>
      </c>
      <c r="CL15" s="76">
        <v>344.34043908131542</v>
      </c>
      <c r="CM15" s="76">
        <v>352.553023181024</v>
      </c>
      <c r="CN15" s="76">
        <v>399.74370311880642</v>
      </c>
      <c r="CO15" s="76">
        <v>406.29655597193118</v>
      </c>
      <c r="CP15" s="76">
        <v>408.21716886348753</v>
      </c>
      <c r="CQ15" s="76">
        <v>394.6086635311965</v>
      </c>
      <c r="CR15" s="76">
        <v>418.30177783307357</v>
      </c>
      <c r="CS15" s="76">
        <v>453.88164905552628</v>
      </c>
      <c r="CT15" s="76">
        <v>417.48071381136327</v>
      </c>
      <c r="CU15" s="76">
        <v>416.20348343446273</v>
      </c>
      <c r="CV15" s="76">
        <v>387.29200128528527</v>
      </c>
      <c r="CW15" s="76">
        <v>405.83803684491909</v>
      </c>
      <c r="CX15" s="76">
        <v>373.1417181914432</v>
      </c>
      <c r="CY15" s="76">
        <v>416.04697407888483</v>
      </c>
      <c r="CZ15" s="76">
        <v>451.50527189966164</v>
      </c>
      <c r="DA15" s="76">
        <v>414.92187334041193</v>
      </c>
      <c r="DB15" s="76">
        <v>391.83808103800152</v>
      </c>
      <c r="DC15" s="76">
        <v>377.58953391275026</v>
      </c>
      <c r="DD15" s="76">
        <v>311.40839904584516</v>
      </c>
      <c r="DE15" s="76">
        <v>241.83781904423472</v>
      </c>
      <c r="DF15" s="76">
        <v>230.5220200533758</v>
      </c>
      <c r="DG15" s="76">
        <v>214.75788818207383</v>
      </c>
      <c r="DH15" s="76">
        <v>228.79004105722876</v>
      </c>
      <c r="DI15" s="76">
        <v>220.78845209054271</v>
      </c>
      <c r="DJ15" s="76">
        <v>229.67149650172735</v>
      </c>
      <c r="DK15" s="76">
        <v>271.94156321798442</v>
      </c>
      <c r="DL15" s="76">
        <v>306.47971838862946</v>
      </c>
      <c r="DM15" s="76">
        <v>306.01765431112329</v>
      </c>
      <c r="DN15" s="76">
        <v>335.3764953811729</v>
      </c>
      <c r="DO15" s="76">
        <v>340.4725346239947</v>
      </c>
      <c r="DP15" s="76">
        <v>375.36368132729496</v>
      </c>
      <c r="DQ15" s="76">
        <v>380.51723052993361</v>
      </c>
      <c r="DR15" s="76">
        <v>408.26365579586354</v>
      </c>
      <c r="DS15" s="76">
        <v>436.82610999431012</v>
      </c>
      <c r="DT15" s="76">
        <v>412.28118839083476</v>
      </c>
      <c r="DU15" s="76">
        <v>436.03154883450554</v>
      </c>
      <c r="DV15" s="76">
        <v>469.84401529118924</v>
      </c>
      <c r="DW15" s="76">
        <v>479.52739129264143</v>
      </c>
      <c r="DX15" s="76">
        <v>468.49957983156264</v>
      </c>
      <c r="DY15" s="76">
        <v>463.43042544113467</v>
      </c>
      <c r="DZ15" s="76">
        <v>484.32404047894727</v>
      </c>
      <c r="EA15" s="76">
        <v>484.9674236558721</v>
      </c>
      <c r="EB15" s="76">
        <v>499.84094363046728</v>
      </c>
      <c r="EC15" s="76">
        <v>517.18290085179297</v>
      </c>
      <c r="ED15" s="76">
        <v>541.31823173227474</v>
      </c>
      <c r="EE15" s="76">
        <v>557.58322766539914</v>
      </c>
      <c r="EF15" s="76">
        <v>518.94206923928505</v>
      </c>
      <c r="EG15" s="76">
        <v>521.6715971614268</v>
      </c>
      <c r="EH15" s="76">
        <v>528.03954725939377</v>
      </c>
      <c r="EI15" s="76">
        <v>510.66294405703144</v>
      </c>
      <c r="EJ15" s="76">
        <v>515.68052700713474</v>
      </c>
      <c r="EK15" s="76">
        <v>508.93654018339078</v>
      </c>
      <c r="EL15" s="76">
        <v>497.66697297638274</v>
      </c>
      <c r="EM15" s="76">
        <v>473.2281618028436</v>
      </c>
      <c r="EN15" s="76">
        <v>420.04508284444302</v>
      </c>
      <c r="EO15" s="76">
        <v>465.67480601813725</v>
      </c>
      <c r="EP15" s="76">
        <v>458.61518445790762</v>
      </c>
      <c r="EQ15" s="76">
        <v>466.69238029379562</v>
      </c>
      <c r="ER15" s="76">
        <v>516.25465349125807</v>
      </c>
      <c r="ES15" s="76">
        <v>533.30472385609755</v>
      </c>
      <c r="ET15" s="76">
        <v>523.00914925565598</v>
      </c>
      <c r="EU15" s="76">
        <v>509.05664912946793</v>
      </c>
      <c r="EV15" s="76">
        <v>481.6921095602558</v>
      </c>
      <c r="EW15" s="76">
        <v>491.44277045929107</v>
      </c>
      <c r="EX15" s="76">
        <v>510.69779946323831</v>
      </c>
      <c r="EY15" s="76">
        <v>500.07099990262139</v>
      </c>
      <c r="EZ15" s="76">
        <v>508.25806237139977</v>
      </c>
      <c r="FA15" s="76">
        <v>503.02539149906488</v>
      </c>
      <c r="FB15" s="76">
        <v>497.54069774916371</v>
      </c>
      <c r="FC15" s="76">
        <v>525.89643204109677</v>
      </c>
      <c r="FD15" s="76">
        <v>530.60462367448679</v>
      </c>
      <c r="FE15" s="76">
        <v>539.19389835977779</v>
      </c>
      <c r="FF15" s="76">
        <v>550.21192960160386</v>
      </c>
      <c r="FG15" s="76">
        <v>537.93616900146424</v>
      </c>
      <c r="FH15" s="76">
        <v>508.2214397473719</v>
      </c>
      <c r="FI15" s="76">
        <v>460.68948504188666</v>
      </c>
      <c r="FJ15" s="76">
        <v>449.44990769636922</v>
      </c>
      <c r="FK15" s="76">
        <v>435.89428642657134</v>
      </c>
      <c r="FL15" s="76">
        <v>461.2809358018452</v>
      </c>
      <c r="FM15" s="76">
        <v>478.41201457808734</v>
      </c>
      <c r="FN15" s="76">
        <v>458.51592811477497</v>
      </c>
      <c r="FO15" s="76">
        <v>442.14006554446098</v>
      </c>
      <c r="FP15" s="76">
        <v>409.10626008591947</v>
      </c>
      <c r="FQ15" s="76">
        <v>404.92690772661933</v>
      </c>
      <c r="FR15" s="76">
        <v>439.66591355561656</v>
      </c>
      <c r="FS15" s="76">
        <v>446.69338075750068</v>
      </c>
      <c r="FT15" s="76">
        <v>461.87121579148362</v>
      </c>
      <c r="FU15" s="76">
        <v>475.02180148819525</v>
      </c>
      <c r="FV15" s="76">
        <v>486.437401436811</v>
      </c>
      <c r="FW15" s="76">
        <v>530.70896788273592</v>
      </c>
      <c r="FX15" s="76">
        <v>478.78254712917135</v>
      </c>
      <c r="FY15" s="76">
        <v>483.96338913690727</v>
      </c>
      <c r="FZ15" s="76">
        <v>464.82045535370128</v>
      </c>
      <c r="GA15" s="76">
        <v>436.19957878481944</v>
      </c>
      <c r="GB15" s="76">
        <v>441.98489257756762</v>
      </c>
      <c r="GC15" s="76">
        <v>459.65558604576086</v>
      </c>
      <c r="GD15" s="76">
        <v>446.17227992380549</v>
      </c>
      <c r="GE15" s="76">
        <v>464.93841243752047</v>
      </c>
      <c r="GF15" s="76">
        <v>445.12769894175767</v>
      </c>
      <c r="GG15" s="76">
        <v>441.70129978263577</v>
      </c>
      <c r="GH15" s="76">
        <v>415.3304683251053</v>
      </c>
      <c r="GI15" s="76">
        <v>369.39708716030896</v>
      </c>
      <c r="GJ15" s="76">
        <v>348.49276793869126</v>
      </c>
      <c r="GK15" s="76">
        <v>371.51659699915734</v>
      </c>
      <c r="GL15" s="76">
        <v>374.71972686491665</v>
      </c>
      <c r="GM15" s="76">
        <v>349.11757943784056</v>
      </c>
      <c r="GN15" s="76">
        <v>333.99687559078154</v>
      </c>
      <c r="GO15" s="76">
        <v>343.19833562131305</v>
      </c>
      <c r="GP15" s="76">
        <v>385.02655459467678</v>
      </c>
      <c r="GQ15" s="76">
        <v>406.27485400191824</v>
      </c>
      <c r="GR15" s="76">
        <v>383.96938039119851</v>
      </c>
      <c r="GS15" s="76">
        <v>423.74249505558475</v>
      </c>
      <c r="GT15" s="76">
        <v>438.92742366611981</v>
      </c>
      <c r="GU15" s="76">
        <v>439.34998703954221</v>
      </c>
      <c r="GV15" s="76">
        <v>432.6121589336496</v>
      </c>
      <c r="GW15" s="76">
        <v>474.15272317677068</v>
      </c>
      <c r="GX15" s="76">
        <v>433.22030393516002</v>
      </c>
      <c r="GY15" s="76">
        <v>438.77459716112799</v>
      </c>
      <c r="GZ15" s="76">
        <v>451.86031541009351</v>
      </c>
      <c r="HA15" s="76">
        <v>474.43723307729312</v>
      </c>
      <c r="HB15" s="76">
        <v>479.14766932630971</v>
      </c>
      <c r="HC15" s="76">
        <v>474.54778509059338</v>
      </c>
      <c r="HD15" s="76">
        <v>449.00956186358479</v>
      </c>
      <c r="HE15" s="76">
        <v>448.50714647556794</v>
      </c>
      <c r="HF15" s="76">
        <v>465.38405338700596</v>
      </c>
      <c r="HG15" s="76">
        <v>481.76927430804051</v>
      </c>
      <c r="HH15" s="76">
        <v>493.79973125114503</v>
      </c>
      <c r="HI15" s="76">
        <v>481.93150287652543</v>
      </c>
      <c r="HJ15" s="76">
        <v>456.54744500320362</v>
      </c>
      <c r="HK15" s="76">
        <v>471.90469959713141</v>
      </c>
      <c r="HL15" s="76">
        <v>510.19406218916259</v>
      </c>
      <c r="HM15" s="76">
        <v>505.6600086950512</v>
      </c>
      <c r="HN15" s="76">
        <v>491.5170264997318</v>
      </c>
      <c r="HO15" s="76">
        <v>499.67856056008395</v>
      </c>
      <c r="HP15" s="76">
        <v>441.47404971987589</v>
      </c>
      <c r="HQ15" s="76">
        <v>425.88209001575842</v>
      </c>
      <c r="HR15" s="76">
        <v>466.7933861129813</v>
      </c>
      <c r="HS15" s="76">
        <v>426.26548768018324</v>
      </c>
      <c r="HT15" s="76">
        <v>403.75347272517018</v>
      </c>
      <c r="HU15" s="76">
        <v>411.63104702292259</v>
      </c>
      <c r="HV15" s="76">
        <v>367.45684360618191</v>
      </c>
      <c r="HW15" s="76">
        <v>398.43060027608954</v>
      </c>
      <c r="HX15" s="76">
        <v>414.40788452248529</v>
      </c>
      <c r="HY15" s="76">
        <v>423.78687837585085</v>
      </c>
      <c r="HZ15" s="76">
        <v>440.72963624530189</v>
      </c>
      <c r="IA15" s="76">
        <v>417.91208230434654</v>
      </c>
      <c r="IB15" s="76">
        <v>435.46907559299672</v>
      </c>
      <c r="IC15" s="76">
        <v>451.15614293510384</v>
      </c>
      <c r="ID15" s="76">
        <v>442.30444496987479</v>
      </c>
      <c r="IE15" s="76">
        <v>452.3473077080298</v>
      </c>
      <c r="IF15" s="76">
        <v>450.85365089657677</v>
      </c>
      <c r="IG15" s="76">
        <v>473.47661220477022</v>
      </c>
      <c r="IH15" s="76">
        <v>478.60491131865734</v>
      </c>
      <c r="II15" s="76">
        <v>482.48183238370882</v>
      </c>
      <c r="IJ15" s="76">
        <v>447.95497186009311</v>
      </c>
      <c r="IK15" s="76">
        <v>379.9488134417802</v>
      </c>
      <c r="IL15" s="76">
        <v>429.99191087876835</v>
      </c>
      <c r="IM15" s="76">
        <v>448.32153157685286</v>
      </c>
      <c r="IN15" s="76">
        <v>454.16773299178408</v>
      </c>
      <c r="IO15" s="76">
        <v>454.64241667932242</v>
      </c>
      <c r="IP15" s="76">
        <v>476.59563584386279</v>
      </c>
      <c r="IQ15" s="76">
        <v>469.08764835428991</v>
      </c>
      <c r="IR15" s="76">
        <v>469.0053085565126</v>
      </c>
      <c r="IS15" s="76">
        <v>554.80725265445301</v>
      </c>
      <c r="IT15" s="76">
        <v>610.91625479452637</v>
      </c>
      <c r="IU15" s="76">
        <v>568.11433267876475</v>
      </c>
      <c r="IV15" s="76">
        <v>548.08202858305538</v>
      </c>
      <c r="IW15" s="76">
        <v>598.88471510813474</v>
      </c>
      <c r="IX15" s="76">
        <v>623.32558884719003</v>
      </c>
      <c r="IY15" s="76">
        <v>652.54192868145174</v>
      </c>
      <c r="IZ15" s="76">
        <v>687.73662218609581</v>
      </c>
      <c r="JA15" s="76">
        <v>656.44725685485309</v>
      </c>
      <c r="JB15" s="76">
        <v>649.08753198881891</v>
      </c>
      <c r="JC15" s="76">
        <v>590.75026961536673</v>
      </c>
      <c r="JD15" s="76">
        <v>567.41662398054007</v>
      </c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174"/>
    </row>
    <row r="16" spans="1:284" s="172" customFormat="1" ht="15" customHeight="1" x14ac:dyDescent="0.25">
      <c r="A16" s="75" t="s">
        <v>33</v>
      </c>
      <c r="B16" s="76">
        <v>100</v>
      </c>
      <c r="C16" s="76">
        <v>109.48137328545616</v>
      </c>
      <c r="D16" s="76">
        <v>107.82932727907587</v>
      </c>
      <c r="E16" s="76">
        <v>107.68578312361552</v>
      </c>
      <c r="F16" s="76">
        <v>115.2499328305073</v>
      </c>
      <c r="G16" s="76">
        <v>112.27483223620618</v>
      </c>
      <c r="H16" s="76">
        <v>103.70364221895444</v>
      </c>
      <c r="I16" s="76">
        <v>108.92326887311022</v>
      </c>
      <c r="J16" s="76">
        <v>110.12781393296794</v>
      </c>
      <c r="K16" s="76">
        <v>122.34394932668766</v>
      </c>
      <c r="L16" s="76">
        <v>115.41988664802119</v>
      </c>
      <c r="M16" s="76">
        <v>117.47372407818737</v>
      </c>
      <c r="N16" s="76">
        <v>104.48899282728217</v>
      </c>
      <c r="O16" s="76">
        <v>97.645626493801586</v>
      </c>
      <c r="P16" s="76">
        <v>102.5296324216995</v>
      </c>
      <c r="Q16" s="76">
        <v>92.547583166795306</v>
      </c>
      <c r="R16" s="76">
        <v>88.990604015599132</v>
      </c>
      <c r="S16" s="76">
        <v>95.726148799903385</v>
      </c>
      <c r="T16" s="76">
        <v>100.92132138881193</v>
      </c>
      <c r="U16" s="76">
        <v>98.67235854535177</v>
      </c>
      <c r="V16" s="76">
        <v>93.971138500138494</v>
      </c>
      <c r="W16" s="76">
        <v>83.480623920631032</v>
      </c>
      <c r="X16" s="76">
        <v>76.368336405485962</v>
      </c>
      <c r="Y16" s="76">
        <v>79.472595349835103</v>
      </c>
      <c r="Z16" s="76">
        <v>86.869955278656533</v>
      </c>
      <c r="AA16" s="76">
        <v>87.259651913431654</v>
      </c>
      <c r="AB16" s="76">
        <v>87.340137011288107</v>
      </c>
      <c r="AC16" s="76">
        <v>85.103283176879614</v>
      </c>
      <c r="AD16" s="76">
        <v>87.229279694535407</v>
      </c>
      <c r="AE16" s="76">
        <v>78.456631299920275</v>
      </c>
      <c r="AF16" s="76">
        <v>74.373665472533105</v>
      </c>
      <c r="AG16" s="76">
        <v>64.930644986835148</v>
      </c>
      <c r="AH16" s="76">
        <v>61.596046040002832</v>
      </c>
      <c r="AI16" s="76">
        <v>61.216491519484727</v>
      </c>
      <c r="AJ16" s="76">
        <v>54.246064654168514</v>
      </c>
      <c r="AK16" s="76">
        <v>59.551016421358931</v>
      </c>
      <c r="AL16" s="76">
        <v>62.60142824275416</v>
      </c>
      <c r="AM16" s="76">
        <v>55.294446382769806</v>
      </c>
      <c r="AN16" s="76">
        <v>52.246777711613404</v>
      </c>
      <c r="AO16" s="76">
        <v>51.42145567430935</v>
      </c>
      <c r="AP16" s="76">
        <v>51.498148536005033</v>
      </c>
      <c r="AQ16" s="76">
        <v>54.413748976154658</v>
      </c>
      <c r="AR16" s="76">
        <v>53.790164318098412</v>
      </c>
      <c r="AS16" s="76">
        <v>56.45253779451275</v>
      </c>
      <c r="AT16" s="76">
        <v>57.999669212717876</v>
      </c>
      <c r="AU16" s="76">
        <v>60.982882477303995</v>
      </c>
      <c r="AV16" s="76">
        <v>56.298871703048668</v>
      </c>
      <c r="AW16" s="76">
        <v>59.506162192899851</v>
      </c>
      <c r="AX16" s="76">
        <v>58.193717068645029</v>
      </c>
      <c r="AY16" s="76">
        <v>58.258432374127722</v>
      </c>
      <c r="AZ16" s="76">
        <v>59.843408668691211</v>
      </c>
      <c r="BA16" s="76">
        <v>60.608899885310592</v>
      </c>
      <c r="BB16" s="76">
        <v>60.237899513982221</v>
      </c>
      <c r="BC16" s="76">
        <v>60.707125319908222</v>
      </c>
      <c r="BD16" s="76">
        <v>60.202285299967713</v>
      </c>
      <c r="BE16" s="76">
        <v>61.560478935959949</v>
      </c>
      <c r="BF16" s="76">
        <v>59.867146199772328</v>
      </c>
      <c r="BG16" s="76">
        <v>59.450400924996181</v>
      </c>
      <c r="BH16" s="76">
        <v>58.629337052656744</v>
      </c>
      <c r="BI16" s="76">
        <v>57.920794259511425</v>
      </c>
      <c r="BJ16" s="76">
        <v>57.311462315728349</v>
      </c>
      <c r="BK16" s="76">
        <v>57.950012189239224</v>
      </c>
      <c r="BL16" s="76">
        <v>58.933105338480274</v>
      </c>
      <c r="BM16" s="76">
        <v>59.098320608774344</v>
      </c>
      <c r="BN16" s="76">
        <v>59.214781948608106</v>
      </c>
      <c r="BO16" s="76">
        <v>58.36912511620401</v>
      </c>
      <c r="BP16" s="76">
        <v>62.394149094185103</v>
      </c>
      <c r="BQ16" s="76">
        <v>63.612953452943401</v>
      </c>
      <c r="BR16" s="76">
        <v>65.670049808704121</v>
      </c>
      <c r="BS16" s="76">
        <v>64.404719320093079</v>
      </c>
      <c r="BT16" s="76">
        <v>66.292684590730104</v>
      </c>
      <c r="BU16" s="76">
        <v>65.579811566697686</v>
      </c>
      <c r="BV16" s="76">
        <v>68.842283324544354</v>
      </c>
      <c r="BW16" s="76">
        <v>68.93671007196879</v>
      </c>
      <c r="BX16" s="76">
        <v>69.258210969684811</v>
      </c>
      <c r="BY16" s="76">
        <v>70.227799285980595</v>
      </c>
      <c r="BZ16" s="76">
        <v>70.210630978626838</v>
      </c>
      <c r="CA16" s="76">
        <v>68.407908875468465</v>
      </c>
      <c r="CB16" s="76">
        <v>64.887219274399484</v>
      </c>
      <c r="CC16" s="76">
        <v>65.419568449141693</v>
      </c>
      <c r="CD16" s="76">
        <v>65.373702930962281</v>
      </c>
      <c r="CE16" s="76">
        <v>66.280583990902059</v>
      </c>
      <c r="CF16" s="76">
        <v>68.275906345091954</v>
      </c>
      <c r="CG16" s="76">
        <v>70.169742030633685</v>
      </c>
      <c r="CH16" s="76">
        <v>69.182883099368425</v>
      </c>
      <c r="CI16" s="76">
        <v>70.075249564924277</v>
      </c>
      <c r="CJ16" s="76">
        <v>72.323466006927248</v>
      </c>
      <c r="CK16" s="76">
        <v>70.062538780375064</v>
      </c>
      <c r="CL16" s="76">
        <v>70.449284228127155</v>
      </c>
      <c r="CM16" s="76">
        <v>71.702380893006719</v>
      </c>
      <c r="CN16" s="76">
        <v>75.160327616404359</v>
      </c>
      <c r="CO16" s="76">
        <v>73.480824139021976</v>
      </c>
      <c r="CP16" s="76">
        <v>70.080140266486708</v>
      </c>
      <c r="CQ16" s="76">
        <v>70.995025723791571</v>
      </c>
      <c r="CR16" s="76">
        <v>70.890756073047356</v>
      </c>
      <c r="CS16" s="76">
        <v>70.781532029074057</v>
      </c>
      <c r="CT16" s="76">
        <v>66.675973366509041</v>
      </c>
      <c r="CU16" s="76">
        <v>66.797772595944494</v>
      </c>
      <c r="CV16" s="76">
        <v>61.744392839376609</v>
      </c>
      <c r="CW16" s="76">
        <v>58.866722100725426</v>
      </c>
      <c r="CX16" s="76">
        <v>56.425428059431198</v>
      </c>
      <c r="CY16" s="76">
        <v>60.346616743049175</v>
      </c>
      <c r="CZ16" s="76">
        <v>61.598758050383992</v>
      </c>
      <c r="DA16" s="76">
        <v>56.31621262118599</v>
      </c>
      <c r="DB16" s="76">
        <v>55.597890888469621</v>
      </c>
      <c r="DC16" s="76">
        <v>58.993627600438238</v>
      </c>
      <c r="DD16" s="76">
        <v>55.798991273885456</v>
      </c>
      <c r="DE16" s="76">
        <v>50.448336151846007</v>
      </c>
      <c r="DF16" s="76">
        <v>46.933254435431373</v>
      </c>
      <c r="DG16" s="76">
        <v>43.864019803923405</v>
      </c>
      <c r="DH16" s="76">
        <v>43.642695865204203</v>
      </c>
      <c r="DI16" s="76">
        <v>39.46319403031486</v>
      </c>
      <c r="DJ16" s="76">
        <v>40.914144006128318</v>
      </c>
      <c r="DK16" s="76">
        <v>44.422136416938173</v>
      </c>
      <c r="DL16" s="76">
        <v>44.49400931789215</v>
      </c>
      <c r="DM16" s="76">
        <v>44.765159128285504</v>
      </c>
      <c r="DN16" s="76">
        <v>47.526070878715771</v>
      </c>
      <c r="DO16" s="76">
        <v>48.320898245854224</v>
      </c>
      <c r="DP16" s="76">
        <v>49.159203695528383</v>
      </c>
      <c r="DQ16" s="76">
        <v>47.88544027466213</v>
      </c>
      <c r="DR16" s="76">
        <v>49.788709194502481</v>
      </c>
      <c r="DS16" s="76">
        <v>52.85381811658312</v>
      </c>
      <c r="DT16" s="76">
        <v>52.515921795928683</v>
      </c>
      <c r="DU16" s="76">
        <v>54.987222236047096</v>
      </c>
      <c r="DV16" s="76">
        <v>58.646449327336832</v>
      </c>
      <c r="DW16" s="76">
        <v>60.6308741553934</v>
      </c>
      <c r="DX16" s="76">
        <v>59.670735145846542</v>
      </c>
      <c r="DY16" s="76">
        <v>56.765986695755579</v>
      </c>
      <c r="DZ16" s="76">
        <v>57.419185738924746</v>
      </c>
      <c r="EA16" s="76">
        <v>56.046221240805643</v>
      </c>
      <c r="EB16" s="76">
        <v>57.299292996189422</v>
      </c>
      <c r="EC16" s="76">
        <v>58.644896669639358</v>
      </c>
      <c r="ED16" s="76">
        <v>61.99013525845519</v>
      </c>
      <c r="EE16" s="76">
        <v>64.355550725269268</v>
      </c>
      <c r="EF16" s="76">
        <v>64.64071549216456</v>
      </c>
      <c r="EG16" s="76">
        <v>66.210255366802429</v>
      </c>
      <c r="EH16" s="76">
        <v>64.583585535135484</v>
      </c>
      <c r="EI16" s="76">
        <v>63.831193655255056</v>
      </c>
      <c r="EJ16" s="76">
        <v>64.725752901334317</v>
      </c>
      <c r="EK16" s="76">
        <v>62.866061687956929</v>
      </c>
      <c r="EL16" s="76">
        <v>61.800670705141606</v>
      </c>
      <c r="EM16" s="76">
        <v>57.898801957146532</v>
      </c>
      <c r="EN16" s="76">
        <v>57.158614179607085</v>
      </c>
      <c r="EO16" s="76">
        <v>61.281659789565843</v>
      </c>
      <c r="EP16" s="76">
        <v>63.047098485973436</v>
      </c>
      <c r="EQ16" s="76">
        <v>65.803423443574303</v>
      </c>
      <c r="ER16" s="76">
        <v>68.375856337456568</v>
      </c>
      <c r="ES16" s="76">
        <v>69.795459967539827</v>
      </c>
      <c r="ET16" s="76">
        <v>71.91090125475786</v>
      </c>
      <c r="EU16" s="76">
        <v>71.489705312614234</v>
      </c>
      <c r="EV16" s="76">
        <v>70.796498936366774</v>
      </c>
      <c r="EW16" s="76">
        <v>71.574139593100057</v>
      </c>
      <c r="EX16" s="76">
        <v>74.493076136907248</v>
      </c>
      <c r="EY16" s="76">
        <v>74.614402835081194</v>
      </c>
      <c r="EZ16" s="76">
        <v>75.046500455490289</v>
      </c>
      <c r="FA16" s="76">
        <v>73.098964980465681</v>
      </c>
      <c r="FB16" s="76">
        <v>73.202255853336951</v>
      </c>
      <c r="FC16" s="76">
        <v>72.848072292778852</v>
      </c>
      <c r="FD16" s="76">
        <v>74.67503932906898</v>
      </c>
      <c r="FE16" s="76">
        <v>78.039249646182213</v>
      </c>
      <c r="FF16" s="76">
        <v>82.267925186473988</v>
      </c>
      <c r="FG16" s="76">
        <v>81.417103621833405</v>
      </c>
      <c r="FH16" s="76">
        <v>84.686919908685368</v>
      </c>
      <c r="FI16" s="76">
        <v>83.13920259416426</v>
      </c>
      <c r="FJ16" s="76">
        <v>85.792547156006137</v>
      </c>
      <c r="FK16" s="76">
        <v>84.00268966092969</v>
      </c>
      <c r="FL16" s="76">
        <v>84.414045430500849</v>
      </c>
      <c r="FM16" s="76">
        <v>87.214681459368762</v>
      </c>
      <c r="FN16" s="76">
        <v>89.885227280537734</v>
      </c>
      <c r="FO16" s="76">
        <v>91.116769622801826</v>
      </c>
      <c r="FP16" s="76">
        <v>89.637537954596482</v>
      </c>
      <c r="FQ16" s="76">
        <v>91.540117767413562</v>
      </c>
      <c r="FR16" s="76">
        <v>92.539163107573415</v>
      </c>
      <c r="FS16" s="76">
        <v>91.957919589650402</v>
      </c>
      <c r="FT16" s="76">
        <v>95.180713211459718</v>
      </c>
      <c r="FU16" s="76">
        <v>97.171774490179402</v>
      </c>
      <c r="FV16" s="76">
        <v>97.285585098389646</v>
      </c>
      <c r="FW16" s="76">
        <v>102.35864884137195</v>
      </c>
      <c r="FX16" s="76">
        <v>104.23465011718578</v>
      </c>
      <c r="FY16" s="76">
        <v>107.58091538971124</v>
      </c>
      <c r="FZ16" s="76">
        <v>110.00982241012079</v>
      </c>
      <c r="GA16" s="76">
        <v>112.97468377647483</v>
      </c>
      <c r="GB16" s="76">
        <v>116.49772728722209</v>
      </c>
      <c r="GC16" s="76">
        <v>124.5516240102329</v>
      </c>
      <c r="GD16" s="76">
        <v>128.74469763964228</v>
      </c>
      <c r="GE16" s="76">
        <v>124.18766733766044</v>
      </c>
      <c r="GF16" s="76">
        <v>128.70714163435034</v>
      </c>
      <c r="GG16" s="76">
        <v>124.83921124978747</v>
      </c>
      <c r="GH16" s="76">
        <v>127.31407624251298</v>
      </c>
      <c r="GI16" s="76">
        <v>118.02001889447331</v>
      </c>
      <c r="GJ16" s="76">
        <v>114.68033244742753</v>
      </c>
      <c r="GK16" s="76">
        <v>123.61359425703762</v>
      </c>
      <c r="GL16" s="76">
        <v>129.33453300226833</v>
      </c>
      <c r="GM16" s="76">
        <v>122.69836728744718</v>
      </c>
      <c r="GN16" s="76">
        <v>116.22870635086956</v>
      </c>
      <c r="GO16" s="76">
        <v>115.54250190651194</v>
      </c>
      <c r="GP16" s="76">
        <v>117.76012323494686</v>
      </c>
      <c r="GQ16" s="76">
        <v>117.63794749548371</v>
      </c>
      <c r="GR16" s="76">
        <v>122.48515448900449</v>
      </c>
      <c r="GS16" s="76">
        <v>122.51504681935438</v>
      </c>
      <c r="GT16" s="76">
        <v>125.89345274975987</v>
      </c>
      <c r="GU16" s="76">
        <v>126.72570453806144</v>
      </c>
      <c r="GV16" s="76">
        <v>125.46698386773065</v>
      </c>
      <c r="GW16" s="76">
        <v>125.73432898548658</v>
      </c>
      <c r="GX16" s="76">
        <v>135.86018571861547</v>
      </c>
      <c r="GY16" s="76">
        <v>139.41974664680308</v>
      </c>
      <c r="GZ16" s="76">
        <v>138.36031157487179</v>
      </c>
      <c r="HA16" s="76">
        <v>145.62971409980346</v>
      </c>
      <c r="HB16" s="76">
        <v>144.37359698477729</v>
      </c>
      <c r="HC16" s="76">
        <v>142.95474709701398</v>
      </c>
      <c r="HD16" s="76">
        <v>139.23180707957928</v>
      </c>
      <c r="HE16" s="76">
        <v>138.70583343238056</v>
      </c>
      <c r="HF16" s="76">
        <v>136.39607273293842</v>
      </c>
      <c r="HG16" s="76">
        <v>135.4147815383626</v>
      </c>
      <c r="HH16" s="76">
        <v>140.34773968182165</v>
      </c>
      <c r="HI16" s="76">
        <v>145.27069693461274</v>
      </c>
      <c r="HJ16" s="76">
        <v>146.24264919935189</v>
      </c>
      <c r="HK16" s="76">
        <v>146.62675547051998</v>
      </c>
      <c r="HL16" s="76">
        <v>147.95292211864933</v>
      </c>
      <c r="HM16" s="76">
        <v>145.6611682885119</v>
      </c>
      <c r="HN16" s="76">
        <v>141.21697411683544</v>
      </c>
      <c r="HO16" s="76">
        <v>144.71482324911111</v>
      </c>
      <c r="HP16" s="76">
        <v>153.32720549295647</v>
      </c>
      <c r="HQ16" s="76">
        <v>153.85791830996246</v>
      </c>
      <c r="HR16" s="76">
        <v>157.98155374851586</v>
      </c>
      <c r="HS16" s="76">
        <v>164.41725880736681</v>
      </c>
      <c r="HT16" s="76">
        <v>152.42961580723019</v>
      </c>
      <c r="HU16" s="76">
        <v>151.3345972344795</v>
      </c>
      <c r="HV16" s="76">
        <v>142.96838820122801</v>
      </c>
      <c r="HW16" s="76">
        <v>150.12059912618372</v>
      </c>
      <c r="HX16" s="76">
        <v>155.21914620630093</v>
      </c>
      <c r="HY16" s="76">
        <v>157.95653567858994</v>
      </c>
      <c r="HZ16" s="76">
        <v>163.85315981405378</v>
      </c>
      <c r="IA16" s="76">
        <v>157.06262898151638</v>
      </c>
      <c r="IB16" s="76">
        <v>163.9309799055647</v>
      </c>
      <c r="IC16" s="76">
        <v>161.60400728982563</v>
      </c>
      <c r="ID16" s="76">
        <v>158.87609532795949</v>
      </c>
      <c r="IE16" s="76">
        <v>163.53641719786788</v>
      </c>
      <c r="IF16" s="76">
        <v>167.16964025729638</v>
      </c>
      <c r="IG16" s="76">
        <v>174.27260060802348</v>
      </c>
      <c r="IH16" s="76">
        <v>182.49783755563567</v>
      </c>
      <c r="II16" s="76">
        <v>182.12551197568098</v>
      </c>
      <c r="IJ16" s="76">
        <v>168.96139561697703</v>
      </c>
      <c r="IK16" s="76">
        <v>145.38059275378154</v>
      </c>
      <c r="IL16" s="76">
        <v>161.86163140934141</v>
      </c>
      <c r="IM16" s="76">
        <v>175.8937276356173</v>
      </c>
      <c r="IN16" s="76">
        <v>179.15801893229428</v>
      </c>
      <c r="IO16" s="76">
        <v>189.35579114596587</v>
      </c>
      <c r="IP16" s="76">
        <v>200.1127883259237</v>
      </c>
      <c r="IQ16" s="76">
        <v>201.12010117780167</v>
      </c>
      <c r="IR16" s="76">
        <v>200.1863055424991</v>
      </c>
      <c r="IS16" s="76">
        <v>218.31898816908978</v>
      </c>
      <c r="IT16" s="76">
        <v>224.28411696107554</v>
      </c>
      <c r="IU16" s="76">
        <v>225.01710413241952</v>
      </c>
      <c r="IV16" s="76">
        <v>232.63800636561041</v>
      </c>
      <c r="IW16" s="76">
        <v>247.86703637629793</v>
      </c>
      <c r="IX16" s="76">
        <v>254.94652291107721</v>
      </c>
      <c r="IY16" s="76">
        <v>251.42208175429059</v>
      </c>
      <c r="IZ16" s="76">
        <v>264.72425934095008</v>
      </c>
      <c r="JA16" s="76">
        <v>269.47136124049143</v>
      </c>
      <c r="JB16" s="76">
        <v>277.24058778987887</v>
      </c>
      <c r="JC16" s="76">
        <v>270.22530247357292</v>
      </c>
      <c r="JD16" s="76">
        <v>287.29750133110696</v>
      </c>
      <c r="JE16" s="76">
        <v>289.19752077580426</v>
      </c>
      <c r="JF16" s="76">
        <v>296.30896063457845</v>
      </c>
      <c r="JG16" s="76">
        <v>279.23914248740334</v>
      </c>
      <c r="JH16" s="76">
        <v>271.51674648614431</v>
      </c>
      <c r="JI16" s="76">
        <v>280.79411071663293</v>
      </c>
      <c r="JJ16" s="76">
        <v>268.4061838046581</v>
      </c>
      <c r="JK16" s="76">
        <v>263.44127337727991</v>
      </c>
      <c r="JL16" s="76">
        <v>247.35684189752914</v>
      </c>
      <c r="JM16" s="76">
        <v>278.39822764065963</v>
      </c>
      <c r="JN16" s="76">
        <v>269.78684035006097</v>
      </c>
      <c r="JO16" s="76">
        <v>251.79877783218939</v>
      </c>
      <c r="JP16" s="76">
        <v>266.83935673019386</v>
      </c>
      <c r="JQ16" s="76">
        <v>270.41314946312934</v>
      </c>
      <c r="JR16" s="76">
        <v>245.07630462255793</v>
      </c>
      <c r="JS16" s="76">
        <v>259.90801135668357</v>
      </c>
      <c r="JT16" s="76">
        <v>260.50103291671383</v>
      </c>
      <c r="JU16" s="76">
        <v>259.53985071371142</v>
      </c>
      <c r="JV16" s="76">
        <v>256.60641095543531</v>
      </c>
      <c r="JW16" s="76">
        <v>266.73473740459991</v>
      </c>
      <c r="JX16" s="174"/>
    </row>
    <row r="17" spans="1:284" s="172" customFormat="1" ht="15" customHeight="1" x14ac:dyDescent="0.25">
      <c r="A17" s="75" t="s">
        <v>34</v>
      </c>
      <c r="B17" s="76">
        <v>100</v>
      </c>
      <c r="C17" s="76">
        <v>121.68638137756199</v>
      </c>
      <c r="D17" s="76">
        <v>125.06017803552605</v>
      </c>
      <c r="E17" s="76">
        <v>143.06517644447976</v>
      </c>
      <c r="F17" s="76">
        <v>143.09348363729146</v>
      </c>
      <c r="G17" s="76">
        <v>144.80702489858874</v>
      </c>
      <c r="H17" s="76">
        <v>137.33597184426736</v>
      </c>
      <c r="I17" s="76">
        <v>131.85521640484245</v>
      </c>
      <c r="J17" s="76">
        <v>130.11516241810327</v>
      </c>
      <c r="K17" s="76">
        <v>133.10321893421067</v>
      </c>
      <c r="L17" s="76">
        <v>126.39469994290386</v>
      </c>
      <c r="M17" s="76">
        <v>122.61674850643649</v>
      </c>
      <c r="N17" s="76">
        <v>112.34237783444554</v>
      </c>
      <c r="O17" s="76">
        <v>109.81228332454666</v>
      </c>
      <c r="P17" s="76">
        <v>111.89343756714069</v>
      </c>
      <c r="Q17" s="76">
        <v>97.248555529457164</v>
      </c>
      <c r="R17" s="76">
        <v>88.103451804673782</v>
      </c>
      <c r="S17" s="76">
        <v>98.128579604944093</v>
      </c>
      <c r="T17" s="76">
        <v>99.011995418606219</v>
      </c>
      <c r="U17" s="76">
        <v>92.216285926321632</v>
      </c>
      <c r="V17" s="76">
        <v>89.212036873440582</v>
      </c>
      <c r="W17" s="76">
        <v>79.089213386074277</v>
      </c>
      <c r="X17" s="76">
        <v>70.246949005207441</v>
      </c>
      <c r="Y17" s="76">
        <v>76.685281390247539</v>
      </c>
      <c r="Z17" s="76">
        <v>84.499981100854399</v>
      </c>
      <c r="AA17" s="76">
        <v>87.300924196959286</v>
      </c>
      <c r="AB17" s="76">
        <v>83.918747825011621</v>
      </c>
      <c r="AC17" s="76">
        <v>84.734163630511716</v>
      </c>
      <c r="AD17" s="76">
        <v>87.188991818967821</v>
      </c>
      <c r="AE17" s="76">
        <v>79.045843236125094</v>
      </c>
      <c r="AF17" s="76">
        <v>76.563534015013545</v>
      </c>
      <c r="AG17" s="76">
        <v>71.467980718208295</v>
      </c>
      <c r="AH17" s="76">
        <v>62.588617758175126</v>
      </c>
      <c r="AI17" s="76">
        <v>62.592755330970874</v>
      </c>
      <c r="AJ17" s="76">
        <v>53.816526652695401</v>
      </c>
      <c r="AK17" s="76">
        <v>60.04390227998568</v>
      </c>
      <c r="AL17" s="76">
        <v>66.786001083444091</v>
      </c>
      <c r="AM17" s="76">
        <v>58.314501229140966</v>
      </c>
      <c r="AN17" s="76">
        <v>55.080008804609257</v>
      </c>
      <c r="AO17" s="76">
        <v>53.745487886788048</v>
      </c>
      <c r="AP17" s="76">
        <v>52.842475293260264</v>
      </c>
      <c r="AQ17" s="76">
        <v>60.660127454169995</v>
      </c>
      <c r="AR17" s="76">
        <v>60.863695616200275</v>
      </c>
      <c r="AS17" s="76">
        <v>62.361945979876836</v>
      </c>
      <c r="AT17" s="76">
        <v>66.195958133640858</v>
      </c>
      <c r="AU17" s="76">
        <v>69.325287052017529</v>
      </c>
      <c r="AV17" s="76">
        <v>67.494806273215701</v>
      </c>
      <c r="AW17" s="76">
        <v>73.317688962689473</v>
      </c>
      <c r="AX17" s="76">
        <v>73.477980421809534</v>
      </c>
      <c r="AY17" s="76">
        <v>74.253914919027807</v>
      </c>
      <c r="AZ17" s="76">
        <v>78.596953077255449</v>
      </c>
      <c r="BA17" s="76">
        <v>81.977868244991967</v>
      </c>
      <c r="BB17" s="76">
        <v>80.503580254333059</v>
      </c>
      <c r="BC17" s="76">
        <v>79.951015529483627</v>
      </c>
      <c r="BD17" s="76">
        <v>79.372766300591053</v>
      </c>
      <c r="BE17" s="76">
        <v>82.350001912229317</v>
      </c>
      <c r="BF17" s="76">
        <v>79.772134340000562</v>
      </c>
      <c r="BG17" s="76">
        <v>80.745303717193423</v>
      </c>
      <c r="BH17" s="76">
        <v>84.704232078483543</v>
      </c>
      <c r="BI17" s="76">
        <v>84.912596998760492</v>
      </c>
      <c r="BJ17" s="76">
        <v>90.761090870860286</v>
      </c>
      <c r="BK17" s="76">
        <v>90.526597583692052</v>
      </c>
      <c r="BL17" s="76">
        <v>90.535706962215897</v>
      </c>
      <c r="BM17" s="76">
        <v>95.924352857782523</v>
      </c>
      <c r="BN17" s="76">
        <v>95.380297529542275</v>
      </c>
      <c r="BO17" s="76">
        <v>93.583011836310604</v>
      </c>
      <c r="BP17" s="76">
        <v>100.14022711679466</v>
      </c>
      <c r="BQ17" s="76">
        <v>103.81812649926511</v>
      </c>
      <c r="BR17" s="76">
        <v>108.27835553597448</v>
      </c>
      <c r="BS17" s="76">
        <v>110.51740981862761</v>
      </c>
      <c r="BT17" s="76">
        <v>116.69710174166977</v>
      </c>
      <c r="BU17" s="76">
        <v>111.34131844724757</v>
      </c>
      <c r="BV17" s="76">
        <v>114.72856166231672</v>
      </c>
      <c r="BW17" s="76">
        <v>122.77226925380333</v>
      </c>
      <c r="BX17" s="76">
        <v>126.76820588518963</v>
      </c>
      <c r="BY17" s="76">
        <v>130.06119657907175</v>
      </c>
      <c r="BZ17" s="76">
        <v>139.58256077768965</v>
      </c>
      <c r="CA17" s="76">
        <v>143.00904414484145</v>
      </c>
      <c r="CB17" s="76">
        <v>132.47225890729862</v>
      </c>
      <c r="CC17" s="76">
        <v>130.84735003531864</v>
      </c>
      <c r="CD17" s="76">
        <v>130.76322141518202</v>
      </c>
      <c r="CE17" s="76">
        <v>133.89503464754395</v>
      </c>
      <c r="CF17" s="76">
        <v>135.34767032263116</v>
      </c>
      <c r="CG17" s="76">
        <v>141.42641373501897</v>
      </c>
      <c r="CH17" s="76">
        <v>144.12410805241203</v>
      </c>
      <c r="CI17" s="76">
        <v>154.21918725160768</v>
      </c>
      <c r="CJ17" s="76">
        <v>160.08076737451117</v>
      </c>
      <c r="CK17" s="76">
        <v>154.28192130417497</v>
      </c>
      <c r="CL17" s="76">
        <v>161.04725088210111</v>
      </c>
      <c r="CM17" s="76">
        <v>171.92099641972479</v>
      </c>
      <c r="CN17" s="76">
        <v>176.60941851046232</v>
      </c>
      <c r="CO17" s="76">
        <v>176.13942012522898</v>
      </c>
      <c r="CP17" s="76">
        <v>175.41031261319642</v>
      </c>
      <c r="CQ17" s="76">
        <v>170.59021998955717</v>
      </c>
      <c r="CR17" s="76">
        <v>176.53134862779532</v>
      </c>
      <c r="CS17" s="76">
        <v>176.02316652381515</v>
      </c>
      <c r="CT17" s="76">
        <v>162.93115703912244</v>
      </c>
      <c r="CU17" s="76">
        <v>160.13725662835125</v>
      </c>
      <c r="CV17" s="76">
        <v>138.46836010462658</v>
      </c>
      <c r="CW17" s="76">
        <v>145.502747564402</v>
      </c>
      <c r="CX17" s="76">
        <v>140.58009213102022</v>
      </c>
      <c r="CY17" s="76">
        <v>148.98202853661726</v>
      </c>
      <c r="CZ17" s="76">
        <v>155.14740659935759</v>
      </c>
      <c r="DA17" s="76">
        <v>137.69274856657211</v>
      </c>
      <c r="DB17" s="76">
        <v>134.37986855399166</v>
      </c>
      <c r="DC17" s="76">
        <v>135.3174214018037</v>
      </c>
      <c r="DD17" s="76">
        <v>109.90537272764708</v>
      </c>
      <c r="DE17" s="76">
        <v>90.536966001313985</v>
      </c>
      <c r="DF17" s="76">
        <v>83.081492741385858</v>
      </c>
      <c r="DG17" s="76">
        <v>79.275037551607767</v>
      </c>
      <c r="DH17" s="76">
        <v>79.930778934073544</v>
      </c>
      <c r="DI17" s="76">
        <v>74.053411620709227</v>
      </c>
      <c r="DJ17" s="76">
        <v>76.804968173461134</v>
      </c>
      <c r="DK17" s="76">
        <v>93.000442352252335</v>
      </c>
      <c r="DL17" s="76">
        <v>98.544509753946969</v>
      </c>
      <c r="DM17" s="76">
        <v>96.599626229009004</v>
      </c>
      <c r="DN17" s="76">
        <v>106.05176607596934</v>
      </c>
      <c r="DO17" s="76">
        <v>111.98905880630871</v>
      </c>
      <c r="DP17" s="76">
        <v>114.64350664362837</v>
      </c>
      <c r="DQ17" s="76">
        <v>114.41475271951325</v>
      </c>
      <c r="DR17" s="76">
        <v>114.7871925123043</v>
      </c>
      <c r="DS17" s="76">
        <v>120.89856791120737</v>
      </c>
      <c r="DT17" s="76">
        <v>123.46858014674169</v>
      </c>
      <c r="DU17" s="76">
        <v>125.10282947039839</v>
      </c>
      <c r="DV17" s="76">
        <v>135.81619031655231</v>
      </c>
      <c r="DW17" s="76">
        <v>139.98751674000553</v>
      </c>
      <c r="DX17" s="76">
        <v>129.81603677116414</v>
      </c>
      <c r="DY17" s="76">
        <v>129.29058537754798</v>
      </c>
      <c r="DZ17" s="76">
        <v>136.58187778217905</v>
      </c>
      <c r="EA17" s="76">
        <v>132.4058043093674</v>
      </c>
      <c r="EB17" s="76">
        <v>143.5599774376783</v>
      </c>
      <c r="EC17" s="76">
        <v>144.84327653245015</v>
      </c>
      <c r="ED17" s="76">
        <v>146.52301803788851</v>
      </c>
      <c r="EE17" s="76">
        <v>159.66671184943161</v>
      </c>
      <c r="EF17" s="76">
        <v>160.06077734224741</v>
      </c>
      <c r="EG17" s="76">
        <v>160.01903492149316</v>
      </c>
      <c r="EH17" s="76">
        <v>159.19202373114152</v>
      </c>
      <c r="EI17" s="76">
        <v>163.11352453989483</v>
      </c>
      <c r="EJ17" s="76">
        <v>161.07525179930548</v>
      </c>
      <c r="EK17" s="76">
        <v>152.09720025474627</v>
      </c>
      <c r="EL17" s="76">
        <v>146.13888834644638</v>
      </c>
      <c r="EM17" s="76">
        <v>129.55740488980459</v>
      </c>
      <c r="EN17" s="76">
        <v>119.06513733992026</v>
      </c>
      <c r="EO17" s="76">
        <v>131.21259475877659</v>
      </c>
      <c r="EP17" s="76">
        <v>129.90094007230815</v>
      </c>
      <c r="EQ17" s="76">
        <v>131.43028675530522</v>
      </c>
      <c r="ER17" s="76">
        <v>140.21018135566197</v>
      </c>
      <c r="ES17" s="76">
        <v>152.41347587913245</v>
      </c>
      <c r="ET17" s="76">
        <v>149.94498396369011</v>
      </c>
      <c r="EU17" s="76">
        <v>149.41705093884852</v>
      </c>
      <c r="EV17" s="76">
        <v>136.81541088870816</v>
      </c>
      <c r="EW17" s="76">
        <v>141.67348389413695</v>
      </c>
      <c r="EX17" s="76">
        <v>152.45400159209595</v>
      </c>
      <c r="EY17" s="76">
        <v>153.36825056800896</v>
      </c>
      <c r="EZ17" s="76">
        <v>155.98298108859726</v>
      </c>
      <c r="FA17" s="76">
        <v>152.86503503466412</v>
      </c>
      <c r="FB17" s="76">
        <v>155.70594053773516</v>
      </c>
      <c r="FC17" s="76">
        <v>159.1502828217981</v>
      </c>
      <c r="FD17" s="76">
        <v>166.36617881648525</v>
      </c>
      <c r="FE17" s="76">
        <v>173.35963796471628</v>
      </c>
      <c r="FF17" s="76">
        <v>173.51933885457927</v>
      </c>
      <c r="FG17" s="76">
        <v>173.04306916079034</v>
      </c>
      <c r="FH17" s="76">
        <v>174.91231617861018</v>
      </c>
      <c r="FI17" s="76">
        <v>163.64370083462651</v>
      </c>
      <c r="FJ17" s="76">
        <v>174.89854296048142</v>
      </c>
      <c r="FK17" s="76">
        <v>175.86816163250739</v>
      </c>
      <c r="FL17" s="76">
        <v>183.6843660846846</v>
      </c>
      <c r="FM17" s="76">
        <v>185.91614648058842</v>
      </c>
      <c r="FN17" s="76">
        <v>188.20046127676099</v>
      </c>
      <c r="FO17" s="76">
        <v>191.0345387959143</v>
      </c>
      <c r="FP17" s="76">
        <v>188.97409003799331</v>
      </c>
      <c r="FQ17" s="76">
        <v>200.58011479557882</v>
      </c>
      <c r="FR17" s="76">
        <v>200.5045987829366</v>
      </c>
      <c r="FS17" s="76">
        <v>202.52460673472063</v>
      </c>
      <c r="FT17" s="76">
        <v>208.62009994966721</v>
      </c>
      <c r="FU17" s="76">
        <v>206.73770218499945</v>
      </c>
      <c r="FV17" s="76">
        <v>202.89196472739442</v>
      </c>
      <c r="FW17" s="76">
        <v>205.35977646512617</v>
      </c>
      <c r="FX17" s="76">
        <v>205.44864092469825</v>
      </c>
      <c r="FY17" s="76">
        <v>203.14025835218098</v>
      </c>
      <c r="FZ17" s="76">
        <v>205.4285340288105</v>
      </c>
      <c r="GA17" s="76">
        <v>203.59048128021468</v>
      </c>
      <c r="GB17" s="76">
        <v>219.7902816248515</v>
      </c>
      <c r="GC17" s="76">
        <v>236.42138663202223</v>
      </c>
      <c r="GD17" s="76">
        <v>244.56599257397573</v>
      </c>
      <c r="GE17" s="76">
        <v>244.04028592677389</v>
      </c>
      <c r="GF17" s="76">
        <v>248.15481623633519</v>
      </c>
      <c r="GG17" s="76">
        <v>236.46254022961125</v>
      </c>
      <c r="GH17" s="76">
        <v>242.57962425928108</v>
      </c>
      <c r="GI17" s="76">
        <v>225.9674012579043</v>
      </c>
      <c r="GJ17" s="76">
        <v>219.27886828436695</v>
      </c>
      <c r="GK17" s="76">
        <v>231.19742391599337</v>
      </c>
      <c r="GL17" s="76">
        <v>245.44160307007482</v>
      </c>
      <c r="GM17" s="76">
        <v>238.96175982528993</v>
      </c>
      <c r="GN17" s="76">
        <v>224.24594371913795</v>
      </c>
      <c r="GO17" s="76">
        <v>224.45261097062445</v>
      </c>
      <c r="GP17" s="76">
        <v>230.38467472255596</v>
      </c>
      <c r="GQ17" s="76">
        <v>233.69173849956766</v>
      </c>
      <c r="GR17" s="76">
        <v>240.05201885432552</v>
      </c>
      <c r="GS17" s="76">
        <v>228.79421691594595</v>
      </c>
      <c r="GT17" s="76">
        <v>237.82334050676391</v>
      </c>
      <c r="GU17" s="76">
        <v>241.27604089216501</v>
      </c>
      <c r="GV17" s="76">
        <v>242.79011567400352</v>
      </c>
      <c r="GW17" s="76">
        <v>236.72124361133984</v>
      </c>
      <c r="GX17" s="76">
        <v>237.89062432271351</v>
      </c>
      <c r="GY17" s="76">
        <v>250.61155339332694</v>
      </c>
      <c r="GZ17" s="76">
        <v>256.26403771781474</v>
      </c>
      <c r="HA17" s="76">
        <v>260.98509162252913</v>
      </c>
      <c r="HB17" s="76">
        <v>266.1297410370712</v>
      </c>
      <c r="HC17" s="76">
        <v>276.12492110131177</v>
      </c>
      <c r="HD17" s="76">
        <v>278.49811066479987</v>
      </c>
      <c r="HE17" s="76">
        <v>276.41562434556977</v>
      </c>
      <c r="HF17" s="76">
        <v>274.72816555742401</v>
      </c>
      <c r="HG17" s="76">
        <v>275.32011439695106</v>
      </c>
      <c r="HH17" s="76">
        <v>282.91578523492421</v>
      </c>
      <c r="HI17" s="76">
        <v>286.57119656554619</v>
      </c>
      <c r="HJ17" s="76">
        <v>274.6539760256095</v>
      </c>
      <c r="HK17" s="76">
        <v>277.47837123533287</v>
      </c>
      <c r="HL17" s="76">
        <v>280.73795155098338</v>
      </c>
      <c r="HM17" s="76">
        <v>276.19792042482032</v>
      </c>
      <c r="HN17" s="76">
        <v>268.25607543095975</v>
      </c>
      <c r="HO17" s="76">
        <v>272.38551554143157</v>
      </c>
      <c r="HP17" s="76">
        <v>279.16761219692751</v>
      </c>
      <c r="HQ17" s="76">
        <v>277.0016933909688</v>
      </c>
      <c r="HR17" s="76">
        <v>283.70189787731454</v>
      </c>
      <c r="HS17" s="76">
        <v>283.08135530542461</v>
      </c>
      <c r="HT17" s="76">
        <v>258.78918946253884</v>
      </c>
      <c r="HU17" s="76">
        <v>254.61145648388</v>
      </c>
      <c r="HV17" s="76">
        <v>234.75230970778097</v>
      </c>
      <c r="HW17" s="76">
        <v>253.00381408692238</v>
      </c>
      <c r="HX17" s="76">
        <v>258.88499540877365</v>
      </c>
      <c r="HY17" s="76">
        <v>261.80200815839015</v>
      </c>
      <c r="HZ17" s="76">
        <v>282.0949796008033</v>
      </c>
      <c r="IA17" s="76">
        <v>268.10286095747364</v>
      </c>
      <c r="IB17" s="76">
        <v>279.80106755272925</v>
      </c>
      <c r="IC17" s="76">
        <v>275.31278249162989</v>
      </c>
      <c r="ID17" s="76">
        <v>267.01650863164662</v>
      </c>
      <c r="IE17" s="76">
        <v>274.01922646019113</v>
      </c>
      <c r="IF17" s="76">
        <v>281.83879637000888</v>
      </c>
      <c r="IG17" s="76">
        <v>289.93486359940653</v>
      </c>
      <c r="IH17" s="76">
        <v>291.28620192783512</v>
      </c>
      <c r="II17" s="76">
        <v>289.31687360950872</v>
      </c>
      <c r="IJ17" s="76">
        <v>266.02091376135428</v>
      </c>
      <c r="IK17" s="76">
        <v>215.21547134007218</v>
      </c>
      <c r="IL17" s="76">
        <v>236.47191088675953</v>
      </c>
      <c r="IM17" s="76">
        <v>255.62046212580347</v>
      </c>
      <c r="IN17" s="76">
        <v>260.23066954595413</v>
      </c>
      <c r="IO17" s="76">
        <v>257.58760750498124</v>
      </c>
      <c r="IP17" s="76">
        <v>272.6809092055114</v>
      </c>
      <c r="IQ17" s="76">
        <v>271.15277157295344</v>
      </c>
      <c r="IR17" s="76">
        <v>259.70615993029088</v>
      </c>
      <c r="IS17" s="76">
        <v>290.84479883639409</v>
      </c>
      <c r="IT17" s="76">
        <v>305.72877044783377</v>
      </c>
      <c r="IU17" s="76">
        <v>304.64230700560461</v>
      </c>
      <c r="IV17" s="76">
        <v>309.7078014834326</v>
      </c>
      <c r="IW17" s="76">
        <v>327.17211544029584</v>
      </c>
      <c r="IX17" s="76">
        <v>343.04723518037468</v>
      </c>
      <c r="IY17" s="76">
        <v>349.40858447986926</v>
      </c>
      <c r="IZ17" s="76">
        <v>354.10284043898469</v>
      </c>
      <c r="JA17" s="76">
        <v>375.89095318413968</v>
      </c>
      <c r="JB17" s="76">
        <v>384.60090657985734</v>
      </c>
      <c r="JC17" s="76">
        <v>363.67337302338706</v>
      </c>
      <c r="JD17" s="76">
        <v>380.79774710053181</v>
      </c>
      <c r="JE17" s="76">
        <v>376.11207857452087</v>
      </c>
      <c r="JF17" s="76">
        <v>388.32167295901752</v>
      </c>
      <c r="JG17" s="76">
        <v>348.68682769005414</v>
      </c>
      <c r="JH17" s="76">
        <v>325.18664922354782</v>
      </c>
      <c r="JI17" s="76">
        <v>342.40251848068442</v>
      </c>
      <c r="JJ17" s="76">
        <v>333.65293156168633</v>
      </c>
      <c r="JK17" s="76">
        <v>328.3147440457858</v>
      </c>
      <c r="JL17" s="76">
        <v>292.93048399606079</v>
      </c>
      <c r="JM17" s="76">
        <v>331.11659765275124</v>
      </c>
      <c r="JN17" s="76">
        <v>300.92586994781243</v>
      </c>
      <c r="JO17" s="76">
        <v>269.13756010828763</v>
      </c>
      <c r="JP17" s="76">
        <v>289.87635241299699</v>
      </c>
      <c r="JQ17" s="76">
        <v>304.45486299887182</v>
      </c>
      <c r="JR17" s="76">
        <v>295.23279584600994</v>
      </c>
      <c r="JS17" s="76">
        <v>305.18057896904492</v>
      </c>
      <c r="JT17" s="76">
        <v>313.88900476525242</v>
      </c>
      <c r="JU17" s="76">
        <v>312.28332458860928</v>
      </c>
      <c r="JV17" s="76">
        <v>318.97925237467496</v>
      </c>
      <c r="JW17" s="76">
        <v>305.59405926080012</v>
      </c>
      <c r="JX17" s="174"/>
    </row>
    <row r="18" spans="1:284" s="172" customFormat="1" ht="15" customHeight="1" x14ac:dyDescent="0.25">
      <c r="A18" s="75" t="s">
        <v>35</v>
      </c>
      <c r="B18" s="76">
        <v>100</v>
      </c>
      <c r="C18" s="76">
        <v>116.924389443471</v>
      </c>
      <c r="D18" s="76">
        <v>120.81556975796727</v>
      </c>
      <c r="E18" s="76">
        <v>144.07449098365169</v>
      </c>
      <c r="F18" s="76">
        <v>142.70664396651233</v>
      </c>
      <c r="G18" s="76">
        <v>139.66952047421552</v>
      </c>
      <c r="H18" s="76">
        <v>131.56987880657732</v>
      </c>
      <c r="I18" s="76">
        <v>128.84171710841363</v>
      </c>
      <c r="J18" s="76">
        <v>138.14369473604202</v>
      </c>
      <c r="K18" s="76">
        <v>139.60017356368277</v>
      </c>
      <c r="L18" s="76">
        <v>133.79508169692488</v>
      </c>
      <c r="M18" s="76">
        <v>136.3097788827784</v>
      </c>
      <c r="N18" s="76">
        <v>123.15246170114888</v>
      </c>
      <c r="O18" s="76">
        <v>124.1977985801705</v>
      </c>
      <c r="P18" s="76">
        <v>124.83948995034282</v>
      </c>
      <c r="Q18" s="76">
        <v>115.22580493881939</v>
      </c>
      <c r="R18" s="76">
        <v>109.07181666763553</v>
      </c>
      <c r="S18" s="76">
        <v>114.72098143109517</v>
      </c>
      <c r="T18" s="76">
        <v>114.08655750827309</v>
      </c>
      <c r="U18" s="76">
        <v>113.1060938973159</v>
      </c>
      <c r="V18" s="76">
        <v>109.52685618334706</v>
      </c>
      <c r="W18" s="76">
        <v>99.033991525564574</v>
      </c>
      <c r="X18" s="76">
        <v>83.219282489390011</v>
      </c>
      <c r="Y18" s="76">
        <v>86.770815634818831</v>
      </c>
      <c r="Z18" s="76">
        <v>93.916989806454964</v>
      </c>
      <c r="AA18" s="76">
        <v>96.905424922121526</v>
      </c>
      <c r="AB18" s="76">
        <v>96.052733925531385</v>
      </c>
      <c r="AC18" s="76">
        <v>94.841830345439888</v>
      </c>
      <c r="AD18" s="76">
        <v>99.177935905323537</v>
      </c>
      <c r="AE18" s="76">
        <v>95.022681633850809</v>
      </c>
      <c r="AF18" s="76">
        <v>89.783852260673768</v>
      </c>
      <c r="AG18" s="76">
        <v>82.127035103170755</v>
      </c>
      <c r="AH18" s="76">
        <v>100</v>
      </c>
      <c r="AI18" s="76">
        <v>100</v>
      </c>
      <c r="AJ18" s="76">
        <v>100</v>
      </c>
      <c r="AK18" s="76">
        <v>100</v>
      </c>
      <c r="AL18" s="76">
        <v>100</v>
      </c>
      <c r="AM18" s="76">
        <v>100</v>
      </c>
      <c r="AN18" s="76">
        <v>100</v>
      </c>
      <c r="AO18" s="76">
        <v>100</v>
      </c>
      <c r="AP18" s="76">
        <v>100</v>
      </c>
      <c r="AQ18" s="76">
        <v>100</v>
      </c>
      <c r="AR18" s="76">
        <v>100</v>
      </c>
      <c r="AS18" s="76">
        <v>100</v>
      </c>
      <c r="AT18" s="76">
        <v>100</v>
      </c>
      <c r="AU18" s="76">
        <v>100</v>
      </c>
      <c r="AV18" s="76">
        <v>100</v>
      </c>
      <c r="AW18" s="76">
        <v>100</v>
      </c>
      <c r="AX18" s="76">
        <v>100</v>
      </c>
      <c r="AY18" s="76">
        <v>100</v>
      </c>
      <c r="AZ18" s="76">
        <v>100</v>
      </c>
      <c r="BA18" s="76">
        <v>100</v>
      </c>
      <c r="BB18" s="76">
        <v>100</v>
      </c>
      <c r="BC18" s="76">
        <v>100</v>
      </c>
      <c r="BD18" s="76">
        <v>100</v>
      </c>
      <c r="BE18" s="76">
        <v>100</v>
      </c>
      <c r="BF18" s="76">
        <v>100</v>
      </c>
      <c r="BG18" s="76">
        <v>100</v>
      </c>
      <c r="BH18" s="76">
        <v>100</v>
      </c>
      <c r="BI18" s="76">
        <v>100</v>
      </c>
      <c r="BJ18" s="76">
        <v>100</v>
      </c>
      <c r="BK18" s="76">
        <v>100</v>
      </c>
      <c r="BL18" s="76">
        <v>100</v>
      </c>
      <c r="BM18" s="76">
        <v>100</v>
      </c>
      <c r="BN18" s="76">
        <v>100</v>
      </c>
      <c r="BO18" s="76">
        <v>100</v>
      </c>
      <c r="BP18" s="76">
        <v>100</v>
      </c>
      <c r="BQ18" s="76">
        <v>100</v>
      </c>
      <c r="BR18" s="76">
        <v>100</v>
      </c>
      <c r="BS18" s="76">
        <v>100</v>
      </c>
      <c r="BT18" s="76">
        <v>100</v>
      </c>
      <c r="BU18" s="76">
        <v>100</v>
      </c>
      <c r="BV18" s="76">
        <v>100</v>
      </c>
      <c r="BW18" s="76">
        <v>100</v>
      </c>
      <c r="BX18" s="76">
        <v>100</v>
      </c>
      <c r="BY18" s="76">
        <v>100</v>
      </c>
      <c r="BZ18" s="76">
        <v>100</v>
      </c>
      <c r="CA18" s="76">
        <v>100</v>
      </c>
      <c r="CB18" s="76">
        <v>93.696886503773996</v>
      </c>
      <c r="CC18" s="76">
        <v>93.370765283946568</v>
      </c>
      <c r="CD18" s="76">
        <v>92.899758168912058</v>
      </c>
      <c r="CE18" s="76">
        <v>95.429630292519647</v>
      </c>
      <c r="CF18" s="76">
        <v>98.217057565058397</v>
      </c>
      <c r="CG18" s="76">
        <v>101.94170972067616</v>
      </c>
      <c r="CH18" s="76">
        <v>103.01620619118061</v>
      </c>
      <c r="CI18" s="76">
        <v>108.77510438769737</v>
      </c>
      <c r="CJ18" s="76">
        <v>113.05440982464386</v>
      </c>
      <c r="CK18" s="76">
        <v>111.25997159672961</v>
      </c>
      <c r="CL18" s="76">
        <v>115.12776438790215</v>
      </c>
      <c r="CM18" s="76">
        <v>122.97659048096844</v>
      </c>
      <c r="CN18" s="76">
        <v>127.50012912371753</v>
      </c>
      <c r="CO18" s="76">
        <v>128.70930715471064</v>
      </c>
      <c r="CP18" s="76">
        <v>121.43803691854227</v>
      </c>
      <c r="CQ18" s="76">
        <v>119.75582271785915</v>
      </c>
      <c r="CR18" s="76">
        <v>121.608022849867</v>
      </c>
      <c r="CS18" s="76">
        <v>124.34926020302819</v>
      </c>
      <c r="CT18" s="76">
        <v>118.23565857836813</v>
      </c>
      <c r="CU18" s="76">
        <v>118.89720937136195</v>
      </c>
      <c r="CV18" s="76">
        <v>101.42372328511395</v>
      </c>
      <c r="CW18" s="76">
        <v>101.88616567779449</v>
      </c>
      <c r="CX18" s="76">
        <v>98.656894228392773</v>
      </c>
      <c r="CY18" s="76">
        <v>103.89851228310353</v>
      </c>
      <c r="CZ18" s="76">
        <v>106.71598112794833</v>
      </c>
      <c r="DA18" s="76">
        <v>94.798161339220769</v>
      </c>
      <c r="DB18" s="76">
        <v>93.672344186394284</v>
      </c>
      <c r="DC18" s="76">
        <v>93.953439132137788</v>
      </c>
      <c r="DD18" s="76">
        <v>81.21595147722158</v>
      </c>
      <c r="DE18" s="76">
        <v>63.544554032537938</v>
      </c>
      <c r="DF18" s="76">
        <v>61.921898836713659</v>
      </c>
      <c r="DG18" s="76">
        <v>65.38873540551262</v>
      </c>
      <c r="DH18" s="76">
        <v>58.065834126971595</v>
      </c>
      <c r="DI18" s="76">
        <v>51.810294348810991</v>
      </c>
      <c r="DJ18" s="76">
        <v>54.192634498882235</v>
      </c>
      <c r="DK18" s="76">
        <v>63.29598565237179</v>
      </c>
      <c r="DL18" s="76">
        <v>67.063478836271315</v>
      </c>
      <c r="DM18" s="76">
        <v>65.423922520523476</v>
      </c>
      <c r="DN18" s="76">
        <v>71.239176684208417</v>
      </c>
      <c r="DO18" s="76">
        <v>75.30598708854528</v>
      </c>
      <c r="DP18" s="76">
        <v>79.521798687321905</v>
      </c>
      <c r="DQ18" s="76">
        <v>75.578727899371529</v>
      </c>
      <c r="DR18" s="76">
        <v>79.155408747086838</v>
      </c>
      <c r="DS18" s="76">
        <v>82.964430729741082</v>
      </c>
      <c r="DT18" s="76">
        <v>80.097065967460452</v>
      </c>
      <c r="DU18" s="76">
        <v>79.957772719301644</v>
      </c>
      <c r="DV18" s="76">
        <v>87.713042066087397</v>
      </c>
      <c r="DW18" s="76">
        <v>88.436651263489566</v>
      </c>
      <c r="DX18" s="76">
        <v>86.139215841226033</v>
      </c>
      <c r="DY18" s="76">
        <v>86.103372383973152</v>
      </c>
      <c r="DZ18" s="76">
        <v>90.642796046796789</v>
      </c>
      <c r="EA18" s="76">
        <v>87.028631974035321</v>
      </c>
      <c r="EB18" s="76">
        <v>92.461133591944318</v>
      </c>
      <c r="EC18" s="76">
        <v>98.179643567709093</v>
      </c>
      <c r="ED18" s="76">
        <v>98.973858351010094</v>
      </c>
      <c r="EE18" s="76">
        <v>105.14084852852451</v>
      </c>
      <c r="EF18" s="76">
        <v>105.90441358750969</v>
      </c>
      <c r="EG18" s="76">
        <v>107.76095614803312</v>
      </c>
      <c r="EH18" s="76">
        <v>105.90902935365837</v>
      </c>
      <c r="EI18" s="76">
        <v>112.20851336106395</v>
      </c>
      <c r="EJ18" s="76">
        <v>110.63238075163008</v>
      </c>
      <c r="EK18" s="76">
        <v>110.55180370571966</v>
      </c>
      <c r="EL18" s="76">
        <v>106.47196916148377</v>
      </c>
      <c r="EM18" s="76">
        <v>88.302692493602294</v>
      </c>
      <c r="EN18" s="76">
        <v>82.07988873675319</v>
      </c>
      <c r="EO18" s="76">
        <v>90.133420974297252</v>
      </c>
      <c r="EP18" s="76">
        <v>89.598312245966284</v>
      </c>
      <c r="EQ18" s="76">
        <v>87.437521642176932</v>
      </c>
      <c r="ER18" s="76">
        <v>96.26306331443817</v>
      </c>
      <c r="ES18" s="76">
        <v>101.92939198919883</v>
      </c>
      <c r="ET18" s="76">
        <v>103.79381033664414</v>
      </c>
      <c r="EU18" s="76">
        <v>102.96480109924923</v>
      </c>
      <c r="EV18" s="76">
        <v>95.40304093736529</v>
      </c>
      <c r="EW18" s="76">
        <v>96.309159987992842</v>
      </c>
      <c r="EX18" s="76">
        <v>101.41378157886119</v>
      </c>
      <c r="EY18" s="76">
        <v>103.1799850724266</v>
      </c>
      <c r="EZ18" s="76">
        <v>106.57185315125335</v>
      </c>
      <c r="FA18" s="76">
        <v>107.1609659528857</v>
      </c>
      <c r="FB18" s="76">
        <v>110.5979059133946</v>
      </c>
      <c r="FC18" s="76">
        <v>112.96187640991519</v>
      </c>
      <c r="FD18" s="76">
        <v>116.57436117386668</v>
      </c>
      <c r="FE18" s="76">
        <v>118.58823195159276</v>
      </c>
      <c r="FF18" s="76">
        <v>118.06373605652612</v>
      </c>
      <c r="FG18" s="76">
        <v>119.99979359868277</v>
      </c>
      <c r="FH18" s="76">
        <v>126.7802353021798</v>
      </c>
      <c r="FI18" s="76">
        <v>121.41683503152458</v>
      </c>
      <c r="FJ18" s="76">
        <v>126.14650698984826</v>
      </c>
      <c r="FK18" s="76">
        <v>125.41951614182358</v>
      </c>
      <c r="FL18" s="76">
        <v>131.68057236899858</v>
      </c>
      <c r="FM18" s="76">
        <v>137.1537377038816</v>
      </c>
      <c r="FN18" s="76">
        <v>142.25746588368472</v>
      </c>
      <c r="FO18" s="76">
        <v>144.31731923776201</v>
      </c>
      <c r="FP18" s="76">
        <v>142.22622598158799</v>
      </c>
      <c r="FQ18" s="76">
        <v>147.5242812479826</v>
      </c>
      <c r="FR18" s="76">
        <v>146.07760507070785</v>
      </c>
      <c r="FS18" s="76">
        <v>145.89692171336009</v>
      </c>
      <c r="FT18" s="76">
        <v>150.13876902231877</v>
      </c>
      <c r="FU18" s="76">
        <v>148.50313364692619</v>
      </c>
      <c r="FV18" s="76">
        <v>140.85680378150812</v>
      </c>
      <c r="FW18" s="76">
        <v>141.18182416084633</v>
      </c>
      <c r="FX18" s="76">
        <v>138.56933222061605</v>
      </c>
      <c r="FY18" s="76">
        <v>138.80637692066071</v>
      </c>
      <c r="FZ18" s="76">
        <v>148.30501724363188</v>
      </c>
      <c r="GA18" s="76">
        <v>149.27874060107766</v>
      </c>
      <c r="GB18" s="76">
        <v>163.32266467325661</v>
      </c>
      <c r="GC18" s="76">
        <v>172.48749647861669</v>
      </c>
      <c r="GD18" s="76">
        <v>178.28086934565766</v>
      </c>
      <c r="GE18" s="76">
        <v>172.09419443141212</v>
      </c>
      <c r="GF18" s="76">
        <v>174.49976395556087</v>
      </c>
      <c r="GG18" s="76">
        <v>168.56679975213601</v>
      </c>
      <c r="GH18" s="76">
        <v>174.22459583947963</v>
      </c>
      <c r="GI18" s="76">
        <v>162.0792560292598</v>
      </c>
      <c r="GJ18" s="76">
        <v>156.27382447145138</v>
      </c>
      <c r="GK18" s="76">
        <v>167.84169101486842</v>
      </c>
      <c r="GL18" s="76">
        <v>172.59163998412953</v>
      </c>
      <c r="GM18" s="76">
        <v>167.56097198893923</v>
      </c>
      <c r="GN18" s="76">
        <v>155.21717851793932</v>
      </c>
      <c r="GO18" s="76">
        <v>150.92524232212762</v>
      </c>
      <c r="GP18" s="76">
        <v>156.96761046741926</v>
      </c>
      <c r="GQ18" s="76">
        <v>155.48452650559798</v>
      </c>
      <c r="GR18" s="76">
        <v>159.08047143777833</v>
      </c>
      <c r="GS18" s="76">
        <v>151.18962506364647</v>
      </c>
      <c r="GT18" s="76">
        <v>160.45296077344446</v>
      </c>
      <c r="GU18" s="76">
        <v>165.02541339956807</v>
      </c>
      <c r="GV18" s="76">
        <v>165.80380902104403</v>
      </c>
      <c r="GW18" s="76">
        <v>163.16194303364475</v>
      </c>
      <c r="GX18" s="76">
        <v>158.50086410671497</v>
      </c>
      <c r="GY18" s="76">
        <v>169.24960222115735</v>
      </c>
      <c r="GZ18" s="76">
        <v>171.54871808774024</v>
      </c>
      <c r="HA18" s="76">
        <v>175.52658449523358</v>
      </c>
      <c r="HB18" s="76">
        <v>182.33179697124064</v>
      </c>
      <c r="HC18" s="76">
        <v>188.49941895652333</v>
      </c>
      <c r="HD18" s="76">
        <v>197.23589029280532</v>
      </c>
      <c r="HE18" s="76">
        <v>191.09143968305861</v>
      </c>
      <c r="HF18" s="76">
        <v>192.48095055686127</v>
      </c>
      <c r="HG18" s="76">
        <v>191.61406109838197</v>
      </c>
      <c r="HH18" s="76">
        <v>203.47307882575905</v>
      </c>
      <c r="HI18" s="76">
        <v>206.52348442692499</v>
      </c>
      <c r="HJ18" s="76">
        <v>203.90040468729333</v>
      </c>
      <c r="HK18" s="76">
        <v>205.17247573925525</v>
      </c>
      <c r="HL18" s="76">
        <v>211.00721797063881</v>
      </c>
      <c r="HM18" s="76">
        <v>203.56057503812482</v>
      </c>
      <c r="HN18" s="76">
        <v>194.50666536190064</v>
      </c>
      <c r="HO18" s="76">
        <v>202.00246382935796</v>
      </c>
      <c r="HP18" s="76">
        <v>202.9660037383095</v>
      </c>
      <c r="HQ18" s="76">
        <v>197.11311251884038</v>
      </c>
      <c r="HR18" s="76">
        <v>202.96958609874417</v>
      </c>
      <c r="HS18" s="76">
        <v>199.75724058022891</v>
      </c>
      <c r="HT18" s="76">
        <v>194.49872429655372</v>
      </c>
      <c r="HU18" s="76">
        <v>200.15005081020863</v>
      </c>
      <c r="HV18" s="76">
        <v>191.60246552905264</v>
      </c>
      <c r="HW18" s="76">
        <v>210.22912503231964</v>
      </c>
      <c r="HX18" s="76">
        <v>208.18434823401108</v>
      </c>
      <c r="HY18" s="76">
        <v>208.19156053942808</v>
      </c>
      <c r="HZ18" s="76">
        <v>214.64528549656748</v>
      </c>
      <c r="IA18" s="76">
        <v>216.98574025505212</v>
      </c>
      <c r="IB18" s="76">
        <v>229.78352057243976</v>
      </c>
      <c r="IC18" s="76">
        <v>236.28699083022539</v>
      </c>
      <c r="ID18" s="76">
        <v>224.17471848564108</v>
      </c>
      <c r="IE18" s="76">
        <v>234.21273125371434</v>
      </c>
      <c r="IF18" s="76">
        <v>240.0154524976497</v>
      </c>
      <c r="IG18" s="76">
        <v>244.24083960460584</v>
      </c>
      <c r="IH18" s="76">
        <v>255.66592774411174</v>
      </c>
      <c r="II18" s="76">
        <v>253.05092608579972</v>
      </c>
      <c r="IJ18" s="76">
        <v>220.1939482220825</v>
      </c>
      <c r="IK18" s="76">
        <v>169.67042961828548</v>
      </c>
      <c r="IL18" s="76">
        <v>184.6778338961615</v>
      </c>
      <c r="IM18" s="76">
        <v>194.62105055935149</v>
      </c>
      <c r="IN18" s="76">
        <v>194.25898863849579</v>
      </c>
      <c r="IO18" s="76">
        <v>186.21797068566468</v>
      </c>
      <c r="IP18" s="76">
        <v>185.11004892550272</v>
      </c>
      <c r="IQ18" s="76">
        <v>176.07446094818101</v>
      </c>
      <c r="IR18" s="76">
        <v>157.83928737083389</v>
      </c>
      <c r="IS18" s="76">
        <v>186.66798220265457</v>
      </c>
      <c r="IT18" s="76">
        <v>197.11400758224036</v>
      </c>
      <c r="IU18" s="76">
        <v>195.54655563292104</v>
      </c>
      <c r="IV18" s="76">
        <v>200.76161402997849</v>
      </c>
      <c r="IW18" s="76">
        <v>213.7790027309552</v>
      </c>
      <c r="IX18" s="76">
        <v>217.83541481250123</v>
      </c>
      <c r="IY18" s="76">
        <v>221.18485626085385</v>
      </c>
      <c r="IZ18" s="76">
        <v>223.85298041480516</v>
      </c>
      <c r="JA18" s="76">
        <v>228.79788261644563</v>
      </c>
      <c r="JB18" s="76">
        <v>236.51882991454184</v>
      </c>
      <c r="JC18" s="76">
        <v>227.08954717247281</v>
      </c>
      <c r="JD18" s="76">
        <v>239.11618623734273</v>
      </c>
      <c r="JE18" s="76">
        <v>231.32995561501014</v>
      </c>
      <c r="JF18" s="76">
        <v>239.27152162671803</v>
      </c>
      <c r="JG18" s="76">
        <v>223.93049150878042</v>
      </c>
      <c r="JH18" s="76">
        <v>204.29240778287948</v>
      </c>
      <c r="JI18" s="76">
        <v>204.33829923144401</v>
      </c>
      <c r="JJ18" s="76">
        <v>197.57555103712062</v>
      </c>
      <c r="JK18" s="76">
        <v>197.28676133569354</v>
      </c>
      <c r="JL18" s="76">
        <v>175.49965211885379</v>
      </c>
      <c r="JM18" s="76">
        <v>187.48960911766517</v>
      </c>
      <c r="JN18" s="76">
        <v>177.63581264304028</v>
      </c>
      <c r="JO18" s="76">
        <v>165.43310365674139</v>
      </c>
      <c r="JP18" s="76">
        <v>181.04176458713192</v>
      </c>
      <c r="JQ18" s="76">
        <v>194.1761275836198</v>
      </c>
      <c r="JR18" s="76">
        <v>186.07791903462521</v>
      </c>
      <c r="JS18" s="76">
        <v>204.05826513596926</v>
      </c>
      <c r="JT18" s="76">
        <v>205.51067571302795</v>
      </c>
      <c r="JU18" s="76">
        <v>208.49701175438418</v>
      </c>
      <c r="JV18" s="76">
        <v>211.73271107148094</v>
      </c>
      <c r="JW18" s="76">
        <v>205.4616864704509</v>
      </c>
      <c r="JX18" s="174"/>
    </row>
    <row r="19" spans="1:284" s="172" customFormat="1" ht="15" customHeight="1" x14ac:dyDescent="0.25">
      <c r="A19" s="75" t="s">
        <v>36</v>
      </c>
      <c r="B19" s="76">
        <v>100</v>
      </c>
      <c r="C19" s="76">
        <v>124.46085193431003</v>
      </c>
      <c r="D19" s="76">
        <v>132.63861677467315</v>
      </c>
      <c r="E19" s="76">
        <v>152.26774860655973</v>
      </c>
      <c r="F19" s="76">
        <v>160.64498570690353</v>
      </c>
      <c r="G19" s="76">
        <v>146.16689889207845</v>
      </c>
      <c r="H19" s="76">
        <v>136.0076200603487</v>
      </c>
      <c r="I19" s="76">
        <v>128.1576570714121</v>
      </c>
      <c r="J19" s="76">
        <v>132.14771833704566</v>
      </c>
      <c r="K19" s="76">
        <v>138.008440350082</v>
      </c>
      <c r="L19" s="76">
        <v>121.80262196771744</v>
      </c>
      <c r="M19" s="76">
        <v>119.82389094283781</v>
      </c>
      <c r="N19" s="76">
        <v>102.68064342855885</v>
      </c>
      <c r="O19" s="76">
        <v>110.7731941946567</v>
      </c>
      <c r="P19" s="76">
        <v>119.52237131739685</v>
      </c>
      <c r="Q19" s="76">
        <v>106.17944466638122</v>
      </c>
      <c r="R19" s="76">
        <v>103.12791135695596</v>
      </c>
      <c r="S19" s="76">
        <v>108.77204190374992</v>
      </c>
      <c r="T19" s="76">
        <v>121.6935750161154</v>
      </c>
      <c r="U19" s="76">
        <v>116.39735567536171</v>
      </c>
      <c r="V19" s="76">
        <v>103.82522574348329</v>
      </c>
      <c r="W19" s="76">
        <v>100.98580391937782</v>
      </c>
      <c r="X19" s="76">
        <v>89.981663185607957</v>
      </c>
      <c r="Y19" s="76">
        <v>104.8797704736088</v>
      </c>
      <c r="Z19" s="76">
        <v>116.0445214853921</v>
      </c>
      <c r="AA19" s="76">
        <v>122.19170142238644</v>
      </c>
      <c r="AB19" s="76">
        <v>137.75509700790542</v>
      </c>
      <c r="AC19" s="76">
        <v>130.5565306717578</v>
      </c>
      <c r="AD19" s="76">
        <v>143.41538117789588</v>
      </c>
      <c r="AE19" s="76">
        <v>148.23189763993545</v>
      </c>
      <c r="AF19" s="76">
        <v>143.91661008639645</v>
      </c>
      <c r="AG19" s="76">
        <v>123.11373332534794</v>
      </c>
      <c r="AH19" s="76">
        <v>113.46969463652667</v>
      </c>
      <c r="AI19" s="76">
        <v>117.0061053366444</v>
      </c>
      <c r="AJ19" s="76">
        <v>112.62675896048385</v>
      </c>
      <c r="AK19" s="76">
        <v>123.29431149957016</v>
      </c>
      <c r="AL19" s="76">
        <v>127.76007163057521</v>
      </c>
      <c r="AM19" s="76">
        <v>119.3448840076658</v>
      </c>
      <c r="AN19" s="76">
        <v>112.131127454271</v>
      </c>
      <c r="AO19" s="76">
        <v>117.31398331724621</v>
      </c>
      <c r="AP19" s="76">
        <v>111.96232156650299</v>
      </c>
      <c r="AQ19" s="76">
        <v>127.16726646716131</v>
      </c>
      <c r="AR19" s="76">
        <v>134.78698366860345</v>
      </c>
      <c r="AS19" s="76">
        <v>140.8644899454093</v>
      </c>
      <c r="AT19" s="76">
        <v>143.19373461184057</v>
      </c>
      <c r="AU19" s="76">
        <v>163.66272172911164</v>
      </c>
      <c r="AV19" s="76">
        <v>159.0052831505644</v>
      </c>
      <c r="AW19" s="76">
        <v>158.21429303368649</v>
      </c>
      <c r="AX19" s="76">
        <v>154.5434142099557</v>
      </c>
      <c r="AY19" s="76">
        <v>160.4714392247314</v>
      </c>
      <c r="AZ19" s="76">
        <v>170.07036107230772</v>
      </c>
      <c r="BA19" s="76">
        <v>182.06772988410094</v>
      </c>
      <c r="BB19" s="76">
        <v>199.64779657811516</v>
      </c>
      <c r="BC19" s="76">
        <v>182.68612821583207</v>
      </c>
      <c r="BD19" s="76">
        <v>173.99562225486932</v>
      </c>
      <c r="BE19" s="76">
        <v>178.19044609044846</v>
      </c>
      <c r="BF19" s="76">
        <v>174.14628451192539</v>
      </c>
      <c r="BG19" s="76">
        <v>182.37336936685921</v>
      </c>
      <c r="BH19" s="76">
        <v>193.551305271171</v>
      </c>
      <c r="BI19" s="76">
        <v>198.22623381977118</v>
      </c>
      <c r="BJ19" s="76">
        <v>196.61000188884549</v>
      </c>
      <c r="BK19" s="76">
        <v>199.62949997041721</v>
      </c>
      <c r="BL19" s="76">
        <v>209.06288416357069</v>
      </c>
      <c r="BM19" s="76">
        <v>235.33205442234598</v>
      </c>
      <c r="BN19" s="76">
        <v>220.94786910557968</v>
      </c>
      <c r="BO19" s="76">
        <v>209.53774950639647</v>
      </c>
      <c r="BP19" s="76">
        <v>219.79001689029124</v>
      </c>
      <c r="BQ19" s="76">
        <v>239.27714354847427</v>
      </c>
      <c r="BR19" s="76">
        <v>259.7559639984342</v>
      </c>
      <c r="BS19" s="76">
        <v>277.6837354571947</v>
      </c>
      <c r="BT19" s="76">
        <v>313.7001154375352</v>
      </c>
      <c r="BU19" s="76">
        <v>289.64120471797759</v>
      </c>
      <c r="BV19" s="76">
        <v>311.57323886177488</v>
      </c>
      <c r="BW19" s="76">
        <v>322.17566218251005</v>
      </c>
      <c r="BX19" s="76">
        <v>355.30352576103331</v>
      </c>
      <c r="BY19" s="76">
        <v>373.77672380368915</v>
      </c>
      <c r="BZ19" s="76">
        <v>362.91972975629352</v>
      </c>
      <c r="CA19" s="76">
        <v>385.55271488363411</v>
      </c>
      <c r="CB19" s="76">
        <v>330.26403257680926</v>
      </c>
      <c r="CC19" s="76">
        <v>327.81186696711563</v>
      </c>
      <c r="CD19" s="76">
        <v>352.14446874196051</v>
      </c>
      <c r="CE19" s="76">
        <v>355.43977228390389</v>
      </c>
      <c r="CF19" s="76">
        <v>347.99579175997138</v>
      </c>
      <c r="CG19" s="76">
        <v>373.94875121474308</v>
      </c>
      <c r="CH19" s="76">
        <v>388.07072082730929</v>
      </c>
      <c r="CI19" s="76">
        <v>409.99395307332918</v>
      </c>
      <c r="CJ19" s="76">
        <v>412.96356440642933</v>
      </c>
      <c r="CK19" s="76">
        <v>402.07796493471164</v>
      </c>
      <c r="CL19" s="76">
        <v>428.46758228570843</v>
      </c>
      <c r="CM19" s="76">
        <v>433.72870126836142</v>
      </c>
      <c r="CN19" s="76">
        <v>433.38205876727471</v>
      </c>
      <c r="CO19" s="76">
        <v>463.20769517762437</v>
      </c>
      <c r="CP19" s="76">
        <v>475.2592096387408</v>
      </c>
      <c r="CQ19" s="76">
        <v>453.90300679412076</v>
      </c>
      <c r="CR19" s="76">
        <v>473.91908231695209</v>
      </c>
      <c r="CS19" s="76">
        <v>504.9853758424432</v>
      </c>
      <c r="CT19" s="76">
        <v>482.04137163744872</v>
      </c>
      <c r="CU19" s="76">
        <v>498.22674516597829</v>
      </c>
      <c r="CV19" s="76">
        <v>415.67467549062434</v>
      </c>
      <c r="CW19" s="76">
        <v>425.08767525545039</v>
      </c>
      <c r="CX19" s="76">
        <v>399.31759984591207</v>
      </c>
      <c r="CY19" s="76">
        <v>416.37558552006021</v>
      </c>
      <c r="CZ19" s="76">
        <v>457.90626870674862</v>
      </c>
      <c r="DA19" s="76">
        <v>417.08710953633698</v>
      </c>
      <c r="DB19" s="76">
        <v>400.39059602296743</v>
      </c>
      <c r="DC19" s="76">
        <v>371.90977805539745</v>
      </c>
      <c r="DD19" s="76">
        <v>305.70408563272053</v>
      </c>
      <c r="DE19" s="76">
        <v>223.39824563039548</v>
      </c>
      <c r="DF19" s="76">
        <v>189.17001274895793</v>
      </c>
      <c r="DG19" s="76">
        <v>169.69515129327596</v>
      </c>
      <c r="DH19" s="76">
        <v>153.6717595789348</v>
      </c>
      <c r="DI19" s="76">
        <v>144.02116110099277</v>
      </c>
      <c r="DJ19" s="76">
        <v>163.12628178260888</v>
      </c>
      <c r="DK19" s="76">
        <v>202.79800155942107</v>
      </c>
      <c r="DL19" s="76">
        <v>232.77680986058536</v>
      </c>
      <c r="DM19" s="76">
        <v>223.25202781333908</v>
      </c>
      <c r="DN19" s="76">
        <v>251.02154472941498</v>
      </c>
      <c r="DO19" s="76">
        <v>263.63368829350981</v>
      </c>
      <c r="DP19" s="76">
        <v>280.77374859786437</v>
      </c>
      <c r="DQ19" s="76">
        <v>286.73080969099505</v>
      </c>
      <c r="DR19" s="76">
        <v>293.6704800913202</v>
      </c>
      <c r="DS19" s="76">
        <v>316.28414606076052</v>
      </c>
      <c r="DT19" s="76">
        <v>332.55367174607295</v>
      </c>
      <c r="DU19" s="76">
        <v>321.11462016611603</v>
      </c>
      <c r="DV19" s="76">
        <v>360.14255475549641</v>
      </c>
      <c r="DW19" s="76">
        <v>368.39391791993808</v>
      </c>
      <c r="DX19" s="76">
        <v>341.95783124979999</v>
      </c>
      <c r="DY19" s="76">
        <v>330.83639925195018</v>
      </c>
      <c r="DZ19" s="76">
        <v>351.65496072998781</v>
      </c>
      <c r="EA19" s="76">
        <v>347.803879294399</v>
      </c>
      <c r="EB19" s="76">
        <v>356.48365595635937</v>
      </c>
      <c r="EC19" s="76">
        <v>367.46250078892615</v>
      </c>
      <c r="ED19" s="76">
        <v>375.91620353774101</v>
      </c>
      <c r="EE19" s="76">
        <v>397.17122368273249</v>
      </c>
      <c r="EF19" s="76">
        <v>398.2799353721939</v>
      </c>
      <c r="EG19" s="76">
        <v>408.82672049908143</v>
      </c>
      <c r="EH19" s="76">
        <v>415.80463968952893</v>
      </c>
      <c r="EI19" s="76">
        <v>410.37323615949657</v>
      </c>
      <c r="EJ19" s="76">
        <v>396.80484645012865</v>
      </c>
      <c r="EK19" s="76">
        <v>388.92979460978563</v>
      </c>
      <c r="EL19" s="76">
        <v>392.6135596515378</v>
      </c>
      <c r="EM19" s="76">
        <v>340.76814959515377</v>
      </c>
      <c r="EN19" s="76">
        <v>296.22556466180509</v>
      </c>
      <c r="EO19" s="76">
        <v>323.23244301449529</v>
      </c>
      <c r="EP19" s="76">
        <v>327.16807540800033</v>
      </c>
      <c r="EQ19" s="76">
        <v>303.52652501093286</v>
      </c>
      <c r="ER19" s="76">
        <v>347.39231091770608</v>
      </c>
      <c r="ES19" s="76">
        <v>366.35259757784206</v>
      </c>
      <c r="ET19" s="76">
        <v>352.88911208798561</v>
      </c>
      <c r="EU19" s="76">
        <v>347.22703566157486</v>
      </c>
      <c r="EV19" s="76">
        <v>303.25938673423735</v>
      </c>
      <c r="EW19" s="76">
        <v>328.25102357365893</v>
      </c>
      <c r="EX19" s="76">
        <v>345.32784070473582</v>
      </c>
      <c r="EY19" s="76">
        <v>349.88766971545232</v>
      </c>
      <c r="EZ19" s="76">
        <v>357.18639157595737</v>
      </c>
      <c r="FA19" s="76">
        <v>353.36587206671305</v>
      </c>
      <c r="FB19" s="76">
        <v>354.06988604250159</v>
      </c>
      <c r="FC19" s="76">
        <v>371.502229593062</v>
      </c>
      <c r="FD19" s="76">
        <v>373.87000663740366</v>
      </c>
      <c r="FE19" s="76">
        <v>372.96211616877605</v>
      </c>
      <c r="FF19" s="76">
        <v>367.36001762330932</v>
      </c>
      <c r="FG19" s="76">
        <v>358.95505023984163</v>
      </c>
      <c r="FH19" s="76">
        <v>357.52091935150776</v>
      </c>
      <c r="FI19" s="76">
        <v>335.60948444300556</v>
      </c>
      <c r="FJ19" s="76">
        <v>333.35257301592384</v>
      </c>
      <c r="FK19" s="76">
        <v>329.94180933713557</v>
      </c>
      <c r="FL19" s="76">
        <v>351.85403328970671</v>
      </c>
      <c r="FM19" s="76">
        <v>368.43282649768571</v>
      </c>
      <c r="FN19" s="76">
        <v>355.44717782327763</v>
      </c>
      <c r="FO19" s="76">
        <v>345.22006599993625</v>
      </c>
      <c r="FP19" s="76">
        <v>315.68581598059319</v>
      </c>
      <c r="FQ19" s="76">
        <v>313.23208274268399</v>
      </c>
      <c r="FR19" s="76">
        <v>313.21790957221981</v>
      </c>
      <c r="FS19" s="76">
        <v>302.922656673662</v>
      </c>
      <c r="FT19" s="76">
        <v>336.53884664411891</v>
      </c>
      <c r="FU19" s="76">
        <v>341.70931138620108</v>
      </c>
      <c r="FV19" s="76">
        <v>330.85085689333846</v>
      </c>
      <c r="FW19" s="76">
        <v>332.48558911985504</v>
      </c>
      <c r="FX19" s="76">
        <v>327.20810555289273</v>
      </c>
      <c r="FY19" s="76">
        <v>327.52152275923299</v>
      </c>
      <c r="FZ19" s="76">
        <v>319.90504511815857</v>
      </c>
      <c r="GA19" s="76">
        <v>282.76986767643172</v>
      </c>
      <c r="GB19" s="76">
        <v>293.67559772871522</v>
      </c>
      <c r="GC19" s="76">
        <v>320.18395207596564</v>
      </c>
      <c r="GD19" s="76">
        <v>324.92895458954644</v>
      </c>
      <c r="GE19" s="76">
        <v>344.5457137806992</v>
      </c>
      <c r="GF19" s="76">
        <v>338.01394822177821</v>
      </c>
      <c r="GG19" s="76">
        <v>321.53399202389124</v>
      </c>
      <c r="GH19" s="76">
        <v>317.43619478713759</v>
      </c>
      <c r="GI19" s="76">
        <v>294.92368947844687</v>
      </c>
      <c r="GJ19" s="76">
        <v>282.84681558910859</v>
      </c>
      <c r="GK19" s="76">
        <v>298.86174315337877</v>
      </c>
      <c r="GL19" s="76">
        <v>303.265232624041</v>
      </c>
      <c r="GM19" s="76">
        <v>283.28407040467187</v>
      </c>
      <c r="GN19" s="76">
        <v>272.98082973980797</v>
      </c>
      <c r="GO19" s="76">
        <v>277.58333182732764</v>
      </c>
      <c r="GP19" s="76">
        <v>303.50982367076449</v>
      </c>
      <c r="GQ19" s="76">
        <v>306.1924802778662</v>
      </c>
      <c r="GR19" s="76">
        <v>296.03220370582051</v>
      </c>
      <c r="GS19" s="76">
        <v>295.20012587026542</v>
      </c>
      <c r="GT19" s="76">
        <v>298.50385926891857</v>
      </c>
      <c r="GU19" s="76">
        <v>308.23934855421965</v>
      </c>
      <c r="GV19" s="76">
        <v>312.07667351013794</v>
      </c>
      <c r="GW19" s="76">
        <v>323.19224993140739</v>
      </c>
      <c r="GX19" s="76">
        <v>325.20232533404101</v>
      </c>
      <c r="GY19" s="76">
        <v>355.86357297326282</v>
      </c>
      <c r="GZ19" s="76">
        <v>358.14540020024918</v>
      </c>
      <c r="HA19" s="76">
        <v>359.67273572655739</v>
      </c>
      <c r="HB19" s="76">
        <v>363.19145700024274</v>
      </c>
      <c r="HC19" s="76">
        <v>371.55922147274975</v>
      </c>
      <c r="HD19" s="76">
        <v>361.70607642621053</v>
      </c>
      <c r="HE19" s="76">
        <v>354.75381343430519</v>
      </c>
      <c r="HF19" s="76">
        <v>357.89750522977192</v>
      </c>
      <c r="HG19" s="76">
        <v>377.34356055709674</v>
      </c>
      <c r="HH19" s="76">
        <v>376.05165724071151</v>
      </c>
      <c r="HI19" s="76">
        <v>381.31758301492096</v>
      </c>
      <c r="HJ19" s="76">
        <v>369.60122700550687</v>
      </c>
      <c r="HK19" s="76">
        <v>383.77290772569239</v>
      </c>
      <c r="HL19" s="76">
        <v>405.27643519982553</v>
      </c>
      <c r="HM19" s="76">
        <v>400.16250056157008</v>
      </c>
      <c r="HN19" s="76">
        <v>380.11374941625314</v>
      </c>
      <c r="HO19" s="76">
        <v>371.15462801924997</v>
      </c>
      <c r="HP19" s="76">
        <v>358.40631574344877</v>
      </c>
      <c r="HQ19" s="76">
        <v>356.07189194647418</v>
      </c>
      <c r="HR19" s="76">
        <v>366.0522953739391</v>
      </c>
      <c r="HS19" s="76">
        <v>343.42572156796189</v>
      </c>
      <c r="HT19" s="76">
        <v>334.18222161250515</v>
      </c>
      <c r="HU19" s="76">
        <v>335.84615295555835</v>
      </c>
      <c r="HV19" s="76">
        <v>324.88166275389119</v>
      </c>
      <c r="HW19" s="76">
        <v>336.84477179138753</v>
      </c>
      <c r="HX19" s="76">
        <v>342.22543128021562</v>
      </c>
      <c r="HY19" s="76">
        <v>346.92887703037098</v>
      </c>
      <c r="HZ19" s="76">
        <v>352.26019301171806</v>
      </c>
      <c r="IA19" s="76">
        <v>344.76971697174071</v>
      </c>
      <c r="IB19" s="76">
        <v>351.69943783204155</v>
      </c>
      <c r="IC19" s="76">
        <v>356.35745570495476</v>
      </c>
      <c r="ID19" s="76">
        <v>354.91695715829803</v>
      </c>
      <c r="IE19" s="76">
        <v>358.1167436192851</v>
      </c>
      <c r="IF19" s="76">
        <v>357.36447145790595</v>
      </c>
      <c r="IG19" s="76">
        <v>362.47513466659427</v>
      </c>
      <c r="IH19" s="76">
        <v>364.60567891182654</v>
      </c>
      <c r="II19" s="76">
        <v>365.99793621912539</v>
      </c>
      <c r="IJ19" s="76">
        <v>352.7543625786609</v>
      </c>
      <c r="IK19" s="76">
        <v>326.15899331710358</v>
      </c>
      <c r="IL19" s="76">
        <v>343.81237927995187</v>
      </c>
      <c r="IM19" s="76">
        <v>349.23266083298199</v>
      </c>
      <c r="IN19" s="76">
        <v>353.02157931250872</v>
      </c>
      <c r="IO19" s="76">
        <v>354.91358485103609</v>
      </c>
      <c r="IP19" s="76">
        <v>362.69058909425951</v>
      </c>
      <c r="IQ19" s="76">
        <v>360.73791949793508</v>
      </c>
      <c r="IR19" s="76">
        <v>330.0576432115181</v>
      </c>
      <c r="IS19" s="76">
        <v>393.01901309200855</v>
      </c>
      <c r="IT19" s="76">
        <v>429.98352278396601</v>
      </c>
      <c r="IU19" s="76">
        <v>421.76030885967253</v>
      </c>
      <c r="IV19" s="76">
        <v>430.83390747626822</v>
      </c>
      <c r="IW19" s="76">
        <v>452.57950372020287</v>
      </c>
      <c r="IX19" s="76">
        <v>447.95938481716018</v>
      </c>
      <c r="IY19" s="76">
        <v>482.46709025934342</v>
      </c>
      <c r="IZ19" s="76">
        <v>503.58112548104612</v>
      </c>
      <c r="JA19" s="76">
        <v>502.8631363944703</v>
      </c>
      <c r="JB19" s="76">
        <v>527.30408838467827</v>
      </c>
      <c r="JC19" s="76">
        <v>548.56316064619307</v>
      </c>
      <c r="JD19" s="76">
        <v>579.1103634853414</v>
      </c>
      <c r="JE19" s="76">
        <v>527.03005408438491</v>
      </c>
      <c r="JF19" s="76">
        <v>521.90474014770223</v>
      </c>
      <c r="JG19" s="76">
        <v>498.76794007177898</v>
      </c>
      <c r="JH19" s="76">
        <v>290.0669048696015</v>
      </c>
      <c r="JI19" s="76">
        <v>211.05226701165623</v>
      </c>
      <c r="JJ19" s="76">
        <v>207.02271000733546</v>
      </c>
      <c r="JK19" s="76">
        <v>201.60892028793137</v>
      </c>
      <c r="JL19" s="76">
        <v>187.42096418741011</v>
      </c>
      <c r="JM19" s="76">
        <v>191.31710867645515</v>
      </c>
      <c r="JN19" s="76">
        <v>195.33850245625931</v>
      </c>
      <c r="JO19" s="76">
        <v>147.17305241105291</v>
      </c>
      <c r="JP19" s="76">
        <v>149.68660745898188</v>
      </c>
      <c r="JQ19" s="76">
        <v>1.7023054952284156</v>
      </c>
      <c r="JR19" s="76">
        <v>1.7048878061067705</v>
      </c>
      <c r="JS19" s="76">
        <v>1.716775091937857</v>
      </c>
      <c r="JT19" s="76">
        <v>1.7286912304044562</v>
      </c>
      <c r="JU19" s="76">
        <v>1.6665426535108629</v>
      </c>
      <c r="JV19" s="76">
        <v>1.6803486396035203</v>
      </c>
      <c r="JW19" s="76">
        <v>1.6891919723880544</v>
      </c>
      <c r="JX19" s="174"/>
    </row>
    <row r="20" spans="1:284" s="172" customFormat="1" ht="15" customHeight="1" x14ac:dyDescent="0.25">
      <c r="A20" s="75" t="s">
        <v>53</v>
      </c>
      <c r="B20" s="76">
        <v>100</v>
      </c>
      <c r="C20" s="76">
        <v>106.79879156663883</v>
      </c>
      <c r="D20" s="76">
        <v>105.49695370269912</v>
      </c>
      <c r="E20" s="76">
        <v>108.52491362329827</v>
      </c>
      <c r="F20" s="76">
        <v>111.80559931907197</v>
      </c>
      <c r="G20" s="76">
        <v>111.37657895435383</v>
      </c>
      <c r="H20" s="76">
        <v>108.18557335239878</v>
      </c>
      <c r="I20" s="76">
        <v>107.20689601084784</v>
      </c>
      <c r="J20" s="76">
        <v>108.21401057476918</v>
      </c>
      <c r="K20" s="76">
        <v>112.13360554472418</v>
      </c>
      <c r="L20" s="76">
        <v>108.78161701005861</v>
      </c>
      <c r="M20" s="76">
        <v>109.0956429518463</v>
      </c>
      <c r="N20" s="76">
        <v>105.22033235003067</v>
      </c>
      <c r="O20" s="76">
        <v>102.14646351271546</v>
      </c>
      <c r="P20" s="76">
        <v>104.18090216611574</v>
      </c>
      <c r="Q20" s="76">
        <v>98.608442698127163</v>
      </c>
      <c r="R20" s="76">
        <v>96.800888705964823</v>
      </c>
      <c r="S20" s="76">
        <v>101.11513507181316</v>
      </c>
      <c r="T20" s="76">
        <v>101.99802878921601</v>
      </c>
      <c r="U20" s="76">
        <v>100.3235382108129</v>
      </c>
      <c r="V20" s="76">
        <v>97.363350080177767</v>
      </c>
      <c r="W20" s="76">
        <v>91.995378622266742</v>
      </c>
      <c r="X20" s="76">
        <v>87.245610674592115</v>
      </c>
      <c r="Y20" s="76">
        <v>90.832254711372258</v>
      </c>
      <c r="Z20" s="76">
        <v>94.986616287339459</v>
      </c>
      <c r="AA20" s="76">
        <v>95.349436701745461</v>
      </c>
      <c r="AB20" s="76">
        <v>94.241932084951088</v>
      </c>
      <c r="AC20" s="76">
        <v>93.476024636899481</v>
      </c>
      <c r="AD20" s="76">
        <v>94.69058388972752</v>
      </c>
      <c r="AE20" s="76">
        <v>91.543519409522077</v>
      </c>
      <c r="AF20" s="76">
        <v>89.814800999872006</v>
      </c>
      <c r="AG20" s="76">
        <v>84.982017338402216</v>
      </c>
      <c r="AH20" s="76">
        <v>82.13534516950044</v>
      </c>
      <c r="AI20" s="76">
        <v>82.375655502166239</v>
      </c>
      <c r="AJ20" s="76">
        <v>77.342947857481931</v>
      </c>
      <c r="AK20" s="76">
        <v>80.811180101419538</v>
      </c>
      <c r="AL20" s="76">
        <v>83.015757134386945</v>
      </c>
      <c r="AM20" s="76">
        <v>79.242569402420301</v>
      </c>
      <c r="AN20" s="76">
        <v>77.189658055143639</v>
      </c>
      <c r="AO20" s="76">
        <v>76.612192778146721</v>
      </c>
      <c r="AP20" s="76">
        <v>75.823749987204693</v>
      </c>
      <c r="AQ20" s="76">
        <v>78.745348131217099</v>
      </c>
      <c r="AR20" s="76">
        <v>79.413628823950575</v>
      </c>
      <c r="AS20" s="76">
        <v>81.5378463662462</v>
      </c>
      <c r="AT20" s="76">
        <v>82.699687767992927</v>
      </c>
      <c r="AU20" s="76">
        <v>84.784656974654808</v>
      </c>
      <c r="AV20" s="76">
        <v>82.919712666745468</v>
      </c>
      <c r="AW20" s="76">
        <v>85.031083880912163</v>
      </c>
      <c r="AX20" s="76">
        <v>84.302989500017432</v>
      </c>
      <c r="AY20" s="76">
        <v>85.268975105030236</v>
      </c>
      <c r="AZ20" s="76">
        <v>87.323762600055062</v>
      </c>
      <c r="BA20" s="76">
        <v>88.737247261653948</v>
      </c>
      <c r="BB20" s="76">
        <v>89.086362948805188</v>
      </c>
      <c r="BC20" s="76">
        <v>88.445363171852932</v>
      </c>
      <c r="BD20" s="76">
        <v>87.620211880802145</v>
      </c>
      <c r="BE20" s="76">
        <v>88.489454569718362</v>
      </c>
      <c r="BF20" s="76">
        <v>87.727978851365734</v>
      </c>
      <c r="BG20" s="76">
        <v>87.966224798305561</v>
      </c>
      <c r="BH20" s="76">
        <v>88.237860401460082</v>
      </c>
      <c r="BI20" s="76">
        <v>88.045747111409554</v>
      </c>
      <c r="BJ20" s="76">
        <v>88.825996756962525</v>
      </c>
      <c r="BK20" s="76">
        <v>89.765426354623671</v>
      </c>
      <c r="BL20" s="76">
        <v>91.299363975687868</v>
      </c>
      <c r="BM20" s="76">
        <v>92.407414931590338</v>
      </c>
      <c r="BN20" s="76">
        <v>92.196617776545224</v>
      </c>
      <c r="BO20" s="76">
        <v>91.644458606600992</v>
      </c>
      <c r="BP20" s="76">
        <v>95.017980566609069</v>
      </c>
      <c r="BQ20" s="76">
        <v>96.97363195416527</v>
      </c>
      <c r="BR20" s="76">
        <v>98.579277727169298</v>
      </c>
      <c r="BS20" s="76">
        <v>98.818644075002254</v>
      </c>
      <c r="BT20" s="76">
        <v>102.20267471330227</v>
      </c>
      <c r="BU20" s="76">
        <v>100.40027658901495</v>
      </c>
      <c r="BV20" s="76">
        <v>102.58204699905495</v>
      </c>
      <c r="BW20" s="76">
        <v>103.95250906116816</v>
      </c>
      <c r="BX20" s="76">
        <v>105.0256335566477</v>
      </c>
      <c r="BY20" s="76">
        <v>105.94812557425286</v>
      </c>
      <c r="BZ20" s="76">
        <v>106.56342074385464</v>
      </c>
      <c r="CA20" s="76">
        <v>106.87507708290006</v>
      </c>
      <c r="CB20" s="76">
        <v>104.632924254163</v>
      </c>
      <c r="CC20" s="76">
        <v>104.76197883998235</v>
      </c>
      <c r="CD20" s="76">
        <v>105.73759100153187</v>
      </c>
      <c r="CE20" s="76">
        <v>107.25764798870594</v>
      </c>
      <c r="CF20" s="76">
        <v>108.2811563615742</v>
      </c>
      <c r="CG20" s="76">
        <v>109.94986636198051</v>
      </c>
      <c r="CH20" s="76">
        <v>110.50735275672639</v>
      </c>
      <c r="CI20" s="76">
        <v>111.94823090781398</v>
      </c>
      <c r="CJ20" s="76">
        <v>112.8420917844267</v>
      </c>
      <c r="CK20" s="76">
        <v>112.27167389237614</v>
      </c>
      <c r="CL20" s="76">
        <v>113.18798930989006</v>
      </c>
      <c r="CM20" s="76">
        <v>114.71423101046317</v>
      </c>
      <c r="CN20" s="76">
        <v>116.29569967933976</v>
      </c>
      <c r="CO20" s="76">
        <v>115.06372339302769</v>
      </c>
      <c r="CP20" s="76">
        <v>113.7922477012679</v>
      </c>
      <c r="CQ20" s="76">
        <v>114.16192176578578</v>
      </c>
      <c r="CR20" s="76">
        <v>115.09688451853071</v>
      </c>
      <c r="CS20" s="76">
        <v>116.30942944903293</v>
      </c>
      <c r="CT20" s="76">
        <v>114.25652464200408</v>
      </c>
      <c r="CU20" s="76">
        <v>113.87269110379729</v>
      </c>
      <c r="CV20" s="76">
        <v>109.96153301407894</v>
      </c>
      <c r="CW20" s="76">
        <v>109.97252258014855</v>
      </c>
      <c r="CX20" s="76">
        <v>108.22617414412687</v>
      </c>
      <c r="CY20" s="76">
        <v>110.8028091838836</v>
      </c>
      <c r="CZ20" s="76">
        <v>111.70872173471145</v>
      </c>
      <c r="DA20" s="76">
        <v>107.19380791221288</v>
      </c>
      <c r="DB20" s="76">
        <v>107.05098454462184</v>
      </c>
      <c r="DC20" s="76">
        <v>108.6220376308775</v>
      </c>
      <c r="DD20" s="76">
        <v>103.38296762326181</v>
      </c>
      <c r="DE20" s="76">
        <v>96.484881750107476</v>
      </c>
      <c r="DF20" s="76">
        <v>95.690186054217321</v>
      </c>
      <c r="DG20" s="76">
        <v>96.255882863323365</v>
      </c>
      <c r="DH20" s="76">
        <v>94.417693581722816</v>
      </c>
      <c r="DI20" s="76">
        <v>92.034078161963038</v>
      </c>
      <c r="DJ20" s="76">
        <v>93.651074833346911</v>
      </c>
      <c r="DK20" s="76">
        <v>97.622069717356482</v>
      </c>
      <c r="DL20" s="76">
        <v>100.14096164744664</v>
      </c>
      <c r="DM20" s="76">
        <v>101.27427748878316</v>
      </c>
      <c r="DN20" s="76">
        <v>105.75364134731225</v>
      </c>
      <c r="DO20" s="76">
        <v>107.44325085522253</v>
      </c>
      <c r="DP20" s="76">
        <v>110.07649307471158</v>
      </c>
      <c r="DQ20" s="76">
        <v>109.72761042983822</v>
      </c>
      <c r="DR20" s="76">
        <v>111.28586155127836</v>
      </c>
      <c r="DS20" s="76">
        <v>114.06723726133391</v>
      </c>
      <c r="DT20" s="76">
        <v>113.162788237752</v>
      </c>
      <c r="DU20" s="76">
        <v>113.62940964247174</v>
      </c>
      <c r="DV20" s="76">
        <v>117.17878330283153</v>
      </c>
      <c r="DW20" s="76">
        <v>118.04517374826102</v>
      </c>
      <c r="DX20" s="76">
        <v>114.72234256300516</v>
      </c>
      <c r="DY20" s="76">
        <v>114.1771537110303</v>
      </c>
      <c r="DZ20" s="76">
        <v>116.4517828448087</v>
      </c>
      <c r="EA20" s="76">
        <v>116.23687057375754</v>
      </c>
      <c r="EB20" s="76">
        <v>118.49044814597758</v>
      </c>
      <c r="EC20" s="76">
        <v>119.53124400878988</v>
      </c>
      <c r="ED20" s="76">
        <v>118.64844955047253</v>
      </c>
      <c r="EE20" s="76">
        <v>121.35513670551792</v>
      </c>
      <c r="EF20" s="76">
        <v>121.40531852513355</v>
      </c>
      <c r="EG20" s="76">
        <v>122.68761612019252</v>
      </c>
      <c r="EH20" s="76">
        <v>121.80972920784851</v>
      </c>
      <c r="EI20" s="76">
        <v>123.42513106589659</v>
      </c>
      <c r="EJ20" s="76">
        <v>124.07580283843906</v>
      </c>
      <c r="EK20" s="76">
        <v>122.32485468815099</v>
      </c>
      <c r="EL20" s="76">
        <v>122.65432580564131</v>
      </c>
      <c r="EM20" s="76">
        <v>118.69945785697303</v>
      </c>
      <c r="EN20" s="76">
        <v>116.68990476357462</v>
      </c>
      <c r="EO20" s="76">
        <v>120.39538040842824</v>
      </c>
      <c r="EP20" s="76">
        <v>119.92126771726369</v>
      </c>
      <c r="EQ20" s="76">
        <v>122.46852618667174</v>
      </c>
      <c r="ER20" s="76">
        <v>125.35867166010846</v>
      </c>
      <c r="ES20" s="76">
        <v>127.78811325856013</v>
      </c>
      <c r="ET20" s="76">
        <v>128.48530956014437</v>
      </c>
      <c r="EU20" s="76">
        <v>128.52440405576496</v>
      </c>
      <c r="EV20" s="76">
        <v>127.06358183526611</v>
      </c>
      <c r="EW20" s="76">
        <v>128.21834116374384</v>
      </c>
      <c r="EX20" s="76">
        <v>132.03440770324141</v>
      </c>
      <c r="EY20" s="76">
        <v>132.53091698812764</v>
      </c>
      <c r="EZ20" s="76">
        <v>133.15974298821862</v>
      </c>
      <c r="FA20" s="76">
        <v>132.70546457312366</v>
      </c>
      <c r="FB20" s="76">
        <v>133.94659561324545</v>
      </c>
      <c r="FC20" s="76">
        <v>134.61887141093032</v>
      </c>
      <c r="FD20" s="76">
        <v>135.63113035749086</v>
      </c>
      <c r="FE20" s="76">
        <v>138.26834240008031</v>
      </c>
      <c r="FF20" s="76">
        <v>140.70084474730356</v>
      </c>
      <c r="FG20" s="76">
        <v>141.98197069962939</v>
      </c>
      <c r="FH20" s="76">
        <v>142.76331968596426</v>
      </c>
      <c r="FI20" s="76">
        <v>139.04434876970808</v>
      </c>
      <c r="FJ20" s="76">
        <v>141.11118224020007</v>
      </c>
      <c r="FK20" s="76">
        <v>139.07787950806139</v>
      </c>
      <c r="FL20" s="76">
        <v>141.65258248012071</v>
      </c>
      <c r="FM20" s="76">
        <v>144.9154997338712</v>
      </c>
      <c r="FN20" s="76">
        <v>146.84676386118784</v>
      </c>
      <c r="FO20" s="76">
        <v>147.1702937195306</v>
      </c>
      <c r="FP20" s="76">
        <v>146.14189615433332</v>
      </c>
      <c r="FQ20" s="76">
        <v>148.33585751690669</v>
      </c>
      <c r="FR20" s="76">
        <v>149.26875343639645</v>
      </c>
      <c r="FS20" s="76">
        <v>149.43080127781266</v>
      </c>
      <c r="FT20" s="76">
        <v>152.97565895109153</v>
      </c>
      <c r="FU20" s="76">
        <v>154.46551707876193</v>
      </c>
      <c r="FV20" s="76">
        <v>154.88632089846942</v>
      </c>
      <c r="FW20" s="76">
        <v>158.17957166148611</v>
      </c>
      <c r="FX20" s="76">
        <v>159.00772274937671</v>
      </c>
      <c r="FY20" s="76">
        <v>160.09988142132127</v>
      </c>
      <c r="FZ20" s="76">
        <v>162.07592563778658</v>
      </c>
      <c r="GA20" s="76">
        <v>162.84026864661294</v>
      </c>
      <c r="GB20" s="76">
        <v>168.39398315352193</v>
      </c>
      <c r="GC20" s="76">
        <v>173.54793033694969</v>
      </c>
      <c r="GD20" s="76">
        <v>176.48922115460644</v>
      </c>
      <c r="GE20" s="76">
        <v>174.33747730261814</v>
      </c>
      <c r="GF20" s="76">
        <v>176.1164811573388</v>
      </c>
      <c r="GG20" s="76">
        <v>171.39030766209137</v>
      </c>
      <c r="GH20" s="76">
        <v>174.18399863856098</v>
      </c>
      <c r="GI20" s="76">
        <v>168.1171319707081</v>
      </c>
      <c r="GJ20" s="76">
        <v>165.49330618806158</v>
      </c>
      <c r="GK20" s="76">
        <v>171.77974797297082</v>
      </c>
      <c r="GL20" s="76">
        <v>175.18699380812475</v>
      </c>
      <c r="GM20" s="76">
        <v>171.47394743660701</v>
      </c>
      <c r="GN20" s="76">
        <v>168.4619594241158</v>
      </c>
      <c r="GO20" s="76">
        <v>168.03071510933529</v>
      </c>
      <c r="GP20" s="76">
        <v>170.74202748122283</v>
      </c>
      <c r="GQ20" s="76">
        <v>170.84078844671217</v>
      </c>
      <c r="GR20" s="76">
        <v>173.94226326054272</v>
      </c>
      <c r="GS20" s="76">
        <v>173.98907012734119</v>
      </c>
      <c r="GT20" s="76">
        <v>177.34964593789874</v>
      </c>
      <c r="GU20" s="76">
        <v>178.06527179276787</v>
      </c>
      <c r="GV20" s="76">
        <v>178.00746116067461</v>
      </c>
      <c r="GW20" s="76">
        <v>177.41390470127141</v>
      </c>
      <c r="GX20" s="76">
        <v>179.00904601679287</v>
      </c>
      <c r="GY20" s="76">
        <v>182.02556583227803</v>
      </c>
      <c r="GZ20" s="76">
        <v>181.69724608559713</v>
      </c>
      <c r="HA20" s="76">
        <v>186.62165289269799</v>
      </c>
      <c r="HB20" s="76">
        <v>187.31222710433391</v>
      </c>
      <c r="HC20" s="76">
        <v>187.48208761258147</v>
      </c>
      <c r="HD20" s="76">
        <v>186.98360241006426</v>
      </c>
      <c r="HE20" s="76">
        <v>185.92840970044685</v>
      </c>
      <c r="HF20" s="76">
        <v>185.59359336953602</v>
      </c>
      <c r="HG20" s="76">
        <v>185.91722575702693</v>
      </c>
      <c r="HH20" s="76">
        <v>188.02212898232605</v>
      </c>
      <c r="HI20" s="76">
        <v>191.15292931604145</v>
      </c>
      <c r="HJ20" s="76">
        <v>190.55848158342445</v>
      </c>
      <c r="HK20" s="76">
        <v>190.80756770656987</v>
      </c>
      <c r="HL20" s="76">
        <v>191.73803134432455</v>
      </c>
      <c r="HM20" s="76">
        <v>189.58101566059793</v>
      </c>
      <c r="HN20" s="76">
        <v>187.44740434548521</v>
      </c>
      <c r="HO20" s="76">
        <v>189.96265739417336</v>
      </c>
      <c r="HP20" s="76">
        <v>191.92326178206997</v>
      </c>
      <c r="HQ20" s="76">
        <v>191.07850503888778</v>
      </c>
      <c r="HR20" s="76">
        <v>193.21806772851687</v>
      </c>
      <c r="HS20" s="76">
        <v>193.96194950048212</v>
      </c>
      <c r="HT20" s="76">
        <v>191.31134140861428</v>
      </c>
      <c r="HU20" s="76">
        <v>191.90269970349792</v>
      </c>
      <c r="HV20" s="76">
        <v>187.68354104978997</v>
      </c>
      <c r="HW20" s="76">
        <v>193.27319553873502</v>
      </c>
      <c r="HX20" s="76">
        <v>195.54574636550763</v>
      </c>
      <c r="HY20" s="76">
        <v>198.1437659711786</v>
      </c>
      <c r="HZ20" s="76">
        <v>199.24949549550522</v>
      </c>
      <c r="IA20" s="76">
        <v>197.16343671201125</v>
      </c>
      <c r="IB20" s="76">
        <v>200.30006626101067</v>
      </c>
      <c r="IC20" s="76">
        <v>202.41134875074374</v>
      </c>
      <c r="ID20" s="76">
        <v>202.54761458844251</v>
      </c>
      <c r="IE20" s="76">
        <v>203.9049334069035</v>
      </c>
      <c r="IF20" s="76">
        <v>203.05720643451798</v>
      </c>
      <c r="IG20" s="76">
        <v>204.59025304121306</v>
      </c>
      <c r="IH20" s="76">
        <v>206.58949572763339</v>
      </c>
      <c r="II20" s="76">
        <v>207.26762719519519</v>
      </c>
      <c r="IJ20" s="76">
        <v>196.87626474499157</v>
      </c>
      <c r="IK20" s="76">
        <v>178.57347024361198</v>
      </c>
      <c r="IL20" s="76">
        <v>187.09530656515025</v>
      </c>
      <c r="IM20" s="76">
        <v>189.19140293416814</v>
      </c>
      <c r="IN20" s="76">
        <v>189.77990121023032</v>
      </c>
      <c r="IO20" s="76">
        <v>190.49987863403533</v>
      </c>
      <c r="IP20" s="76">
        <v>194.71622171598273</v>
      </c>
      <c r="IQ20" s="76">
        <v>193.67564708683599</v>
      </c>
      <c r="IR20" s="76">
        <v>191.67365125953805</v>
      </c>
      <c r="IS20" s="76">
        <v>201.1945233255272</v>
      </c>
      <c r="IT20" s="76">
        <v>203.87390122289898</v>
      </c>
      <c r="IU20" s="76">
        <v>203.7007831758541</v>
      </c>
      <c r="IV20" s="76">
        <v>204.7355785434475</v>
      </c>
      <c r="IW20" s="76">
        <v>211.44347434837152</v>
      </c>
      <c r="IX20" s="76">
        <v>213.73226356254227</v>
      </c>
      <c r="IY20" s="76">
        <v>213.78115146508844</v>
      </c>
      <c r="IZ20" s="76">
        <v>218.44132704894039</v>
      </c>
      <c r="JA20" s="76">
        <v>221.10781060957535</v>
      </c>
      <c r="JB20" s="76">
        <v>223.61723971660118</v>
      </c>
      <c r="JC20" s="76">
        <v>218.88806861216383</v>
      </c>
      <c r="JD20" s="76">
        <v>224.73297784479141</v>
      </c>
      <c r="JE20" s="76">
        <v>225.37850091402399</v>
      </c>
      <c r="JF20" s="76">
        <v>229.53384488393479</v>
      </c>
      <c r="JG20" s="76">
        <v>222.64264361095147</v>
      </c>
      <c r="JH20" s="76">
        <v>216.32069707222706</v>
      </c>
      <c r="JI20" s="76">
        <v>218.09467621781397</v>
      </c>
      <c r="JJ20" s="76">
        <v>211.79529265017084</v>
      </c>
      <c r="JK20" s="76">
        <v>208.78628369599079</v>
      </c>
      <c r="JL20" s="76">
        <v>199.10578489225583</v>
      </c>
      <c r="JM20" s="76">
        <v>211.17264079259414</v>
      </c>
      <c r="JN20" s="76">
        <v>204.19384526934812</v>
      </c>
      <c r="JO20" s="76">
        <v>192.46918793986242</v>
      </c>
      <c r="JP20" s="76">
        <v>199.1348130732047</v>
      </c>
      <c r="JQ20" s="76">
        <v>204.80450133943387</v>
      </c>
      <c r="JR20" s="76">
        <v>197.53459000492222</v>
      </c>
      <c r="JS20" s="76">
        <v>203.15936583456892</v>
      </c>
      <c r="JT20" s="76">
        <v>201.59883358454317</v>
      </c>
      <c r="JU20" s="76">
        <v>202.98434382310919</v>
      </c>
      <c r="JV20" s="76">
        <v>203.16147221453909</v>
      </c>
      <c r="JW20" s="76">
        <v>204.29228895756924</v>
      </c>
      <c r="JX20" s="174"/>
    </row>
    <row r="21" spans="1:284" s="172" customFormat="1" ht="15" customHeight="1" x14ac:dyDescent="0.25">
      <c r="A21" s="75" t="s">
        <v>54</v>
      </c>
      <c r="B21" s="76">
        <v>100</v>
      </c>
      <c r="C21" s="76">
        <v>106.1334002877629</v>
      </c>
      <c r="D21" s="76">
        <v>110.81634963343879</v>
      </c>
      <c r="E21" s="76">
        <v>117.19636656389686</v>
      </c>
      <c r="F21" s="76">
        <v>124.71979516866031</v>
      </c>
      <c r="G21" s="76">
        <v>124.37850289109923</v>
      </c>
      <c r="H21" s="76">
        <v>121.3508300471365</v>
      </c>
      <c r="I21" s="76">
        <v>122.55940346423112</v>
      </c>
      <c r="J21" s="76">
        <v>125.66114280034876</v>
      </c>
      <c r="K21" s="76">
        <v>130.60195104947627</v>
      </c>
      <c r="L21" s="76">
        <v>128.45602093507009</v>
      </c>
      <c r="M21" s="76">
        <v>128.13902148577091</v>
      </c>
      <c r="N21" s="76">
        <v>123.4254488196414</v>
      </c>
      <c r="O21" s="76">
        <v>121.38976166526938</v>
      </c>
      <c r="P21" s="76">
        <v>124.14197787000271</v>
      </c>
      <c r="Q21" s="76">
        <v>119.58090421825467</v>
      </c>
      <c r="R21" s="76">
        <v>117.12912061768331</v>
      </c>
      <c r="S21" s="76">
        <v>118.97278586415449</v>
      </c>
      <c r="T21" s="76">
        <v>120.61374054897482</v>
      </c>
      <c r="U21" s="76">
        <v>117.40298145174062</v>
      </c>
      <c r="V21" s="76">
        <v>117.34356820348728</v>
      </c>
      <c r="W21" s="76">
        <v>113.07057097694073</v>
      </c>
      <c r="X21" s="76">
        <v>109.9305003349816</v>
      </c>
      <c r="Y21" s="76">
        <v>112.64200638344029</v>
      </c>
      <c r="Z21" s="76">
        <v>115.79764518806989</v>
      </c>
      <c r="AA21" s="76">
        <v>115.32118317277015</v>
      </c>
      <c r="AB21" s="76">
        <v>114.3017536788123</v>
      </c>
      <c r="AC21" s="76">
        <v>113.79361247369435</v>
      </c>
      <c r="AD21" s="76">
        <v>115.1981309337574</v>
      </c>
      <c r="AE21" s="76">
        <v>111.16243937302082</v>
      </c>
      <c r="AF21" s="76">
        <v>109.29421603131145</v>
      </c>
      <c r="AG21" s="76">
        <v>103.93256548198124</v>
      </c>
      <c r="AH21" s="76">
        <v>100.52581263610728</v>
      </c>
      <c r="AI21" s="76">
        <v>100.45681200022105</v>
      </c>
      <c r="AJ21" s="76">
        <v>94.808918039168177</v>
      </c>
      <c r="AK21" s="76">
        <v>97.70113794307747</v>
      </c>
      <c r="AL21" s="76">
        <v>100.4755881460612</v>
      </c>
      <c r="AM21" s="76">
        <v>95.993034378498251</v>
      </c>
      <c r="AN21" s="76">
        <v>93.629749683044736</v>
      </c>
      <c r="AO21" s="76">
        <v>92.667045515187397</v>
      </c>
      <c r="AP21" s="76">
        <v>92.109733471133495</v>
      </c>
      <c r="AQ21" s="76">
        <v>96.125491598443531</v>
      </c>
      <c r="AR21" s="76">
        <v>96.988524863272602</v>
      </c>
      <c r="AS21" s="76">
        <v>100.27666156586176</v>
      </c>
      <c r="AT21" s="76">
        <v>102.5755392947143</v>
      </c>
      <c r="AU21" s="76">
        <v>106.09811408808865</v>
      </c>
      <c r="AV21" s="76">
        <v>104.78105190992686</v>
      </c>
      <c r="AW21" s="76">
        <v>108.2503611547573</v>
      </c>
      <c r="AX21" s="76">
        <v>107.64168140509729</v>
      </c>
      <c r="AY21" s="76">
        <v>109.45430137748315</v>
      </c>
      <c r="AZ21" s="76">
        <v>113.92992912109929</v>
      </c>
      <c r="BA21" s="76">
        <v>116.21365315675197</v>
      </c>
      <c r="BB21" s="76">
        <v>118.32556618352257</v>
      </c>
      <c r="BC21" s="76">
        <v>118.16866399038618</v>
      </c>
      <c r="BD21" s="76">
        <v>117.62866178691714</v>
      </c>
      <c r="BE21" s="76">
        <v>120.79223485581454</v>
      </c>
      <c r="BF21" s="76">
        <v>119.10363902396087</v>
      </c>
      <c r="BG21" s="76">
        <v>118.10406335686484</v>
      </c>
      <c r="BH21" s="76">
        <v>117.24191544466316</v>
      </c>
      <c r="BI21" s="76">
        <v>117.66209920667526</v>
      </c>
      <c r="BJ21" s="76">
        <v>119.55513902790568</v>
      </c>
      <c r="BK21" s="76">
        <v>122.00363598387796</v>
      </c>
      <c r="BL21" s="76">
        <v>126.66417072861611</v>
      </c>
      <c r="BM21" s="76">
        <v>128.31784854946685</v>
      </c>
      <c r="BN21" s="76">
        <v>129.57207103712389</v>
      </c>
      <c r="BO21" s="76">
        <v>127.03091861759293</v>
      </c>
      <c r="BP21" s="76">
        <v>133.05787396642356</v>
      </c>
      <c r="BQ21" s="76">
        <v>136.29342251069184</v>
      </c>
      <c r="BR21" s="76">
        <v>137.8520825849763</v>
      </c>
      <c r="BS21" s="76">
        <v>139.84628140557686</v>
      </c>
      <c r="BT21" s="76">
        <v>147.30910901679914</v>
      </c>
      <c r="BU21" s="76">
        <v>146.58722011387351</v>
      </c>
      <c r="BV21" s="76">
        <v>147.31489674027335</v>
      </c>
      <c r="BW21" s="76">
        <v>149.65081518929816</v>
      </c>
      <c r="BX21" s="76">
        <v>151.48509794997062</v>
      </c>
      <c r="BY21" s="76">
        <v>155.36233233857777</v>
      </c>
      <c r="BZ21" s="76">
        <v>154.62273359255499</v>
      </c>
      <c r="CA21" s="76">
        <v>154.88534055398512</v>
      </c>
      <c r="CB21" s="76">
        <v>149.32389382062755</v>
      </c>
      <c r="CC21" s="76">
        <v>147.8829009479752</v>
      </c>
      <c r="CD21" s="76">
        <v>148.29221157860016</v>
      </c>
      <c r="CE21" s="76">
        <v>151.93626434232007</v>
      </c>
      <c r="CF21" s="76">
        <v>152.98152935039369</v>
      </c>
      <c r="CG21" s="76">
        <v>154.59620934952875</v>
      </c>
      <c r="CH21" s="76">
        <v>155.25562310975025</v>
      </c>
      <c r="CI21" s="76">
        <v>155.81647291887674</v>
      </c>
      <c r="CJ21" s="76">
        <v>157.10031609903382</v>
      </c>
      <c r="CK21" s="76">
        <v>156.84230526227583</v>
      </c>
      <c r="CL21" s="76">
        <v>157.87057440294018</v>
      </c>
      <c r="CM21" s="76">
        <v>159.53821568104249</v>
      </c>
      <c r="CN21" s="76">
        <v>160.79976793425672</v>
      </c>
      <c r="CO21" s="76">
        <v>158.90160565583406</v>
      </c>
      <c r="CP21" s="76">
        <v>157.78762044020283</v>
      </c>
      <c r="CQ21" s="76">
        <v>157.31391362822276</v>
      </c>
      <c r="CR21" s="76">
        <v>157.14621639816107</v>
      </c>
      <c r="CS21" s="76">
        <v>159.05511589258367</v>
      </c>
      <c r="CT21" s="76">
        <v>154.2915363122089</v>
      </c>
      <c r="CU21" s="76">
        <v>153.69360054887792</v>
      </c>
      <c r="CV21" s="76">
        <v>149.28406245546196</v>
      </c>
      <c r="CW21" s="76">
        <v>148.67842347072775</v>
      </c>
      <c r="CX21" s="76">
        <v>145.188151320375</v>
      </c>
      <c r="CY21" s="76">
        <v>147.94288619530556</v>
      </c>
      <c r="CZ21" s="76">
        <v>147.04749047560449</v>
      </c>
      <c r="DA21" s="76">
        <v>140.47597680001019</v>
      </c>
      <c r="DB21" s="76">
        <v>139.35217053676206</v>
      </c>
      <c r="DC21" s="76">
        <v>141.18501583588278</v>
      </c>
      <c r="DD21" s="76">
        <v>137.06691606632663</v>
      </c>
      <c r="DE21" s="76">
        <v>130.17470374747904</v>
      </c>
      <c r="DF21" s="76">
        <v>129.81598220503892</v>
      </c>
      <c r="DG21" s="76">
        <v>130.34609112311679</v>
      </c>
      <c r="DH21" s="76">
        <v>131.28894832638127</v>
      </c>
      <c r="DI21" s="76">
        <v>125.00133602812124</v>
      </c>
      <c r="DJ21" s="76">
        <v>124.65946439174928</v>
      </c>
      <c r="DK21" s="76">
        <v>133.84824218699674</v>
      </c>
      <c r="DL21" s="76">
        <v>135.76579268394283</v>
      </c>
      <c r="DM21" s="76">
        <v>136.92584929275213</v>
      </c>
      <c r="DN21" s="76">
        <v>142.27778869821481</v>
      </c>
      <c r="DO21" s="76">
        <v>151.33417473997429</v>
      </c>
      <c r="DP21" s="76">
        <v>152.11311736853844</v>
      </c>
      <c r="DQ21" s="76">
        <v>147.28996826610924</v>
      </c>
      <c r="DR21" s="76">
        <v>147.03324787805548</v>
      </c>
      <c r="DS21" s="76">
        <v>151.67157787964072</v>
      </c>
      <c r="DT21" s="76">
        <v>153.3969063937449</v>
      </c>
      <c r="DU21" s="76">
        <v>156.82363870312136</v>
      </c>
      <c r="DV21" s="76">
        <v>166.3843105818105</v>
      </c>
      <c r="DW21" s="76">
        <v>169.58854938077479</v>
      </c>
      <c r="DX21" s="76">
        <v>167.9830327034268</v>
      </c>
      <c r="DY21" s="76">
        <v>166.83142750979536</v>
      </c>
      <c r="DZ21" s="76">
        <v>166.56806388446384</v>
      </c>
      <c r="EA21" s="76">
        <v>167.91881393801637</v>
      </c>
      <c r="EB21" s="76">
        <v>168.68790490017165</v>
      </c>
      <c r="EC21" s="76">
        <v>169.50047715480079</v>
      </c>
      <c r="ED21" s="76">
        <v>172.92102464839337</v>
      </c>
      <c r="EE21" s="76">
        <v>177.1608423498466</v>
      </c>
      <c r="EF21" s="76">
        <v>173.81282531806934</v>
      </c>
      <c r="EG21" s="76">
        <v>175.88102221760627</v>
      </c>
      <c r="EH21" s="76">
        <v>171.84639895642454</v>
      </c>
      <c r="EI21" s="76">
        <v>173.45169165122778</v>
      </c>
      <c r="EJ21" s="76">
        <v>175.64929310880791</v>
      </c>
      <c r="EK21" s="76">
        <v>172.72822375585264</v>
      </c>
      <c r="EL21" s="76">
        <v>175.05241217702635</v>
      </c>
      <c r="EM21" s="76">
        <v>176.32749819475723</v>
      </c>
      <c r="EN21" s="76">
        <v>174.97922956867075</v>
      </c>
      <c r="EO21" s="76">
        <v>175.13308276972043</v>
      </c>
      <c r="EP21" s="76">
        <v>174.7845468028973</v>
      </c>
      <c r="EQ21" s="76">
        <v>177.21812090180325</v>
      </c>
      <c r="ER21" s="76">
        <v>181.79477087810963</v>
      </c>
      <c r="ES21" s="76">
        <v>184.57261825956959</v>
      </c>
      <c r="ET21" s="76">
        <v>184.04450187112246</v>
      </c>
      <c r="EU21" s="76">
        <v>184.42875506349176</v>
      </c>
      <c r="EV21" s="76">
        <v>184.76720779401759</v>
      </c>
      <c r="EW21" s="76">
        <v>185.16836495976247</v>
      </c>
      <c r="EX21" s="76">
        <v>190.37156031125991</v>
      </c>
      <c r="EY21" s="76">
        <v>190.8880445462041</v>
      </c>
      <c r="EZ21" s="76">
        <v>192.78693342198764</v>
      </c>
      <c r="FA21" s="76">
        <v>190.76032579776879</v>
      </c>
      <c r="FB21" s="76">
        <v>190.96169137889154</v>
      </c>
      <c r="FC21" s="76">
        <v>191.48610586324008</v>
      </c>
      <c r="FD21" s="76">
        <v>192.66941685941137</v>
      </c>
      <c r="FE21" s="76">
        <v>197.84433876751163</v>
      </c>
      <c r="FF21" s="76">
        <v>201.53453766795229</v>
      </c>
      <c r="FG21" s="76">
        <v>203.13599241337801</v>
      </c>
      <c r="FH21" s="76">
        <v>203.16962849221909</v>
      </c>
      <c r="FI21" s="76">
        <v>200.243492348644</v>
      </c>
      <c r="FJ21" s="76">
        <v>202.80597410536737</v>
      </c>
      <c r="FK21" s="76">
        <v>201.81302193384658</v>
      </c>
      <c r="FL21" s="76">
        <v>203.51032333279426</v>
      </c>
      <c r="FM21" s="76">
        <v>206.70479562083693</v>
      </c>
      <c r="FN21" s="76">
        <v>205.78738856402174</v>
      </c>
      <c r="FO21" s="76">
        <v>205.54066002769162</v>
      </c>
      <c r="FP21" s="76">
        <v>204.63822755441149</v>
      </c>
      <c r="FQ21" s="76">
        <v>208.42659560657142</v>
      </c>
      <c r="FR21" s="76">
        <v>211.30923896955659</v>
      </c>
      <c r="FS21" s="76">
        <v>211.72887141620228</v>
      </c>
      <c r="FT21" s="76">
        <v>217.52669051895512</v>
      </c>
      <c r="FU21" s="76">
        <v>219.21035343811135</v>
      </c>
      <c r="FV21" s="76">
        <v>218.62600192155824</v>
      </c>
      <c r="FW21" s="76">
        <v>223.05114593169787</v>
      </c>
      <c r="FX21" s="76">
        <v>224.24264618146751</v>
      </c>
      <c r="FY21" s="76">
        <v>225.08048061976348</v>
      </c>
      <c r="FZ21" s="76">
        <v>228.2029985723116</v>
      </c>
      <c r="GA21" s="76">
        <v>230.44857853713575</v>
      </c>
      <c r="GB21" s="76">
        <v>242.83151122468809</v>
      </c>
      <c r="GC21" s="76">
        <v>253.31796926051047</v>
      </c>
      <c r="GD21" s="76">
        <v>260.29832750104032</v>
      </c>
      <c r="GE21" s="76">
        <v>258.01330002605334</v>
      </c>
      <c r="GF21" s="76">
        <v>260.13605256681501</v>
      </c>
      <c r="GG21" s="76">
        <v>253.53078055718001</v>
      </c>
      <c r="GH21" s="76">
        <v>254.98744563663001</v>
      </c>
      <c r="GI21" s="76">
        <v>249.29925956119556</v>
      </c>
      <c r="GJ21" s="76">
        <v>245.4426178675472</v>
      </c>
      <c r="GK21" s="76">
        <v>252.85098930376006</v>
      </c>
      <c r="GL21" s="76">
        <v>257.23145477958889</v>
      </c>
      <c r="GM21" s="76">
        <v>252.06678416384284</v>
      </c>
      <c r="GN21" s="76">
        <v>250.95305809614976</v>
      </c>
      <c r="GO21" s="76">
        <v>250.47182739644512</v>
      </c>
      <c r="GP21" s="76">
        <v>252.72309454873272</v>
      </c>
      <c r="GQ21" s="76">
        <v>253.35068201479663</v>
      </c>
      <c r="GR21" s="76">
        <v>255.40139347652368</v>
      </c>
      <c r="GS21" s="76">
        <v>258.06934920078015</v>
      </c>
      <c r="GT21" s="76">
        <v>261.32680124681588</v>
      </c>
      <c r="GU21" s="76">
        <v>262.08122795469637</v>
      </c>
      <c r="GV21" s="76">
        <v>261.78049127166832</v>
      </c>
      <c r="GW21" s="76">
        <v>259.34223554475898</v>
      </c>
      <c r="GX21" s="76">
        <v>261.05807372477193</v>
      </c>
      <c r="GY21" s="76">
        <v>262.69998328272413</v>
      </c>
      <c r="GZ21" s="76">
        <v>262.54602042570826</v>
      </c>
      <c r="HA21" s="76">
        <v>269.76666428883914</v>
      </c>
      <c r="HB21" s="76">
        <v>269.41613637159747</v>
      </c>
      <c r="HC21" s="76">
        <v>268.63442144353712</v>
      </c>
      <c r="HD21" s="76">
        <v>266.30599125436464</v>
      </c>
      <c r="HE21" s="76">
        <v>263.64075460860391</v>
      </c>
      <c r="HF21" s="76">
        <v>263.50943654053975</v>
      </c>
      <c r="HG21" s="76">
        <v>262.98711723990783</v>
      </c>
      <c r="HH21" s="76">
        <v>266.48870889386109</v>
      </c>
      <c r="HI21" s="76">
        <v>271.26908734561039</v>
      </c>
      <c r="HJ21" s="76">
        <v>269.74768183833834</v>
      </c>
      <c r="HK21" s="76">
        <v>270.58357625775085</v>
      </c>
      <c r="HL21" s="76">
        <v>272.17584648802512</v>
      </c>
      <c r="HM21" s="76">
        <v>267.46211698009137</v>
      </c>
      <c r="HN21" s="76">
        <v>262.24706386541078</v>
      </c>
      <c r="HO21" s="76">
        <v>266.67759727169795</v>
      </c>
      <c r="HP21" s="76">
        <v>271.40631940201223</v>
      </c>
      <c r="HQ21" s="76">
        <v>270.36344244798119</v>
      </c>
      <c r="HR21" s="76">
        <v>271.96741023374858</v>
      </c>
      <c r="HS21" s="76">
        <v>271.74204459965216</v>
      </c>
      <c r="HT21" s="76">
        <v>260.33048875020881</v>
      </c>
      <c r="HU21" s="76">
        <v>262.10174261175035</v>
      </c>
      <c r="HV21" s="76">
        <v>246.53172112197021</v>
      </c>
      <c r="HW21" s="76">
        <v>260.97944725877153</v>
      </c>
      <c r="HX21" s="76">
        <v>267.33587507236928</v>
      </c>
      <c r="HY21" s="76">
        <v>272.65918015099413</v>
      </c>
      <c r="HZ21" s="76">
        <v>279.05884275160571</v>
      </c>
      <c r="IA21" s="76">
        <v>269.3845105120958</v>
      </c>
      <c r="IB21" s="76">
        <v>277.05572145532386</v>
      </c>
      <c r="IC21" s="76">
        <v>282.24573796622519</v>
      </c>
      <c r="ID21" s="76">
        <v>278.94715267480387</v>
      </c>
      <c r="IE21" s="76">
        <v>284.3970737575155</v>
      </c>
      <c r="IF21" s="76">
        <v>284.38478994581061</v>
      </c>
      <c r="IG21" s="76">
        <v>291.56730145368556</v>
      </c>
      <c r="IH21" s="76">
        <v>295.82064504575459</v>
      </c>
      <c r="II21" s="76">
        <v>295.5497536429753</v>
      </c>
      <c r="IJ21" s="76">
        <v>278.6839072000206</v>
      </c>
      <c r="IK21" s="76">
        <v>247.69863775728584</v>
      </c>
      <c r="IL21" s="76">
        <v>267.1373831343958</v>
      </c>
      <c r="IM21" s="76">
        <v>273.09015458176179</v>
      </c>
      <c r="IN21" s="76">
        <v>277.37062135863613</v>
      </c>
      <c r="IO21" s="76">
        <v>279.17431098987447</v>
      </c>
      <c r="IP21" s="76">
        <v>288.40551080213987</v>
      </c>
      <c r="IQ21" s="76">
        <v>286.25226773075457</v>
      </c>
      <c r="IR21" s="76">
        <v>284.00296922864237</v>
      </c>
      <c r="IS21" s="76">
        <v>299.30844629687908</v>
      </c>
      <c r="IT21" s="76">
        <v>304.78195302512495</v>
      </c>
      <c r="IU21" s="76">
        <v>303.48310848723543</v>
      </c>
      <c r="IV21" s="76">
        <v>303.37639187882235</v>
      </c>
      <c r="IW21" s="76">
        <v>313.27740277323477</v>
      </c>
      <c r="IX21" s="76">
        <v>317.38882787956248</v>
      </c>
      <c r="IY21" s="76">
        <v>318.32592671401164</v>
      </c>
      <c r="IZ21" s="76">
        <v>323.14829030922891</v>
      </c>
      <c r="JA21" s="76">
        <v>328.68136535590713</v>
      </c>
      <c r="JB21" s="76">
        <v>331.21227291622739</v>
      </c>
      <c r="JC21" s="76">
        <v>325.64377638718514</v>
      </c>
      <c r="JD21" s="76">
        <v>331.39057629808508</v>
      </c>
      <c r="JE21" s="76">
        <v>331.66887657355079</v>
      </c>
      <c r="JF21" s="76">
        <v>336.76227113154249</v>
      </c>
      <c r="JG21" s="76">
        <v>328.51583617087522</v>
      </c>
      <c r="JH21" s="76">
        <v>319.25751903251569</v>
      </c>
      <c r="JI21" s="76">
        <v>322.6635992223803</v>
      </c>
      <c r="JJ21" s="76">
        <v>314.822531686969</v>
      </c>
      <c r="JK21" s="76">
        <v>311.45471180836142</v>
      </c>
      <c r="JL21" s="76">
        <v>298.23609796201208</v>
      </c>
      <c r="JM21" s="76">
        <v>314.94674035872339</v>
      </c>
      <c r="JN21" s="76">
        <v>306.66533463423485</v>
      </c>
      <c r="JO21" s="76">
        <v>290.82145107042231</v>
      </c>
      <c r="JP21" s="76">
        <v>299.95728694006652</v>
      </c>
      <c r="JQ21" s="76">
        <v>307.80553748667444</v>
      </c>
      <c r="JR21" s="76">
        <v>298.26841531559802</v>
      </c>
      <c r="JS21" s="76">
        <v>306.44187833230569</v>
      </c>
      <c r="JT21" s="76">
        <v>302.85925395530086</v>
      </c>
      <c r="JU21" s="76">
        <v>305.29235925920432</v>
      </c>
      <c r="JV21" s="76">
        <v>304.79128533204874</v>
      </c>
      <c r="JW21" s="76">
        <v>306.43370142556955</v>
      </c>
      <c r="JX21" s="174"/>
    </row>
    <row r="22" spans="1:284" s="172" customFormat="1" ht="15" customHeight="1" x14ac:dyDescent="0.25">
      <c r="A22" s="75" t="s">
        <v>55</v>
      </c>
      <c r="B22" s="76">
        <v>100</v>
      </c>
      <c r="C22" s="76">
        <v>100</v>
      </c>
      <c r="D22" s="76">
        <v>100</v>
      </c>
      <c r="E22" s="76">
        <v>100</v>
      </c>
      <c r="F22" s="76">
        <v>100</v>
      </c>
      <c r="G22" s="76">
        <v>100</v>
      </c>
      <c r="H22" s="76">
        <v>100</v>
      </c>
      <c r="I22" s="76">
        <v>100</v>
      </c>
      <c r="J22" s="76">
        <v>100</v>
      </c>
      <c r="K22" s="76">
        <v>100</v>
      </c>
      <c r="L22" s="76">
        <v>100</v>
      </c>
      <c r="M22" s="76">
        <v>100</v>
      </c>
      <c r="N22" s="76">
        <v>100</v>
      </c>
      <c r="O22" s="76">
        <v>100</v>
      </c>
      <c r="P22" s="76">
        <v>100</v>
      </c>
      <c r="Q22" s="76">
        <v>100</v>
      </c>
      <c r="R22" s="76">
        <v>97.696940561389141</v>
      </c>
      <c r="S22" s="76">
        <v>100.44647220586198</v>
      </c>
      <c r="T22" s="76">
        <v>102.46524516027578</v>
      </c>
      <c r="U22" s="76">
        <v>100.09798321414597</v>
      </c>
      <c r="V22" s="76">
        <v>98.252884851163643</v>
      </c>
      <c r="W22" s="76">
        <v>94.351964702641524</v>
      </c>
      <c r="X22" s="76">
        <v>87.036227664411626</v>
      </c>
      <c r="Y22" s="76">
        <v>88.520581568806662</v>
      </c>
      <c r="Z22" s="76">
        <v>91.971811820987853</v>
      </c>
      <c r="AA22" s="76">
        <v>91.103176606926198</v>
      </c>
      <c r="AB22" s="76">
        <v>89.512689350745674</v>
      </c>
      <c r="AC22" s="76">
        <v>88.350931612174861</v>
      </c>
      <c r="AD22" s="76">
        <v>87.515915715876091</v>
      </c>
      <c r="AE22" s="76">
        <v>86.067349326080645</v>
      </c>
      <c r="AF22" s="76">
        <v>85.963430896467415</v>
      </c>
      <c r="AG22" s="76">
        <v>84.07575070809969</v>
      </c>
      <c r="AH22" s="76">
        <v>81.738706306695676</v>
      </c>
      <c r="AI22" s="76">
        <v>82.203787208638403</v>
      </c>
      <c r="AJ22" s="76">
        <v>80.00314694758724</v>
      </c>
      <c r="AK22" s="76">
        <v>81.396735031041047</v>
      </c>
      <c r="AL22" s="76">
        <v>83.963487311047359</v>
      </c>
      <c r="AM22" s="76">
        <v>82.583596270928538</v>
      </c>
      <c r="AN22" s="76">
        <v>81.396655386415858</v>
      </c>
      <c r="AO22" s="76">
        <v>80.144348830151557</v>
      </c>
      <c r="AP22" s="76">
        <v>80.137524341560621</v>
      </c>
      <c r="AQ22" s="76">
        <v>83.41694538631161</v>
      </c>
      <c r="AR22" s="76">
        <v>82.927478237499557</v>
      </c>
      <c r="AS22" s="76">
        <v>84.393716385124819</v>
      </c>
      <c r="AT22" s="76">
        <v>87.698478636430536</v>
      </c>
      <c r="AU22" s="76">
        <v>90.250595371878759</v>
      </c>
      <c r="AV22" s="76">
        <v>88.891657697449588</v>
      </c>
      <c r="AW22" s="76">
        <v>90.930868903114828</v>
      </c>
      <c r="AX22" s="76">
        <v>90.450004621618817</v>
      </c>
      <c r="AY22" s="76">
        <v>90.691540553145586</v>
      </c>
      <c r="AZ22" s="76">
        <v>92.245226587490976</v>
      </c>
      <c r="BA22" s="76">
        <v>93.399590172635271</v>
      </c>
      <c r="BB22" s="76">
        <v>92.585060856860153</v>
      </c>
      <c r="BC22" s="76">
        <v>89.767011528145119</v>
      </c>
      <c r="BD22" s="76">
        <v>89.402221193783234</v>
      </c>
      <c r="BE22" s="76">
        <v>90.958351677177447</v>
      </c>
      <c r="BF22" s="76">
        <v>87.685154681172321</v>
      </c>
      <c r="BG22" s="76">
        <v>86.143912332277225</v>
      </c>
      <c r="BH22" s="76">
        <v>86.803809905145755</v>
      </c>
      <c r="BI22" s="76">
        <v>86.179158746619777</v>
      </c>
      <c r="BJ22" s="76">
        <v>86.085073022263913</v>
      </c>
      <c r="BK22" s="76">
        <v>86.855795290577092</v>
      </c>
      <c r="BL22" s="76">
        <v>88.395173637794997</v>
      </c>
      <c r="BM22" s="76">
        <v>89.729122726415085</v>
      </c>
      <c r="BN22" s="76">
        <v>90.177061892569029</v>
      </c>
      <c r="BO22" s="76">
        <v>89.296250307467758</v>
      </c>
      <c r="BP22" s="76">
        <v>93.451489314573053</v>
      </c>
      <c r="BQ22" s="76">
        <v>94.814590213431075</v>
      </c>
      <c r="BR22" s="76">
        <v>97.322944511309714</v>
      </c>
      <c r="BS22" s="76">
        <v>97.26385236712018</v>
      </c>
      <c r="BT22" s="76">
        <v>101.16246695839746</v>
      </c>
      <c r="BU22" s="76">
        <v>100.65878809271499</v>
      </c>
      <c r="BV22" s="76">
        <v>104.71075623468806</v>
      </c>
      <c r="BW22" s="76">
        <v>106.91625109141569</v>
      </c>
      <c r="BX22" s="76">
        <v>108.80672045489077</v>
      </c>
      <c r="BY22" s="76">
        <v>109.32103540266357</v>
      </c>
      <c r="BZ22" s="76">
        <v>110.25343088561642</v>
      </c>
      <c r="CA22" s="76">
        <v>109.44029636009202</v>
      </c>
      <c r="CB22" s="76">
        <v>106.07975788338804</v>
      </c>
      <c r="CC22" s="76">
        <v>105.26367233785965</v>
      </c>
      <c r="CD22" s="76">
        <v>105.79480309881895</v>
      </c>
      <c r="CE22" s="76">
        <v>107.08570516731392</v>
      </c>
      <c r="CF22" s="76">
        <v>108.04486425456372</v>
      </c>
      <c r="CG22" s="76">
        <v>109.34179934698778</v>
      </c>
      <c r="CH22" s="76">
        <v>109.6465122231678</v>
      </c>
      <c r="CI22" s="76">
        <v>112.57245303301519</v>
      </c>
      <c r="CJ22" s="76">
        <v>113.63992039320941</v>
      </c>
      <c r="CK22" s="76">
        <v>112.9978303666886</v>
      </c>
      <c r="CL22" s="76">
        <v>113.85350110103798</v>
      </c>
      <c r="CM22" s="76">
        <v>117.94633860548207</v>
      </c>
      <c r="CN22" s="76">
        <v>121.06524771909869</v>
      </c>
      <c r="CO22" s="76">
        <v>120.54529786537093</v>
      </c>
      <c r="CP22" s="76">
        <v>117.62922407088415</v>
      </c>
      <c r="CQ22" s="76">
        <v>117.24000143677989</v>
      </c>
      <c r="CR22" s="76">
        <v>118.07094240032323</v>
      </c>
      <c r="CS22" s="76">
        <v>119.72632253855325</v>
      </c>
      <c r="CT22" s="76">
        <v>117.48079858787146</v>
      </c>
      <c r="CU22" s="76">
        <v>116.90922040876475</v>
      </c>
      <c r="CV22" s="76">
        <v>111.18189633460902</v>
      </c>
      <c r="CW22" s="76">
        <v>110.46169389817622</v>
      </c>
      <c r="CX22" s="76">
        <v>109.65713819870787</v>
      </c>
      <c r="CY22" s="76">
        <v>111.74023095542942</v>
      </c>
      <c r="CZ22" s="76">
        <v>112.09696021867832</v>
      </c>
      <c r="DA22" s="76">
        <v>107.75841859949354</v>
      </c>
      <c r="DB22" s="76">
        <v>107.70748509692073</v>
      </c>
      <c r="DC22" s="76">
        <v>108.42262181522079</v>
      </c>
      <c r="DD22" s="76">
        <v>105.11449164244904</v>
      </c>
      <c r="DE22" s="76">
        <v>103.99197566159816</v>
      </c>
      <c r="DF22" s="76">
        <v>101.02653671884248</v>
      </c>
      <c r="DG22" s="76">
        <v>101.10032292657745</v>
      </c>
      <c r="DH22" s="76">
        <v>97.630724648483323</v>
      </c>
      <c r="DI22" s="76">
        <v>91.847983893528664</v>
      </c>
      <c r="DJ22" s="76">
        <v>96.842505622689899</v>
      </c>
      <c r="DK22" s="76">
        <v>103.09425515203124</v>
      </c>
      <c r="DL22" s="76">
        <v>106.56560981070099</v>
      </c>
      <c r="DM22" s="76">
        <v>105.75930749017745</v>
      </c>
      <c r="DN22" s="76">
        <v>111.88786069710498</v>
      </c>
      <c r="DO22" s="76">
        <v>114.61087615684056</v>
      </c>
      <c r="DP22" s="76">
        <v>118.69367260012419</v>
      </c>
      <c r="DQ22" s="76">
        <v>116.29096618138092</v>
      </c>
      <c r="DR22" s="76">
        <v>119.17424157997897</v>
      </c>
      <c r="DS22" s="76">
        <v>123.86197003641371</v>
      </c>
      <c r="DT22" s="76">
        <v>121.04269760847544</v>
      </c>
      <c r="DU22" s="76">
        <v>121.84561382082376</v>
      </c>
      <c r="DV22" s="76">
        <v>128.42788015637348</v>
      </c>
      <c r="DW22" s="76">
        <v>129.01928456239432</v>
      </c>
      <c r="DX22" s="76">
        <v>123.39764872372739</v>
      </c>
      <c r="DY22" s="76">
        <v>121.11388742830412</v>
      </c>
      <c r="DZ22" s="76">
        <v>124.05203635158655</v>
      </c>
      <c r="EA22" s="76">
        <v>121.2278189503016</v>
      </c>
      <c r="EB22" s="76">
        <v>124.32037020365912</v>
      </c>
      <c r="EC22" s="76">
        <v>126.43019271403132</v>
      </c>
      <c r="ED22" s="76">
        <v>126.6142429535501</v>
      </c>
      <c r="EE22" s="76">
        <v>132.34475733576127</v>
      </c>
      <c r="EF22" s="76">
        <v>133.70164539217203</v>
      </c>
      <c r="EG22" s="76">
        <v>136.55548029099654</v>
      </c>
      <c r="EH22" s="76">
        <v>135.11980065491014</v>
      </c>
      <c r="EI22" s="76">
        <v>137.66207616364707</v>
      </c>
      <c r="EJ22" s="76">
        <v>136.98714058675506</v>
      </c>
      <c r="EK22" s="76">
        <v>134.58790208246174</v>
      </c>
      <c r="EL22" s="76">
        <v>133.67850480856839</v>
      </c>
      <c r="EM22" s="76">
        <v>124.16778083127515</v>
      </c>
      <c r="EN22" s="76">
        <v>119.66208137178596</v>
      </c>
      <c r="EO22" s="76">
        <v>126.85939130362647</v>
      </c>
      <c r="EP22" s="76">
        <v>126.73420928465733</v>
      </c>
      <c r="EQ22" s="76">
        <v>129.12442023009137</v>
      </c>
      <c r="ER22" s="76">
        <v>133.94693326829645</v>
      </c>
      <c r="ES22" s="76">
        <v>138.03150073651909</v>
      </c>
      <c r="ET22" s="76">
        <v>139.41028477633208</v>
      </c>
      <c r="EU22" s="76">
        <v>138.6417543549521</v>
      </c>
      <c r="EV22" s="76">
        <v>134.59981553849005</v>
      </c>
      <c r="EW22" s="76">
        <v>137.26449263297786</v>
      </c>
      <c r="EX22" s="76">
        <v>142.36480495120466</v>
      </c>
      <c r="EY22" s="76">
        <v>142.7015425164297</v>
      </c>
      <c r="EZ22" s="76">
        <v>143.97888206407276</v>
      </c>
      <c r="FA22" s="76">
        <v>142.99293829730837</v>
      </c>
      <c r="FB22" s="76">
        <v>144.31774964558568</v>
      </c>
      <c r="FC22" s="76">
        <v>144.99319621565698</v>
      </c>
      <c r="FD22" s="76">
        <v>147.95836070320254</v>
      </c>
      <c r="FE22" s="76">
        <v>151.07650551515101</v>
      </c>
      <c r="FF22" s="76">
        <v>154.5663816983845</v>
      </c>
      <c r="FG22" s="76">
        <v>156.43926070208525</v>
      </c>
      <c r="FH22" s="76">
        <v>157.98592993745288</v>
      </c>
      <c r="FI22" s="76">
        <v>152.50919705555128</v>
      </c>
      <c r="FJ22" s="76">
        <v>155.07890887536547</v>
      </c>
      <c r="FK22" s="76">
        <v>151.73843214766021</v>
      </c>
      <c r="FL22" s="76">
        <v>156.06424819020347</v>
      </c>
      <c r="FM22" s="76">
        <v>160.76748434212266</v>
      </c>
      <c r="FN22" s="76">
        <v>164.28630481670513</v>
      </c>
      <c r="FO22" s="76">
        <v>166.02289421100409</v>
      </c>
      <c r="FP22" s="76">
        <v>162.41998605666501</v>
      </c>
      <c r="FQ22" s="76">
        <v>165.85780116011298</v>
      </c>
      <c r="FR22" s="76">
        <v>166.99760582444486</v>
      </c>
      <c r="FS22" s="76">
        <v>166.37524312457583</v>
      </c>
      <c r="FT22" s="76">
        <v>172.15188871623241</v>
      </c>
      <c r="FU22" s="76">
        <v>174.58347417423784</v>
      </c>
      <c r="FV22" s="76">
        <v>174.81453252939207</v>
      </c>
      <c r="FW22" s="76">
        <v>180.19434598984319</v>
      </c>
      <c r="FX22" s="76">
        <v>181.68532601905025</v>
      </c>
      <c r="FY22" s="76">
        <v>183.63294415703021</v>
      </c>
      <c r="FZ22" s="76">
        <v>185.96079175016729</v>
      </c>
      <c r="GA22" s="76">
        <v>187.43928315113394</v>
      </c>
      <c r="GB22" s="76">
        <v>195.63244887116269</v>
      </c>
      <c r="GC22" s="76">
        <v>205.52413702800382</v>
      </c>
      <c r="GD22" s="76">
        <v>211.28589502793318</v>
      </c>
      <c r="GE22" s="76">
        <v>207.90945768812875</v>
      </c>
      <c r="GF22" s="76">
        <v>213.30534605686083</v>
      </c>
      <c r="GG22" s="76">
        <v>206.40282787029233</v>
      </c>
      <c r="GH22" s="76">
        <v>210.92339386312389</v>
      </c>
      <c r="GI22" s="76">
        <v>197.74578377345193</v>
      </c>
      <c r="GJ22" s="76">
        <v>192.05529803650083</v>
      </c>
      <c r="GK22" s="76">
        <v>205.06244663163889</v>
      </c>
      <c r="GL22" s="76">
        <v>212.0546355055705</v>
      </c>
      <c r="GM22" s="76">
        <v>204.49812774854249</v>
      </c>
      <c r="GN22" s="76">
        <v>194.74775937536253</v>
      </c>
      <c r="GO22" s="76">
        <v>192.52429256693318</v>
      </c>
      <c r="GP22" s="76">
        <v>195.86830136660717</v>
      </c>
      <c r="GQ22" s="76">
        <v>196.23757801464498</v>
      </c>
      <c r="GR22" s="76">
        <v>202.55800016542091</v>
      </c>
      <c r="GS22" s="76">
        <v>200.67612121320317</v>
      </c>
      <c r="GT22" s="76">
        <v>206.4572580782401</v>
      </c>
      <c r="GU22" s="76">
        <v>207.79543306880356</v>
      </c>
      <c r="GV22" s="76">
        <v>207.33548153559562</v>
      </c>
      <c r="GW22" s="76">
        <v>207.4434989726021</v>
      </c>
      <c r="GX22" s="76">
        <v>211.96998318911534</v>
      </c>
      <c r="GY22" s="76">
        <v>216.89232776150837</v>
      </c>
      <c r="GZ22" s="76">
        <v>216.76669487034067</v>
      </c>
      <c r="HA22" s="76">
        <v>223.95592028881529</v>
      </c>
      <c r="HB22" s="76">
        <v>225.43920103723337</v>
      </c>
      <c r="HC22" s="76">
        <v>225.99385660545454</v>
      </c>
      <c r="HD22" s="76">
        <v>224.19038305606406</v>
      </c>
      <c r="HE22" s="76">
        <v>222.44000082019565</v>
      </c>
      <c r="HF22" s="76">
        <v>221.90175034742137</v>
      </c>
      <c r="HG22" s="76">
        <v>221.08411421141389</v>
      </c>
      <c r="HH22" s="76">
        <v>224.99604341299093</v>
      </c>
      <c r="HI22" s="76">
        <v>230.53865326361338</v>
      </c>
      <c r="HJ22" s="76">
        <v>228.7797205002978</v>
      </c>
      <c r="HK22" s="76">
        <v>230.12854602851274</v>
      </c>
      <c r="HL22" s="76">
        <v>232.29302316637228</v>
      </c>
      <c r="HM22" s="76">
        <v>227.93860867331517</v>
      </c>
      <c r="HN22" s="76">
        <v>221.19947706028705</v>
      </c>
      <c r="HO22" s="76">
        <v>227.06715800715401</v>
      </c>
      <c r="HP22" s="76">
        <v>230.99049098107909</v>
      </c>
      <c r="HQ22" s="76">
        <v>228.9721437650405</v>
      </c>
      <c r="HR22" s="76">
        <v>233.5900164377517</v>
      </c>
      <c r="HS22" s="76">
        <v>234.55519696493778</v>
      </c>
      <c r="HT22" s="76">
        <v>231.39199913163102</v>
      </c>
      <c r="HU22" s="76">
        <v>231.64630015325292</v>
      </c>
      <c r="HV22" s="76">
        <v>227.30368598682551</v>
      </c>
      <c r="HW22" s="76">
        <v>232.80709420555129</v>
      </c>
      <c r="HX22" s="76">
        <v>235.0831818416176</v>
      </c>
      <c r="HY22" s="76">
        <v>237.40839676057007</v>
      </c>
      <c r="HZ22" s="76">
        <v>238.78082712528496</v>
      </c>
      <c r="IA22" s="76">
        <v>236.78094180819156</v>
      </c>
      <c r="IB22" s="76">
        <v>239.63016501320755</v>
      </c>
      <c r="IC22" s="76">
        <v>241.467185103649</v>
      </c>
      <c r="ID22" s="76">
        <v>241.0344663229001</v>
      </c>
      <c r="IE22" s="76">
        <v>241.74241236252351</v>
      </c>
      <c r="IF22" s="76">
        <v>240.86514869404056</v>
      </c>
      <c r="IG22" s="76">
        <v>242.1001688082298</v>
      </c>
      <c r="IH22" s="76">
        <v>242.90896195523305</v>
      </c>
      <c r="II22" s="76">
        <v>244.03995155098022</v>
      </c>
      <c r="IJ22" s="76">
        <v>239.47297855116574</v>
      </c>
      <c r="IK22" s="76">
        <v>224.0961975000493</v>
      </c>
      <c r="IL22" s="76">
        <v>231.16389834586371</v>
      </c>
      <c r="IM22" s="76">
        <v>233.8417220130822</v>
      </c>
      <c r="IN22" s="76">
        <v>235.96208774375935</v>
      </c>
      <c r="IO22" s="76">
        <v>237.44300998044938</v>
      </c>
      <c r="IP22" s="76">
        <v>239.62049154695029</v>
      </c>
      <c r="IQ22" s="76">
        <v>239.27322774706505</v>
      </c>
      <c r="IR22" s="76">
        <v>235.74965154743612</v>
      </c>
      <c r="IS22" s="76">
        <v>252.45205495856763</v>
      </c>
      <c r="IT22" s="76">
        <v>257.77135411718353</v>
      </c>
      <c r="IU22" s="76">
        <v>257.64722775046471</v>
      </c>
      <c r="IV22" s="76">
        <v>261.19911208434939</v>
      </c>
      <c r="IW22" s="76">
        <v>273.24618445324307</v>
      </c>
      <c r="IX22" s="76">
        <v>277.69459344495147</v>
      </c>
      <c r="IY22" s="76">
        <v>278.67228536225139</v>
      </c>
      <c r="IZ22" s="76">
        <v>287.01219859307946</v>
      </c>
      <c r="JA22" s="76">
        <v>289.04857894694828</v>
      </c>
      <c r="JB22" s="76">
        <v>294.86682926472633</v>
      </c>
      <c r="JC22" s="76">
        <v>288.11495581949902</v>
      </c>
      <c r="JD22" s="76">
        <v>302.43274412872535</v>
      </c>
      <c r="JE22" s="76">
        <v>302.47499360217932</v>
      </c>
      <c r="JF22" s="76">
        <v>310.56350957359842</v>
      </c>
      <c r="JG22" s="76">
        <v>299.08021060530564</v>
      </c>
      <c r="JH22" s="76">
        <v>290.50407810274839</v>
      </c>
      <c r="JI22" s="76">
        <v>296.37197872434854</v>
      </c>
      <c r="JJ22" s="76">
        <v>289.28342988752763</v>
      </c>
      <c r="JK22" s="76">
        <v>284.56175565226698</v>
      </c>
      <c r="JL22" s="76">
        <v>268.60860616367512</v>
      </c>
      <c r="JM22" s="76">
        <v>289.13652743303635</v>
      </c>
      <c r="JN22" s="76">
        <v>281.06027558378145</v>
      </c>
      <c r="JO22" s="76">
        <v>263.1075379854758</v>
      </c>
      <c r="JP22" s="76">
        <v>274.0716285058071</v>
      </c>
      <c r="JQ22" s="76">
        <v>282.40847361217061</v>
      </c>
      <c r="JR22" s="76">
        <v>269.19754009784401</v>
      </c>
      <c r="JS22" s="76">
        <v>279.12298764914163</v>
      </c>
      <c r="JT22" s="76">
        <v>278.1637025263783</v>
      </c>
      <c r="JU22" s="76">
        <v>278.52516259278872</v>
      </c>
      <c r="JV22" s="76">
        <v>278.55645779981501</v>
      </c>
      <c r="JW22" s="76">
        <v>281.91693954745489</v>
      </c>
      <c r="JX22" s="174"/>
    </row>
    <row r="23" spans="1:284" s="172" customFormat="1" ht="15" customHeight="1" x14ac:dyDescent="0.25">
      <c r="A23" s="75" t="s">
        <v>56</v>
      </c>
      <c r="B23" s="76">
        <v>100</v>
      </c>
      <c r="C23" s="76">
        <v>100</v>
      </c>
      <c r="D23" s="76">
        <v>100</v>
      </c>
      <c r="E23" s="76">
        <v>100</v>
      </c>
      <c r="F23" s="76">
        <v>100</v>
      </c>
      <c r="G23" s="76">
        <v>100</v>
      </c>
      <c r="H23" s="76">
        <v>100</v>
      </c>
      <c r="I23" s="76">
        <v>100</v>
      </c>
      <c r="J23" s="76">
        <v>100</v>
      </c>
      <c r="K23" s="76">
        <v>100</v>
      </c>
      <c r="L23" s="76">
        <v>100</v>
      </c>
      <c r="M23" s="76">
        <v>100</v>
      </c>
      <c r="N23" s="76">
        <v>100</v>
      </c>
      <c r="O23" s="76">
        <v>100</v>
      </c>
      <c r="P23" s="76">
        <v>100</v>
      </c>
      <c r="Q23" s="76">
        <v>100</v>
      </c>
      <c r="R23" s="76">
        <v>99.039199464981039</v>
      </c>
      <c r="S23" s="76">
        <v>101.55138884872156</v>
      </c>
      <c r="T23" s="76">
        <v>104.22308120841993</v>
      </c>
      <c r="U23" s="76">
        <v>102.24143761025935</v>
      </c>
      <c r="V23" s="76">
        <v>100.68969851345709</v>
      </c>
      <c r="W23" s="76">
        <v>96.80856950978378</v>
      </c>
      <c r="X23" s="76">
        <v>89.840123759658965</v>
      </c>
      <c r="Y23" s="76">
        <v>92.396994791410748</v>
      </c>
      <c r="Z23" s="76">
        <v>95.91821887442876</v>
      </c>
      <c r="AA23" s="76">
        <v>96.753980844632267</v>
      </c>
      <c r="AB23" s="76">
        <v>94.296300069339125</v>
      </c>
      <c r="AC23" s="76">
        <v>94.413403013354369</v>
      </c>
      <c r="AD23" s="76">
        <v>95.194396190821962</v>
      </c>
      <c r="AE23" s="76">
        <v>93.136257732168929</v>
      </c>
      <c r="AF23" s="76">
        <v>91.647616999942699</v>
      </c>
      <c r="AG23" s="76">
        <v>88.773279263071004</v>
      </c>
      <c r="AH23" s="76">
        <v>87.088859595971329</v>
      </c>
      <c r="AI23" s="76">
        <v>87.508423704036375</v>
      </c>
      <c r="AJ23" s="76">
        <v>84.974512210379274</v>
      </c>
      <c r="AK23" s="76">
        <v>87.178419486446202</v>
      </c>
      <c r="AL23" s="76">
        <v>88.900213266080982</v>
      </c>
      <c r="AM23" s="76">
        <v>86.980796887311968</v>
      </c>
      <c r="AN23" s="76">
        <v>85.777275659361379</v>
      </c>
      <c r="AO23" s="76">
        <v>85.696680920167125</v>
      </c>
      <c r="AP23" s="76">
        <v>84.929343755210326</v>
      </c>
      <c r="AQ23" s="76">
        <v>86.697488148379094</v>
      </c>
      <c r="AR23" s="76">
        <v>87.780896581382962</v>
      </c>
      <c r="AS23" s="76">
        <v>88.793428557520954</v>
      </c>
      <c r="AT23" s="76">
        <v>89.144910533049725</v>
      </c>
      <c r="AU23" s="76">
        <v>90.093342566716274</v>
      </c>
      <c r="AV23" s="76">
        <v>89.573590639096395</v>
      </c>
      <c r="AW23" s="76">
        <v>90.545322605246781</v>
      </c>
      <c r="AX23" s="76">
        <v>90.350894194157902</v>
      </c>
      <c r="AY23" s="76">
        <v>91.370790140362487</v>
      </c>
      <c r="AZ23" s="76">
        <v>92.769677897389272</v>
      </c>
      <c r="BA23" s="76">
        <v>94.275354240678979</v>
      </c>
      <c r="BB23" s="76">
        <v>94.568952721387973</v>
      </c>
      <c r="BC23" s="76">
        <v>93.88509404166301</v>
      </c>
      <c r="BD23" s="76">
        <v>93.227658269753633</v>
      </c>
      <c r="BE23" s="76">
        <v>93.777900689561989</v>
      </c>
      <c r="BF23" s="76">
        <v>93.645475440046354</v>
      </c>
      <c r="BG23" s="76">
        <v>94.160894737669494</v>
      </c>
      <c r="BH23" s="76">
        <v>94.464413846840216</v>
      </c>
      <c r="BI23" s="76">
        <v>94.618234990152473</v>
      </c>
      <c r="BJ23" s="76">
        <v>95.548297082625794</v>
      </c>
      <c r="BK23" s="76">
        <v>96.383650054408605</v>
      </c>
      <c r="BL23" s="76">
        <v>97.553698251932389</v>
      </c>
      <c r="BM23" s="76">
        <v>97.874743016146439</v>
      </c>
      <c r="BN23" s="76">
        <v>97.892245620471257</v>
      </c>
      <c r="BO23" s="76">
        <v>98.146575874064425</v>
      </c>
      <c r="BP23" s="76">
        <v>100.57994754755302</v>
      </c>
      <c r="BQ23" s="76">
        <v>101.90540199096193</v>
      </c>
      <c r="BR23" s="76">
        <v>102.81928181153857</v>
      </c>
      <c r="BS23" s="76">
        <v>103.24887875372137</v>
      </c>
      <c r="BT23" s="76">
        <v>105.259321377308</v>
      </c>
      <c r="BU23" s="76">
        <v>103.64062893507536</v>
      </c>
      <c r="BV23" s="76">
        <v>105.16338707331791</v>
      </c>
      <c r="BW23" s="76">
        <v>106.99538709040432</v>
      </c>
      <c r="BX23" s="76">
        <v>107.7253852227678</v>
      </c>
      <c r="BY23" s="76">
        <v>108.15466773504521</v>
      </c>
      <c r="BZ23" s="76">
        <v>107.21082987177525</v>
      </c>
      <c r="CA23" s="76">
        <v>106.78282284629044</v>
      </c>
      <c r="CB23" s="76">
        <v>104.6316905554492</v>
      </c>
      <c r="CC23" s="76">
        <v>104.4593648871621</v>
      </c>
      <c r="CD23" s="76">
        <v>105.76352325105672</v>
      </c>
      <c r="CE23" s="76">
        <v>106.98822220569528</v>
      </c>
      <c r="CF23" s="76">
        <v>108.14998106460533</v>
      </c>
      <c r="CG23" s="76">
        <v>109.09985894715614</v>
      </c>
      <c r="CH23" s="76">
        <v>109.69550141535775</v>
      </c>
      <c r="CI23" s="76">
        <v>110.53490045770674</v>
      </c>
      <c r="CJ23" s="76">
        <v>110.91877554819625</v>
      </c>
      <c r="CK23" s="76">
        <v>110.89358620064056</v>
      </c>
      <c r="CL23" s="76">
        <v>111.42613865090962</v>
      </c>
      <c r="CM23" s="76">
        <v>112.06622401793102</v>
      </c>
      <c r="CN23" s="76">
        <v>112.70651215410764</v>
      </c>
      <c r="CO23" s="76">
        <v>111.74411358391366</v>
      </c>
      <c r="CP23" s="76">
        <v>111.45105145361337</v>
      </c>
      <c r="CQ23" s="76">
        <v>112.04701391351446</v>
      </c>
      <c r="CR23" s="76">
        <v>112.14460720691194</v>
      </c>
      <c r="CS23" s="76">
        <v>113.21397770893168</v>
      </c>
      <c r="CT23" s="76">
        <v>112.38231042398097</v>
      </c>
      <c r="CU23" s="76">
        <v>111.73388380281074</v>
      </c>
      <c r="CV23" s="76">
        <v>110.47537932734851</v>
      </c>
      <c r="CW23" s="76">
        <v>110.7018427951179</v>
      </c>
      <c r="CX23" s="76">
        <v>108.85955989975473</v>
      </c>
      <c r="CY23" s="76">
        <v>110.26316146265945</v>
      </c>
      <c r="CZ23" s="76">
        <v>109.84537139144707</v>
      </c>
      <c r="DA23" s="76">
        <v>105.92914584796002</v>
      </c>
      <c r="DB23" s="76">
        <v>106.66441971898065</v>
      </c>
      <c r="DC23" s="76">
        <v>109.05513512229381</v>
      </c>
      <c r="DD23" s="76">
        <v>105.22410339956697</v>
      </c>
      <c r="DE23" s="76">
        <v>100.91552555411822</v>
      </c>
      <c r="DF23" s="76">
        <v>102.2726904367708</v>
      </c>
      <c r="DG23" s="76">
        <v>103.92992898924966</v>
      </c>
      <c r="DH23" s="76">
        <v>102.95966026510675</v>
      </c>
      <c r="DI23" s="76">
        <v>102.30264721483159</v>
      </c>
      <c r="DJ23" s="76">
        <v>104.25557191923916</v>
      </c>
      <c r="DK23" s="76">
        <v>107.28997366490908</v>
      </c>
      <c r="DL23" s="76">
        <v>108.59786243087815</v>
      </c>
      <c r="DM23" s="76">
        <v>109.42065343203637</v>
      </c>
      <c r="DN23" s="76">
        <v>113.04865555187537</v>
      </c>
      <c r="DO23" s="76">
        <v>114.13183534308314</v>
      </c>
      <c r="DP23" s="76">
        <v>116.003789827283</v>
      </c>
      <c r="DQ23" s="76">
        <v>115.84258063049167</v>
      </c>
      <c r="DR23" s="76">
        <v>116.85321315256859</v>
      </c>
      <c r="DS23" s="76">
        <v>118.82079099334274</v>
      </c>
      <c r="DT23" s="76">
        <v>118.75831937321607</v>
      </c>
      <c r="DU23" s="76">
        <v>119.66725308173299</v>
      </c>
      <c r="DV23" s="76">
        <v>122.31976030818585</v>
      </c>
      <c r="DW23" s="76">
        <v>123.16646724205579</v>
      </c>
      <c r="DX23" s="76">
        <v>122.03684201545481</v>
      </c>
      <c r="DY23" s="76">
        <v>121.90582845117248</v>
      </c>
      <c r="DZ23" s="76">
        <v>123.29278752501672</v>
      </c>
      <c r="EA23" s="76">
        <v>124.09599292470638</v>
      </c>
      <c r="EB23" s="76">
        <v>125.23776796004064</v>
      </c>
      <c r="EC23" s="76">
        <v>125.55015566742672</v>
      </c>
      <c r="ED23" s="76">
        <v>124.91316204010712</v>
      </c>
      <c r="EE23" s="76">
        <v>126.29952360901545</v>
      </c>
      <c r="EF23" s="76">
        <v>125.97274575205216</v>
      </c>
      <c r="EG23" s="76">
        <v>126.68068226294602</v>
      </c>
      <c r="EH23" s="76">
        <v>126.0667836185042</v>
      </c>
      <c r="EI23" s="76">
        <v>126.93845384211831</v>
      </c>
      <c r="EJ23" s="76">
        <v>127.83779527046541</v>
      </c>
      <c r="EK23" s="76">
        <v>126.85685382527012</v>
      </c>
      <c r="EL23" s="76">
        <v>127.82148569206191</v>
      </c>
      <c r="EM23" s="76">
        <v>126.24675723361571</v>
      </c>
      <c r="EN23" s="76">
        <v>125.45789897119346</v>
      </c>
      <c r="EO23" s="76">
        <v>127.24499584497876</v>
      </c>
      <c r="EP23" s="76">
        <v>127.36419590406614</v>
      </c>
      <c r="EQ23" s="76">
        <v>129.74628766367388</v>
      </c>
      <c r="ER23" s="76">
        <v>131.08740510124593</v>
      </c>
      <c r="ES23" s="76">
        <v>132.22611297502911</v>
      </c>
      <c r="ET23" s="76">
        <v>132.68626901566762</v>
      </c>
      <c r="EU23" s="76">
        <v>133.25965664491295</v>
      </c>
      <c r="EV23" s="76">
        <v>133.51953465738197</v>
      </c>
      <c r="EW23" s="76">
        <v>133.87676014760976</v>
      </c>
      <c r="EX23" s="76">
        <v>136.75584437827953</v>
      </c>
      <c r="EY23" s="76">
        <v>137.26021303127894</v>
      </c>
      <c r="EZ23" s="76">
        <v>137.49303349772956</v>
      </c>
      <c r="FA23" s="76">
        <v>137.50471679156138</v>
      </c>
      <c r="FB23" s="76">
        <v>138.82461472688371</v>
      </c>
      <c r="FC23" s="76">
        <v>139.37473838399964</v>
      </c>
      <c r="FD23" s="76">
        <v>138.8427563646818</v>
      </c>
      <c r="FE23" s="76">
        <v>140.81354131664315</v>
      </c>
      <c r="FF23" s="76">
        <v>142.19019007319991</v>
      </c>
      <c r="FG23" s="76">
        <v>143.61082043506184</v>
      </c>
      <c r="FH23" s="76">
        <v>143.40974263650355</v>
      </c>
      <c r="FI23" s="76">
        <v>140.14455529886808</v>
      </c>
      <c r="FJ23" s="76">
        <v>141.041716539367</v>
      </c>
      <c r="FK23" s="76">
        <v>139.31114281032663</v>
      </c>
      <c r="FL23" s="76">
        <v>141.13420389336423</v>
      </c>
      <c r="FM23" s="76">
        <v>143.26697802614768</v>
      </c>
      <c r="FN23" s="76">
        <v>144.56713789918987</v>
      </c>
      <c r="FO23" s="76">
        <v>144.52051840719199</v>
      </c>
      <c r="FP23" s="76">
        <v>144.3633370196417</v>
      </c>
      <c r="FQ23" s="76">
        <v>145.51971721199286</v>
      </c>
      <c r="FR23" s="76">
        <v>146.2416754119138</v>
      </c>
      <c r="FS23" s="76">
        <v>146.47830441021955</v>
      </c>
      <c r="FT23" s="76">
        <v>148.7335958502822</v>
      </c>
      <c r="FU23" s="76">
        <v>149.60111921033121</v>
      </c>
      <c r="FV23" s="76">
        <v>149.78858202900872</v>
      </c>
      <c r="FW23" s="76">
        <v>151.73855840925773</v>
      </c>
      <c r="FX23" s="76">
        <v>152.00684914928337</v>
      </c>
      <c r="FY23" s="76">
        <v>152.69727146594803</v>
      </c>
      <c r="FZ23" s="76">
        <v>153.33802100250986</v>
      </c>
      <c r="GA23" s="76">
        <v>153.35376964568741</v>
      </c>
      <c r="GB23" s="76">
        <v>156.22461578260993</v>
      </c>
      <c r="GC23" s="76">
        <v>158.43757772662977</v>
      </c>
      <c r="GD23" s="76">
        <v>159.90781212087546</v>
      </c>
      <c r="GE23" s="76">
        <v>158.87541584265816</v>
      </c>
      <c r="GF23" s="76">
        <v>159.13699843147302</v>
      </c>
      <c r="GG23" s="76">
        <v>156.29520637109056</v>
      </c>
      <c r="GH23" s="76">
        <v>157.63880447245094</v>
      </c>
      <c r="GI23" s="76">
        <v>154.34142915230225</v>
      </c>
      <c r="GJ23" s="76">
        <v>152.91016585153275</v>
      </c>
      <c r="GK23" s="76">
        <v>156.26245092948511</v>
      </c>
      <c r="GL23" s="76">
        <v>158.27231816775728</v>
      </c>
      <c r="GM23" s="76">
        <v>155.8943349390575</v>
      </c>
      <c r="GN23" s="76">
        <v>154.50464314941712</v>
      </c>
      <c r="GO23" s="76">
        <v>154.33004699854689</v>
      </c>
      <c r="GP23" s="76">
        <v>156.07412567628825</v>
      </c>
      <c r="GQ23" s="76">
        <v>156.50223603157966</v>
      </c>
      <c r="GR23" s="76">
        <v>158.2783442841318</v>
      </c>
      <c r="GS23" s="76">
        <v>158.77365772517049</v>
      </c>
      <c r="GT23" s="76">
        <v>160.52758533771149</v>
      </c>
      <c r="GU23" s="76">
        <v>161.31918469257303</v>
      </c>
      <c r="GV23" s="76">
        <v>161.48071363920297</v>
      </c>
      <c r="GW23" s="76">
        <v>161.01422847477903</v>
      </c>
      <c r="GX23" s="76">
        <v>161.24791496620927</v>
      </c>
      <c r="GY23" s="76">
        <v>163.07867607399717</v>
      </c>
      <c r="GZ23" s="76">
        <v>162.83042900167328</v>
      </c>
      <c r="HA23" s="76">
        <v>165.50902692183405</v>
      </c>
      <c r="HB23" s="76">
        <v>165.71232042044528</v>
      </c>
      <c r="HC23" s="76">
        <v>166.10000094856881</v>
      </c>
      <c r="HD23" s="76">
        <v>165.99640861439121</v>
      </c>
      <c r="HE23" s="76">
        <v>165.53188490717861</v>
      </c>
      <c r="HF23" s="76">
        <v>165.59694187093524</v>
      </c>
      <c r="HG23" s="76">
        <v>166.12450803350632</v>
      </c>
      <c r="HH23" s="76">
        <v>167.15985697819679</v>
      </c>
      <c r="HI23" s="76">
        <v>168.58136219917688</v>
      </c>
      <c r="HJ23" s="76">
        <v>168.29134247172465</v>
      </c>
      <c r="HK23" s="76">
        <v>168.43930408546925</v>
      </c>
      <c r="HL23" s="76">
        <v>168.45622152940061</v>
      </c>
      <c r="HM23" s="76">
        <v>166.8381440027886</v>
      </c>
      <c r="HN23" s="76">
        <v>165.95797486785116</v>
      </c>
      <c r="HO23" s="76">
        <v>167.18589872820925</v>
      </c>
      <c r="HP23" s="76">
        <v>168.06315864126432</v>
      </c>
      <c r="HQ23" s="76">
        <v>167.41545874036993</v>
      </c>
      <c r="HR23" s="76">
        <v>168.50635538639202</v>
      </c>
      <c r="HS23" s="76">
        <v>168.49442368654459</v>
      </c>
      <c r="HT23" s="76">
        <v>157.40425812086045</v>
      </c>
      <c r="HU23" s="76">
        <v>158.12497756456392</v>
      </c>
      <c r="HV23" s="76">
        <v>147.88674255703717</v>
      </c>
      <c r="HW23" s="76">
        <v>155.54870013002338</v>
      </c>
      <c r="HX23" s="76">
        <v>161.84536864054257</v>
      </c>
      <c r="HY23" s="76">
        <v>165.11882228467567</v>
      </c>
      <c r="HZ23" s="76">
        <v>172.11519847543491</v>
      </c>
      <c r="IA23" s="76">
        <v>165.43192986191016</v>
      </c>
      <c r="IB23" s="76">
        <v>170.67933773483892</v>
      </c>
      <c r="IC23" s="76">
        <v>173.07852039585134</v>
      </c>
      <c r="ID23" s="76">
        <v>170.48399138434323</v>
      </c>
      <c r="IE23" s="76">
        <v>174.07626572000115</v>
      </c>
      <c r="IF23" s="76">
        <v>176.04646453331875</v>
      </c>
      <c r="IG23" s="76">
        <v>184.18323869437464</v>
      </c>
      <c r="IH23" s="76">
        <v>188.63626911590495</v>
      </c>
      <c r="II23" s="76">
        <v>188.12720195556435</v>
      </c>
      <c r="IJ23" s="76">
        <v>176.34531176754183</v>
      </c>
      <c r="IK23" s="76">
        <v>152.77956931551884</v>
      </c>
      <c r="IL23" s="76">
        <v>169.71830447592538</v>
      </c>
      <c r="IM23" s="76">
        <v>180.25555593346738</v>
      </c>
      <c r="IN23" s="76">
        <v>184.73688078136766</v>
      </c>
      <c r="IO23" s="76">
        <v>188.80661690721951</v>
      </c>
      <c r="IP23" s="76">
        <v>197.20045090185548</v>
      </c>
      <c r="IQ23" s="76">
        <v>195.75025776937343</v>
      </c>
      <c r="IR23" s="76">
        <v>195.12353603043684</v>
      </c>
      <c r="IS23" s="76">
        <v>200.23744252151332</v>
      </c>
      <c r="IT23" s="76">
        <v>201.89383520430957</v>
      </c>
      <c r="IU23" s="76">
        <v>201.70145425975659</v>
      </c>
      <c r="IV23" s="76">
        <v>200.76415032639139</v>
      </c>
      <c r="IW23" s="76">
        <v>203.686648083986</v>
      </c>
      <c r="IX23" s="76">
        <v>204.5956494087242</v>
      </c>
      <c r="IY23" s="76">
        <v>204.43152796113222</v>
      </c>
      <c r="IZ23" s="76">
        <v>206.94702588339376</v>
      </c>
      <c r="JA23" s="76">
        <v>207.95776081273033</v>
      </c>
      <c r="JB23" s="76">
        <v>208.96421127412705</v>
      </c>
      <c r="JC23" s="76">
        <v>206.19038924416779</v>
      </c>
      <c r="JD23" s="76">
        <v>209.32654714748739</v>
      </c>
      <c r="JE23" s="76">
        <v>209.65698468374688</v>
      </c>
      <c r="JF23" s="76">
        <v>211.78092666249651</v>
      </c>
      <c r="JG23" s="76">
        <v>207.78354805035752</v>
      </c>
      <c r="JH23" s="76">
        <v>202.58674616549268</v>
      </c>
      <c r="JI23" s="76">
        <v>202.99456444782896</v>
      </c>
      <c r="JJ23" s="76">
        <v>198.70704705382153</v>
      </c>
      <c r="JK23" s="76">
        <v>196.55161292661575</v>
      </c>
      <c r="JL23" s="76">
        <v>190.06240052187061</v>
      </c>
      <c r="JM23" s="76">
        <v>197.50339110182895</v>
      </c>
      <c r="JN23" s="76">
        <v>192.4358077977983</v>
      </c>
      <c r="JO23" s="76">
        <v>183.65283901012447</v>
      </c>
      <c r="JP23" s="76">
        <v>188.02626478245293</v>
      </c>
      <c r="JQ23" s="76">
        <v>192.19236062391275</v>
      </c>
      <c r="JR23" s="76">
        <v>187.58982889551578</v>
      </c>
      <c r="JS23" s="76">
        <v>191.41626948891439</v>
      </c>
      <c r="JT23" s="76">
        <v>189.86780684794388</v>
      </c>
      <c r="JU23" s="76">
        <v>191.06663200688283</v>
      </c>
      <c r="JV23" s="76">
        <v>190.99963674828686</v>
      </c>
      <c r="JW23" s="76">
        <v>191.68463573673546</v>
      </c>
      <c r="JX23" s="174"/>
    </row>
    <row r="24" spans="1:284" s="172" customFormat="1" ht="15" customHeight="1" x14ac:dyDescent="0.25">
      <c r="A24" s="75" t="s">
        <v>66</v>
      </c>
      <c r="B24" s="76">
        <v>100</v>
      </c>
      <c r="C24" s="76">
        <v>100</v>
      </c>
      <c r="D24" s="76">
        <v>100</v>
      </c>
      <c r="E24" s="76">
        <v>100</v>
      </c>
      <c r="F24" s="76">
        <v>100</v>
      </c>
      <c r="G24" s="76">
        <v>100</v>
      </c>
      <c r="H24" s="76">
        <v>100</v>
      </c>
      <c r="I24" s="76">
        <v>100</v>
      </c>
      <c r="J24" s="76">
        <v>100</v>
      </c>
      <c r="K24" s="76">
        <v>100</v>
      </c>
      <c r="L24" s="76">
        <v>100</v>
      </c>
      <c r="M24" s="76">
        <v>100</v>
      </c>
      <c r="N24" s="76">
        <v>100</v>
      </c>
      <c r="O24" s="76">
        <v>100</v>
      </c>
      <c r="P24" s="76">
        <v>100</v>
      </c>
      <c r="Q24" s="76">
        <v>100</v>
      </c>
      <c r="R24" s="76">
        <v>100</v>
      </c>
      <c r="S24" s="76">
        <v>100</v>
      </c>
      <c r="T24" s="76">
        <v>100</v>
      </c>
      <c r="U24" s="76">
        <v>100</v>
      </c>
      <c r="V24" s="76">
        <v>100</v>
      </c>
      <c r="W24" s="76">
        <v>100</v>
      </c>
      <c r="X24" s="76">
        <v>100</v>
      </c>
      <c r="Y24" s="76">
        <v>100</v>
      </c>
      <c r="Z24" s="76">
        <v>100</v>
      </c>
      <c r="AA24" s="76">
        <v>100</v>
      </c>
      <c r="AB24" s="76">
        <v>100</v>
      </c>
      <c r="AC24" s="76">
        <v>100</v>
      </c>
      <c r="AD24" s="76">
        <v>100</v>
      </c>
      <c r="AE24" s="76">
        <v>100</v>
      </c>
      <c r="AF24" s="76">
        <v>100</v>
      </c>
      <c r="AG24" s="76">
        <v>100</v>
      </c>
      <c r="AH24" s="76">
        <v>100</v>
      </c>
      <c r="AI24" s="76">
        <v>100</v>
      </c>
      <c r="AJ24" s="76">
        <v>100</v>
      </c>
      <c r="AK24" s="76">
        <v>100</v>
      </c>
      <c r="AL24" s="76">
        <v>100</v>
      </c>
      <c r="AM24" s="76">
        <v>100</v>
      </c>
      <c r="AN24" s="76">
        <v>100</v>
      </c>
      <c r="AO24" s="76">
        <v>100</v>
      </c>
      <c r="AP24" s="76">
        <v>100</v>
      </c>
      <c r="AQ24" s="76">
        <v>100</v>
      </c>
      <c r="AR24" s="76">
        <v>100</v>
      </c>
      <c r="AS24" s="76">
        <v>100</v>
      </c>
      <c r="AT24" s="76">
        <v>100</v>
      </c>
      <c r="AU24" s="76">
        <v>100</v>
      </c>
      <c r="AV24" s="76">
        <v>100</v>
      </c>
      <c r="AW24" s="76">
        <v>100</v>
      </c>
      <c r="AX24" s="76">
        <v>100</v>
      </c>
      <c r="AY24" s="76">
        <v>100</v>
      </c>
      <c r="AZ24" s="76">
        <v>100</v>
      </c>
      <c r="BA24" s="76">
        <v>100</v>
      </c>
      <c r="BB24" s="76">
        <v>100</v>
      </c>
      <c r="BC24" s="76">
        <v>100</v>
      </c>
      <c r="BD24" s="76">
        <v>100</v>
      </c>
      <c r="BE24" s="76">
        <v>100</v>
      </c>
      <c r="BF24" s="76">
        <v>100</v>
      </c>
      <c r="BG24" s="76">
        <v>100</v>
      </c>
      <c r="BH24" s="76">
        <v>100</v>
      </c>
      <c r="BI24" s="76">
        <v>100</v>
      </c>
      <c r="BJ24" s="76">
        <v>100</v>
      </c>
      <c r="BK24" s="76">
        <v>100</v>
      </c>
      <c r="BL24" s="76">
        <v>100</v>
      </c>
      <c r="BM24" s="76">
        <v>100</v>
      </c>
      <c r="BN24" s="76">
        <v>100</v>
      </c>
      <c r="BO24" s="76">
        <v>100</v>
      </c>
      <c r="BP24" s="76">
        <v>100</v>
      </c>
      <c r="BQ24" s="76">
        <v>100</v>
      </c>
      <c r="BR24" s="76">
        <v>100</v>
      </c>
      <c r="BS24" s="76">
        <v>100</v>
      </c>
      <c r="BT24" s="76">
        <v>100</v>
      </c>
      <c r="BU24" s="76">
        <v>100</v>
      </c>
      <c r="BV24" s="76">
        <v>100</v>
      </c>
      <c r="BW24" s="76">
        <v>100</v>
      </c>
      <c r="BX24" s="76">
        <v>100</v>
      </c>
      <c r="BY24" s="76">
        <v>100</v>
      </c>
      <c r="BZ24" s="76">
        <v>100</v>
      </c>
      <c r="CA24" s="76">
        <v>100</v>
      </c>
      <c r="CB24" s="76">
        <v>100</v>
      </c>
      <c r="CC24" s="76">
        <v>100</v>
      </c>
      <c r="CD24" s="76">
        <v>100</v>
      </c>
      <c r="CE24" s="76">
        <v>100</v>
      </c>
      <c r="CF24" s="76">
        <v>100</v>
      </c>
      <c r="CG24" s="76">
        <v>100</v>
      </c>
      <c r="CH24" s="76">
        <v>100</v>
      </c>
      <c r="CI24" s="76">
        <v>100</v>
      </c>
      <c r="CJ24" s="76">
        <v>100</v>
      </c>
      <c r="CK24" s="76">
        <v>100</v>
      </c>
      <c r="CL24" s="76">
        <v>100</v>
      </c>
      <c r="CM24" s="76">
        <v>100</v>
      </c>
      <c r="CN24" s="76">
        <v>100</v>
      </c>
      <c r="CO24" s="76">
        <v>100</v>
      </c>
      <c r="CP24" s="76">
        <v>100</v>
      </c>
      <c r="CQ24" s="76">
        <v>100</v>
      </c>
      <c r="CR24" s="76">
        <v>100</v>
      </c>
      <c r="CS24" s="76">
        <v>100</v>
      </c>
      <c r="CT24" s="76">
        <v>100</v>
      </c>
      <c r="CU24" s="76">
        <v>100</v>
      </c>
      <c r="CV24" s="76">
        <v>100</v>
      </c>
      <c r="CW24" s="76">
        <v>100</v>
      </c>
      <c r="CX24" s="76">
        <v>103.60587135992505</v>
      </c>
      <c r="CY24" s="76">
        <v>109.87971746086724</v>
      </c>
      <c r="CZ24" s="76">
        <v>107.83930603230412</v>
      </c>
      <c r="DA24" s="76">
        <v>100.00740655656132</v>
      </c>
      <c r="DB24" s="76">
        <v>94.340574006316203</v>
      </c>
      <c r="DC24" s="76">
        <v>89.395707066528388</v>
      </c>
      <c r="DD24" s="76">
        <v>77.31989611395764</v>
      </c>
      <c r="DE24" s="76">
        <v>66.837012971446327</v>
      </c>
      <c r="DF24" s="76">
        <v>60.494310354217525</v>
      </c>
      <c r="DG24" s="76">
        <v>58.385867214401927</v>
      </c>
      <c r="DH24" s="76">
        <v>60.019531809245805</v>
      </c>
      <c r="DI24" s="76">
        <v>54.544404693504163</v>
      </c>
      <c r="DJ24" s="76">
        <v>53.84696162366059</v>
      </c>
      <c r="DK24" s="76">
        <v>65.592109523360335</v>
      </c>
      <c r="DL24" s="76">
        <v>71.316237298872977</v>
      </c>
      <c r="DM24" s="76">
        <v>69.952625699550126</v>
      </c>
      <c r="DN24" s="76">
        <v>75.738275146344165</v>
      </c>
      <c r="DO24" s="76">
        <v>79.54211344522939</v>
      </c>
      <c r="DP24" s="76">
        <v>83.922830803727919</v>
      </c>
      <c r="DQ24" s="76">
        <v>82.531489322625177</v>
      </c>
      <c r="DR24" s="76">
        <v>85.320282024716533</v>
      </c>
      <c r="DS24" s="76">
        <v>89.806131280053933</v>
      </c>
      <c r="DT24" s="76">
        <v>90.862851583801685</v>
      </c>
      <c r="DU24" s="76">
        <v>91.175869695597157</v>
      </c>
      <c r="DV24" s="76">
        <v>99.433207633997696</v>
      </c>
      <c r="DW24" s="76">
        <v>100.64586090207764</v>
      </c>
      <c r="DX24" s="76">
        <v>95.773610590876388</v>
      </c>
      <c r="DY24" s="76">
        <v>96.699051570102824</v>
      </c>
      <c r="DZ24" s="76">
        <v>100.33827178733178</v>
      </c>
      <c r="EA24" s="76">
        <v>96.907556557196529</v>
      </c>
      <c r="EB24" s="76">
        <v>104.27214875934736</v>
      </c>
      <c r="EC24" s="76">
        <v>105.68171202319462</v>
      </c>
      <c r="ED24" s="76">
        <v>106.83190014002447</v>
      </c>
      <c r="EE24" s="76">
        <v>115.17420191149284</v>
      </c>
      <c r="EF24" s="76">
        <v>115.40545646081779</v>
      </c>
      <c r="EG24" s="76">
        <v>118.07689483344086</v>
      </c>
      <c r="EH24" s="76">
        <v>115.09685979816319</v>
      </c>
      <c r="EI24" s="76">
        <v>116.8615573921699</v>
      </c>
      <c r="EJ24" s="76">
        <v>117.07809158566486</v>
      </c>
      <c r="EK24" s="76">
        <v>113.60496793723031</v>
      </c>
      <c r="EL24" s="76">
        <v>111.83484983954649</v>
      </c>
      <c r="EM24" s="76">
        <v>98.60322792124434</v>
      </c>
      <c r="EN24" s="76">
        <v>95.200754750216618</v>
      </c>
      <c r="EO24" s="76">
        <v>100.32158323914362</v>
      </c>
      <c r="EP24" s="76">
        <v>100.98921723853894</v>
      </c>
      <c r="EQ24" s="76">
        <v>101.22855925573997</v>
      </c>
      <c r="ER24" s="76">
        <v>109.02849847417127</v>
      </c>
      <c r="ES24" s="76">
        <v>116.20365777089914</v>
      </c>
      <c r="ET24" s="76">
        <v>117.10064923183234</v>
      </c>
      <c r="EU24" s="76">
        <v>119.64464804351891</v>
      </c>
      <c r="EV24" s="76">
        <v>113.68828766292279</v>
      </c>
      <c r="EW24" s="76">
        <v>114.60101299392386</v>
      </c>
      <c r="EX24" s="76">
        <v>120.63473351155309</v>
      </c>
      <c r="EY24" s="76">
        <v>120.67129862871461</v>
      </c>
      <c r="EZ24" s="76">
        <v>123.07115125337353</v>
      </c>
      <c r="FA24" s="76">
        <v>122.44854381832337</v>
      </c>
      <c r="FB24" s="76">
        <v>124.82287616484258</v>
      </c>
      <c r="FC24" s="76">
        <v>125.57579090376295</v>
      </c>
      <c r="FD24" s="76">
        <v>129.11166419979364</v>
      </c>
      <c r="FE24" s="76">
        <v>134.03407778907192</v>
      </c>
      <c r="FF24" s="76">
        <v>137.59462546351347</v>
      </c>
      <c r="FG24" s="76">
        <v>138.83685142359496</v>
      </c>
      <c r="FH24" s="76">
        <v>142.44642558816031</v>
      </c>
      <c r="FI24" s="76">
        <v>139.05956398290391</v>
      </c>
      <c r="FJ24" s="76">
        <v>143.51379866395379</v>
      </c>
      <c r="FK24" s="76">
        <v>145.91396078228806</v>
      </c>
      <c r="FL24" s="76">
        <v>150.79208011763862</v>
      </c>
      <c r="FM24" s="76">
        <v>153.23687534422376</v>
      </c>
      <c r="FN24" s="76">
        <v>157.39574260619943</v>
      </c>
      <c r="FO24" s="76">
        <v>160.92986210413761</v>
      </c>
      <c r="FP24" s="76">
        <v>157.80822081641568</v>
      </c>
      <c r="FQ24" s="76">
        <v>161.7881881571542</v>
      </c>
      <c r="FR24" s="76">
        <v>160.31058213199864</v>
      </c>
      <c r="FS24" s="76">
        <v>161.01037898966209</v>
      </c>
      <c r="FT24" s="76">
        <v>162.42330037565588</v>
      </c>
      <c r="FU24" s="76">
        <v>163.81363631342609</v>
      </c>
      <c r="FV24" s="76">
        <v>164.37377741790345</v>
      </c>
      <c r="FW24" s="76">
        <v>165.63348909219474</v>
      </c>
      <c r="FX24" s="76">
        <v>165.53014036243772</v>
      </c>
      <c r="FY24" s="76">
        <v>170.98502627911313</v>
      </c>
      <c r="FZ24" s="76">
        <v>174.59175968195987</v>
      </c>
      <c r="GA24" s="76">
        <v>173.91193270510695</v>
      </c>
      <c r="GB24" s="76">
        <v>184.30525838858165</v>
      </c>
      <c r="GC24" s="76">
        <v>196.94236240229114</v>
      </c>
      <c r="GD24" s="76">
        <v>203.68258038299339</v>
      </c>
      <c r="GE24" s="76">
        <v>204.3028431518168</v>
      </c>
      <c r="GF24" s="76">
        <v>211.51297280218083</v>
      </c>
      <c r="GG24" s="76">
        <v>203.68652024022558</v>
      </c>
      <c r="GH24" s="76">
        <v>214.96484607424861</v>
      </c>
      <c r="GI24" s="76">
        <v>202.81898052541155</v>
      </c>
      <c r="GJ24" s="76">
        <v>199.94160065844366</v>
      </c>
      <c r="GK24" s="76">
        <v>210.75469130378062</v>
      </c>
      <c r="GL24" s="76">
        <v>223.12105633408589</v>
      </c>
      <c r="GM24" s="76">
        <v>218.68655566731485</v>
      </c>
      <c r="GN24" s="76">
        <v>207.5417813622623</v>
      </c>
      <c r="GO24" s="76">
        <v>206.62513736196834</v>
      </c>
      <c r="GP24" s="76">
        <v>210.07990967984554</v>
      </c>
      <c r="GQ24" s="76">
        <v>208.95104025471991</v>
      </c>
      <c r="GR24" s="76">
        <v>220.16971400685429</v>
      </c>
      <c r="GS24" s="76">
        <v>212.19428048598391</v>
      </c>
      <c r="GT24" s="76">
        <v>221.7965716679241</v>
      </c>
      <c r="GU24" s="76">
        <v>224.53590230474674</v>
      </c>
      <c r="GV24" s="76">
        <v>225.17875023874578</v>
      </c>
      <c r="GW24" s="76">
        <v>224.55680342118652</v>
      </c>
      <c r="GX24" s="76">
        <v>224.8969631820969</v>
      </c>
      <c r="GY24" s="76">
        <v>231.06299977819836</v>
      </c>
      <c r="GZ24" s="76">
        <v>236.88533056760596</v>
      </c>
      <c r="HA24" s="76">
        <v>242.65282586898218</v>
      </c>
      <c r="HB24" s="76">
        <v>250.82795671665215</v>
      </c>
      <c r="HC24" s="76">
        <v>259.51750169741547</v>
      </c>
      <c r="HD24" s="76">
        <v>261.48319908884235</v>
      </c>
      <c r="HE24" s="76">
        <v>259.85745496320988</v>
      </c>
      <c r="HF24" s="76">
        <v>259.52619544291872</v>
      </c>
      <c r="HG24" s="76">
        <v>258.05303543336726</v>
      </c>
      <c r="HH24" s="76">
        <v>263.55477944220996</v>
      </c>
      <c r="HI24" s="76">
        <v>269.97067164394241</v>
      </c>
      <c r="HJ24" s="76">
        <v>265.66924865117193</v>
      </c>
      <c r="HK24" s="76">
        <v>269.17931011713785</v>
      </c>
      <c r="HL24" s="76">
        <v>273.12597493157563</v>
      </c>
      <c r="HM24" s="76">
        <v>272.92975071042753</v>
      </c>
      <c r="HN24" s="76">
        <v>267.15777692794114</v>
      </c>
      <c r="HO24" s="76">
        <v>276.65088116544774</v>
      </c>
      <c r="HP24" s="76">
        <v>287.03276386329378</v>
      </c>
      <c r="HQ24" s="76">
        <v>285.35124295763529</v>
      </c>
      <c r="HR24" s="76">
        <v>294.64783851477858</v>
      </c>
      <c r="HS24" s="76">
        <v>296.27892237352773</v>
      </c>
      <c r="HT24" s="76">
        <v>287.9794145857901</v>
      </c>
      <c r="HU24" s="76">
        <v>288.97788250005033</v>
      </c>
      <c r="HV24" s="76">
        <v>279.8514641735519</v>
      </c>
      <c r="HW24" s="76">
        <v>289.98261383400416</v>
      </c>
      <c r="HX24" s="76">
        <v>296.011440531061</v>
      </c>
      <c r="HY24" s="76">
        <v>299.77159146023621</v>
      </c>
      <c r="HZ24" s="76">
        <v>304.80789683210941</v>
      </c>
      <c r="IA24" s="76">
        <v>298.95516123163719</v>
      </c>
      <c r="IB24" s="76">
        <v>304.87527956569721</v>
      </c>
      <c r="IC24" s="76">
        <v>308.34098884212966</v>
      </c>
      <c r="ID24" s="76">
        <v>307.35802419810193</v>
      </c>
      <c r="IE24" s="76">
        <v>310.43698403651598</v>
      </c>
      <c r="IF24" s="76">
        <v>310.81079379240708</v>
      </c>
      <c r="IG24" s="76">
        <v>316.53522578819633</v>
      </c>
      <c r="IH24" s="76">
        <v>319.55451325780211</v>
      </c>
      <c r="II24" s="76">
        <v>320.2561449241868</v>
      </c>
      <c r="IJ24" s="76">
        <v>311.06969978173976</v>
      </c>
      <c r="IK24" s="76">
        <v>284.22586062032946</v>
      </c>
      <c r="IL24" s="76">
        <v>298.20526656539386</v>
      </c>
      <c r="IM24" s="76">
        <v>304.40037249646537</v>
      </c>
      <c r="IN24" s="76">
        <v>309.03739419044297</v>
      </c>
      <c r="IO24" s="76">
        <v>310.9949616756748</v>
      </c>
      <c r="IP24" s="76">
        <v>317.75502523549989</v>
      </c>
      <c r="IQ24" s="76">
        <v>316.90722929564851</v>
      </c>
      <c r="IR24" s="76">
        <v>310.40830171668188</v>
      </c>
      <c r="IS24" s="76">
        <v>342.5572300698214</v>
      </c>
      <c r="IT24" s="76">
        <v>353.15761947609121</v>
      </c>
      <c r="IU24" s="76">
        <v>352.61004588730879</v>
      </c>
      <c r="IV24" s="76">
        <v>363.52613238486992</v>
      </c>
      <c r="IW24" s="76">
        <v>384.29568664375432</v>
      </c>
      <c r="IX24" s="76">
        <v>396.83882653477031</v>
      </c>
      <c r="IY24" s="76">
        <v>400.75320935286635</v>
      </c>
      <c r="IZ24" s="76">
        <v>412.3162710842023</v>
      </c>
      <c r="JA24" s="76">
        <v>425.52182401674082</v>
      </c>
      <c r="JB24" s="76">
        <v>435.45255528885389</v>
      </c>
      <c r="JC24" s="76">
        <v>419.05591436458928</v>
      </c>
      <c r="JD24" s="76">
        <v>440.22162613401349</v>
      </c>
      <c r="JE24" s="76">
        <v>434.02283043908812</v>
      </c>
      <c r="JF24" s="76">
        <v>448.44879539870493</v>
      </c>
      <c r="JG24" s="76">
        <v>422.28904757667021</v>
      </c>
      <c r="JH24" s="76">
        <v>392.69558651904572</v>
      </c>
      <c r="JI24" s="76">
        <v>415.15288293243492</v>
      </c>
      <c r="JJ24" s="76">
        <v>403.68643821297985</v>
      </c>
      <c r="JK24" s="76">
        <v>397.11948650427331</v>
      </c>
      <c r="JL24" s="76">
        <v>366.28797113326073</v>
      </c>
      <c r="JM24" s="76">
        <v>403.48710732503434</v>
      </c>
      <c r="JN24" s="76">
        <v>384.91786576980951</v>
      </c>
      <c r="JO24" s="76">
        <v>354.30358865743483</v>
      </c>
      <c r="JP24" s="76">
        <v>375.51280022669238</v>
      </c>
      <c r="JQ24" s="76">
        <v>394.16974605645817</v>
      </c>
      <c r="JR24" s="76">
        <v>373.48818998807741</v>
      </c>
      <c r="JS24" s="76">
        <v>392.18191263484096</v>
      </c>
      <c r="JT24" s="76">
        <v>394.78126773916807</v>
      </c>
      <c r="JU24" s="76">
        <v>389.5972100149653</v>
      </c>
      <c r="JV24" s="76">
        <v>394.22448836583862</v>
      </c>
      <c r="JW24" s="76">
        <v>392.03273102730316</v>
      </c>
      <c r="JX24" s="174"/>
    </row>
    <row r="25" spans="1:284" s="172" customFormat="1" ht="15" customHeight="1" x14ac:dyDescent="0.25">
      <c r="A25" s="75" t="s">
        <v>57</v>
      </c>
      <c r="B25" s="76">
        <v>100</v>
      </c>
      <c r="C25" s="76">
        <v>100</v>
      </c>
      <c r="D25" s="76">
        <v>100</v>
      </c>
      <c r="E25" s="76">
        <v>100</v>
      </c>
      <c r="F25" s="76">
        <v>100</v>
      </c>
      <c r="G25" s="76">
        <v>100</v>
      </c>
      <c r="H25" s="76">
        <v>100</v>
      </c>
      <c r="I25" s="76">
        <v>100</v>
      </c>
      <c r="J25" s="76">
        <v>100</v>
      </c>
      <c r="K25" s="76">
        <v>100</v>
      </c>
      <c r="L25" s="76">
        <v>100</v>
      </c>
      <c r="M25" s="76">
        <v>100</v>
      </c>
      <c r="N25" s="76">
        <v>100</v>
      </c>
      <c r="O25" s="76">
        <v>100</v>
      </c>
      <c r="P25" s="76">
        <v>100</v>
      </c>
      <c r="Q25" s="76">
        <v>100</v>
      </c>
      <c r="R25" s="76">
        <v>100</v>
      </c>
      <c r="S25" s="76">
        <v>100</v>
      </c>
      <c r="T25" s="76">
        <v>100</v>
      </c>
      <c r="U25" s="76">
        <v>100</v>
      </c>
      <c r="V25" s="76">
        <v>100</v>
      </c>
      <c r="W25" s="76">
        <v>94.410368625372925</v>
      </c>
      <c r="X25" s="76">
        <v>90.271328426624166</v>
      </c>
      <c r="Y25" s="76">
        <v>92.863067195357729</v>
      </c>
      <c r="Z25" s="76">
        <v>95.890357046032037</v>
      </c>
      <c r="AA25" s="76">
        <v>95.886223058484745</v>
      </c>
      <c r="AB25" s="76">
        <v>94.663377014757813</v>
      </c>
      <c r="AC25" s="76">
        <v>94.200282148359506</v>
      </c>
      <c r="AD25" s="76">
        <v>95.183244307073409</v>
      </c>
      <c r="AE25" s="76">
        <v>94.062739720901035</v>
      </c>
      <c r="AF25" s="76">
        <v>93.694253499578835</v>
      </c>
      <c r="AG25" s="76">
        <v>91.002493980275858</v>
      </c>
      <c r="AH25" s="76">
        <v>89.50451475021049</v>
      </c>
      <c r="AI25" s="76">
        <v>90.193870088471584</v>
      </c>
      <c r="AJ25" s="76">
        <v>87.398141486054271</v>
      </c>
      <c r="AK25" s="76">
        <v>88.182838397855335</v>
      </c>
      <c r="AL25" s="76">
        <v>89.265212976048133</v>
      </c>
      <c r="AM25" s="76">
        <v>88.160437065396309</v>
      </c>
      <c r="AN25" s="76">
        <v>86.246480407624531</v>
      </c>
      <c r="AO25" s="76">
        <v>85.809069854377427</v>
      </c>
      <c r="AP25" s="76">
        <v>85.511497549373985</v>
      </c>
      <c r="AQ25" s="76">
        <v>87.865139156155436</v>
      </c>
      <c r="AR25" s="76">
        <v>88.836011745850712</v>
      </c>
      <c r="AS25" s="76">
        <v>90.374939492904417</v>
      </c>
      <c r="AT25" s="76">
        <v>91.371399516525557</v>
      </c>
      <c r="AU25" s="76">
        <v>94.017340441893879</v>
      </c>
      <c r="AV25" s="76">
        <v>92.750202283857121</v>
      </c>
      <c r="AW25" s="76">
        <v>94.737049539273784</v>
      </c>
      <c r="AX25" s="76">
        <v>93.869682535832382</v>
      </c>
      <c r="AY25" s="76">
        <v>94.958895118512928</v>
      </c>
      <c r="AZ25" s="76">
        <v>97.037328351380424</v>
      </c>
      <c r="BA25" s="76">
        <v>98.45881974774575</v>
      </c>
      <c r="BB25" s="76">
        <v>99.045772021123071</v>
      </c>
      <c r="BC25" s="76">
        <v>98.61868645936066</v>
      </c>
      <c r="BD25" s="76">
        <v>97.565149756541871</v>
      </c>
      <c r="BE25" s="76">
        <v>98.842365230839135</v>
      </c>
      <c r="BF25" s="76">
        <v>97.895271416915293</v>
      </c>
      <c r="BG25" s="76">
        <v>98.494586976535643</v>
      </c>
      <c r="BH25" s="76">
        <v>99.253331423955302</v>
      </c>
      <c r="BI25" s="76">
        <v>99.09485627512754</v>
      </c>
      <c r="BJ25" s="76">
        <v>100.37285789306053</v>
      </c>
      <c r="BK25" s="76">
        <v>101.55312002381646</v>
      </c>
      <c r="BL25" s="76">
        <v>103.12334297774144</v>
      </c>
      <c r="BM25" s="76">
        <v>104.60875084461527</v>
      </c>
      <c r="BN25" s="76">
        <v>104.57073844173991</v>
      </c>
      <c r="BO25" s="76">
        <v>103.98583022104579</v>
      </c>
      <c r="BP25" s="76">
        <v>107.56042973238657</v>
      </c>
      <c r="BQ25" s="76">
        <v>110.31296606077832</v>
      </c>
      <c r="BR25" s="76">
        <v>112.24971738500889</v>
      </c>
      <c r="BS25" s="76">
        <v>112.63311188668712</v>
      </c>
      <c r="BT25" s="76">
        <v>115.59208088443667</v>
      </c>
      <c r="BU25" s="76">
        <v>113.75333244554415</v>
      </c>
      <c r="BV25" s="76">
        <v>116.65774297971936</v>
      </c>
      <c r="BW25" s="76">
        <v>119.00948958485075</v>
      </c>
      <c r="BX25" s="76">
        <v>120.81492443953951</v>
      </c>
      <c r="BY25" s="76">
        <v>122.12303062821883</v>
      </c>
      <c r="BZ25" s="76">
        <v>122.05193987183979</v>
      </c>
      <c r="CA25" s="76">
        <v>122.45650447316254</v>
      </c>
      <c r="CB25" s="76">
        <v>117.82823803904625</v>
      </c>
      <c r="CC25" s="76">
        <v>116.70596027732002</v>
      </c>
      <c r="CD25" s="76">
        <v>118.32063455530262</v>
      </c>
      <c r="CE25" s="76">
        <v>119.78101652679653</v>
      </c>
      <c r="CF25" s="76">
        <v>122.06369611396373</v>
      </c>
      <c r="CG25" s="76">
        <v>123.87257501699138</v>
      </c>
      <c r="CH25" s="76">
        <v>124.02198024182488</v>
      </c>
      <c r="CI25" s="76">
        <v>125.86168815001342</v>
      </c>
      <c r="CJ25" s="76">
        <v>127.06347621739583</v>
      </c>
      <c r="CK25" s="76">
        <v>125.96687197842958</v>
      </c>
      <c r="CL25" s="76">
        <v>127.13113208766406</v>
      </c>
      <c r="CM25" s="76">
        <v>128.96825010479913</v>
      </c>
      <c r="CN25" s="76">
        <v>130.87310170194917</v>
      </c>
      <c r="CO25" s="76">
        <v>129.26099593488408</v>
      </c>
      <c r="CP25" s="76">
        <v>129.131297406344</v>
      </c>
      <c r="CQ25" s="76">
        <v>128.50365598283079</v>
      </c>
      <c r="CR25" s="76">
        <v>130.03572256731903</v>
      </c>
      <c r="CS25" s="76">
        <v>132.11576745226705</v>
      </c>
      <c r="CT25" s="76">
        <v>127.60789294272053</v>
      </c>
      <c r="CU25" s="76">
        <v>127.54639350698102</v>
      </c>
      <c r="CV25" s="76">
        <v>122.0037036319315</v>
      </c>
      <c r="CW25" s="76">
        <v>122.39280105758876</v>
      </c>
      <c r="CX25" s="76">
        <v>118.68801651908363</v>
      </c>
      <c r="CY25" s="76">
        <v>121.98400387042173</v>
      </c>
      <c r="CZ25" s="76">
        <v>123.12548994795992</v>
      </c>
      <c r="DA25" s="76">
        <v>117.6349286160885</v>
      </c>
      <c r="DB25" s="76">
        <v>118.06957623426013</v>
      </c>
      <c r="DC25" s="76">
        <v>120.11360634054431</v>
      </c>
      <c r="DD25" s="76">
        <v>111.74775511801877</v>
      </c>
      <c r="DE25" s="76">
        <v>102.47650866124917</v>
      </c>
      <c r="DF25" s="76">
        <v>101.48703713527519</v>
      </c>
      <c r="DG25" s="76">
        <v>99.501349613998457</v>
      </c>
      <c r="DH25" s="76">
        <v>101.63255507514636</v>
      </c>
      <c r="DI25" s="76">
        <v>97.361040189154863</v>
      </c>
      <c r="DJ25" s="76">
        <v>98.086192490265589</v>
      </c>
      <c r="DK25" s="76">
        <v>104.19289152457648</v>
      </c>
      <c r="DL25" s="76">
        <v>106.72531963226241</v>
      </c>
      <c r="DM25" s="76">
        <v>107.80233346148263</v>
      </c>
      <c r="DN25" s="76">
        <v>112.72019514265388</v>
      </c>
      <c r="DO25" s="76">
        <v>115.07552273877234</v>
      </c>
      <c r="DP25" s="76">
        <v>117.73198411217216</v>
      </c>
      <c r="DQ25" s="76">
        <v>116.96691781182196</v>
      </c>
      <c r="DR25" s="76">
        <v>117.9370501598536</v>
      </c>
      <c r="DS25" s="76">
        <v>121.34918635798272</v>
      </c>
      <c r="DT25" s="76">
        <v>122.25904663489789</v>
      </c>
      <c r="DU25" s="76">
        <v>123.99552472597571</v>
      </c>
      <c r="DV25" s="76">
        <v>128.28845174647111</v>
      </c>
      <c r="DW25" s="76">
        <v>130.23217932458761</v>
      </c>
      <c r="DX25" s="76">
        <v>128.25704692778245</v>
      </c>
      <c r="DY25" s="76">
        <v>127.50592680950199</v>
      </c>
      <c r="DZ25" s="76">
        <v>128.53573378486345</v>
      </c>
      <c r="EA25" s="76">
        <v>128.89131945061456</v>
      </c>
      <c r="EB25" s="76">
        <v>131.60061835326499</v>
      </c>
      <c r="EC25" s="76">
        <v>131.56804336063948</v>
      </c>
      <c r="ED25" s="76">
        <v>133.19482776861543</v>
      </c>
      <c r="EE25" s="76">
        <v>134.95720983935342</v>
      </c>
      <c r="EF25" s="76">
        <v>133.74440748080164</v>
      </c>
      <c r="EG25" s="76">
        <v>135.0421225028895</v>
      </c>
      <c r="EH25" s="76">
        <v>133.1195059619898</v>
      </c>
      <c r="EI25" s="76">
        <v>133.31159084887656</v>
      </c>
      <c r="EJ25" s="76">
        <v>134.66802079322375</v>
      </c>
      <c r="EK25" s="76">
        <v>132.37242597196561</v>
      </c>
      <c r="EL25" s="76">
        <v>132.68011230696956</v>
      </c>
      <c r="EM25" s="76">
        <v>128.88887136528655</v>
      </c>
      <c r="EN25" s="76">
        <v>127.81848244995261</v>
      </c>
      <c r="EO25" s="76">
        <v>131.14596429926149</v>
      </c>
      <c r="EP25" s="76">
        <v>131.14396084858751</v>
      </c>
      <c r="EQ25" s="76">
        <v>134.74351484317435</v>
      </c>
      <c r="ER25" s="76">
        <v>137.5261909876377</v>
      </c>
      <c r="ES25" s="76">
        <v>139.96566352749488</v>
      </c>
      <c r="ET25" s="76">
        <v>140.41175862980015</v>
      </c>
      <c r="EU25" s="76">
        <v>141.2375535309036</v>
      </c>
      <c r="EV25" s="76">
        <v>140.43256498222499</v>
      </c>
      <c r="EW25" s="76">
        <v>140.99429462442941</v>
      </c>
      <c r="EX25" s="76">
        <v>145.49197775793115</v>
      </c>
      <c r="EY25" s="76">
        <v>145.49524929415475</v>
      </c>
      <c r="EZ25" s="76">
        <v>146.60278961083432</v>
      </c>
      <c r="FA25" s="76">
        <v>145.87877624039163</v>
      </c>
      <c r="FB25" s="76">
        <v>147.43987241870431</v>
      </c>
      <c r="FC25" s="76">
        <v>146.07851637987059</v>
      </c>
      <c r="FD25" s="76">
        <v>146.62445182981483</v>
      </c>
      <c r="FE25" s="76">
        <v>149.43988368902728</v>
      </c>
      <c r="FF25" s="76">
        <v>152.31667518489971</v>
      </c>
      <c r="FG25" s="76">
        <v>153.3659200378745</v>
      </c>
      <c r="FH25" s="76">
        <v>154.03175836671684</v>
      </c>
      <c r="FI25" s="76">
        <v>149.91533979199187</v>
      </c>
      <c r="FJ25" s="76">
        <v>151.83223579066868</v>
      </c>
      <c r="FK25" s="76">
        <v>149.92116529176627</v>
      </c>
      <c r="FL25" s="76">
        <v>152.52262459860543</v>
      </c>
      <c r="FM25" s="76">
        <v>155.60122118093676</v>
      </c>
      <c r="FN25" s="76">
        <v>157.06092419299804</v>
      </c>
      <c r="FO25" s="76">
        <v>156.79591508405699</v>
      </c>
      <c r="FP25" s="76">
        <v>156.67381403457429</v>
      </c>
      <c r="FQ25" s="76">
        <v>159.06621218936783</v>
      </c>
      <c r="FR25" s="76">
        <v>159.87980720819016</v>
      </c>
      <c r="FS25" s="76">
        <v>160.19164580269296</v>
      </c>
      <c r="FT25" s="76">
        <v>163.74236218953575</v>
      </c>
      <c r="FU25" s="76">
        <v>165.28882908678034</v>
      </c>
      <c r="FV25" s="76">
        <v>165.71774786505986</v>
      </c>
      <c r="FW25" s="76">
        <v>169.57801551588895</v>
      </c>
      <c r="FX25" s="76">
        <v>170.42525215821868</v>
      </c>
      <c r="FY25" s="76">
        <v>171.81552628659094</v>
      </c>
      <c r="FZ25" s="76">
        <v>172.74605092361199</v>
      </c>
      <c r="GA25" s="76">
        <v>173.08049437296336</v>
      </c>
      <c r="GB25" s="76">
        <v>178.21756837931562</v>
      </c>
      <c r="GC25" s="76">
        <v>183.71881668871586</v>
      </c>
      <c r="GD25" s="76">
        <v>187.13819959942452</v>
      </c>
      <c r="GE25" s="76">
        <v>185.51359182384257</v>
      </c>
      <c r="GF25" s="76">
        <v>186.91055644536451</v>
      </c>
      <c r="GG25" s="76">
        <v>182.98800515613462</v>
      </c>
      <c r="GH25" s="76">
        <v>184.8880017246706</v>
      </c>
      <c r="GI25" s="76">
        <v>178.74200995042352</v>
      </c>
      <c r="GJ25" s="76">
        <v>176.31083264305536</v>
      </c>
      <c r="GK25" s="76">
        <v>182.31896490214228</v>
      </c>
      <c r="GL25" s="76">
        <v>186.09741081171697</v>
      </c>
      <c r="GM25" s="76">
        <v>181.66325968552718</v>
      </c>
      <c r="GN25" s="76">
        <v>178.13379228773107</v>
      </c>
      <c r="GO25" s="76">
        <v>177.47246949943127</v>
      </c>
      <c r="GP25" s="76">
        <v>179.60754648213685</v>
      </c>
      <c r="GQ25" s="76">
        <v>180.18515471073687</v>
      </c>
      <c r="GR25" s="76">
        <v>183.09512958421681</v>
      </c>
      <c r="GS25" s="76">
        <v>182.852737976756</v>
      </c>
      <c r="GT25" s="76">
        <v>186.04712667638429</v>
      </c>
      <c r="GU25" s="76">
        <v>187.44606946760857</v>
      </c>
      <c r="GV25" s="76">
        <v>187.51397225474125</v>
      </c>
      <c r="GW25" s="76">
        <v>186.95368178456297</v>
      </c>
      <c r="GX25" s="76">
        <v>188.43156584742388</v>
      </c>
      <c r="GY25" s="76">
        <v>191.11530251756903</v>
      </c>
      <c r="GZ25" s="76">
        <v>191.48506258230469</v>
      </c>
      <c r="HA25" s="76">
        <v>196.06817268474785</v>
      </c>
      <c r="HB25" s="76">
        <v>196.25779428905219</v>
      </c>
      <c r="HC25" s="76">
        <v>196.97290169390968</v>
      </c>
      <c r="HD25" s="76">
        <v>196.6615333223896</v>
      </c>
      <c r="HE25" s="76">
        <v>195.7726770883049</v>
      </c>
      <c r="HF25" s="76">
        <v>195.78155495120942</v>
      </c>
      <c r="HG25" s="76">
        <v>196.409029349321</v>
      </c>
      <c r="HH25" s="76">
        <v>198.85114713691405</v>
      </c>
      <c r="HI25" s="76">
        <v>201.83939737874729</v>
      </c>
      <c r="HJ25" s="76">
        <v>201.39776223427663</v>
      </c>
      <c r="HK25" s="76">
        <v>202.03644053907735</v>
      </c>
      <c r="HL25" s="76">
        <v>202.68572410572503</v>
      </c>
      <c r="HM25" s="76">
        <v>200.35289548068641</v>
      </c>
      <c r="HN25" s="76">
        <v>198.21946128401794</v>
      </c>
      <c r="HO25" s="76">
        <v>200.69894904329365</v>
      </c>
      <c r="HP25" s="76">
        <v>203.21782023280809</v>
      </c>
      <c r="HQ25" s="76">
        <v>202.1295110325259</v>
      </c>
      <c r="HR25" s="76">
        <v>204.52248872846624</v>
      </c>
      <c r="HS25" s="76">
        <v>204.63380133347493</v>
      </c>
      <c r="HT25" s="76">
        <v>198.55674612033877</v>
      </c>
      <c r="HU25" s="76">
        <v>201.42758568161537</v>
      </c>
      <c r="HV25" s="76">
        <v>190.61146989305198</v>
      </c>
      <c r="HW25" s="76">
        <v>202.8573434462262</v>
      </c>
      <c r="HX25" s="76">
        <v>209.50653957413201</v>
      </c>
      <c r="HY25" s="76">
        <v>211.47344981412738</v>
      </c>
      <c r="HZ25" s="76">
        <v>217.43306950221131</v>
      </c>
      <c r="IA25" s="76">
        <v>209.60921396922254</v>
      </c>
      <c r="IB25" s="76">
        <v>214.56952238199767</v>
      </c>
      <c r="IC25" s="76">
        <v>217.69629839961618</v>
      </c>
      <c r="ID25" s="76">
        <v>211.82831801274992</v>
      </c>
      <c r="IE25" s="76">
        <v>216.29471462918863</v>
      </c>
      <c r="IF25" s="76">
        <v>215.85965395030814</v>
      </c>
      <c r="IG25" s="76">
        <v>220.53283177157326</v>
      </c>
      <c r="IH25" s="76">
        <v>224.01162791531669</v>
      </c>
      <c r="II25" s="76">
        <v>223.47284558718036</v>
      </c>
      <c r="IJ25" s="76">
        <v>212.39247121578651</v>
      </c>
      <c r="IK25" s="76">
        <v>175.88776280624913</v>
      </c>
      <c r="IL25" s="76">
        <v>195.82176443992984</v>
      </c>
      <c r="IM25" s="76">
        <v>199.86959967720148</v>
      </c>
      <c r="IN25" s="76">
        <v>203.71241452760893</v>
      </c>
      <c r="IO25" s="76">
        <v>205.2818610533642</v>
      </c>
      <c r="IP25" s="76">
        <v>211.29899590694279</v>
      </c>
      <c r="IQ25" s="76">
        <v>210.60806679374994</v>
      </c>
      <c r="IR25" s="76">
        <v>209.64917636928715</v>
      </c>
      <c r="IS25" s="76">
        <v>218.25288585335585</v>
      </c>
      <c r="IT25" s="76">
        <v>221.07186930197324</v>
      </c>
      <c r="IU25" s="76">
        <v>221.81757063729219</v>
      </c>
      <c r="IV25" s="76">
        <v>222.63783521024067</v>
      </c>
      <c r="IW25" s="76">
        <v>228.71039636196849</v>
      </c>
      <c r="IX25" s="76">
        <v>230.99540258712065</v>
      </c>
      <c r="IY25" s="76">
        <v>230.877982557325</v>
      </c>
      <c r="IZ25" s="76">
        <v>235.14884135672619</v>
      </c>
      <c r="JA25" s="76">
        <v>237.86891035277924</v>
      </c>
      <c r="JB25" s="76">
        <v>240.30103452042448</v>
      </c>
      <c r="JC25" s="76">
        <v>235.94835887161116</v>
      </c>
      <c r="JD25" s="76">
        <v>238.00892590831671</v>
      </c>
      <c r="JE25" s="76">
        <v>238.58073402827708</v>
      </c>
      <c r="JF25" s="76">
        <v>242.2116410992133</v>
      </c>
      <c r="JG25" s="76">
        <v>235.57554454311892</v>
      </c>
      <c r="JH25" s="76">
        <v>229.10179699935804</v>
      </c>
      <c r="JI25" s="76">
        <v>232.43578395643522</v>
      </c>
      <c r="JJ25" s="76">
        <v>227.32364141316486</v>
      </c>
      <c r="JK25" s="76">
        <v>225.66977526778339</v>
      </c>
      <c r="JL25" s="76">
        <v>214.90648722203295</v>
      </c>
      <c r="JM25" s="76">
        <v>226.34870539157345</v>
      </c>
      <c r="JN25" s="76">
        <v>221.78135759396378</v>
      </c>
      <c r="JO25" s="76">
        <v>211.76888614260577</v>
      </c>
      <c r="JP25" s="76">
        <v>216.81862950399486</v>
      </c>
      <c r="JQ25" s="76">
        <v>221.73600373956859</v>
      </c>
      <c r="JR25" s="76">
        <v>215.0230275209702</v>
      </c>
      <c r="JS25" s="76">
        <v>220.30865759061351</v>
      </c>
      <c r="JT25" s="76">
        <v>219.6738739991878</v>
      </c>
      <c r="JU25" s="76">
        <v>220.12954260310417</v>
      </c>
      <c r="JV25" s="76">
        <v>220.14564721875803</v>
      </c>
      <c r="JW25" s="76">
        <v>221.5367896248006</v>
      </c>
      <c r="JX25" s="174"/>
    </row>
    <row r="26" spans="1:284" s="172" customFormat="1" ht="15" customHeight="1" x14ac:dyDescent="0.25">
      <c r="A26" s="75" t="s">
        <v>59</v>
      </c>
      <c r="B26" s="76">
        <v>100</v>
      </c>
      <c r="C26" s="76">
        <v>100</v>
      </c>
      <c r="D26" s="76">
        <v>100</v>
      </c>
      <c r="E26" s="76">
        <v>100</v>
      </c>
      <c r="F26" s="76">
        <v>100</v>
      </c>
      <c r="G26" s="76">
        <v>100</v>
      </c>
      <c r="H26" s="76">
        <v>100</v>
      </c>
      <c r="I26" s="76">
        <v>100</v>
      </c>
      <c r="J26" s="76">
        <v>100</v>
      </c>
      <c r="K26" s="76">
        <v>100</v>
      </c>
      <c r="L26" s="76">
        <v>100</v>
      </c>
      <c r="M26" s="76">
        <v>100</v>
      </c>
      <c r="N26" s="76">
        <v>100</v>
      </c>
      <c r="O26" s="76">
        <v>100</v>
      </c>
      <c r="P26" s="76">
        <v>100</v>
      </c>
      <c r="Q26" s="76">
        <v>100</v>
      </c>
      <c r="R26" s="76">
        <v>100</v>
      </c>
      <c r="S26" s="76">
        <v>100</v>
      </c>
      <c r="T26" s="76">
        <v>100</v>
      </c>
      <c r="U26" s="76">
        <v>100</v>
      </c>
      <c r="V26" s="76">
        <v>100</v>
      </c>
      <c r="W26" s="76">
        <v>100</v>
      </c>
      <c r="X26" s="76">
        <v>100</v>
      </c>
      <c r="Y26" s="76">
        <v>100</v>
      </c>
      <c r="Z26" s="76">
        <v>100</v>
      </c>
      <c r="AA26" s="76">
        <v>100</v>
      </c>
      <c r="AB26" s="76">
        <v>100</v>
      </c>
      <c r="AC26" s="76">
        <v>100</v>
      </c>
      <c r="AD26" s="76">
        <v>100</v>
      </c>
      <c r="AE26" s="76">
        <v>100</v>
      </c>
      <c r="AF26" s="76">
        <v>100</v>
      </c>
      <c r="AG26" s="76">
        <v>100</v>
      </c>
      <c r="AH26" s="76">
        <v>100</v>
      </c>
      <c r="AI26" s="76">
        <v>100</v>
      </c>
      <c r="AJ26" s="76">
        <v>100</v>
      </c>
      <c r="AK26" s="76">
        <v>100</v>
      </c>
      <c r="AL26" s="76">
        <v>100</v>
      </c>
      <c r="AM26" s="76">
        <v>100</v>
      </c>
      <c r="AN26" s="76">
        <v>100</v>
      </c>
      <c r="AO26" s="76">
        <v>100</v>
      </c>
      <c r="AP26" s="76">
        <v>100</v>
      </c>
      <c r="AQ26" s="76">
        <v>100</v>
      </c>
      <c r="AR26" s="76">
        <v>100</v>
      </c>
      <c r="AS26" s="76">
        <v>100</v>
      </c>
      <c r="AT26" s="76">
        <v>100</v>
      </c>
      <c r="AU26" s="76">
        <v>100</v>
      </c>
      <c r="AV26" s="76">
        <v>100</v>
      </c>
      <c r="AW26" s="76">
        <v>100</v>
      </c>
      <c r="AX26" s="76">
        <v>100</v>
      </c>
      <c r="AY26" s="76">
        <v>100</v>
      </c>
      <c r="AZ26" s="76">
        <v>100</v>
      </c>
      <c r="BA26" s="76">
        <v>100</v>
      </c>
      <c r="BB26" s="76">
        <v>100</v>
      </c>
      <c r="BC26" s="76">
        <v>100</v>
      </c>
      <c r="BD26" s="76">
        <v>100</v>
      </c>
      <c r="BE26" s="76">
        <v>100</v>
      </c>
      <c r="BF26" s="76">
        <v>100</v>
      </c>
      <c r="BG26" s="76">
        <v>100</v>
      </c>
      <c r="BH26" s="76">
        <v>100</v>
      </c>
      <c r="BI26" s="76">
        <v>100</v>
      </c>
      <c r="BJ26" s="76">
        <v>100</v>
      </c>
      <c r="BK26" s="76">
        <v>100</v>
      </c>
      <c r="BL26" s="76">
        <v>100</v>
      </c>
      <c r="BM26" s="76">
        <v>100</v>
      </c>
      <c r="BN26" s="76">
        <v>100</v>
      </c>
      <c r="BO26" s="76">
        <v>100</v>
      </c>
      <c r="BP26" s="76">
        <v>100</v>
      </c>
      <c r="BQ26" s="76">
        <v>100</v>
      </c>
      <c r="BR26" s="76">
        <v>100</v>
      </c>
      <c r="BS26" s="76">
        <v>100</v>
      </c>
      <c r="BT26" s="76">
        <v>100</v>
      </c>
      <c r="BU26" s="76">
        <v>100</v>
      </c>
      <c r="BV26" s="76">
        <v>100</v>
      </c>
      <c r="BW26" s="76">
        <v>100</v>
      </c>
      <c r="BX26" s="76">
        <v>100</v>
      </c>
      <c r="BY26" s="76">
        <v>100</v>
      </c>
      <c r="BZ26" s="76">
        <v>100</v>
      </c>
      <c r="CA26" s="76">
        <v>100</v>
      </c>
      <c r="CB26" s="76">
        <v>100</v>
      </c>
      <c r="CC26" s="76">
        <v>100</v>
      </c>
      <c r="CD26" s="76">
        <v>100</v>
      </c>
      <c r="CE26" s="76">
        <v>100</v>
      </c>
      <c r="CF26" s="76">
        <v>100</v>
      </c>
      <c r="CG26" s="76">
        <v>99.401602671950741</v>
      </c>
      <c r="CH26" s="76">
        <v>99.207776573073616</v>
      </c>
      <c r="CI26" s="76">
        <v>103.37269974202714</v>
      </c>
      <c r="CJ26" s="76">
        <v>99.64820976807367</v>
      </c>
      <c r="CK26" s="76">
        <v>99.185384030607779</v>
      </c>
      <c r="CL26" s="76">
        <v>104.17168280554829</v>
      </c>
      <c r="CM26" s="76">
        <v>106.24120393661735</v>
      </c>
      <c r="CN26" s="76">
        <v>109.64889488293359</v>
      </c>
      <c r="CO26" s="76">
        <v>112.08431622396823</v>
      </c>
      <c r="CP26" s="76">
        <v>119.37370011098612</v>
      </c>
      <c r="CQ26" s="76">
        <v>120.18948909528008</v>
      </c>
      <c r="CR26" s="76">
        <v>125.45371323018621</v>
      </c>
      <c r="CS26" s="76">
        <v>126.54321143090951</v>
      </c>
      <c r="CT26" s="76">
        <v>126.60993505804831</v>
      </c>
      <c r="CU26" s="76">
        <v>129.36912629045034</v>
      </c>
      <c r="CV26" s="76">
        <v>123.01852333866447</v>
      </c>
      <c r="CW26" s="76">
        <v>127.39154060334367</v>
      </c>
      <c r="CX26" s="76">
        <v>123.26523168555889</v>
      </c>
      <c r="CY26" s="76">
        <v>123.35472820287274</v>
      </c>
      <c r="CZ26" s="76">
        <v>124.90428283336558</v>
      </c>
      <c r="DA26" s="76">
        <v>122.80346498999953</v>
      </c>
      <c r="DB26" s="76">
        <v>116.02947497067213</v>
      </c>
      <c r="DC26" s="76">
        <v>112.94433816438261</v>
      </c>
      <c r="DD26" s="76">
        <v>93.249273672001422</v>
      </c>
      <c r="DE26" s="76">
        <v>81.824290135206738</v>
      </c>
      <c r="DF26" s="76">
        <v>81.10237126078303</v>
      </c>
      <c r="DG26" s="76">
        <v>81.381237403324718</v>
      </c>
      <c r="DH26" s="76">
        <v>83.830853174657577</v>
      </c>
      <c r="DI26" s="76">
        <v>84.644219992826194</v>
      </c>
      <c r="DJ26" s="76">
        <v>85.105141977539276</v>
      </c>
      <c r="DK26" s="76">
        <v>84.243571069333512</v>
      </c>
      <c r="DL26" s="76">
        <v>86.530752903318913</v>
      </c>
      <c r="DM26" s="76">
        <v>87.512323217098057</v>
      </c>
      <c r="DN26" s="76">
        <v>88.708633460810077</v>
      </c>
      <c r="DO26" s="76">
        <v>89.155393857162281</v>
      </c>
      <c r="DP26" s="76">
        <v>90.867975680192146</v>
      </c>
      <c r="DQ26" s="76">
        <v>91.558921344144693</v>
      </c>
      <c r="DR26" s="76">
        <v>92.303779543757045</v>
      </c>
      <c r="DS26" s="76">
        <v>93.71572675097471</v>
      </c>
      <c r="DT26" s="76">
        <v>95.384034859475406</v>
      </c>
      <c r="DU26" s="76">
        <v>96.545520058901985</v>
      </c>
      <c r="DV26" s="76">
        <v>97.479524700620473</v>
      </c>
      <c r="DW26" s="76">
        <v>97.853438499437146</v>
      </c>
      <c r="DX26" s="76">
        <v>98.766363747859657</v>
      </c>
      <c r="DY26" s="76">
        <v>99.398890790085773</v>
      </c>
      <c r="DZ26" s="76">
        <v>99.90538258522119</v>
      </c>
      <c r="EA26" s="76">
        <v>100.35759089233316</v>
      </c>
      <c r="EB26" s="76">
        <v>100.9949279183345</v>
      </c>
      <c r="EC26" s="76">
        <v>101.96687764025664</v>
      </c>
      <c r="ED26" s="76">
        <v>102.02989020158627</v>
      </c>
      <c r="EE26" s="76">
        <v>102.91367417878776</v>
      </c>
      <c r="EF26" s="76">
        <v>103.06758980913968</v>
      </c>
      <c r="EG26" s="76">
        <v>103.70542359885948</v>
      </c>
      <c r="EH26" s="76">
        <v>104.4808369374387</v>
      </c>
      <c r="EI26" s="76">
        <v>105.0914690615846</v>
      </c>
      <c r="EJ26" s="76">
        <v>105.13414604152679</v>
      </c>
      <c r="EK26" s="76">
        <v>105.06978298197707</v>
      </c>
      <c r="EL26" s="76">
        <v>106.5140108422483</v>
      </c>
      <c r="EM26" s="76">
        <v>108.72981086208216</v>
      </c>
      <c r="EN26" s="76">
        <v>108.14483836150555</v>
      </c>
      <c r="EO26" s="76">
        <v>108.61712129186033</v>
      </c>
      <c r="EP26" s="76">
        <v>109.03584870883219</v>
      </c>
      <c r="EQ26" s="76">
        <v>109.62692140612384</v>
      </c>
      <c r="ER26" s="76">
        <v>109.55668501956706</v>
      </c>
      <c r="ES26" s="76">
        <v>108.29708109838846</v>
      </c>
      <c r="ET26" s="76">
        <v>109.06266234400108</v>
      </c>
      <c r="EU26" s="76">
        <v>108.90273081119845</v>
      </c>
      <c r="EV26" s="76">
        <v>109.83103010643153</v>
      </c>
      <c r="EW26" s="76">
        <v>110.17870209120579</v>
      </c>
      <c r="EX26" s="76">
        <v>111.26099462841722</v>
      </c>
      <c r="EY26" s="76">
        <v>111.94487115939025</v>
      </c>
      <c r="EZ26" s="76">
        <v>112.6681780733779</v>
      </c>
      <c r="FA26" s="76">
        <v>113.35937515800241</v>
      </c>
      <c r="FB26" s="76">
        <v>114.12049000729505</v>
      </c>
      <c r="FC26" s="76">
        <v>115.2880491505087</v>
      </c>
      <c r="FD26" s="76">
        <v>117.16747816173741</v>
      </c>
      <c r="FE26" s="76">
        <v>117.26696662996305</v>
      </c>
      <c r="FF26" s="76">
        <v>118.17325470236568</v>
      </c>
      <c r="FG26" s="76">
        <v>119.8434926803956</v>
      </c>
      <c r="FH26" s="76">
        <v>121.11030456357413</v>
      </c>
      <c r="FI26" s="76">
        <v>121.91141715557045</v>
      </c>
      <c r="FJ26" s="76">
        <v>122.56771665506639</v>
      </c>
      <c r="FK26" s="76">
        <v>120.00964150076547</v>
      </c>
      <c r="FL26" s="76">
        <v>123.78351173486692</v>
      </c>
      <c r="FM26" s="76">
        <v>127.69537296049634</v>
      </c>
      <c r="FN26" s="76">
        <v>132.68855500919054</v>
      </c>
      <c r="FO26" s="76">
        <v>132.33776539617412</v>
      </c>
      <c r="FP26" s="76">
        <v>130.97580556367618</v>
      </c>
      <c r="FQ26" s="76">
        <v>131.99099496315318</v>
      </c>
      <c r="FR26" s="76">
        <v>133.54121239439897</v>
      </c>
      <c r="FS26" s="76">
        <v>132.78651968394342</v>
      </c>
      <c r="FT26" s="76">
        <v>137.22376209260287</v>
      </c>
      <c r="FU26" s="76">
        <v>137.74136311662045</v>
      </c>
      <c r="FV26" s="76">
        <v>137.95610461727051</v>
      </c>
      <c r="FW26" s="76">
        <v>139.39024753370998</v>
      </c>
      <c r="FX26" s="76">
        <v>141.11000070585962</v>
      </c>
      <c r="FY26" s="76">
        <v>143.24534556128754</v>
      </c>
      <c r="FZ26" s="76">
        <v>142.64672693622336</v>
      </c>
      <c r="GA26" s="76">
        <v>142.29665214555115</v>
      </c>
      <c r="GB26" s="76">
        <v>147.07748229268554</v>
      </c>
      <c r="GC26" s="76">
        <v>153.00992927772248</v>
      </c>
      <c r="GD26" s="76">
        <v>156.10610047235213</v>
      </c>
      <c r="GE26" s="76">
        <v>153.51106781904164</v>
      </c>
      <c r="GF26" s="76">
        <v>154.96503827522903</v>
      </c>
      <c r="GG26" s="76">
        <v>147.55228490248436</v>
      </c>
      <c r="GH26" s="76">
        <v>151.59789872926081</v>
      </c>
      <c r="GI26" s="76">
        <v>142.65104532805427</v>
      </c>
      <c r="GJ26" s="76">
        <v>138.2691386172277</v>
      </c>
      <c r="GK26" s="76">
        <v>147.67407031244792</v>
      </c>
      <c r="GL26" s="76">
        <v>154.397332863527</v>
      </c>
      <c r="GM26" s="76">
        <v>149.62328267684569</v>
      </c>
      <c r="GN26" s="76">
        <v>144.66615558202486</v>
      </c>
      <c r="GO26" s="76">
        <v>144.67146321068211</v>
      </c>
      <c r="GP26" s="76">
        <v>148.572032338837</v>
      </c>
      <c r="GQ26" s="76">
        <v>149.98281890890368</v>
      </c>
      <c r="GR26" s="76">
        <v>156.14975087991175</v>
      </c>
      <c r="GS26" s="76">
        <v>154.37550017036401</v>
      </c>
      <c r="GT26" s="76">
        <v>160.68194306605713</v>
      </c>
      <c r="GU26" s="76">
        <v>162.99784319063093</v>
      </c>
      <c r="GV26" s="76">
        <v>163.02822153597242</v>
      </c>
      <c r="GW26" s="76">
        <v>162.60284345852793</v>
      </c>
      <c r="GX26" s="76">
        <v>167.65602907869007</v>
      </c>
      <c r="GY26" s="76">
        <v>171.88553781712068</v>
      </c>
      <c r="GZ26" s="76">
        <v>172.96104396976153</v>
      </c>
      <c r="HA26" s="76">
        <v>181.30416697112312</v>
      </c>
      <c r="HB26" s="76">
        <v>181.77007951108968</v>
      </c>
      <c r="HC26" s="76">
        <v>182.92968707601128</v>
      </c>
      <c r="HD26" s="76">
        <v>180.67187582884534</v>
      </c>
      <c r="HE26" s="76">
        <v>182.92633158175056</v>
      </c>
      <c r="HF26" s="76">
        <v>182.77880683409543</v>
      </c>
      <c r="HG26" s="76">
        <v>181.65489148012776</v>
      </c>
      <c r="HH26" s="76">
        <v>185.8859000143662</v>
      </c>
      <c r="HI26" s="76">
        <v>190.82452825647542</v>
      </c>
      <c r="HJ26" s="76">
        <v>191.67333727499164</v>
      </c>
      <c r="HK26" s="76">
        <v>191.88573698041193</v>
      </c>
      <c r="HL26" s="76">
        <v>194.68648775717944</v>
      </c>
      <c r="HM26" s="76">
        <v>189.90506913539767</v>
      </c>
      <c r="HN26" s="76">
        <v>189.90468194787547</v>
      </c>
      <c r="HO26" s="76">
        <v>194.0169243244419</v>
      </c>
      <c r="HP26" s="76">
        <v>198.45233209080405</v>
      </c>
      <c r="HQ26" s="76">
        <v>197.8987989605836</v>
      </c>
      <c r="HR26" s="76">
        <v>203.29199471688489</v>
      </c>
      <c r="HS26" s="76">
        <v>204.43296389451476</v>
      </c>
      <c r="HT26" s="76">
        <v>203.19856587606864</v>
      </c>
      <c r="HU26" s="76">
        <v>202.56564644155421</v>
      </c>
      <c r="HV26" s="76">
        <v>202.22382042440307</v>
      </c>
      <c r="HW26" s="76">
        <v>205.07108816866312</v>
      </c>
      <c r="HX26" s="76">
        <v>206.57457212049732</v>
      </c>
      <c r="HY26" s="76">
        <v>208.62225104319052</v>
      </c>
      <c r="HZ26" s="76">
        <v>209.34712025539392</v>
      </c>
      <c r="IA26" s="76">
        <v>209.32039675463398</v>
      </c>
      <c r="IB26" s="76">
        <v>212.20621030310849</v>
      </c>
      <c r="IC26" s="76">
        <v>213.29384552088612</v>
      </c>
      <c r="ID26" s="76">
        <v>214.37964498103756</v>
      </c>
      <c r="IE26" s="76">
        <v>213.89513240600991</v>
      </c>
      <c r="IF26" s="76">
        <v>212.16949245034112</v>
      </c>
      <c r="IG26" s="76">
        <v>211.82122542951114</v>
      </c>
      <c r="IH26" s="76">
        <v>212.50077784658998</v>
      </c>
      <c r="II26" s="76">
        <v>214.47223283352815</v>
      </c>
      <c r="IJ26" s="76">
        <v>214.34932785586756</v>
      </c>
      <c r="IK26" s="76">
        <v>200.49685919935078</v>
      </c>
      <c r="IL26" s="76">
        <v>204.69047612190516</v>
      </c>
      <c r="IM26" s="76">
        <v>206.51538068294252</v>
      </c>
      <c r="IN26" s="76">
        <v>208.56977081648793</v>
      </c>
      <c r="IO26" s="76">
        <v>211.23951160881677</v>
      </c>
      <c r="IP26" s="76">
        <v>211.40149114052664</v>
      </c>
      <c r="IQ26" s="76">
        <v>212.21624269762202</v>
      </c>
      <c r="IR26" s="76">
        <v>210.39365381634784</v>
      </c>
      <c r="IS26" s="76">
        <v>230.94131000788701</v>
      </c>
      <c r="IT26" s="76">
        <v>235.00123649801603</v>
      </c>
      <c r="IU26" s="76">
        <v>234.68226057419537</v>
      </c>
      <c r="IV26" s="76">
        <v>231.07781986367769</v>
      </c>
      <c r="IW26" s="76">
        <v>246.84740064493644</v>
      </c>
      <c r="IX26" s="76">
        <v>247.12481240011553</v>
      </c>
      <c r="IY26" s="76">
        <v>242.56184988429155</v>
      </c>
      <c r="IZ26" s="76">
        <v>251.28311566527583</v>
      </c>
      <c r="JA26" s="76">
        <v>256.79942265977019</v>
      </c>
      <c r="JB26" s="76">
        <v>255.6211658711606</v>
      </c>
      <c r="JC26" s="76">
        <v>241.52159923793548</v>
      </c>
      <c r="JD26" s="76">
        <v>250.4378463566471</v>
      </c>
      <c r="JE26" s="76">
        <v>246.52656328010593</v>
      </c>
      <c r="JF26" s="76">
        <v>262.9436152305193</v>
      </c>
      <c r="JG26" s="76">
        <v>254.50416404333095</v>
      </c>
      <c r="JH26" s="76">
        <v>228.46270893545716</v>
      </c>
      <c r="JI26" s="76">
        <v>238.59882356319125</v>
      </c>
      <c r="JJ26" s="76">
        <v>225.75600829221997</v>
      </c>
      <c r="JK26" s="76">
        <v>218.99223049098197</v>
      </c>
      <c r="JL26" s="76">
        <v>203.52503437687949</v>
      </c>
      <c r="JM26" s="76">
        <v>220.75895449319896</v>
      </c>
      <c r="JN26" s="76">
        <v>206.89040386210547</v>
      </c>
      <c r="JO26" s="76">
        <v>180.28829358369416</v>
      </c>
      <c r="JP26" s="76">
        <v>198.04565053917224</v>
      </c>
      <c r="JQ26" s="76">
        <v>206.91116421316144</v>
      </c>
      <c r="JR26" s="76">
        <v>196.57165530755233</v>
      </c>
      <c r="JS26" s="76">
        <v>206.72514434754396</v>
      </c>
      <c r="JT26" s="76">
        <v>205.33816803330595</v>
      </c>
      <c r="JU26" s="76">
        <v>207.54890172733485</v>
      </c>
      <c r="JV26" s="76">
        <v>206.91410141110629</v>
      </c>
      <c r="JW26" s="76">
        <v>207.01374883324391</v>
      </c>
      <c r="JX26" s="174"/>
    </row>
    <row r="27" spans="1:284" s="172" customFormat="1" ht="15" customHeight="1" x14ac:dyDescent="0.25">
      <c r="A27" s="75" t="s">
        <v>49</v>
      </c>
      <c r="B27" s="76">
        <v>100</v>
      </c>
      <c r="C27" s="76">
        <v>100</v>
      </c>
      <c r="D27" s="76">
        <v>100</v>
      </c>
      <c r="E27" s="76">
        <v>100</v>
      </c>
      <c r="F27" s="76">
        <v>100</v>
      </c>
      <c r="G27" s="76">
        <v>100</v>
      </c>
      <c r="H27" s="76">
        <v>100</v>
      </c>
      <c r="I27" s="76">
        <v>100</v>
      </c>
      <c r="J27" s="76">
        <v>100</v>
      </c>
      <c r="K27" s="76">
        <v>100</v>
      </c>
      <c r="L27" s="76">
        <v>100</v>
      </c>
      <c r="M27" s="76">
        <v>100</v>
      </c>
      <c r="N27" s="76">
        <v>100</v>
      </c>
      <c r="O27" s="76">
        <v>100</v>
      </c>
      <c r="P27" s="76">
        <v>100</v>
      </c>
      <c r="Q27" s="76">
        <v>100</v>
      </c>
      <c r="R27" s="76">
        <v>100</v>
      </c>
      <c r="S27" s="76">
        <v>100</v>
      </c>
      <c r="T27" s="76">
        <v>100</v>
      </c>
      <c r="U27" s="76">
        <v>100</v>
      </c>
      <c r="V27" s="76">
        <v>100</v>
      </c>
      <c r="W27" s="76">
        <v>100</v>
      </c>
      <c r="X27" s="76">
        <v>96.057914102594793</v>
      </c>
      <c r="Y27" s="76">
        <v>99.713063397425145</v>
      </c>
      <c r="Z27" s="76">
        <v>102.72092621858263</v>
      </c>
      <c r="AA27" s="76">
        <v>102.69257476713837</v>
      </c>
      <c r="AB27" s="76">
        <v>103.9611607962391</v>
      </c>
      <c r="AC27" s="76">
        <v>103.79242391590643</v>
      </c>
      <c r="AD27" s="76">
        <v>105.60548711379292</v>
      </c>
      <c r="AE27" s="76">
        <v>106.19744550599015</v>
      </c>
      <c r="AF27" s="76">
        <v>106.10724504944568</v>
      </c>
      <c r="AG27" s="76">
        <v>102.87272525920072</v>
      </c>
      <c r="AH27" s="76">
        <v>101.91906013297256</v>
      </c>
      <c r="AI27" s="76">
        <v>103.27941199945725</v>
      </c>
      <c r="AJ27" s="76">
        <v>103.3995542306188</v>
      </c>
      <c r="AK27" s="76">
        <v>103.66987724381231</v>
      </c>
      <c r="AL27" s="76">
        <v>107.71953244099642</v>
      </c>
      <c r="AM27" s="76">
        <v>108.35065428728778</v>
      </c>
      <c r="AN27" s="76">
        <v>109.63170549689119</v>
      </c>
      <c r="AO27" s="76">
        <v>111.05724065959501</v>
      </c>
      <c r="AP27" s="76">
        <v>113.16083614682853</v>
      </c>
      <c r="AQ27" s="76">
        <v>117.99368559889535</v>
      </c>
      <c r="AR27" s="76">
        <v>117.91526291214711</v>
      </c>
      <c r="AS27" s="76">
        <v>120.76111131064977</v>
      </c>
      <c r="AT27" s="76">
        <v>120.01809217090086</v>
      </c>
      <c r="AU27" s="76">
        <v>121.42130594066516</v>
      </c>
      <c r="AV27" s="76">
        <v>123.38223826513099</v>
      </c>
      <c r="AW27" s="76">
        <v>124.88104801698471</v>
      </c>
      <c r="AX27" s="76">
        <v>125.97338154187516</v>
      </c>
      <c r="AY27" s="76">
        <v>128.97181715872898</v>
      </c>
      <c r="AZ27" s="76">
        <v>130.77764209148444</v>
      </c>
      <c r="BA27" s="76">
        <v>130.48831102491036</v>
      </c>
      <c r="BB27" s="76">
        <v>131.32637342464218</v>
      </c>
      <c r="BC27" s="76">
        <v>131.38623502462303</v>
      </c>
      <c r="BD27" s="76">
        <v>129.1224598727741</v>
      </c>
      <c r="BE27" s="76">
        <v>130.66472515544058</v>
      </c>
      <c r="BF27" s="76">
        <v>132.3646020400833</v>
      </c>
      <c r="BG27" s="76">
        <v>134.6539400905107</v>
      </c>
      <c r="BH27" s="76">
        <v>136.51870375691396</v>
      </c>
      <c r="BI27" s="76">
        <v>139.02706043627128</v>
      </c>
      <c r="BJ27" s="76">
        <v>140.28209280144301</v>
      </c>
      <c r="BK27" s="76">
        <v>141.44446140523107</v>
      </c>
      <c r="BL27" s="76">
        <v>141.47942057961987</v>
      </c>
      <c r="BM27" s="76">
        <v>143.13024886462492</v>
      </c>
      <c r="BN27" s="76">
        <v>139.65205245472461</v>
      </c>
      <c r="BO27" s="76">
        <v>138.40295137641766</v>
      </c>
      <c r="BP27" s="76">
        <v>140.37918332814525</v>
      </c>
      <c r="BQ27" s="76">
        <v>142.69761411616335</v>
      </c>
      <c r="BR27" s="76">
        <v>144.86210381597738</v>
      </c>
      <c r="BS27" s="76">
        <v>145.37087453806791</v>
      </c>
      <c r="BT27" s="76">
        <v>144.12311635498719</v>
      </c>
      <c r="BU27" s="76">
        <v>143.19290699901819</v>
      </c>
      <c r="BV27" s="76">
        <v>144.21617919370408</v>
      </c>
      <c r="BW27" s="76">
        <v>145.22406496180821</v>
      </c>
      <c r="BX27" s="76">
        <v>146.40908918580234</v>
      </c>
      <c r="BY27" s="76">
        <v>147.42691397488997</v>
      </c>
      <c r="BZ27" s="76">
        <v>147.59234250413036</v>
      </c>
      <c r="CA27" s="76">
        <v>147.80814955822132</v>
      </c>
      <c r="CB27" s="76">
        <v>147.45748030553355</v>
      </c>
      <c r="CC27" s="76">
        <v>146.50013768167989</v>
      </c>
      <c r="CD27" s="76">
        <v>147.630075265985</v>
      </c>
      <c r="CE27" s="76">
        <v>149.08707468333208</v>
      </c>
      <c r="CF27" s="76">
        <v>150.62796614227898</v>
      </c>
      <c r="CG27" s="76">
        <v>152.3394392165313</v>
      </c>
      <c r="CH27" s="76">
        <v>153.90767146357612</v>
      </c>
      <c r="CI27" s="76">
        <v>155.10947389635155</v>
      </c>
      <c r="CJ27" s="76">
        <v>156.4321249271683</v>
      </c>
      <c r="CK27" s="76">
        <v>158.05927495630092</v>
      </c>
      <c r="CL27" s="76">
        <v>159.06053703836719</v>
      </c>
      <c r="CM27" s="76">
        <v>160.52794439256428</v>
      </c>
      <c r="CN27" s="76">
        <v>162.09191639509808</v>
      </c>
      <c r="CO27" s="76">
        <v>159.302521485554</v>
      </c>
      <c r="CP27" s="76">
        <v>154.61311102854333</v>
      </c>
      <c r="CQ27" s="76">
        <v>156.50672021526947</v>
      </c>
      <c r="CR27" s="76">
        <v>159.5456941242592</v>
      </c>
      <c r="CS27" s="76">
        <v>160.65955606068559</v>
      </c>
      <c r="CT27" s="76">
        <v>157.86559267143215</v>
      </c>
      <c r="CU27" s="76">
        <v>158.27548802659854</v>
      </c>
      <c r="CV27" s="76">
        <v>155.41911535089366</v>
      </c>
      <c r="CW27" s="76">
        <v>153.55063337263135</v>
      </c>
      <c r="CX27" s="76">
        <v>153.65179549794513</v>
      </c>
      <c r="CY27" s="76">
        <v>159.37686901783442</v>
      </c>
      <c r="CZ27" s="76">
        <v>159.85672014490183</v>
      </c>
      <c r="DA27" s="76">
        <v>158.04435738507087</v>
      </c>
      <c r="DB27" s="76">
        <v>157.18645230571283</v>
      </c>
      <c r="DC27" s="76">
        <v>158.13826603698536</v>
      </c>
      <c r="DD27" s="76">
        <v>148.83121483327716</v>
      </c>
      <c r="DE27" s="76">
        <v>124.95021398206951</v>
      </c>
      <c r="DF27" s="76">
        <v>117.20089578628533</v>
      </c>
      <c r="DG27" s="76">
        <v>120.48844994547552</v>
      </c>
      <c r="DH27" s="76">
        <v>128.41778813220316</v>
      </c>
      <c r="DI27" s="76">
        <v>126.21402854061094</v>
      </c>
      <c r="DJ27" s="76">
        <v>128.22595074864989</v>
      </c>
      <c r="DK27" s="76">
        <v>138.08214301849637</v>
      </c>
      <c r="DL27" s="76">
        <v>142.61257220582067</v>
      </c>
      <c r="DM27" s="76">
        <v>146.70948721450483</v>
      </c>
      <c r="DN27" s="76">
        <v>153.13313794615419</v>
      </c>
      <c r="DO27" s="76">
        <v>154.90646853656909</v>
      </c>
      <c r="DP27" s="76">
        <v>160.60238792752199</v>
      </c>
      <c r="DQ27" s="76">
        <v>162.40197330973805</v>
      </c>
      <c r="DR27" s="76">
        <v>164.14153682664352</v>
      </c>
      <c r="DS27" s="76">
        <v>169.1576203758045</v>
      </c>
      <c r="DT27" s="76">
        <v>170.74354866778455</v>
      </c>
      <c r="DU27" s="76">
        <v>170.94799469049573</v>
      </c>
      <c r="DV27" s="76">
        <v>175.92748593711815</v>
      </c>
      <c r="DW27" s="76">
        <v>178.99973894624179</v>
      </c>
      <c r="DX27" s="76">
        <v>174.15866111955361</v>
      </c>
      <c r="DY27" s="76">
        <v>176.40878958306493</v>
      </c>
      <c r="DZ27" s="76">
        <v>182.22529198362639</v>
      </c>
      <c r="EA27" s="76">
        <v>183.12096483409812</v>
      </c>
      <c r="EB27" s="76">
        <v>186.9860605659303</v>
      </c>
      <c r="EC27" s="76">
        <v>190.83768686444915</v>
      </c>
      <c r="ED27" s="76">
        <v>189.15675084033504</v>
      </c>
      <c r="EE27" s="76">
        <v>191.63598850426482</v>
      </c>
      <c r="EF27" s="76">
        <v>195.27265112963102</v>
      </c>
      <c r="EG27" s="76">
        <v>197.53945505713764</v>
      </c>
      <c r="EH27" s="76">
        <v>198.45931451318819</v>
      </c>
      <c r="EI27" s="76">
        <v>200.56213145347311</v>
      </c>
      <c r="EJ27" s="76">
        <v>201.78545186068396</v>
      </c>
      <c r="EK27" s="76">
        <v>200.13856383680763</v>
      </c>
      <c r="EL27" s="76">
        <v>202.60742305952294</v>
      </c>
      <c r="EM27" s="76">
        <v>195.49154059419448</v>
      </c>
      <c r="EN27" s="76">
        <v>190.02490210644123</v>
      </c>
      <c r="EO27" s="76">
        <v>199.65446859551059</v>
      </c>
      <c r="EP27" s="76">
        <v>196.41077628801665</v>
      </c>
      <c r="EQ27" s="76">
        <v>202.00658303845049</v>
      </c>
      <c r="ER27" s="76">
        <v>207.3775802267688</v>
      </c>
      <c r="ES27" s="76">
        <v>211.17013483990962</v>
      </c>
      <c r="ET27" s="76">
        <v>210.57996273771531</v>
      </c>
      <c r="EU27" s="76">
        <v>212.16562047810186</v>
      </c>
      <c r="EV27" s="76">
        <v>209.26422154133527</v>
      </c>
      <c r="EW27" s="76">
        <v>212.97987611099694</v>
      </c>
      <c r="EX27" s="76">
        <v>217.25755344582262</v>
      </c>
      <c r="EY27" s="76">
        <v>219.198299264447</v>
      </c>
      <c r="EZ27" s="76">
        <v>222.01889516881772</v>
      </c>
      <c r="FA27" s="76">
        <v>223.02008325475504</v>
      </c>
      <c r="FB27" s="76">
        <v>224.65513621408857</v>
      </c>
      <c r="FC27" s="76">
        <v>227.85969054859345</v>
      </c>
      <c r="FD27" s="76">
        <v>230.10965278192216</v>
      </c>
      <c r="FE27" s="76">
        <v>231.12608102885849</v>
      </c>
      <c r="FF27" s="76">
        <v>233.27365288052434</v>
      </c>
      <c r="FG27" s="76">
        <v>237.77128341626712</v>
      </c>
      <c r="FH27" s="76">
        <v>236.06325061825419</v>
      </c>
      <c r="FI27" s="76">
        <v>228.97768691925245</v>
      </c>
      <c r="FJ27" s="76">
        <v>233.48583499142421</v>
      </c>
      <c r="FK27" s="76">
        <v>231.22771584987666</v>
      </c>
      <c r="FL27" s="76">
        <v>233.09391165007227</v>
      </c>
      <c r="FM27" s="76">
        <v>238.33743103861619</v>
      </c>
      <c r="FN27" s="76">
        <v>239.1116285038695</v>
      </c>
      <c r="FO27" s="76">
        <v>240.11493824787797</v>
      </c>
      <c r="FP27" s="76">
        <v>241.96912306228816</v>
      </c>
      <c r="FQ27" s="76">
        <v>246.33568668567224</v>
      </c>
      <c r="FR27" s="76">
        <v>246.89662804254971</v>
      </c>
      <c r="FS27" s="76">
        <v>247.89412315054179</v>
      </c>
      <c r="FT27" s="76">
        <v>248.91692902707587</v>
      </c>
      <c r="FU27" s="76">
        <v>252.40844693622529</v>
      </c>
      <c r="FV27" s="76">
        <v>248.9753034121818</v>
      </c>
      <c r="FW27" s="76">
        <v>252.93290430241154</v>
      </c>
      <c r="FX27" s="76">
        <v>248.17653204098602</v>
      </c>
      <c r="FY27" s="76">
        <v>252.01578798641111</v>
      </c>
      <c r="FZ27" s="76">
        <v>250.37868291661366</v>
      </c>
      <c r="GA27" s="76">
        <v>246.68661707113344</v>
      </c>
      <c r="GB27" s="76">
        <v>252.06036686253694</v>
      </c>
      <c r="GC27" s="76">
        <v>254.87259847000431</v>
      </c>
      <c r="GD27" s="76">
        <v>254.07416913622123</v>
      </c>
      <c r="GE27" s="76">
        <v>256.70797122671433</v>
      </c>
      <c r="GF27" s="76">
        <v>257.68448804005897</v>
      </c>
      <c r="GG27" s="76">
        <v>254.34426467980714</v>
      </c>
      <c r="GH27" s="76">
        <v>253.1570528202208</v>
      </c>
      <c r="GI27" s="76">
        <v>249.02353068737679</v>
      </c>
      <c r="GJ27" s="76">
        <v>242.79582748885699</v>
      </c>
      <c r="GK27" s="76">
        <v>249.5010149155481</v>
      </c>
      <c r="GL27" s="76">
        <v>245.20969952296463</v>
      </c>
      <c r="GM27" s="76">
        <v>241.35448183161211</v>
      </c>
      <c r="GN27" s="76">
        <v>239.17864206994622</v>
      </c>
      <c r="GO27" s="76">
        <v>240.0318574743383</v>
      </c>
      <c r="GP27" s="76">
        <v>246.02488868997148</v>
      </c>
      <c r="GQ27" s="76">
        <v>250.66683992675243</v>
      </c>
      <c r="GR27" s="76">
        <v>251.38574656068423</v>
      </c>
      <c r="GS27" s="76">
        <v>252.4687164267267</v>
      </c>
      <c r="GT27" s="76">
        <v>256.89108884385399</v>
      </c>
      <c r="GU27" s="76">
        <v>261.30016257157973</v>
      </c>
      <c r="GV27" s="76">
        <v>261.65712144104657</v>
      </c>
      <c r="GW27" s="76">
        <v>261.32773678908529</v>
      </c>
      <c r="GX27" s="76">
        <v>259.43599080034824</v>
      </c>
      <c r="GY27" s="76">
        <v>263.63141750543394</v>
      </c>
      <c r="GZ27" s="76">
        <v>265.55004727033446</v>
      </c>
      <c r="HA27" s="76">
        <v>268.06335559535211</v>
      </c>
      <c r="HB27" s="76">
        <v>267.50567896126933</v>
      </c>
      <c r="HC27" s="76">
        <v>269.60634044301071</v>
      </c>
      <c r="HD27" s="76">
        <v>271.32297710791704</v>
      </c>
      <c r="HE27" s="76">
        <v>271.40202975998648</v>
      </c>
      <c r="HF27" s="76">
        <v>273.536515426959</v>
      </c>
      <c r="HG27" s="76">
        <v>273.30236284966662</v>
      </c>
      <c r="HH27" s="76">
        <v>274.50280769338593</v>
      </c>
      <c r="HI27" s="76">
        <v>275.73928241053579</v>
      </c>
      <c r="HJ27" s="76">
        <v>274.61908482739506</v>
      </c>
      <c r="HK27" s="76">
        <v>274.95218501688601</v>
      </c>
      <c r="HL27" s="76">
        <v>275.4613460045677</v>
      </c>
      <c r="HM27" s="76">
        <v>273.04706327475247</v>
      </c>
      <c r="HN27" s="76">
        <v>271.28106106139234</v>
      </c>
      <c r="HO27" s="76">
        <v>272.14326730395783</v>
      </c>
      <c r="HP27" s="76">
        <v>270.81537401655453</v>
      </c>
      <c r="HQ27" s="76">
        <v>270.72339878484638</v>
      </c>
      <c r="HR27" s="76">
        <v>272.45403021914012</v>
      </c>
      <c r="HS27" s="76">
        <v>273.48186565108665</v>
      </c>
      <c r="HT27" s="76">
        <v>273.51241045805926</v>
      </c>
      <c r="HU27" s="76">
        <v>275.0970408329145</v>
      </c>
      <c r="HV27" s="76">
        <v>273.73217092502313</v>
      </c>
      <c r="HW27" s="76">
        <v>273.74991150454269</v>
      </c>
      <c r="HX27" s="76">
        <v>273.94564458373696</v>
      </c>
      <c r="HY27" s="76">
        <v>274.91107873216032</v>
      </c>
      <c r="HZ27" s="76">
        <v>275.32022897382421</v>
      </c>
      <c r="IA27" s="76">
        <v>275.74954120871143</v>
      </c>
      <c r="IB27" s="76">
        <v>276.68287510177555</v>
      </c>
      <c r="IC27" s="76">
        <v>276.68999396687423</v>
      </c>
      <c r="ID27" s="76">
        <v>276.20600467437305</v>
      </c>
      <c r="IE27" s="76">
        <v>276.70797223035834</v>
      </c>
      <c r="IF27" s="76">
        <v>276.61462925578365</v>
      </c>
      <c r="IG27" s="76">
        <v>276.62368484426253</v>
      </c>
      <c r="IH27" s="76">
        <v>276.70780333216277</v>
      </c>
      <c r="II27" s="76">
        <v>278.67731812009174</v>
      </c>
      <c r="IJ27" s="76">
        <v>277.11287681773592</v>
      </c>
      <c r="IK27" s="76">
        <v>251.66422214934408</v>
      </c>
      <c r="IL27" s="76">
        <v>257.8144683856155</v>
      </c>
      <c r="IM27" s="76">
        <v>269.15115844851266</v>
      </c>
      <c r="IN27" s="76">
        <v>275.43160379483976</v>
      </c>
      <c r="IO27" s="76">
        <v>275.94856018049171</v>
      </c>
      <c r="IP27" s="76">
        <v>277.78902552666858</v>
      </c>
      <c r="IQ27" s="76">
        <v>278.71938669511144</v>
      </c>
      <c r="IR27" s="76">
        <v>279.35099297714055</v>
      </c>
      <c r="IS27" s="76">
        <v>282.25990239609433</v>
      </c>
      <c r="IT27" s="76">
        <v>283.95868080086348</v>
      </c>
      <c r="IU27" s="76">
        <v>283.95736988735734</v>
      </c>
      <c r="IV27" s="76">
        <v>278.02336112727096</v>
      </c>
      <c r="IW27" s="76">
        <v>279.29514096273505</v>
      </c>
      <c r="IX27" s="76">
        <v>278.46004651262609</v>
      </c>
      <c r="IY27" s="76">
        <v>276.4964375914729</v>
      </c>
      <c r="IZ27" s="76">
        <v>278.48531038181125</v>
      </c>
      <c r="JA27" s="76">
        <v>281.6908766322469</v>
      </c>
      <c r="JB27" s="76">
        <v>281.10890312064606</v>
      </c>
      <c r="JC27" s="76">
        <v>277.10065027249141</v>
      </c>
      <c r="JD27" s="76">
        <v>276.7516421605265</v>
      </c>
      <c r="JE27" s="76">
        <v>278.09803373284063</v>
      </c>
      <c r="JF27" s="76">
        <v>280.31628346305888</v>
      </c>
      <c r="JG27" s="76">
        <v>275.55054168605267</v>
      </c>
      <c r="JH27" s="76">
        <v>267.21727963733611</v>
      </c>
      <c r="JI27" s="76">
        <v>268.56801577418031</v>
      </c>
      <c r="JJ27" s="76">
        <v>261.08309253207062</v>
      </c>
      <c r="JK27" s="76">
        <v>256.23258330548566</v>
      </c>
      <c r="JL27" s="76">
        <v>246.32783628596397</v>
      </c>
      <c r="JM27" s="76">
        <v>255.43284587183649</v>
      </c>
      <c r="JN27" s="76">
        <v>247.63370319257029</v>
      </c>
      <c r="JO27" s="76">
        <v>231.70242925758069</v>
      </c>
      <c r="JP27" s="76">
        <v>239.60763054320725</v>
      </c>
      <c r="JQ27" s="76">
        <v>246.09133842711543</v>
      </c>
      <c r="JR27" s="76">
        <v>242.80192948884428</v>
      </c>
      <c r="JS27" s="76">
        <v>246.35700140933031</v>
      </c>
      <c r="JT27" s="76">
        <v>243.19939778009578</v>
      </c>
      <c r="JU27" s="76">
        <v>245.5862122456119</v>
      </c>
      <c r="JV27" s="76">
        <v>245.3816386758177</v>
      </c>
      <c r="JW27" s="76">
        <v>244.76740366025359</v>
      </c>
      <c r="JX27" s="174"/>
    </row>
    <row r="28" spans="1:284" s="172" customFormat="1" ht="15" customHeight="1" x14ac:dyDescent="0.25">
      <c r="A28" s="75" t="s">
        <v>58</v>
      </c>
      <c r="B28" s="76">
        <v>100</v>
      </c>
      <c r="C28" s="76">
        <v>100</v>
      </c>
      <c r="D28" s="76">
        <v>100</v>
      </c>
      <c r="E28" s="76">
        <v>100</v>
      </c>
      <c r="F28" s="76">
        <v>100</v>
      </c>
      <c r="G28" s="76">
        <v>100</v>
      </c>
      <c r="H28" s="76">
        <v>100</v>
      </c>
      <c r="I28" s="76">
        <v>100</v>
      </c>
      <c r="J28" s="76">
        <v>100</v>
      </c>
      <c r="K28" s="76">
        <v>100</v>
      </c>
      <c r="L28" s="76">
        <v>100</v>
      </c>
      <c r="M28" s="76">
        <v>100</v>
      </c>
      <c r="N28" s="76">
        <v>100</v>
      </c>
      <c r="O28" s="76">
        <v>100</v>
      </c>
      <c r="P28" s="76">
        <v>100</v>
      </c>
      <c r="Q28" s="76">
        <v>100</v>
      </c>
      <c r="R28" s="76">
        <v>100</v>
      </c>
      <c r="S28" s="76">
        <v>100</v>
      </c>
      <c r="T28" s="76">
        <v>100</v>
      </c>
      <c r="U28" s="76">
        <v>100</v>
      </c>
      <c r="V28" s="76">
        <v>100</v>
      </c>
      <c r="W28" s="76">
        <v>100</v>
      </c>
      <c r="X28" s="76">
        <v>100</v>
      </c>
      <c r="Y28" s="76">
        <v>100</v>
      </c>
      <c r="Z28" s="76">
        <v>100</v>
      </c>
      <c r="AA28" s="76">
        <v>100</v>
      </c>
      <c r="AB28" s="76">
        <v>100</v>
      </c>
      <c r="AC28" s="76">
        <v>100</v>
      </c>
      <c r="AD28" s="76">
        <v>100</v>
      </c>
      <c r="AE28" s="76">
        <v>100</v>
      </c>
      <c r="AF28" s="76">
        <v>100</v>
      </c>
      <c r="AG28" s="76">
        <v>100</v>
      </c>
      <c r="AH28" s="76">
        <v>100</v>
      </c>
      <c r="AI28" s="76">
        <v>100</v>
      </c>
      <c r="AJ28" s="76">
        <v>100</v>
      </c>
      <c r="AK28" s="76">
        <v>100</v>
      </c>
      <c r="AL28" s="76">
        <v>100</v>
      </c>
      <c r="AM28" s="76">
        <v>100</v>
      </c>
      <c r="AN28" s="76">
        <v>100</v>
      </c>
      <c r="AO28" s="76">
        <v>100</v>
      </c>
      <c r="AP28" s="76">
        <v>100</v>
      </c>
      <c r="AQ28" s="76">
        <v>100</v>
      </c>
      <c r="AR28" s="76">
        <v>100</v>
      </c>
      <c r="AS28" s="76">
        <v>100</v>
      </c>
      <c r="AT28" s="76">
        <v>100</v>
      </c>
      <c r="AU28" s="76">
        <v>100</v>
      </c>
      <c r="AV28" s="76">
        <v>100</v>
      </c>
      <c r="AW28" s="76">
        <v>100</v>
      </c>
      <c r="AX28" s="76">
        <v>100</v>
      </c>
      <c r="AY28" s="76">
        <v>100</v>
      </c>
      <c r="AZ28" s="76">
        <v>100</v>
      </c>
      <c r="BA28" s="76">
        <v>100</v>
      </c>
      <c r="BB28" s="76">
        <v>100</v>
      </c>
      <c r="BC28" s="76">
        <v>100</v>
      </c>
      <c r="BD28" s="76">
        <v>100</v>
      </c>
      <c r="BE28" s="76">
        <v>100</v>
      </c>
      <c r="BF28" s="76">
        <v>100</v>
      </c>
      <c r="BG28" s="76">
        <v>100</v>
      </c>
      <c r="BH28" s="76">
        <v>100</v>
      </c>
      <c r="BI28" s="76">
        <v>100</v>
      </c>
      <c r="BJ28" s="76">
        <v>100</v>
      </c>
      <c r="BK28" s="76">
        <v>100</v>
      </c>
      <c r="BL28" s="76">
        <v>100</v>
      </c>
      <c r="BM28" s="76">
        <v>100</v>
      </c>
      <c r="BN28" s="76">
        <v>100</v>
      </c>
      <c r="BO28" s="76">
        <v>100</v>
      </c>
      <c r="BP28" s="76">
        <v>100</v>
      </c>
      <c r="BQ28" s="76">
        <v>100</v>
      </c>
      <c r="BR28" s="76">
        <v>100</v>
      </c>
      <c r="BS28" s="76">
        <v>100</v>
      </c>
      <c r="BT28" s="76">
        <v>100</v>
      </c>
      <c r="BU28" s="76">
        <v>100</v>
      </c>
      <c r="BV28" s="76">
        <v>100</v>
      </c>
      <c r="BW28" s="76">
        <v>100</v>
      </c>
      <c r="BX28" s="76">
        <v>100</v>
      </c>
      <c r="BY28" s="76">
        <v>100</v>
      </c>
      <c r="BZ28" s="76">
        <v>100</v>
      </c>
      <c r="CA28" s="76">
        <v>100</v>
      </c>
      <c r="CB28" s="76">
        <v>100</v>
      </c>
      <c r="CC28" s="76">
        <v>100</v>
      </c>
      <c r="CD28" s="76">
        <v>100</v>
      </c>
      <c r="CE28" s="76">
        <v>100</v>
      </c>
      <c r="CF28" s="76">
        <v>100</v>
      </c>
      <c r="CG28" s="76">
        <v>100</v>
      </c>
      <c r="CH28" s="76">
        <v>100</v>
      </c>
      <c r="CI28" s="76">
        <v>100</v>
      </c>
      <c r="CJ28" s="76">
        <v>100</v>
      </c>
      <c r="CK28" s="76">
        <v>100</v>
      </c>
      <c r="CL28" s="76">
        <v>100</v>
      </c>
      <c r="CM28" s="76">
        <v>100</v>
      </c>
      <c r="CN28" s="76">
        <v>100</v>
      </c>
      <c r="CO28" s="76">
        <v>94.590761102096977</v>
      </c>
      <c r="CP28" s="76">
        <v>89.404004644417242</v>
      </c>
      <c r="CQ28" s="76">
        <v>88.889310294558612</v>
      </c>
      <c r="CR28" s="76">
        <v>89.154469935536795</v>
      </c>
      <c r="CS28" s="76">
        <v>90.694266499315958</v>
      </c>
      <c r="CT28" s="76">
        <v>82.876950993022717</v>
      </c>
      <c r="CU28" s="76">
        <v>77.978969354984642</v>
      </c>
      <c r="CV28" s="76">
        <v>74.627757227666919</v>
      </c>
      <c r="CW28" s="76">
        <v>74.015056429511404</v>
      </c>
      <c r="CX28" s="76">
        <v>70.789772168341557</v>
      </c>
      <c r="CY28" s="76">
        <v>71.852070017078788</v>
      </c>
      <c r="CZ28" s="76">
        <v>70.412778705528694</v>
      </c>
      <c r="DA28" s="76">
        <v>62.825896379242998</v>
      </c>
      <c r="DB28" s="76">
        <v>63.404473194846283</v>
      </c>
      <c r="DC28" s="76">
        <v>64.707782164347449</v>
      </c>
      <c r="DD28" s="76">
        <v>58.845064674576747</v>
      </c>
      <c r="DE28" s="76">
        <v>39.877631694868633</v>
      </c>
      <c r="DF28" s="76">
        <v>39.303706802791282</v>
      </c>
      <c r="DG28" s="76">
        <v>39.085313314457046</v>
      </c>
      <c r="DH28" s="76">
        <v>39.199043461805488</v>
      </c>
      <c r="DI28" s="76">
        <v>39.554209427819387</v>
      </c>
      <c r="DJ28" s="76">
        <v>39.516756998922702</v>
      </c>
      <c r="DK28" s="76">
        <v>40.415249854713856</v>
      </c>
      <c r="DL28" s="76">
        <v>40.678127979058289</v>
      </c>
      <c r="DM28" s="76">
        <v>41.15317727364495</v>
      </c>
      <c r="DN28" s="76">
        <v>41.470831550589864</v>
      </c>
      <c r="DO28" s="76">
        <v>41.937120216370793</v>
      </c>
      <c r="DP28" s="76">
        <v>41.720405766251851</v>
      </c>
      <c r="DQ28" s="76">
        <v>42.614661519723221</v>
      </c>
      <c r="DR28" s="76">
        <v>46.771535442916509</v>
      </c>
      <c r="DS28" s="76">
        <v>47.641652552869019</v>
      </c>
      <c r="DT28" s="76">
        <v>49.733190950892741</v>
      </c>
      <c r="DU28" s="76">
        <v>50.811419909284595</v>
      </c>
      <c r="DV28" s="76">
        <v>51.03641103013544</v>
      </c>
      <c r="DW28" s="76">
        <v>52.934237801589902</v>
      </c>
      <c r="DX28" s="76">
        <v>53.864849670770312</v>
      </c>
      <c r="DY28" s="76">
        <v>59.990435408190059</v>
      </c>
      <c r="DZ28" s="76">
        <v>59.785760649744404</v>
      </c>
      <c r="EA28" s="76">
        <v>56.644823367155148</v>
      </c>
      <c r="EB28" s="76">
        <v>54.988639824969212</v>
      </c>
      <c r="EC28" s="76">
        <v>53.878331359969657</v>
      </c>
      <c r="ED28" s="76">
        <v>55.462898983925157</v>
      </c>
      <c r="EE28" s="76">
        <v>60.194774358992667</v>
      </c>
      <c r="EF28" s="76">
        <v>62.454838810356073</v>
      </c>
      <c r="EG28" s="76">
        <v>65.046533062632946</v>
      </c>
      <c r="EH28" s="76">
        <v>62.276781745970688</v>
      </c>
      <c r="EI28" s="76">
        <v>58.971516005580014</v>
      </c>
      <c r="EJ28" s="76">
        <v>70.740052883777878</v>
      </c>
      <c r="EK28" s="76">
        <v>64.96261078195387</v>
      </c>
      <c r="EL28" s="76">
        <v>57.631534866117526</v>
      </c>
      <c r="EM28" s="76">
        <v>56.96475916073382</v>
      </c>
      <c r="EN28" s="76">
        <v>71.200395778937548</v>
      </c>
      <c r="EO28" s="76">
        <v>65.76027245456828</v>
      </c>
      <c r="EP28" s="76">
        <v>65.223997525295303</v>
      </c>
      <c r="EQ28" s="76">
        <v>57.871913878376887</v>
      </c>
      <c r="ER28" s="76">
        <v>61.822206840915371</v>
      </c>
      <c r="ES28" s="76">
        <v>63.356245291285568</v>
      </c>
      <c r="ET28" s="76">
        <v>65.003915122050373</v>
      </c>
      <c r="EU28" s="76">
        <v>64.910856898140949</v>
      </c>
      <c r="EV28" s="76">
        <v>63.208163997391061</v>
      </c>
      <c r="EW28" s="76">
        <v>62.958451507993693</v>
      </c>
      <c r="EX28" s="76">
        <v>60.693991927184349</v>
      </c>
      <c r="EY28" s="76">
        <v>59.908024261904764</v>
      </c>
      <c r="EZ28" s="76">
        <v>60.041260882636898</v>
      </c>
      <c r="FA28" s="76">
        <v>58.43058915278111</v>
      </c>
      <c r="FB28" s="76">
        <v>55.793452225041776</v>
      </c>
      <c r="FC28" s="76">
        <v>60.002870167678722</v>
      </c>
      <c r="FD28" s="76">
        <v>60.465889647287497</v>
      </c>
      <c r="FE28" s="76">
        <v>60.742634651951271</v>
      </c>
      <c r="FF28" s="76">
        <v>65.595756339554569</v>
      </c>
      <c r="FG28" s="76">
        <v>65.606502184132523</v>
      </c>
      <c r="FH28" s="76">
        <v>62.138982091971087</v>
      </c>
      <c r="FI28" s="76">
        <v>56.938427890839691</v>
      </c>
      <c r="FJ28" s="76">
        <v>56.619232849414857</v>
      </c>
      <c r="FK28" s="76">
        <v>55.98173166914976</v>
      </c>
      <c r="FL28" s="76">
        <v>56.1768852932451</v>
      </c>
      <c r="FM28" s="76">
        <v>56.958773883331034</v>
      </c>
      <c r="FN28" s="76">
        <v>55.87981404948075</v>
      </c>
      <c r="FO28" s="76">
        <v>56.805823378612139</v>
      </c>
      <c r="FP28" s="76">
        <v>56.493591407433129</v>
      </c>
      <c r="FQ28" s="76">
        <v>60.408160362767163</v>
      </c>
      <c r="FR28" s="76">
        <v>62.163407159656089</v>
      </c>
      <c r="FS28" s="76">
        <v>62.216652424472016</v>
      </c>
      <c r="FT28" s="76">
        <v>61.196705845542006</v>
      </c>
      <c r="FU28" s="76">
        <v>62.636016910482866</v>
      </c>
      <c r="FV28" s="76">
        <v>60.878310816443282</v>
      </c>
      <c r="FW28" s="76">
        <v>60.961176290716267</v>
      </c>
      <c r="FX28" s="76">
        <v>60.815574047363185</v>
      </c>
      <c r="FY28" s="76">
        <v>61.359710826161944</v>
      </c>
      <c r="FZ28" s="76">
        <v>60.786279768853809</v>
      </c>
      <c r="GA28" s="76">
        <v>58.383111878069514</v>
      </c>
      <c r="GB28" s="76">
        <v>59.744703227032524</v>
      </c>
      <c r="GC28" s="76">
        <v>61.339266066716768</v>
      </c>
      <c r="GD28" s="76">
        <v>60.388696916571277</v>
      </c>
      <c r="GE28" s="76">
        <v>58.613620106738082</v>
      </c>
      <c r="GF28" s="76">
        <v>53.558133073875624</v>
      </c>
      <c r="GG28" s="76">
        <v>53.97303342692156</v>
      </c>
      <c r="GH28" s="76">
        <v>54.099098508904937</v>
      </c>
      <c r="GI28" s="76">
        <v>54.131356818369767</v>
      </c>
      <c r="GJ28" s="76">
        <v>52.557212201734906</v>
      </c>
      <c r="GK28" s="76">
        <v>49.852939517246497</v>
      </c>
      <c r="GL28" s="76">
        <v>50.401091586099952</v>
      </c>
      <c r="GM28" s="76">
        <v>50.257782931884961</v>
      </c>
      <c r="GN28" s="76">
        <v>50.900839882207407</v>
      </c>
      <c r="GO28" s="76">
        <v>50.377879085018925</v>
      </c>
      <c r="GP28" s="76">
        <v>48.364806186818669</v>
      </c>
      <c r="GQ28" s="76">
        <v>47.163159852249116</v>
      </c>
      <c r="GR28" s="76">
        <v>47.284039353028952</v>
      </c>
      <c r="GS28" s="76">
        <v>47.332998059709702</v>
      </c>
      <c r="GT28" s="76">
        <v>46.978579076695809</v>
      </c>
      <c r="GU28" s="76">
        <v>45.600375952564399</v>
      </c>
      <c r="GV28" s="76">
        <v>46.16226611669537</v>
      </c>
      <c r="GW28" s="76">
        <v>46.852944679561915</v>
      </c>
      <c r="GX28" s="76">
        <v>46.488478289930526</v>
      </c>
      <c r="GY28" s="76">
        <v>42.354095910075792</v>
      </c>
      <c r="GZ28" s="76">
        <v>42.446541608537387</v>
      </c>
      <c r="HA28" s="76">
        <v>42.329841667107871</v>
      </c>
      <c r="HB28" s="76">
        <v>42.053358748589091</v>
      </c>
      <c r="HC28" s="76">
        <v>44.401179917102347</v>
      </c>
      <c r="HD28" s="76">
        <v>44.27080746741467</v>
      </c>
      <c r="HE28" s="76">
        <v>40.754978290198807</v>
      </c>
      <c r="HF28" s="76">
        <v>40.704833499092281</v>
      </c>
      <c r="HG28" s="76">
        <v>40.732183115864622</v>
      </c>
      <c r="HH28" s="76">
        <v>41.494955782184284</v>
      </c>
      <c r="HI28" s="76">
        <v>42.226128471963293</v>
      </c>
      <c r="HJ28" s="76">
        <v>42.249977106385458</v>
      </c>
      <c r="HK28" s="76">
        <v>42.487791945500227</v>
      </c>
      <c r="HL28" s="76">
        <v>42.815289370122294</v>
      </c>
      <c r="HM28" s="76">
        <v>41.96582341453712</v>
      </c>
      <c r="HN28" s="76">
        <v>41.16109589314123</v>
      </c>
      <c r="HO28" s="76">
        <v>41.639939657493585</v>
      </c>
      <c r="HP28" s="76">
        <v>40.178295781549295</v>
      </c>
      <c r="HQ28" s="76">
        <v>39.085242188654476</v>
      </c>
      <c r="HR28" s="76">
        <v>40.958038720835162</v>
      </c>
      <c r="HS28" s="76">
        <v>40.060449362392873</v>
      </c>
      <c r="HT28" s="76">
        <v>40.068845072280489</v>
      </c>
      <c r="HU28" s="76">
        <v>40.585202539277319</v>
      </c>
      <c r="HV28" s="76">
        <v>40.291906724827655</v>
      </c>
      <c r="HW28" s="76">
        <v>40.004023373097418</v>
      </c>
      <c r="HX28" s="76">
        <v>40.5776535530103</v>
      </c>
      <c r="HY28" s="76">
        <v>40.839128777436599</v>
      </c>
      <c r="HZ28" s="76">
        <v>41.188871592694007</v>
      </c>
      <c r="IA28" s="76">
        <v>41.627932803435286</v>
      </c>
      <c r="IB28" s="76">
        <v>41.758889333284422</v>
      </c>
      <c r="IC28" s="76">
        <v>42.533945331742942</v>
      </c>
      <c r="ID28" s="76">
        <v>43.446394038548704</v>
      </c>
      <c r="IE28" s="76">
        <v>43.389475453191338</v>
      </c>
      <c r="IF28" s="76">
        <v>42.544453378270461</v>
      </c>
      <c r="IG28" s="76">
        <v>43.307556473803935</v>
      </c>
      <c r="IH28" s="76">
        <v>42.321157389560803</v>
      </c>
      <c r="II28" s="76">
        <v>42.499816072292134</v>
      </c>
      <c r="IJ28" s="76">
        <v>42.773119956551874</v>
      </c>
      <c r="IK28" s="76">
        <v>41.487384078880361</v>
      </c>
      <c r="IL28" s="76">
        <v>42.07226571640178</v>
      </c>
      <c r="IM28" s="76">
        <v>42.473398786693338</v>
      </c>
      <c r="IN28" s="76">
        <v>42.767494636248962</v>
      </c>
      <c r="IO28" s="76">
        <v>43.198712686812385</v>
      </c>
      <c r="IP28" s="76">
        <v>42.927582062410913</v>
      </c>
      <c r="IQ28" s="76">
        <v>43.145492963407378</v>
      </c>
      <c r="IR28" s="76">
        <v>42.966039306946286</v>
      </c>
      <c r="IS28" s="76">
        <v>43.482919204910253</v>
      </c>
      <c r="IT28" s="76">
        <v>43.712018359968795</v>
      </c>
      <c r="IU28" s="76">
        <v>43.875166664085725</v>
      </c>
      <c r="IV28" s="76">
        <v>43.803673021839195</v>
      </c>
      <c r="IW28" s="76">
        <v>43.769794839434752</v>
      </c>
      <c r="IX28" s="76">
        <v>43.88768534110546</v>
      </c>
      <c r="IY28" s="76">
        <v>43.957891103810319</v>
      </c>
      <c r="IZ28" s="76">
        <v>43.973241223222551</v>
      </c>
      <c r="JA28" s="76">
        <v>44.062174537977725</v>
      </c>
      <c r="JB28" s="76">
        <v>44.075670438335962</v>
      </c>
      <c r="JC28" s="76">
        <v>44.107010148498595</v>
      </c>
      <c r="JD28" s="76">
        <v>44.134013377768269</v>
      </c>
      <c r="JE28" s="76">
        <v>44.167010636758306</v>
      </c>
      <c r="JF28" s="76">
        <v>44.22683113116971</v>
      </c>
      <c r="JG28" s="76">
        <v>44.278769365370039</v>
      </c>
      <c r="JH28" s="76">
        <v>44.109231325177987</v>
      </c>
      <c r="JI28" s="76">
        <v>44.060656749554816</v>
      </c>
      <c r="JJ28" s="76">
        <v>43.845286509735551</v>
      </c>
      <c r="JK28" s="76">
        <v>43.150732587398537</v>
      </c>
      <c r="JL28" s="76">
        <v>41.84889836092745</v>
      </c>
      <c r="JM28" s="76">
        <v>42.144703198563377</v>
      </c>
      <c r="JN28" s="76">
        <v>42.960307378732793</v>
      </c>
      <c r="JO28" s="76">
        <v>41.105111089582763</v>
      </c>
      <c r="JP28" s="76">
        <v>41.635852439530709</v>
      </c>
      <c r="JQ28" s="76">
        <v>41.907654460450161</v>
      </c>
      <c r="JR28" s="76">
        <v>42.261599051986408</v>
      </c>
      <c r="JS28" s="76">
        <v>43.133964255505262</v>
      </c>
      <c r="JT28" s="76">
        <v>43.260282463161793</v>
      </c>
      <c r="JU28" s="76">
        <v>43.065264403553904</v>
      </c>
      <c r="JV28" s="76">
        <v>43.199498179262214</v>
      </c>
      <c r="JW28" s="76">
        <v>43.306640179170245</v>
      </c>
      <c r="JX28" s="174"/>
    </row>
    <row r="29" spans="1:284" s="172" customFormat="1" ht="15" customHeight="1" x14ac:dyDescent="0.25">
      <c r="A29" s="75" t="s">
        <v>42</v>
      </c>
      <c r="B29" s="76">
        <v>100</v>
      </c>
      <c r="C29" s="76">
        <v>100.60828969558963</v>
      </c>
      <c r="D29" s="76">
        <v>100.89166824096492</v>
      </c>
      <c r="E29" s="76">
        <v>101.38122565444054</v>
      </c>
      <c r="F29" s="76">
        <v>101.85924962486283</v>
      </c>
      <c r="G29" s="76">
        <v>102.30433877795504</v>
      </c>
      <c r="H29" s="76">
        <v>102.18479284343107</v>
      </c>
      <c r="I29" s="76">
        <v>102.91697878274307</v>
      </c>
      <c r="J29" s="76">
        <v>103.42943507449462</v>
      </c>
      <c r="K29" s="76">
        <v>104.10842597088521</v>
      </c>
      <c r="L29" s="76">
        <v>102.2244914977049</v>
      </c>
      <c r="M29" s="76">
        <v>101.23576877261814</v>
      </c>
      <c r="N29" s="76">
        <v>100.5400300692793</v>
      </c>
      <c r="O29" s="76">
        <v>101.05497314024794</v>
      </c>
      <c r="P29" s="76">
        <v>101.40789576527077</v>
      </c>
      <c r="Q29" s="76">
        <v>101.32570658982212</v>
      </c>
      <c r="R29" s="76">
        <v>100.77965728138592</v>
      </c>
      <c r="S29" s="76">
        <v>101.11814106006958</v>
      </c>
      <c r="T29" s="76">
        <v>101.4501261024558</v>
      </c>
      <c r="U29" s="76">
        <v>101.57243362575883</v>
      </c>
      <c r="V29" s="76">
        <v>102.19094752653228</v>
      </c>
      <c r="W29" s="76">
        <v>103.3767068859898</v>
      </c>
      <c r="X29" s="76">
        <v>103.76458750205219</v>
      </c>
      <c r="Y29" s="76">
        <v>105.92865334054083</v>
      </c>
      <c r="Z29" s="76">
        <v>107.07020663973786</v>
      </c>
      <c r="AA29" s="76">
        <v>106.26073562880879</v>
      </c>
      <c r="AB29" s="76">
        <v>106.43482360175265</v>
      </c>
      <c r="AC29" s="76">
        <v>106.9691211107361</v>
      </c>
      <c r="AD29" s="76">
        <v>104.74860957318927</v>
      </c>
      <c r="AE29" s="76">
        <v>105.83199212820669</v>
      </c>
      <c r="AF29" s="76">
        <v>107.23648064698479</v>
      </c>
      <c r="AG29" s="76">
        <v>108.33258117297882</v>
      </c>
      <c r="AH29" s="76">
        <v>108.43977424057682</v>
      </c>
      <c r="AI29" s="76">
        <v>109.28964780763798</v>
      </c>
      <c r="AJ29" s="76">
        <v>110.8604073443053</v>
      </c>
      <c r="AK29" s="76">
        <v>111.76175919725651</v>
      </c>
      <c r="AL29" s="76">
        <v>113.28399017244813</v>
      </c>
      <c r="AM29" s="76">
        <v>114.6728038202959</v>
      </c>
      <c r="AN29" s="76">
        <v>116.08597451838723</v>
      </c>
      <c r="AO29" s="76">
        <v>116.74229231755851</v>
      </c>
      <c r="AP29" s="76">
        <v>117.4282110955571</v>
      </c>
      <c r="AQ29" s="76">
        <v>118.52749276715024</v>
      </c>
      <c r="AR29" s="76">
        <v>119.24298881570809</v>
      </c>
      <c r="AS29" s="76">
        <v>120.17325347885328</v>
      </c>
      <c r="AT29" s="76">
        <v>120.09455108801319</v>
      </c>
      <c r="AU29" s="76">
        <v>120.23583969334652</v>
      </c>
      <c r="AV29" s="76">
        <v>119.98577040368848</v>
      </c>
      <c r="AW29" s="76">
        <v>119.8709434048602</v>
      </c>
      <c r="AX29" s="76">
        <v>119.94685871916163</v>
      </c>
      <c r="AY29" s="76">
        <v>120.77312975510316</v>
      </c>
      <c r="AZ29" s="76">
        <v>121.52132147462049</v>
      </c>
      <c r="BA29" s="76">
        <v>122.03175209513329</v>
      </c>
      <c r="BB29" s="76">
        <v>123.09280218668053</v>
      </c>
      <c r="BC29" s="76">
        <v>123.32040571894727</v>
      </c>
      <c r="BD29" s="76">
        <v>123.27820335726874</v>
      </c>
      <c r="BE29" s="76">
        <v>124.06090609644214</v>
      </c>
      <c r="BF29" s="76">
        <v>124.96336106200114</v>
      </c>
      <c r="BG29" s="76">
        <v>125.79601361549915</v>
      </c>
      <c r="BH29" s="76">
        <v>126.22646573637647</v>
      </c>
      <c r="BI29" s="76">
        <v>127.02080484587785</v>
      </c>
      <c r="BJ29" s="76">
        <v>127.39243442556486</v>
      </c>
      <c r="BK29" s="76">
        <v>128.89785692783724</v>
      </c>
      <c r="BL29" s="76">
        <v>129.52880565981661</v>
      </c>
      <c r="BM29" s="76">
        <v>130.1219935703048</v>
      </c>
      <c r="BN29" s="76">
        <v>130.47109770281429</v>
      </c>
      <c r="BO29" s="76">
        <v>131.31070016638054</v>
      </c>
      <c r="BP29" s="76">
        <v>132.77106140917377</v>
      </c>
      <c r="BQ29" s="76">
        <v>133.79343750748063</v>
      </c>
      <c r="BR29" s="76">
        <v>133.98402112575454</v>
      </c>
      <c r="BS29" s="76">
        <v>134.74759825791887</v>
      </c>
      <c r="BT29" s="76">
        <v>135.60828621143219</v>
      </c>
      <c r="BU29" s="76">
        <v>136.05446483869335</v>
      </c>
      <c r="BV29" s="76">
        <v>135.95416331614967</v>
      </c>
      <c r="BW29" s="76">
        <v>136.62513243663312</v>
      </c>
      <c r="BX29" s="76">
        <v>137.84848476443463</v>
      </c>
      <c r="BY29" s="76">
        <v>137.83313787810874</v>
      </c>
      <c r="BZ29" s="76">
        <v>137.53270646545627</v>
      </c>
      <c r="CA29" s="76">
        <v>137.47224958669094</v>
      </c>
      <c r="CB29" s="76">
        <v>137.81412982296973</v>
      </c>
      <c r="CC29" s="76">
        <v>136.58275559259778</v>
      </c>
      <c r="CD29" s="76">
        <v>137.12340605670755</v>
      </c>
      <c r="CE29" s="76">
        <v>137.78869689795499</v>
      </c>
      <c r="CF29" s="76">
        <v>138.25346869571894</v>
      </c>
      <c r="CG29" s="76">
        <v>138.6297667039419</v>
      </c>
      <c r="CH29" s="76">
        <v>138.83152045117089</v>
      </c>
      <c r="CI29" s="76">
        <v>138.88160926035883</v>
      </c>
      <c r="CJ29" s="76">
        <v>138.31929215221848</v>
      </c>
      <c r="CK29" s="76">
        <v>137.83838357719475</v>
      </c>
      <c r="CL29" s="76">
        <v>138.15603818501515</v>
      </c>
      <c r="CM29" s="76">
        <v>137.41006294803779</v>
      </c>
      <c r="CN29" s="76">
        <v>132.95575394673739</v>
      </c>
      <c r="CO29" s="76">
        <v>132.27539452100072</v>
      </c>
      <c r="CP29" s="76">
        <v>133.23706065583971</v>
      </c>
      <c r="CQ29" s="76">
        <v>133.70540536596727</v>
      </c>
      <c r="CR29" s="76">
        <v>133.20164434672131</v>
      </c>
      <c r="CS29" s="76">
        <v>133.94160740154646</v>
      </c>
      <c r="CT29" s="76">
        <v>134.71010350721821</v>
      </c>
      <c r="CU29" s="76">
        <v>134.99210862042639</v>
      </c>
      <c r="CV29" s="76">
        <v>137.61574780727918</v>
      </c>
      <c r="CW29" s="76">
        <v>138.52099599806516</v>
      </c>
      <c r="CX29" s="76">
        <v>139.13389177101914</v>
      </c>
      <c r="CY29" s="76">
        <v>139.96510349940735</v>
      </c>
      <c r="CZ29" s="76">
        <v>140.20833281136146</v>
      </c>
      <c r="DA29" s="76">
        <v>140.65843027219933</v>
      </c>
      <c r="DB29" s="76">
        <v>141.52744521791163</v>
      </c>
      <c r="DC29" s="76">
        <v>142.09092714588041</v>
      </c>
      <c r="DD29" s="76">
        <v>142.81478581062802</v>
      </c>
      <c r="DE29" s="76">
        <v>140.05229245248779</v>
      </c>
      <c r="DF29" s="76">
        <v>140.09128292981612</v>
      </c>
      <c r="DG29" s="76">
        <v>141.10670957495833</v>
      </c>
      <c r="DH29" s="76">
        <v>141.53265070571709</v>
      </c>
      <c r="DI29" s="76">
        <v>141.73271293833531</v>
      </c>
      <c r="DJ29" s="76">
        <v>143.15454275473186</v>
      </c>
      <c r="DK29" s="76">
        <v>143.856925860882</v>
      </c>
      <c r="DL29" s="76">
        <v>146.01301674316989</v>
      </c>
      <c r="DM29" s="76">
        <v>147.2206729621476</v>
      </c>
      <c r="DN29" s="76">
        <v>148.57294897726462</v>
      </c>
      <c r="DO29" s="76">
        <v>149.63383052922643</v>
      </c>
      <c r="DP29" s="76">
        <v>150.41300252979488</v>
      </c>
      <c r="DQ29" s="76">
        <v>151.47133719959567</v>
      </c>
      <c r="DR29" s="76">
        <v>151.43308539063466</v>
      </c>
      <c r="DS29" s="76">
        <v>152.12158949194239</v>
      </c>
      <c r="DT29" s="76">
        <v>153.5624808732249</v>
      </c>
      <c r="DU29" s="76">
        <v>154.38716681903941</v>
      </c>
      <c r="DV29" s="76">
        <v>155.17451268350516</v>
      </c>
      <c r="DW29" s="76">
        <v>156.21337286619445</v>
      </c>
      <c r="DX29" s="76">
        <v>157.49354660505634</v>
      </c>
      <c r="DY29" s="76">
        <v>159.3858344628118</v>
      </c>
      <c r="DZ29" s="76">
        <v>159.09735314861206</v>
      </c>
      <c r="EA29" s="76">
        <v>162.67774027312618</v>
      </c>
      <c r="EB29" s="76">
        <v>162.94638773312096</v>
      </c>
      <c r="EC29" s="76">
        <v>162.91976667387343</v>
      </c>
      <c r="ED29" s="76">
        <v>161.86948331531374</v>
      </c>
      <c r="EE29" s="76">
        <v>160.07636912180035</v>
      </c>
      <c r="EF29" s="76">
        <v>160.85281918921063</v>
      </c>
      <c r="EG29" s="76">
        <v>161.14879189396572</v>
      </c>
      <c r="EH29" s="76">
        <v>160.94266575143379</v>
      </c>
      <c r="EI29" s="76">
        <v>161.37038907641224</v>
      </c>
      <c r="EJ29" s="76">
        <v>164.39429979721709</v>
      </c>
      <c r="EK29" s="76">
        <v>164.33698283342761</v>
      </c>
      <c r="EL29" s="76">
        <v>165.53450453365178</v>
      </c>
      <c r="EM29" s="76">
        <v>167.83856964881534</v>
      </c>
      <c r="EN29" s="76">
        <v>173.81044222472164</v>
      </c>
      <c r="EO29" s="76">
        <v>173.29227344607639</v>
      </c>
      <c r="EP29" s="76">
        <v>175.95389144122504</v>
      </c>
      <c r="EQ29" s="76">
        <v>179.6012316045107</v>
      </c>
      <c r="ER29" s="76">
        <v>180.19864301582157</v>
      </c>
      <c r="ES29" s="76">
        <v>180.76045694951245</v>
      </c>
      <c r="ET29" s="76">
        <v>182.11183431396728</v>
      </c>
      <c r="EU29" s="76">
        <v>181.5923932481098</v>
      </c>
      <c r="EV29" s="76">
        <v>188.75018030736894</v>
      </c>
      <c r="EW29" s="76">
        <v>189.25368168874741</v>
      </c>
      <c r="EX29" s="76">
        <v>190.26041879948468</v>
      </c>
      <c r="EY29" s="76">
        <v>191.91642501123297</v>
      </c>
      <c r="EZ29" s="76">
        <v>191.76351518324327</v>
      </c>
      <c r="FA29" s="76">
        <v>190.01216549671545</v>
      </c>
      <c r="FB29" s="76">
        <v>191.01112594639071</v>
      </c>
      <c r="FC29" s="76">
        <v>190.66174142495927</v>
      </c>
      <c r="FD29" s="76">
        <v>188.921761416175</v>
      </c>
      <c r="FE29" s="76">
        <v>189.53919040531383</v>
      </c>
      <c r="FF29" s="76">
        <v>189.91029295325765</v>
      </c>
      <c r="FG29" s="76">
        <v>193.03848147994205</v>
      </c>
      <c r="FH29" s="76">
        <v>191.1125092330746</v>
      </c>
      <c r="FI29" s="76">
        <v>186.87004866960245</v>
      </c>
      <c r="FJ29" s="76">
        <v>186.18152936015841</v>
      </c>
      <c r="FK29" s="76">
        <v>182.94192860494141</v>
      </c>
      <c r="FL29" s="76">
        <v>183.03388266893097</v>
      </c>
      <c r="FM29" s="76">
        <v>182.6222859772347</v>
      </c>
      <c r="FN29" s="76">
        <v>183.88994925147628</v>
      </c>
      <c r="FO29" s="76">
        <v>182.26461951087663</v>
      </c>
      <c r="FP29" s="76">
        <v>183.52940448657486</v>
      </c>
      <c r="FQ29" s="76">
        <v>182.982073295151</v>
      </c>
      <c r="FR29" s="76">
        <v>183.66286386384579</v>
      </c>
      <c r="FS29" s="76">
        <v>184.59185978296043</v>
      </c>
      <c r="FT29" s="76">
        <v>184.69159964224878</v>
      </c>
      <c r="FU29" s="76">
        <v>185.34698486628866</v>
      </c>
      <c r="FV29" s="76">
        <v>187.12141087646555</v>
      </c>
      <c r="FW29" s="76">
        <v>190.11781864241655</v>
      </c>
      <c r="FX29" s="76">
        <v>192.40054728008144</v>
      </c>
      <c r="FY29" s="76">
        <v>192.76530538035041</v>
      </c>
      <c r="FZ29" s="76">
        <v>192.26424737102019</v>
      </c>
      <c r="GA29" s="76">
        <v>191.15683166983402</v>
      </c>
      <c r="GB29" s="76">
        <v>193.25271655082534</v>
      </c>
      <c r="GC29" s="76">
        <v>198.02776231425426</v>
      </c>
      <c r="GD29" s="76">
        <v>201.09796409771926</v>
      </c>
      <c r="GE29" s="76">
        <v>203.535501955721</v>
      </c>
      <c r="GF29" s="76">
        <v>199.99965126167911</v>
      </c>
      <c r="GG29" s="76">
        <v>198.10557533133544</v>
      </c>
      <c r="GH29" s="76">
        <v>198.67368334114363</v>
      </c>
      <c r="GI29" s="76">
        <v>199.22132416002606</v>
      </c>
      <c r="GJ29" s="76">
        <v>199.71215417792769</v>
      </c>
      <c r="GK29" s="76">
        <v>200.16759699656515</v>
      </c>
      <c r="GL29" s="76">
        <v>199.97841894212061</v>
      </c>
      <c r="GM29" s="76">
        <v>195.8080853293805</v>
      </c>
      <c r="GN29" s="76">
        <v>196.48904981251758</v>
      </c>
      <c r="GO29" s="76">
        <v>197.55525656223841</v>
      </c>
      <c r="GP29" s="76">
        <v>198.31292519080753</v>
      </c>
      <c r="GQ29" s="76">
        <v>182.11438690710494</v>
      </c>
      <c r="GR29" s="76">
        <v>183.61021338410831</v>
      </c>
      <c r="GS29" s="76">
        <v>183.64942622653615</v>
      </c>
      <c r="GT29" s="76">
        <v>185.1404706495849</v>
      </c>
      <c r="GU29" s="76">
        <v>185.48669135589901</v>
      </c>
      <c r="GV29" s="76">
        <v>186.42340008452888</v>
      </c>
      <c r="GW29" s="76">
        <v>186.91767318127782</v>
      </c>
      <c r="GX29" s="76">
        <v>185.26958610635953</v>
      </c>
      <c r="GY29" s="76">
        <v>185.45780775001313</v>
      </c>
      <c r="GZ29" s="76">
        <v>185.71278686687316</v>
      </c>
      <c r="HA29" s="76">
        <v>177.90063224445692</v>
      </c>
      <c r="HB29" s="76">
        <v>178.27516271018231</v>
      </c>
      <c r="HC29" s="76">
        <v>178.25335654414926</v>
      </c>
      <c r="HD29" s="76">
        <v>178.75049887327097</v>
      </c>
      <c r="HE29" s="76">
        <v>178.08789747731959</v>
      </c>
      <c r="HF29" s="76">
        <v>178.10090466407613</v>
      </c>
      <c r="HG29" s="76">
        <v>178.5020233497892</v>
      </c>
      <c r="HH29" s="76">
        <v>182.31618958398963</v>
      </c>
      <c r="HI29" s="76">
        <v>183.82196273321861</v>
      </c>
      <c r="HJ29" s="76">
        <v>184.25942502898673</v>
      </c>
      <c r="HK29" s="76">
        <v>181.24443565168144</v>
      </c>
      <c r="HL29" s="76">
        <v>181.19795408724261</v>
      </c>
      <c r="HM29" s="76">
        <v>181.18771988548878</v>
      </c>
      <c r="HN29" s="76">
        <v>183.8237913067191</v>
      </c>
      <c r="HO29" s="76">
        <v>183.62886701646067</v>
      </c>
      <c r="HP29" s="76">
        <v>184.24339779630199</v>
      </c>
      <c r="HQ29" s="76">
        <v>186.75824068865234</v>
      </c>
      <c r="HR29" s="76">
        <v>187.24894661197706</v>
      </c>
      <c r="HS29" s="76">
        <v>186.62882374184142</v>
      </c>
      <c r="HT29" s="76">
        <v>184.96564395368111</v>
      </c>
      <c r="HU29" s="76">
        <v>186.17134013152037</v>
      </c>
      <c r="HV29" s="76">
        <v>187.18512733758953</v>
      </c>
      <c r="HW29" s="76">
        <v>195.35483457700207</v>
      </c>
      <c r="HX29" s="76">
        <v>195.89198265239517</v>
      </c>
      <c r="HY29" s="76">
        <v>196.91180960836894</v>
      </c>
      <c r="HZ29" s="76">
        <v>197.01385922871694</v>
      </c>
      <c r="IA29" s="76">
        <v>197.33543227118065</v>
      </c>
      <c r="IB29" s="76">
        <v>203.73227334907415</v>
      </c>
      <c r="IC29" s="76">
        <v>207.56217929473505</v>
      </c>
      <c r="ID29" s="76">
        <v>205.44939283716593</v>
      </c>
      <c r="IE29" s="76">
        <v>206.65150177662807</v>
      </c>
      <c r="IF29" s="76">
        <v>207.31285965982462</v>
      </c>
      <c r="IG29" s="76">
        <v>205.96809677695649</v>
      </c>
      <c r="IH29" s="76">
        <v>210.30674584941264</v>
      </c>
      <c r="II29" s="76">
        <v>212.14942505102405</v>
      </c>
      <c r="IJ29" s="76">
        <v>208.74443773612018</v>
      </c>
      <c r="IK29" s="76">
        <v>180.11766884817396</v>
      </c>
      <c r="IL29" s="76">
        <v>185.01195663839067</v>
      </c>
      <c r="IM29" s="76">
        <v>195.20605543281155</v>
      </c>
      <c r="IN29" s="76">
        <v>198.81345368234986</v>
      </c>
      <c r="IO29" s="76">
        <v>201.85597937154515</v>
      </c>
      <c r="IP29" s="76">
        <v>201.74073287962671</v>
      </c>
      <c r="IQ29" s="76">
        <v>199.40527759346634</v>
      </c>
      <c r="IR29" s="76">
        <v>200.06204409264177</v>
      </c>
      <c r="IS29" s="76">
        <v>199.08226517021782</v>
      </c>
      <c r="IT29" s="76">
        <v>198.71026586258569</v>
      </c>
      <c r="IU29" s="76">
        <v>197.18354920071346</v>
      </c>
      <c r="IV29" s="76">
        <v>193.99016982713914</v>
      </c>
      <c r="IW29" s="76">
        <v>196.48471606270013</v>
      </c>
      <c r="IX29" s="76">
        <v>197.07730443005133</v>
      </c>
      <c r="IY29" s="76">
        <v>197.04409578329043</v>
      </c>
      <c r="IZ29" s="76">
        <v>197.20051719590063</v>
      </c>
      <c r="JA29" s="76">
        <v>200.93269245531357</v>
      </c>
      <c r="JB29" s="76">
        <v>190.47700236356792</v>
      </c>
      <c r="JC29" s="76">
        <v>188.22315756700434</v>
      </c>
      <c r="JD29" s="76">
        <v>196.97903712655761</v>
      </c>
      <c r="JE29" s="76">
        <v>202.86438442374185</v>
      </c>
      <c r="JF29" s="76">
        <v>202.25845468857722</v>
      </c>
      <c r="JG29" s="76">
        <v>196.35956556897139</v>
      </c>
      <c r="JH29" s="76">
        <v>196.96908727767973</v>
      </c>
      <c r="JI29" s="76">
        <v>196.91276369910159</v>
      </c>
      <c r="JJ29" s="76">
        <v>197.58602694071021</v>
      </c>
      <c r="JK29" s="76">
        <v>193.54642490742631</v>
      </c>
      <c r="JL29" s="76">
        <v>194.10155316926659</v>
      </c>
      <c r="JM29" s="76">
        <v>207.08687065102097</v>
      </c>
      <c r="JN29" s="76">
        <v>196.69849019727741</v>
      </c>
      <c r="JO29" s="76">
        <v>189.71362119372546</v>
      </c>
      <c r="JP29" s="76">
        <v>193.44529540266572</v>
      </c>
      <c r="JQ29" s="76">
        <v>200.14005506763908</v>
      </c>
      <c r="JR29" s="76">
        <v>194.64730922376523</v>
      </c>
      <c r="JS29" s="76">
        <v>197.2748019060729</v>
      </c>
      <c r="JT29" s="76">
        <v>193.79302697552586</v>
      </c>
      <c r="JU29" s="76">
        <v>197.31750918977261</v>
      </c>
      <c r="JV29" s="76">
        <v>199.70732512921009</v>
      </c>
      <c r="JW29" s="76">
        <v>200.71860342222874</v>
      </c>
      <c r="JX29" s="174"/>
    </row>
    <row r="30" spans="1:284" s="172" customFormat="1" ht="15" customHeight="1" x14ac:dyDescent="0.25">
      <c r="A30" s="75" t="s">
        <v>149</v>
      </c>
      <c r="B30" s="76">
        <v>100</v>
      </c>
      <c r="C30" s="76">
        <v>103.59966224307881</v>
      </c>
      <c r="D30" s="76">
        <v>104.46702702515474</v>
      </c>
      <c r="E30" s="76">
        <v>107.2022013993836</v>
      </c>
      <c r="F30" s="76">
        <v>108.79659158519412</v>
      </c>
      <c r="G30" s="76">
        <v>106.98387669736945</v>
      </c>
      <c r="H30" s="76">
        <v>104.91644261453276</v>
      </c>
      <c r="I30" s="76">
        <v>108.1551120782505</v>
      </c>
      <c r="J30" s="76">
        <v>110.82895335341999</v>
      </c>
      <c r="K30" s="76">
        <v>114.79621267933774</v>
      </c>
      <c r="L30" s="76">
        <v>112.79512540972426</v>
      </c>
      <c r="M30" s="76">
        <v>111.3830954169983</v>
      </c>
      <c r="N30" s="76">
        <v>110.37106433823764</v>
      </c>
      <c r="O30" s="76">
        <v>113.62230759688902</v>
      </c>
      <c r="P30" s="76">
        <v>118.46233285964931</v>
      </c>
      <c r="Q30" s="76">
        <v>117.62610477960766</v>
      </c>
      <c r="R30" s="76">
        <v>117.46520058313189</v>
      </c>
      <c r="S30" s="76">
        <v>118.49949065021298</v>
      </c>
      <c r="T30" s="76">
        <v>121.56711401512088</v>
      </c>
      <c r="U30" s="76">
        <v>124.22348351714373</v>
      </c>
      <c r="V30" s="76">
        <v>121.14122011006651</v>
      </c>
      <c r="W30" s="76">
        <v>125.0759287255044</v>
      </c>
      <c r="X30" s="76">
        <v>122.17609004024845</v>
      </c>
      <c r="Y30" s="76">
        <v>125.2452030606724</v>
      </c>
      <c r="Z30" s="76">
        <v>129.01296893450109</v>
      </c>
      <c r="AA30" s="76">
        <v>131.26875092251049</v>
      </c>
      <c r="AB30" s="76">
        <v>134.06480758828093</v>
      </c>
      <c r="AC30" s="76">
        <v>137.70708481907485</v>
      </c>
      <c r="AD30" s="76">
        <v>138.5495534129775</v>
      </c>
      <c r="AE30" s="76">
        <v>139.44573939672233</v>
      </c>
      <c r="AF30" s="76">
        <v>138.83399281426784</v>
      </c>
      <c r="AG30" s="76">
        <v>131.81819736875445</v>
      </c>
      <c r="AH30" s="76">
        <v>126.71624724606619</v>
      </c>
      <c r="AI30" s="76">
        <v>132.31281774127018</v>
      </c>
      <c r="AJ30" s="76">
        <v>130.72264307859453</v>
      </c>
      <c r="AK30" s="76">
        <v>136.00948303758432</v>
      </c>
      <c r="AL30" s="76">
        <v>139.70052291946593</v>
      </c>
      <c r="AM30" s="76">
        <v>143.01622386574272</v>
      </c>
      <c r="AN30" s="76">
        <v>145.03457799557705</v>
      </c>
      <c r="AO30" s="76">
        <v>148.78579379174909</v>
      </c>
      <c r="AP30" s="76">
        <v>150.47103289383057</v>
      </c>
      <c r="AQ30" s="76">
        <v>157.40095473904475</v>
      </c>
      <c r="AR30" s="76">
        <v>161.86907354423596</v>
      </c>
      <c r="AS30" s="76">
        <v>162.50313067733839</v>
      </c>
      <c r="AT30" s="76">
        <v>160.3222961654071</v>
      </c>
      <c r="AU30" s="76">
        <v>163.46408146955821</v>
      </c>
      <c r="AV30" s="76">
        <v>167.13936881901051</v>
      </c>
      <c r="AW30" s="76">
        <v>168.76038861650633</v>
      </c>
      <c r="AX30" s="76">
        <v>171.04457000122457</v>
      </c>
      <c r="AY30" s="76">
        <v>174.55936004728409</v>
      </c>
      <c r="AZ30" s="76">
        <v>176.25218293116623</v>
      </c>
      <c r="BA30" s="76">
        <v>176.78817241158939</v>
      </c>
      <c r="BB30" s="76">
        <v>181.12686810493625</v>
      </c>
      <c r="BC30" s="76">
        <v>173.37546349641201</v>
      </c>
      <c r="BD30" s="76">
        <v>170.27166997326248</v>
      </c>
      <c r="BE30" s="76">
        <v>172.57638127683023</v>
      </c>
      <c r="BF30" s="76">
        <v>177.48802640342808</v>
      </c>
      <c r="BG30" s="76">
        <v>184.19492479767337</v>
      </c>
      <c r="BH30" s="76">
        <v>187.11245549060297</v>
      </c>
      <c r="BI30" s="76">
        <v>189.87876491046282</v>
      </c>
      <c r="BJ30" s="76">
        <v>192.75291418844955</v>
      </c>
      <c r="BK30" s="76">
        <v>197.04604346029225</v>
      </c>
      <c r="BL30" s="76">
        <v>199.35510068480147</v>
      </c>
      <c r="BM30" s="76">
        <v>202.30997196986544</v>
      </c>
      <c r="BN30" s="76">
        <v>197.78608025595909</v>
      </c>
      <c r="BO30" s="76">
        <v>199.52548239716424</v>
      </c>
      <c r="BP30" s="76">
        <v>205.70408076256138</v>
      </c>
      <c r="BQ30" s="76">
        <v>210.64193853060036</v>
      </c>
      <c r="BR30" s="76">
        <v>211.69416308390043</v>
      </c>
      <c r="BS30" s="76">
        <v>214.44163612532546</v>
      </c>
      <c r="BT30" s="76">
        <v>220.05679996225388</v>
      </c>
      <c r="BU30" s="76">
        <v>216.8886590898843</v>
      </c>
      <c r="BV30" s="76">
        <v>220.43680471409633</v>
      </c>
      <c r="BW30" s="76">
        <v>223.55812314196737</v>
      </c>
      <c r="BX30" s="76">
        <v>227.06997911633303</v>
      </c>
      <c r="BY30" s="76">
        <v>232.84251359815147</v>
      </c>
      <c r="BZ30" s="76">
        <v>229.35290009810791</v>
      </c>
      <c r="CA30" s="76">
        <v>228.59590931264881</v>
      </c>
      <c r="CB30" s="76">
        <v>220.57053513049172</v>
      </c>
      <c r="CC30" s="76">
        <v>219.09922816156731</v>
      </c>
      <c r="CD30" s="76">
        <v>225.24604011216434</v>
      </c>
      <c r="CE30" s="76">
        <v>229.33763275386684</v>
      </c>
      <c r="CF30" s="76">
        <v>229.74666286909002</v>
      </c>
      <c r="CG30" s="76">
        <v>234.27244026776032</v>
      </c>
      <c r="CH30" s="76">
        <v>235.77446035725788</v>
      </c>
      <c r="CI30" s="76">
        <v>240.03940680369797</v>
      </c>
      <c r="CJ30" s="76">
        <v>239.84641584643333</v>
      </c>
      <c r="CK30" s="76">
        <v>241.82078084475876</v>
      </c>
      <c r="CL30" s="76">
        <v>244.338517815237</v>
      </c>
      <c r="CM30" s="76">
        <v>246.71900332978907</v>
      </c>
      <c r="CN30" s="76">
        <v>248.85159840825898</v>
      </c>
      <c r="CO30" s="76">
        <v>245.03446574726237</v>
      </c>
      <c r="CP30" s="76">
        <v>241.25577901635961</v>
      </c>
      <c r="CQ30" s="76">
        <v>238.87239020064132</v>
      </c>
      <c r="CR30" s="76">
        <v>244.50965121235504</v>
      </c>
      <c r="CS30" s="76">
        <v>250.04678238938357</v>
      </c>
      <c r="CT30" s="76">
        <v>244.80773755349315</v>
      </c>
      <c r="CU30" s="76">
        <v>246.41587142270055</v>
      </c>
      <c r="CV30" s="76">
        <v>246.7004910097838</v>
      </c>
      <c r="CW30" s="76">
        <v>246.92173291955899</v>
      </c>
      <c r="CX30" s="76">
        <v>244.00325553906711</v>
      </c>
      <c r="CY30" s="76">
        <v>246.72918197981912</v>
      </c>
      <c r="CZ30" s="76">
        <v>247.86808972588622</v>
      </c>
      <c r="DA30" s="76">
        <v>244.12844038711717</v>
      </c>
      <c r="DB30" s="76">
        <v>247.58549752983313</v>
      </c>
      <c r="DC30" s="76">
        <v>249.45705614313184</v>
      </c>
      <c r="DD30" s="76">
        <v>230.50983380269747</v>
      </c>
      <c r="DE30" s="76">
        <v>182.90170442733839</v>
      </c>
      <c r="DF30" s="76">
        <v>187.22602079858561</v>
      </c>
      <c r="DG30" s="76">
        <v>192.64183290029914</v>
      </c>
      <c r="DH30" s="76">
        <v>196.41151438629973</v>
      </c>
      <c r="DI30" s="76">
        <v>192.67932941155982</v>
      </c>
      <c r="DJ30" s="76">
        <v>199.40296790011354</v>
      </c>
      <c r="DK30" s="76">
        <v>212.94205662572011</v>
      </c>
      <c r="DL30" s="76">
        <v>222.34926658494896</v>
      </c>
      <c r="DM30" s="76">
        <v>226.98719265707427</v>
      </c>
      <c r="DN30" s="76">
        <v>235.27473789435365</v>
      </c>
      <c r="DO30" s="76">
        <v>242.75717258059342</v>
      </c>
      <c r="DP30" s="76">
        <v>254.84576694376571</v>
      </c>
      <c r="DQ30" s="76">
        <v>257.88201697447829</v>
      </c>
      <c r="DR30" s="76">
        <v>259.50973462954488</v>
      </c>
      <c r="DS30" s="76">
        <v>262.79739411559927</v>
      </c>
      <c r="DT30" s="76">
        <v>266.37843081411773</v>
      </c>
      <c r="DU30" s="76">
        <v>269.9855307986154</v>
      </c>
      <c r="DV30" s="76">
        <v>280.5300630229745</v>
      </c>
      <c r="DW30" s="76">
        <v>284.59108033099318</v>
      </c>
      <c r="DX30" s="76">
        <v>281.49320760954743</v>
      </c>
      <c r="DY30" s="76">
        <v>286.60794606562814</v>
      </c>
      <c r="DZ30" s="76">
        <v>294.38855290014482</v>
      </c>
      <c r="EA30" s="76">
        <v>302.03275021702518</v>
      </c>
      <c r="EB30" s="76">
        <v>304.70363203968657</v>
      </c>
      <c r="EC30" s="76">
        <v>307.90346569082112</v>
      </c>
      <c r="ED30" s="76">
        <v>303.13087412533304</v>
      </c>
      <c r="EE30" s="76">
        <v>303.30585958511409</v>
      </c>
      <c r="EF30" s="76">
        <v>299.84553063590806</v>
      </c>
      <c r="EG30" s="76">
        <v>300.57965255752038</v>
      </c>
      <c r="EH30" s="76">
        <v>303.29076468555996</v>
      </c>
      <c r="EI30" s="76">
        <v>306.35594342605424</v>
      </c>
      <c r="EJ30" s="76">
        <v>310.68044113561223</v>
      </c>
      <c r="EK30" s="76">
        <v>311.22540394768248</v>
      </c>
      <c r="EL30" s="76">
        <v>316.81807336779048</v>
      </c>
      <c r="EM30" s="76">
        <v>316.57701524184824</v>
      </c>
      <c r="EN30" s="76">
        <v>301.65169971715829</v>
      </c>
      <c r="EO30" s="76">
        <v>312.43225074504147</v>
      </c>
      <c r="EP30" s="76">
        <v>308.84892839936401</v>
      </c>
      <c r="EQ30" s="76">
        <v>313.49766687792925</v>
      </c>
      <c r="ER30" s="76">
        <v>325.05056014808861</v>
      </c>
      <c r="ES30" s="76">
        <v>331.730746187769</v>
      </c>
      <c r="ET30" s="76">
        <v>330.71340290700584</v>
      </c>
      <c r="EU30" s="76">
        <v>335.23626971372602</v>
      </c>
      <c r="EV30" s="76">
        <v>327.08510665778596</v>
      </c>
      <c r="EW30" s="76">
        <v>337.14785320705352</v>
      </c>
      <c r="EX30" s="76">
        <v>351.55400105911178</v>
      </c>
      <c r="EY30" s="76">
        <v>352.14237780135215</v>
      </c>
      <c r="EZ30" s="76">
        <v>357.37827153488831</v>
      </c>
      <c r="FA30" s="76">
        <v>359.01472520867446</v>
      </c>
      <c r="FB30" s="76">
        <v>362.96764612607399</v>
      </c>
      <c r="FC30" s="76">
        <v>366.50031602688324</v>
      </c>
      <c r="FD30" s="76">
        <v>362.31230054905211</v>
      </c>
      <c r="FE30" s="76">
        <v>365.54791139907411</v>
      </c>
      <c r="FF30" s="76">
        <v>365.40245424016075</v>
      </c>
      <c r="FG30" s="76">
        <v>372.14041797992292</v>
      </c>
      <c r="FH30" s="76">
        <v>359.03878691830693</v>
      </c>
      <c r="FI30" s="76">
        <v>342.13236399373955</v>
      </c>
      <c r="FJ30" s="76">
        <v>340.88886150238989</v>
      </c>
      <c r="FK30" s="76">
        <v>330.83561083748958</v>
      </c>
      <c r="FL30" s="76">
        <v>337.63062323811573</v>
      </c>
      <c r="FM30" s="76">
        <v>345.4292042305392</v>
      </c>
      <c r="FN30" s="76">
        <v>336.33434979711944</v>
      </c>
      <c r="FO30" s="76">
        <v>335.79676101175454</v>
      </c>
      <c r="FP30" s="76">
        <v>330.83368472572852</v>
      </c>
      <c r="FQ30" s="76">
        <v>338.13616684530166</v>
      </c>
      <c r="FR30" s="76">
        <v>344.40365186891376</v>
      </c>
      <c r="FS30" s="76">
        <v>347.02960544506556</v>
      </c>
      <c r="FT30" s="76">
        <v>358.56068278732687</v>
      </c>
      <c r="FU30" s="76">
        <v>360.15628072002886</v>
      </c>
      <c r="FV30" s="76">
        <v>361.5360009137251</v>
      </c>
      <c r="FW30" s="76">
        <v>365.58472199096246</v>
      </c>
      <c r="FX30" s="76">
        <v>359.30432888092651</v>
      </c>
      <c r="FY30" s="76">
        <v>364.90249509013825</v>
      </c>
      <c r="FZ30" s="76">
        <v>362.74972325414529</v>
      </c>
      <c r="GA30" s="76">
        <v>351.48167455010156</v>
      </c>
      <c r="GB30" s="76">
        <v>363.35962637112772</v>
      </c>
      <c r="GC30" s="76">
        <v>365.30069282230983</v>
      </c>
      <c r="GD30" s="76">
        <v>366.69655408260599</v>
      </c>
      <c r="GE30" s="76">
        <v>369.41099864939798</v>
      </c>
      <c r="GF30" s="76">
        <v>367.50859932083108</v>
      </c>
      <c r="GG30" s="76">
        <v>359.18349642192106</v>
      </c>
      <c r="GH30" s="76">
        <v>356.62263635596162</v>
      </c>
      <c r="GI30" s="76">
        <v>345.06486880964542</v>
      </c>
      <c r="GJ30" s="76">
        <v>337.85328118602501</v>
      </c>
      <c r="GK30" s="76">
        <v>349.72907220564679</v>
      </c>
      <c r="GL30" s="76">
        <v>352.86937290493017</v>
      </c>
      <c r="GM30" s="76">
        <v>342.36358871565915</v>
      </c>
      <c r="GN30" s="76">
        <v>340.4491139891324</v>
      </c>
      <c r="GO30" s="76">
        <v>344.74796761677004</v>
      </c>
      <c r="GP30" s="76">
        <v>358.02584374744805</v>
      </c>
      <c r="GQ30" s="76">
        <v>365.13421487540614</v>
      </c>
      <c r="GR30" s="76">
        <v>361.40487784452546</v>
      </c>
      <c r="GS30" s="76">
        <v>377.47623243390262</v>
      </c>
      <c r="GT30" s="76">
        <v>381.71903827733371</v>
      </c>
      <c r="GU30" s="76">
        <v>386.12596849601181</v>
      </c>
      <c r="GV30" s="76">
        <v>388.92791708133956</v>
      </c>
      <c r="GW30" s="76">
        <v>390.08706605717504</v>
      </c>
      <c r="GX30" s="76">
        <v>373.574823111689</v>
      </c>
      <c r="GY30" s="76">
        <v>380.76056329788065</v>
      </c>
      <c r="GZ30" s="76">
        <v>383.08263411221634</v>
      </c>
      <c r="HA30" s="76">
        <v>393.34852995309933</v>
      </c>
      <c r="HB30" s="76">
        <v>396.96687084586785</v>
      </c>
      <c r="HC30" s="76">
        <v>399.03974186898182</v>
      </c>
      <c r="HD30" s="76">
        <v>397.98137450152677</v>
      </c>
      <c r="HE30" s="76">
        <v>395.44999442333159</v>
      </c>
      <c r="HF30" s="76">
        <v>395.40315653634383</v>
      </c>
      <c r="HG30" s="76">
        <v>400.08203707306217</v>
      </c>
      <c r="HH30" s="76">
        <v>400.41685541391047</v>
      </c>
      <c r="HI30" s="76">
        <v>398.78124866095317</v>
      </c>
      <c r="HJ30" s="76">
        <v>397.28150176363073</v>
      </c>
      <c r="HK30" s="76">
        <v>400.64224037551315</v>
      </c>
      <c r="HL30" s="76">
        <v>401.81361909836357</v>
      </c>
      <c r="HM30" s="76">
        <v>399.67766873544161</v>
      </c>
      <c r="HN30" s="76">
        <v>398.53225330522804</v>
      </c>
      <c r="HO30" s="76">
        <v>394.1161487258355</v>
      </c>
      <c r="HP30" s="76">
        <v>387.00679613241209</v>
      </c>
      <c r="HQ30" s="76">
        <v>379.03695450675781</v>
      </c>
      <c r="HR30" s="76">
        <v>386.10852970846275</v>
      </c>
      <c r="HS30" s="76">
        <v>370.35178405644064</v>
      </c>
      <c r="HT30" s="76">
        <v>369.40682710985232</v>
      </c>
      <c r="HU30" s="76">
        <v>368.08471979632998</v>
      </c>
      <c r="HV30" s="76">
        <v>369.48371336070477</v>
      </c>
      <c r="HW30" s="76">
        <v>373.52994806104113</v>
      </c>
      <c r="HX30" s="76">
        <v>374.89649461480474</v>
      </c>
      <c r="HY30" s="76">
        <v>380.6754988694525</v>
      </c>
      <c r="HZ30" s="76">
        <v>382.44769608729854</v>
      </c>
      <c r="IA30" s="76">
        <v>383.4478513749105</v>
      </c>
      <c r="IB30" s="76">
        <v>389.06110411594631</v>
      </c>
      <c r="IC30" s="76">
        <v>393.37436941703373</v>
      </c>
      <c r="ID30" s="76">
        <v>398.42996175842796</v>
      </c>
      <c r="IE30" s="76">
        <v>395.83543792200982</v>
      </c>
      <c r="IF30" s="76">
        <v>394.94062428589444</v>
      </c>
      <c r="IG30" s="76">
        <v>394.14304786376448</v>
      </c>
      <c r="IH30" s="76">
        <v>393.1430098126462</v>
      </c>
      <c r="II30" s="76">
        <v>399.77738803491212</v>
      </c>
      <c r="IJ30" s="76">
        <v>401.81834468481395</v>
      </c>
      <c r="IK30" s="76">
        <v>384.24748329874046</v>
      </c>
      <c r="IL30" s="76">
        <v>395.50805431967711</v>
      </c>
      <c r="IM30" s="76">
        <v>396.60054543847156</v>
      </c>
      <c r="IN30" s="76">
        <v>400.66339930407332</v>
      </c>
      <c r="IO30" s="76">
        <v>405.69971420234623</v>
      </c>
      <c r="IP30" s="76">
        <v>404.92744653835376</v>
      </c>
      <c r="IQ30" s="76">
        <v>405.7798583369148</v>
      </c>
      <c r="IR30" s="76">
        <v>407.17530755887208</v>
      </c>
      <c r="IS30" s="76">
        <v>422.36257118826751</v>
      </c>
      <c r="IT30" s="76">
        <v>429.57218261903608</v>
      </c>
      <c r="IU30" s="76">
        <v>425.44944279733141</v>
      </c>
      <c r="IV30" s="76">
        <v>415.7081208637963</v>
      </c>
      <c r="IW30" s="76">
        <v>411.87726535408677</v>
      </c>
      <c r="IX30" s="76">
        <v>416.70609840487714</v>
      </c>
      <c r="IY30" s="76">
        <v>421.11373439910176</v>
      </c>
      <c r="IZ30" s="76">
        <v>426.59871536123541</v>
      </c>
      <c r="JA30" s="76">
        <v>426.2847867401295</v>
      </c>
      <c r="JB30" s="76">
        <v>430.73540135890187</v>
      </c>
      <c r="JC30" s="76">
        <v>422.52357471249871</v>
      </c>
      <c r="JD30" s="76">
        <v>419.87961916503446</v>
      </c>
      <c r="JE30" s="76">
        <v>414.70036594320447</v>
      </c>
      <c r="JF30" s="76">
        <v>418.60616191605834</v>
      </c>
      <c r="JG30" s="76">
        <v>413.27046398226003</v>
      </c>
      <c r="JH30" s="76">
        <v>395.17665923631074</v>
      </c>
      <c r="JI30" s="76">
        <v>393.58461775469732</v>
      </c>
      <c r="JJ30" s="76">
        <v>381.04633711445905</v>
      </c>
      <c r="JK30" s="76">
        <v>381.3799072768162</v>
      </c>
      <c r="JL30" s="76">
        <v>362.64542596336622</v>
      </c>
      <c r="JM30" s="76">
        <v>370.41060430866247</v>
      </c>
      <c r="JN30" s="76">
        <v>371.39716159057991</v>
      </c>
      <c r="JO30" s="76">
        <v>353.86942922962112</v>
      </c>
      <c r="JP30" s="76">
        <v>352.20166690682697</v>
      </c>
      <c r="JQ30" s="76">
        <v>369.48567372130111</v>
      </c>
      <c r="JR30" s="76">
        <v>368.12488644352186</v>
      </c>
      <c r="JS30" s="76">
        <v>379.47428223430279</v>
      </c>
      <c r="JT30" s="76">
        <v>372.79110805019053</v>
      </c>
      <c r="JU30" s="76">
        <v>376.69301252436424</v>
      </c>
      <c r="JV30" s="76">
        <v>376.9658786477421</v>
      </c>
      <c r="JW30" s="76">
        <v>379.17080092192708</v>
      </c>
      <c r="JX30" s="174"/>
    </row>
    <row r="31" spans="1:284" s="172" customFormat="1" ht="15" customHeight="1" x14ac:dyDescent="0.25">
      <c r="A31" s="75" t="s">
        <v>44</v>
      </c>
      <c r="B31" s="76">
        <v>100</v>
      </c>
      <c r="C31" s="76">
        <v>100.19887163006752</v>
      </c>
      <c r="D31" s="76">
        <v>99.60654496095276</v>
      </c>
      <c r="E31" s="76">
        <v>100.1779563390031</v>
      </c>
      <c r="F31" s="76">
        <v>102.47524614141626</v>
      </c>
      <c r="G31" s="76">
        <v>104.01139652053429</v>
      </c>
      <c r="H31" s="76">
        <v>103.11922104243543</v>
      </c>
      <c r="I31" s="76">
        <v>103.15708949202178</v>
      </c>
      <c r="J31" s="76">
        <v>104.08070801553789</v>
      </c>
      <c r="K31" s="76">
        <v>105.36935593934437</v>
      </c>
      <c r="L31" s="76">
        <v>106.05095797859144</v>
      </c>
      <c r="M31" s="76">
        <v>107.59689631752954</v>
      </c>
      <c r="N31" s="76">
        <v>107.62051807104886</v>
      </c>
      <c r="O31" s="76">
        <v>106.80161636594548</v>
      </c>
      <c r="P31" s="76">
        <v>107.6990859913551</v>
      </c>
      <c r="Q31" s="76">
        <v>108.39630872844472</v>
      </c>
      <c r="R31" s="76">
        <v>109.43185604723479</v>
      </c>
      <c r="S31" s="76">
        <v>108.52413661156665</v>
      </c>
      <c r="T31" s="76">
        <v>110.29268597972002</v>
      </c>
      <c r="U31" s="76">
        <v>110.67595166978678</v>
      </c>
      <c r="V31" s="76">
        <v>111.27564213949464</v>
      </c>
      <c r="W31" s="76">
        <v>111.31719507231841</v>
      </c>
      <c r="X31" s="76">
        <v>111.3257100924809</v>
      </c>
      <c r="Y31" s="76">
        <v>113.39792335062998</v>
      </c>
      <c r="Z31" s="76">
        <v>112.52993067735966</v>
      </c>
      <c r="AA31" s="76">
        <v>111.0791898470334</v>
      </c>
      <c r="AB31" s="76">
        <v>112.02727371377226</v>
      </c>
      <c r="AC31" s="76">
        <v>112.13205336365105</v>
      </c>
      <c r="AD31" s="76">
        <v>111.07815130090682</v>
      </c>
      <c r="AE31" s="76">
        <v>111.5735934178505</v>
      </c>
      <c r="AF31" s="76">
        <v>111.33483063923065</v>
      </c>
      <c r="AG31" s="76">
        <v>111.19666495681641</v>
      </c>
      <c r="AH31" s="76">
        <v>112.48498507170932</v>
      </c>
      <c r="AI31" s="76">
        <v>113.80760249555681</v>
      </c>
      <c r="AJ31" s="76">
        <v>115.21796818625268</v>
      </c>
      <c r="AK31" s="76">
        <v>114.65300204847816</v>
      </c>
      <c r="AL31" s="76">
        <v>115.26091861217994</v>
      </c>
      <c r="AM31" s="76">
        <v>116.45988428053489</v>
      </c>
      <c r="AN31" s="76">
        <v>116.86105048580136</v>
      </c>
      <c r="AO31" s="76">
        <v>118.08807556720343</v>
      </c>
      <c r="AP31" s="76">
        <v>117.67710112207308</v>
      </c>
      <c r="AQ31" s="76">
        <v>118.28355987409553</v>
      </c>
      <c r="AR31" s="76">
        <v>119.58253452948722</v>
      </c>
      <c r="AS31" s="76">
        <v>120.13625142118815</v>
      </c>
      <c r="AT31" s="76">
        <v>118.96370436694757</v>
      </c>
      <c r="AU31" s="76">
        <v>119.71046010315946</v>
      </c>
      <c r="AV31" s="76">
        <v>120.64661096999035</v>
      </c>
      <c r="AW31" s="76">
        <v>120.02210480300865</v>
      </c>
      <c r="AX31" s="76">
        <v>119.78177361886617</v>
      </c>
      <c r="AY31" s="76">
        <v>120.79291327187622</v>
      </c>
      <c r="AZ31" s="76">
        <v>121.57975398098399</v>
      </c>
      <c r="BA31" s="76">
        <v>122.71604038516288</v>
      </c>
      <c r="BB31" s="76">
        <v>124.26489041919233</v>
      </c>
      <c r="BC31" s="76">
        <v>123.09497296571787</v>
      </c>
      <c r="BD31" s="76">
        <v>122.36751761198842</v>
      </c>
      <c r="BE31" s="76">
        <v>122.85054508382707</v>
      </c>
      <c r="BF31" s="76">
        <v>123.74039919027518</v>
      </c>
      <c r="BG31" s="76">
        <v>125.36875181619527</v>
      </c>
      <c r="BH31" s="76">
        <v>126.00020173093137</v>
      </c>
      <c r="BI31" s="76">
        <v>126.72610564903918</v>
      </c>
      <c r="BJ31" s="76">
        <v>127.57268606464508</v>
      </c>
      <c r="BK31" s="76">
        <v>128.13474551833767</v>
      </c>
      <c r="BL31" s="76">
        <v>129.88705064459214</v>
      </c>
      <c r="BM31" s="76">
        <v>130.12262166170049</v>
      </c>
      <c r="BN31" s="76">
        <v>129.51423703497147</v>
      </c>
      <c r="BO31" s="76">
        <v>130.639220934761</v>
      </c>
      <c r="BP31" s="76">
        <v>131.75012016271253</v>
      </c>
      <c r="BQ31" s="76">
        <v>133.14914512116795</v>
      </c>
      <c r="BR31" s="76">
        <v>133.08532608795613</v>
      </c>
      <c r="BS31" s="76">
        <v>134.71180592784643</v>
      </c>
      <c r="BT31" s="76">
        <v>135.17290916597548</v>
      </c>
      <c r="BU31" s="76">
        <v>132.94314650970728</v>
      </c>
      <c r="BV31" s="76">
        <v>133.39571894169927</v>
      </c>
      <c r="BW31" s="76">
        <v>135.31995123498862</v>
      </c>
      <c r="BX31" s="76">
        <v>134.09317908508197</v>
      </c>
      <c r="BY31" s="76">
        <v>134.62240057295952</v>
      </c>
      <c r="BZ31" s="76">
        <v>131.87354229720029</v>
      </c>
      <c r="CA31" s="76">
        <v>130.23912784838538</v>
      </c>
      <c r="CB31" s="76">
        <v>129.77055352821361</v>
      </c>
      <c r="CC31" s="76">
        <v>128.85882211906772</v>
      </c>
      <c r="CD31" s="76">
        <v>130.733197921167</v>
      </c>
      <c r="CE31" s="76">
        <v>132.58153866076862</v>
      </c>
      <c r="CF31" s="76">
        <v>133.7565828378273</v>
      </c>
      <c r="CG31" s="76">
        <v>134.46071667376071</v>
      </c>
      <c r="CH31" s="76">
        <v>135.12309409402087</v>
      </c>
      <c r="CI31" s="76">
        <v>134.3479434255197</v>
      </c>
      <c r="CJ31" s="76">
        <v>134.24078080899011</v>
      </c>
      <c r="CK31" s="76">
        <v>135.65243223024279</v>
      </c>
      <c r="CL31" s="76">
        <v>135.28827433304932</v>
      </c>
      <c r="CM31" s="76">
        <v>135.3253272976506</v>
      </c>
      <c r="CN31" s="76">
        <v>134.56724539682924</v>
      </c>
      <c r="CO31" s="76">
        <v>133.65342515026956</v>
      </c>
      <c r="CP31" s="76">
        <v>133.82919607844823</v>
      </c>
      <c r="CQ31" s="76">
        <v>134.25988487535616</v>
      </c>
      <c r="CR31" s="76">
        <v>134.24772297175366</v>
      </c>
      <c r="CS31" s="76">
        <v>135.27111878746314</v>
      </c>
      <c r="CT31" s="76">
        <v>134.66528153365095</v>
      </c>
      <c r="CU31" s="76">
        <v>133.833453649185</v>
      </c>
      <c r="CV31" s="76">
        <v>135.21026145814639</v>
      </c>
      <c r="CW31" s="76">
        <v>134.94071011208791</v>
      </c>
      <c r="CX31" s="76">
        <v>133.11559381394548</v>
      </c>
      <c r="CY31" s="76">
        <v>133.84344517370755</v>
      </c>
      <c r="CZ31" s="76">
        <v>133.18981565472214</v>
      </c>
      <c r="DA31" s="76">
        <v>131.56954944596166</v>
      </c>
      <c r="DB31" s="76">
        <v>132.62890832318558</v>
      </c>
      <c r="DC31" s="76">
        <v>133.47754524620419</v>
      </c>
      <c r="DD31" s="76">
        <v>127.38416676927301</v>
      </c>
      <c r="DE31" s="76">
        <v>119.57229220605214</v>
      </c>
      <c r="DF31" s="76">
        <v>119.8919375778928</v>
      </c>
      <c r="DG31" s="76">
        <v>118.33928015892997</v>
      </c>
      <c r="DH31" s="76">
        <v>117.06882023735164</v>
      </c>
      <c r="DI31" s="76">
        <v>115.63630920634105</v>
      </c>
      <c r="DJ31" s="76">
        <v>115.12812277920429</v>
      </c>
      <c r="DK31" s="76">
        <v>118.92210729046984</v>
      </c>
      <c r="DL31" s="76">
        <v>121.05948440591987</v>
      </c>
      <c r="DM31" s="76">
        <v>124.14592815792828</v>
      </c>
      <c r="DN31" s="76">
        <v>129.39703249588072</v>
      </c>
      <c r="DO31" s="76">
        <v>131.58707629000159</v>
      </c>
      <c r="DP31" s="76">
        <v>133.93052224066159</v>
      </c>
      <c r="DQ31" s="76">
        <v>135.24364459266451</v>
      </c>
      <c r="DR31" s="76">
        <v>136.47546870208635</v>
      </c>
      <c r="DS31" s="76">
        <v>136.14803032430564</v>
      </c>
      <c r="DT31" s="76">
        <v>139.26687696920379</v>
      </c>
      <c r="DU31" s="76">
        <v>140.36921197127702</v>
      </c>
      <c r="DV31" s="76">
        <v>142.12750491312681</v>
      </c>
      <c r="DW31" s="76">
        <v>142.92179055869042</v>
      </c>
      <c r="DX31" s="76">
        <v>143.58990892661316</v>
      </c>
      <c r="DY31" s="76">
        <v>143.92619038060761</v>
      </c>
      <c r="DZ31" s="76">
        <v>145.3379816321762</v>
      </c>
      <c r="EA31" s="76">
        <v>147.9673195195472</v>
      </c>
      <c r="EB31" s="76">
        <v>148.12807065989401</v>
      </c>
      <c r="EC31" s="76">
        <v>148.43452319876005</v>
      </c>
      <c r="ED31" s="76">
        <v>145.76464609529086</v>
      </c>
      <c r="EE31" s="76">
        <v>145.59294414507511</v>
      </c>
      <c r="EF31" s="76">
        <v>145.50726991098011</v>
      </c>
      <c r="EG31" s="76">
        <v>146.82556098121495</v>
      </c>
      <c r="EH31" s="76">
        <v>146.51119962406506</v>
      </c>
      <c r="EI31" s="76">
        <v>147.8014127161762</v>
      </c>
      <c r="EJ31" s="76">
        <v>149.24300171361458</v>
      </c>
      <c r="EK31" s="76">
        <v>148.47782131325008</v>
      </c>
      <c r="EL31" s="76">
        <v>150.03887885016294</v>
      </c>
      <c r="EM31" s="76">
        <v>147.79701665543138</v>
      </c>
      <c r="EN31" s="76">
        <v>145.10140329244027</v>
      </c>
      <c r="EO31" s="76">
        <v>148.03304350659724</v>
      </c>
      <c r="EP31" s="76">
        <v>143.96980475286696</v>
      </c>
      <c r="EQ31" s="76">
        <v>147.43463061719405</v>
      </c>
      <c r="ER31" s="76">
        <v>151.48715789331831</v>
      </c>
      <c r="ES31" s="76">
        <v>154.05548059054198</v>
      </c>
      <c r="ET31" s="76">
        <v>155.23775449337296</v>
      </c>
      <c r="EU31" s="76">
        <v>155.61079662825867</v>
      </c>
      <c r="EV31" s="76">
        <v>156.27236055425445</v>
      </c>
      <c r="EW31" s="76">
        <v>156.08878412558303</v>
      </c>
      <c r="EX31" s="76">
        <v>159.95084336985516</v>
      </c>
      <c r="EY31" s="76">
        <v>161.29260403320384</v>
      </c>
      <c r="EZ31" s="76">
        <v>162.40514413382229</v>
      </c>
      <c r="FA31" s="76">
        <v>164.12338372912291</v>
      </c>
      <c r="FB31" s="76">
        <v>165.54483688715518</v>
      </c>
      <c r="FC31" s="76">
        <v>167.05958807968381</v>
      </c>
      <c r="FD31" s="76">
        <v>165.23305962017761</v>
      </c>
      <c r="FE31" s="76">
        <v>167.30439596565881</v>
      </c>
      <c r="FF31" s="76">
        <v>168.46332817879102</v>
      </c>
      <c r="FG31" s="76">
        <v>170.54896883377555</v>
      </c>
      <c r="FH31" s="76">
        <v>169.85260588837642</v>
      </c>
      <c r="FI31" s="76">
        <v>166.56152614848358</v>
      </c>
      <c r="FJ31" s="76">
        <v>168.00340421526576</v>
      </c>
      <c r="FK31" s="76">
        <v>167.4922639395742</v>
      </c>
      <c r="FL31" s="76">
        <v>168.75268991645393</v>
      </c>
      <c r="FM31" s="76">
        <v>170.99586411865974</v>
      </c>
      <c r="FN31" s="76">
        <v>171.217345091807</v>
      </c>
      <c r="FO31" s="76">
        <v>170.70344201865595</v>
      </c>
      <c r="FP31" s="76">
        <v>172.90175783222023</v>
      </c>
      <c r="FQ31" s="76">
        <v>174.13050167379399</v>
      </c>
      <c r="FR31" s="76">
        <v>174.8347503534614</v>
      </c>
      <c r="FS31" s="76">
        <v>176.31087310425207</v>
      </c>
      <c r="FT31" s="76">
        <v>178.14074450407892</v>
      </c>
      <c r="FU31" s="76">
        <v>178.91651681410815</v>
      </c>
      <c r="FV31" s="76">
        <v>179.58706764568126</v>
      </c>
      <c r="FW31" s="76">
        <v>181.56997531464989</v>
      </c>
      <c r="FX31" s="76">
        <v>181.3791694844497</v>
      </c>
      <c r="FY31" s="76">
        <v>182.18577349681198</v>
      </c>
      <c r="FZ31" s="76">
        <v>183.09862063128421</v>
      </c>
      <c r="GA31" s="76">
        <v>183.87788346430224</v>
      </c>
      <c r="GB31" s="76">
        <v>186.66785304432034</v>
      </c>
      <c r="GC31" s="76">
        <v>187.74184777136315</v>
      </c>
      <c r="GD31" s="76">
        <v>188.21210676863873</v>
      </c>
      <c r="GE31" s="76">
        <v>186.90578953127491</v>
      </c>
      <c r="GF31" s="76">
        <v>185.96323820605485</v>
      </c>
      <c r="GG31" s="76">
        <v>182.3984810468279</v>
      </c>
      <c r="GH31" s="76">
        <v>184.29589919123339</v>
      </c>
      <c r="GI31" s="76">
        <v>182.46943490090706</v>
      </c>
      <c r="GJ31" s="76">
        <v>181.64376095886593</v>
      </c>
      <c r="GK31" s="76">
        <v>183.85143518306342</v>
      </c>
      <c r="GL31" s="76">
        <v>185.14020943528413</v>
      </c>
      <c r="GM31" s="76">
        <v>183.28802636583171</v>
      </c>
      <c r="GN31" s="76">
        <v>183.8294251032444</v>
      </c>
      <c r="GO31" s="76">
        <v>184.12483832975093</v>
      </c>
      <c r="GP31" s="76">
        <v>186.04413202213703</v>
      </c>
      <c r="GQ31" s="76">
        <v>186.42856815933516</v>
      </c>
      <c r="GR31" s="76">
        <v>186.83250764871599</v>
      </c>
      <c r="GS31" s="76">
        <v>188.87468687049423</v>
      </c>
      <c r="GT31" s="76">
        <v>191.16811530794052</v>
      </c>
      <c r="GU31" s="76">
        <v>191.63476838803354</v>
      </c>
      <c r="GV31" s="76">
        <v>191.49149640562263</v>
      </c>
      <c r="GW31" s="76">
        <v>190.01046499190639</v>
      </c>
      <c r="GX31" s="76">
        <v>187.65295544725072</v>
      </c>
      <c r="GY31" s="76">
        <v>188.53963788689265</v>
      </c>
      <c r="GZ31" s="76">
        <v>187.72722740441793</v>
      </c>
      <c r="HA31" s="76">
        <v>189.63116506408892</v>
      </c>
      <c r="HB31" s="76">
        <v>189.26124530054346</v>
      </c>
      <c r="HC31" s="76">
        <v>190.00685742963407</v>
      </c>
      <c r="HD31" s="76">
        <v>190.54129490639593</v>
      </c>
      <c r="HE31" s="76">
        <v>189.61268454944388</v>
      </c>
      <c r="HF31" s="76">
        <v>190.18061758565096</v>
      </c>
      <c r="HG31" s="76">
        <v>191.1624976579912</v>
      </c>
      <c r="HH31" s="76">
        <v>190.39543120832076</v>
      </c>
      <c r="HI31" s="76">
        <v>191.43300515872855</v>
      </c>
      <c r="HJ31" s="76">
        <v>190.80851952989519</v>
      </c>
      <c r="HK31" s="76">
        <v>190.44306203187205</v>
      </c>
      <c r="HL31" s="76">
        <v>189.05913017884575</v>
      </c>
      <c r="HM31" s="76">
        <v>188.55026833525514</v>
      </c>
      <c r="HN31" s="76">
        <v>188.57133513202163</v>
      </c>
      <c r="HO31" s="76">
        <v>188.20985384580271</v>
      </c>
      <c r="HP31" s="76">
        <v>188.29939538050087</v>
      </c>
      <c r="HQ31" s="76">
        <v>188.18820070417979</v>
      </c>
      <c r="HR31" s="76">
        <v>188.37489542894036</v>
      </c>
      <c r="HS31" s="76">
        <v>188.40402520580238</v>
      </c>
      <c r="HT31" s="76">
        <v>188.334788441303</v>
      </c>
      <c r="HU31" s="76">
        <v>188.39563911511965</v>
      </c>
      <c r="HV31" s="76">
        <v>188.39775016397755</v>
      </c>
      <c r="HW31" s="76">
        <v>188.71045938684017</v>
      </c>
      <c r="HX31" s="76">
        <v>189.20453474198081</v>
      </c>
      <c r="HY31" s="76">
        <v>189.72995864315328</v>
      </c>
      <c r="HZ31" s="76">
        <v>189.76460508957521</v>
      </c>
      <c r="IA31" s="76">
        <v>189.79935237945313</v>
      </c>
      <c r="IB31" s="76">
        <v>190.15293315272396</v>
      </c>
      <c r="IC31" s="76">
        <v>190.13277042890704</v>
      </c>
      <c r="ID31" s="76">
        <v>189.99049602360625</v>
      </c>
      <c r="IE31" s="76">
        <v>189.82715814697437</v>
      </c>
      <c r="IF31" s="76">
        <v>189.17828217879998</v>
      </c>
      <c r="IG31" s="76">
        <v>189.00240143343669</v>
      </c>
      <c r="IH31" s="76">
        <v>189.01993310356013</v>
      </c>
      <c r="II31" s="76">
        <v>189.76811025845697</v>
      </c>
      <c r="IJ31" s="76">
        <v>189.85823145315436</v>
      </c>
      <c r="IK31" s="76">
        <v>186.00195580329736</v>
      </c>
      <c r="IL31" s="76">
        <v>186.83513484585123</v>
      </c>
      <c r="IM31" s="76">
        <v>186.78767775693174</v>
      </c>
      <c r="IN31" s="76">
        <v>187.53052783584272</v>
      </c>
      <c r="IO31" s="76">
        <v>188.09460016098981</v>
      </c>
      <c r="IP31" s="76">
        <v>188.10641024244171</v>
      </c>
      <c r="IQ31" s="76">
        <v>188.56789366992993</v>
      </c>
      <c r="IR31" s="76">
        <v>188.95913392392779</v>
      </c>
      <c r="IS31" s="76">
        <v>191.17896775948495</v>
      </c>
      <c r="IT31" s="76">
        <v>191.2810292627847</v>
      </c>
      <c r="IU31" s="76">
        <v>190.65246047190396</v>
      </c>
      <c r="IV31" s="76">
        <v>188.23284636369209</v>
      </c>
      <c r="IW31" s="76">
        <v>188.28642749678198</v>
      </c>
      <c r="IX31" s="76">
        <v>188.1986961661795</v>
      </c>
      <c r="IY31" s="76">
        <v>188.19122874700903</v>
      </c>
      <c r="IZ31" s="76">
        <v>189.46836134415065</v>
      </c>
      <c r="JA31" s="76">
        <v>191.66624642086066</v>
      </c>
      <c r="JB31" s="76">
        <v>191.1634119910938</v>
      </c>
      <c r="JC31" s="76">
        <v>189.60461072590419</v>
      </c>
      <c r="JD31" s="76">
        <v>188.52247794722851</v>
      </c>
      <c r="JE31" s="76">
        <v>189.3786248625795</v>
      </c>
      <c r="JF31" s="76">
        <v>188.88221695529046</v>
      </c>
      <c r="JG31" s="76">
        <v>186.17303919097958</v>
      </c>
      <c r="JH31" s="76">
        <v>181.84119904811624</v>
      </c>
      <c r="JI31" s="76">
        <v>179.03827446588784</v>
      </c>
      <c r="JJ31" s="76">
        <v>174.42477201329029</v>
      </c>
      <c r="JK31" s="76">
        <v>172.861534088187</v>
      </c>
      <c r="JL31" s="76">
        <v>167.61042582119515</v>
      </c>
      <c r="JM31" s="76">
        <v>174.38847220186378</v>
      </c>
      <c r="JN31" s="76">
        <v>168.16021971793333</v>
      </c>
      <c r="JO31" s="76">
        <v>162.11475826225134</v>
      </c>
      <c r="JP31" s="76">
        <v>161.82011781308361</v>
      </c>
      <c r="JQ31" s="76">
        <v>165.77979934693118</v>
      </c>
      <c r="JR31" s="76">
        <v>162.90513182350523</v>
      </c>
      <c r="JS31" s="76">
        <v>166.57891702524614</v>
      </c>
      <c r="JT31" s="76">
        <v>163.98253311643501</v>
      </c>
      <c r="JU31" s="76">
        <v>165.6782138585406</v>
      </c>
      <c r="JV31" s="76">
        <v>166.47829277439865</v>
      </c>
      <c r="JW31" s="76">
        <v>166.64957586364292</v>
      </c>
      <c r="JX31" s="174"/>
    </row>
    <row r="32" spans="1:284" s="172" customFormat="1" ht="15" customHeight="1" x14ac:dyDescent="0.25">
      <c r="A32" s="75" t="s">
        <v>39</v>
      </c>
      <c r="B32" s="76">
        <v>100</v>
      </c>
      <c r="C32" s="76">
        <v>100.31033281148396</v>
      </c>
      <c r="D32" s="76">
        <v>100.30671419618911</v>
      </c>
      <c r="E32" s="76">
        <v>100.61947356164536</v>
      </c>
      <c r="F32" s="76">
        <v>101.18476944419652</v>
      </c>
      <c r="G32" s="76">
        <v>101.19535716202247</v>
      </c>
      <c r="H32" s="76">
        <v>100.95100222426184</v>
      </c>
      <c r="I32" s="76">
        <v>101.09004004988505</v>
      </c>
      <c r="J32" s="76">
        <v>101.57049856981662</v>
      </c>
      <c r="K32" s="76">
        <v>102.14946047052408</v>
      </c>
      <c r="L32" s="76">
        <v>102.66523226858961</v>
      </c>
      <c r="M32" s="76">
        <v>103.49699993544935</v>
      </c>
      <c r="N32" s="76">
        <v>104.26497588091188</v>
      </c>
      <c r="O32" s="76">
        <v>105.04707930243035</v>
      </c>
      <c r="P32" s="76">
        <v>105.79169972918017</v>
      </c>
      <c r="Q32" s="76">
        <v>106.24598327101312</v>
      </c>
      <c r="R32" s="76">
        <v>106.90449002251138</v>
      </c>
      <c r="S32" s="76">
        <v>106.6547504713206</v>
      </c>
      <c r="T32" s="76">
        <v>107.11830437943291</v>
      </c>
      <c r="U32" s="76">
        <v>107.82917704283517</v>
      </c>
      <c r="V32" s="76">
        <v>108.48122234665162</v>
      </c>
      <c r="W32" s="76">
        <v>109.27225339177599</v>
      </c>
      <c r="X32" s="76">
        <v>110.22983409817091</v>
      </c>
      <c r="Y32" s="76">
        <v>110.90996725026442</v>
      </c>
      <c r="Z32" s="76">
        <v>111.16364337272347</v>
      </c>
      <c r="AA32" s="76">
        <v>110.8202656048295</v>
      </c>
      <c r="AB32" s="76">
        <v>111.05378853756351</v>
      </c>
      <c r="AC32" s="76">
        <v>111.49815098911984</v>
      </c>
      <c r="AD32" s="76">
        <v>111.23022528220403</v>
      </c>
      <c r="AE32" s="76">
        <v>111.97846737814662</v>
      </c>
      <c r="AF32" s="76">
        <v>112.31844800969428</v>
      </c>
      <c r="AG32" s="76">
        <v>112.98951107955303</v>
      </c>
      <c r="AH32" s="76">
        <v>113.77051645502456</v>
      </c>
      <c r="AI32" s="76">
        <v>114.51031822669275</v>
      </c>
      <c r="AJ32" s="76">
        <v>115.43287285193938</v>
      </c>
      <c r="AK32" s="76">
        <v>115.76723650214296</v>
      </c>
      <c r="AL32" s="76">
        <v>116.32751402019498</v>
      </c>
      <c r="AM32" s="76">
        <v>117.25939134525679</v>
      </c>
      <c r="AN32" s="76">
        <v>117.91111431432641</v>
      </c>
      <c r="AO32" s="76">
        <v>118.48331861479951</v>
      </c>
      <c r="AP32" s="76">
        <v>118.68454783859053</v>
      </c>
      <c r="AQ32" s="76">
        <v>119.0271576337712</v>
      </c>
      <c r="AR32" s="76">
        <v>119.96668837918841</v>
      </c>
      <c r="AS32" s="76">
        <v>120.20702667825554</v>
      </c>
      <c r="AT32" s="76">
        <v>120.13757012446383</v>
      </c>
      <c r="AU32" s="76">
        <v>119.91128236619598</v>
      </c>
      <c r="AV32" s="76">
        <v>120.69923207242955</v>
      </c>
      <c r="AW32" s="76">
        <v>120.39346129069358</v>
      </c>
      <c r="AX32" s="76">
        <v>120.47555991372192</v>
      </c>
      <c r="AY32" s="76">
        <v>121.23193780080216</v>
      </c>
      <c r="AZ32" s="76">
        <v>121.80597669862061</v>
      </c>
      <c r="BA32" s="76">
        <v>122.54193063775114</v>
      </c>
      <c r="BB32" s="76">
        <v>123.03331452835853</v>
      </c>
      <c r="BC32" s="76">
        <v>122.74376261213706</v>
      </c>
      <c r="BD32" s="76">
        <v>122.79330884376961</v>
      </c>
      <c r="BE32" s="76">
        <v>122.9781704535994</v>
      </c>
      <c r="BF32" s="76">
        <v>123.46119357926594</v>
      </c>
      <c r="BG32" s="76">
        <v>123.99089611202808</v>
      </c>
      <c r="BH32" s="76">
        <v>124.25729698112805</v>
      </c>
      <c r="BI32" s="76">
        <v>124.70630966163901</v>
      </c>
      <c r="BJ32" s="76">
        <v>125.02623404453763</v>
      </c>
      <c r="BK32" s="76">
        <v>125.22742076858094</v>
      </c>
      <c r="BL32" s="76">
        <v>125.68010455956093</v>
      </c>
      <c r="BM32" s="76">
        <v>125.73700710791745</v>
      </c>
      <c r="BN32" s="76">
        <v>126.04077264059325</v>
      </c>
      <c r="BO32" s="76">
        <v>126.60939965262992</v>
      </c>
      <c r="BP32" s="76">
        <v>126.98406313128174</v>
      </c>
      <c r="BQ32" s="76">
        <v>127.46089140797946</v>
      </c>
      <c r="BR32" s="76">
        <v>127.46118806828106</v>
      </c>
      <c r="BS32" s="76">
        <v>127.77567476317287</v>
      </c>
      <c r="BT32" s="76">
        <v>127.91616857940367</v>
      </c>
      <c r="BU32" s="76">
        <v>127.58976520166571</v>
      </c>
      <c r="BV32" s="76">
        <v>127.44608978452001</v>
      </c>
      <c r="BW32" s="76">
        <v>127.8041065065261</v>
      </c>
      <c r="BX32" s="76">
        <v>127.88640400376427</v>
      </c>
      <c r="BY32" s="76">
        <v>127.80586800972742</v>
      </c>
      <c r="BZ32" s="76">
        <v>127.48045691415355</v>
      </c>
      <c r="CA32" s="76">
        <v>127.45587940677395</v>
      </c>
      <c r="CB32" s="76">
        <v>127.84325173589771</v>
      </c>
      <c r="CC32" s="76">
        <v>127.85473223304298</v>
      </c>
      <c r="CD32" s="76">
        <v>128.37349191593481</v>
      </c>
      <c r="CE32" s="76">
        <v>128.91807707630664</v>
      </c>
      <c r="CF32" s="76">
        <v>129.29314632518697</v>
      </c>
      <c r="CG32" s="76">
        <v>129.5054293888916</v>
      </c>
      <c r="CH32" s="76">
        <v>130.10997683547245</v>
      </c>
      <c r="CI32" s="76">
        <v>130.04596730312761</v>
      </c>
      <c r="CJ32" s="76">
        <v>130.25162928056423</v>
      </c>
      <c r="CK32" s="76">
        <v>130.75690499495678</v>
      </c>
      <c r="CL32" s="76">
        <v>130.9757409997695</v>
      </c>
      <c r="CM32" s="76">
        <v>131.1051449046183</v>
      </c>
      <c r="CN32" s="76">
        <v>130.9979368458103</v>
      </c>
      <c r="CO32" s="76">
        <v>130.87273929110424</v>
      </c>
      <c r="CP32" s="76">
        <v>131.54485797639046</v>
      </c>
      <c r="CQ32" s="76">
        <v>132.18544976376282</v>
      </c>
      <c r="CR32" s="76">
        <v>132.48404756700785</v>
      </c>
      <c r="CS32" s="76">
        <v>133.16187390207469</v>
      </c>
      <c r="CT32" s="76">
        <v>133.82579565821618</v>
      </c>
      <c r="CU32" s="76">
        <v>133.92927920518193</v>
      </c>
      <c r="CV32" s="76">
        <v>135.38466736212226</v>
      </c>
      <c r="CW32" s="76">
        <v>135.77132330718561</v>
      </c>
      <c r="CX32" s="76">
        <v>135.50899062941565</v>
      </c>
      <c r="CY32" s="76">
        <v>135.45514747681634</v>
      </c>
      <c r="CZ32" s="76">
        <v>135.01580230787781</v>
      </c>
      <c r="DA32" s="76">
        <v>133.96606697364115</v>
      </c>
      <c r="DB32" s="76">
        <v>135.02600474434522</v>
      </c>
      <c r="DC32" s="76">
        <v>135.85335135217593</v>
      </c>
      <c r="DD32" s="76">
        <v>135.25752194751888</v>
      </c>
      <c r="DE32" s="76">
        <v>133.87442264305329</v>
      </c>
      <c r="DF32" s="76">
        <v>135.31014359543272</v>
      </c>
      <c r="DG32" s="76">
        <v>136.44037428385226</v>
      </c>
      <c r="DH32" s="76">
        <v>136.91192457928742</v>
      </c>
      <c r="DI32" s="76">
        <v>137.16593849768969</v>
      </c>
      <c r="DJ32" s="76">
        <v>138.51320429053678</v>
      </c>
      <c r="DK32" s="76">
        <v>139.22012655309922</v>
      </c>
      <c r="DL32" s="76">
        <v>139.84527564791964</v>
      </c>
      <c r="DM32" s="76">
        <v>140.5854325179462</v>
      </c>
      <c r="DN32" s="76">
        <v>141.52316576319254</v>
      </c>
      <c r="DO32" s="76">
        <v>142.21727089017941</v>
      </c>
      <c r="DP32" s="76">
        <v>142.85349012955092</v>
      </c>
      <c r="DQ32" s="76">
        <v>143.12430788655661</v>
      </c>
      <c r="DR32" s="76">
        <v>143.87587264622871</v>
      </c>
      <c r="DS32" s="76">
        <v>144.35325089746925</v>
      </c>
      <c r="DT32" s="76">
        <v>145.31524542010925</v>
      </c>
      <c r="DU32" s="76">
        <v>146.19861120067517</v>
      </c>
      <c r="DV32" s="76">
        <v>146.76261179850363</v>
      </c>
      <c r="DW32" s="76">
        <v>147.35089227431126</v>
      </c>
      <c r="DX32" s="76">
        <v>148.93993251930269</v>
      </c>
      <c r="DY32" s="76">
        <v>149.29038978151874</v>
      </c>
      <c r="DZ32" s="76">
        <v>149.32922213753625</v>
      </c>
      <c r="EA32" s="76">
        <v>150.56602926887535</v>
      </c>
      <c r="EB32" s="76">
        <v>150.35822271371833</v>
      </c>
      <c r="EC32" s="76">
        <v>150.11229369106678</v>
      </c>
      <c r="ED32" s="76">
        <v>149.97089028062189</v>
      </c>
      <c r="EE32" s="76">
        <v>149.92485720718207</v>
      </c>
      <c r="EF32" s="76">
        <v>149.39934738520583</v>
      </c>
      <c r="EG32" s="76">
        <v>149.31825973869752</v>
      </c>
      <c r="EH32" s="76">
        <v>148.9563314368867</v>
      </c>
      <c r="EI32" s="76">
        <v>149.31961744104964</v>
      </c>
      <c r="EJ32" s="76">
        <v>150.2592598182523</v>
      </c>
      <c r="EK32" s="76">
        <v>150.34700053137135</v>
      </c>
      <c r="EL32" s="76">
        <v>151.47061188408043</v>
      </c>
      <c r="EM32" s="76">
        <v>153.01261843192859</v>
      </c>
      <c r="EN32" s="76">
        <v>153.8388623695817</v>
      </c>
      <c r="EO32" s="76">
        <v>153.72570020050546</v>
      </c>
      <c r="EP32" s="76">
        <v>154.3027008392859</v>
      </c>
      <c r="EQ32" s="76">
        <v>155.46494799706358</v>
      </c>
      <c r="ER32" s="76">
        <v>155.74797397046069</v>
      </c>
      <c r="ES32" s="76">
        <v>155.81467694124007</v>
      </c>
      <c r="ET32" s="76">
        <v>156.29882254254386</v>
      </c>
      <c r="EU32" s="76">
        <v>156.76379724227397</v>
      </c>
      <c r="EV32" s="76">
        <v>157.77644300921804</v>
      </c>
      <c r="EW32" s="76">
        <v>157.82580304123474</v>
      </c>
      <c r="EX32" s="76">
        <v>158.84696225779339</v>
      </c>
      <c r="EY32" s="76">
        <v>159.15551228693133</v>
      </c>
      <c r="EZ32" s="76">
        <v>159.25895094107781</v>
      </c>
      <c r="FA32" s="76">
        <v>159.528311941276</v>
      </c>
      <c r="FB32" s="76">
        <v>160.3345678359029</v>
      </c>
      <c r="FC32" s="76">
        <v>160.64180948060189</v>
      </c>
      <c r="FD32" s="76">
        <v>159.82951361362825</v>
      </c>
      <c r="FE32" s="76">
        <v>160.67997965821826</v>
      </c>
      <c r="FF32" s="76">
        <v>161.21121344739655</v>
      </c>
      <c r="FG32" s="76">
        <v>162.08276665603523</v>
      </c>
      <c r="FH32" s="76">
        <v>162.13898777015493</v>
      </c>
      <c r="FI32" s="76">
        <v>161.12752028634114</v>
      </c>
      <c r="FJ32" s="76">
        <v>161.45977630906546</v>
      </c>
      <c r="FK32" s="76">
        <v>160.96702785514651</v>
      </c>
      <c r="FL32" s="76">
        <v>161.56391660398248</v>
      </c>
      <c r="FM32" s="76">
        <v>162.37180397139562</v>
      </c>
      <c r="FN32" s="76">
        <v>163.04922015295099</v>
      </c>
      <c r="FO32" s="76">
        <v>162.74908247059201</v>
      </c>
      <c r="FP32" s="76">
        <v>163.70970456532686</v>
      </c>
      <c r="FQ32" s="76">
        <v>163.99917867687969</v>
      </c>
      <c r="FR32" s="76">
        <v>164.3439430839687</v>
      </c>
      <c r="FS32" s="76">
        <v>164.76815387890358</v>
      </c>
      <c r="FT32" s="76">
        <v>165.42000831290216</v>
      </c>
      <c r="FU32" s="76">
        <v>165.74769419039995</v>
      </c>
      <c r="FV32" s="76">
        <v>165.85563847128964</v>
      </c>
      <c r="FW32" s="76">
        <v>166.22951625107231</v>
      </c>
      <c r="FX32" s="76">
        <v>166.49183631260541</v>
      </c>
      <c r="FY32" s="76">
        <v>166.66064343924253</v>
      </c>
      <c r="FZ32" s="76">
        <v>166.4419400917609</v>
      </c>
      <c r="GA32" s="76">
        <v>166.30261737469169</v>
      </c>
      <c r="GB32" s="76">
        <v>167.01759544135362</v>
      </c>
      <c r="GC32" s="76">
        <v>167.06597243355887</v>
      </c>
      <c r="GD32" s="76">
        <v>167.23434277453322</v>
      </c>
      <c r="GE32" s="76">
        <v>167.19621612249122</v>
      </c>
      <c r="GF32" s="76">
        <v>166.40973769114333</v>
      </c>
      <c r="GG32" s="76">
        <v>165.59447002549044</v>
      </c>
      <c r="GH32" s="76">
        <v>165.84514882890829</v>
      </c>
      <c r="GI32" s="76">
        <v>165.7695670035493</v>
      </c>
      <c r="GJ32" s="76">
        <v>165.81708033247367</v>
      </c>
      <c r="GK32" s="76">
        <v>166.10940874859119</v>
      </c>
      <c r="GL32" s="76">
        <v>166.60384201667725</v>
      </c>
      <c r="GM32" s="76">
        <v>166.33618932289841</v>
      </c>
      <c r="GN32" s="76">
        <v>166.93240000166344</v>
      </c>
      <c r="GO32" s="76">
        <v>167.07763281706804</v>
      </c>
      <c r="GP32" s="76">
        <v>167.49952660105134</v>
      </c>
      <c r="GQ32" s="76">
        <v>167.68995769370505</v>
      </c>
      <c r="GR32" s="76">
        <v>168.25941056415883</v>
      </c>
      <c r="GS32" s="76">
        <v>168.81237503361777</v>
      </c>
      <c r="GT32" s="76">
        <v>169.01664064282491</v>
      </c>
      <c r="GU32" s="76">
        <v>169.29339967672888</v>
      </c>
      <c r="GV32" s="76">
        <v>169.53108504745484</v>
      </c>
      <c r="GW32" s="76">
        <v>169.0753537970522</v>
      </c>
      <c r="GX32" s="76">
        <v>168.98259106517631</v>
      </c>
      <c r="GY32" s="76">
        <v>169.45178620448903</v>
      </c>
      <c r="GZ32" s="76">
        <v>169.47233429038434</v>
      </c>
      <c r="HA32" s="76">
        <v>170.22863190648044</v>
      </c>
      <c r="HB32" s="76">
        <v>170.19504831728813</v>
      </c>
      <c r="HC32" s="76">
        <v>170.28407804489186</v>
      </c>
      <c r="HD32" s="76">
        <v>170.5703485785701</v>
      </c>
      <c r="HE32" s="76">
        <v>170.58317566730221</v>
      </c>
      <c r="HF32" s="76">
        <v>170.81336106287407</v>
      </c>
      <c r="HG32" s="76">
        <v>171.3806061901665</v>
      </c>
      <c r="HH32" s="76">
        <v>171.50038967473566</v>
      </c>
      <c r="HI32" s="76">
        <v>171.72405443576844</v>
      </c>
      <c r="HJ32" s="76">
        <v>172.02055393388935</v>
      </c>
      <c r="HK32" s="76">
        <v>171.86492975208876</v>
      </c>
      <c r="HL32" s="76">
        <v>171.5415355114045</v>
      </c>
      <c r="HM32" s="76">
        <v>171.09863977259974</v>
      </c>
      <c r="HN32" s="76">
        <v>171.83081073318675</v>
      </c>
      <c r="HO32" s="76">
        <v>171.83468542621731</v>
      </c>
      <c r="HP32" s="76">
        <v>172.05654223147209</v>
      </c>
      <c r="HQ32" s="76">
        <v>172.27712927663731</v>
      </c>
      <c r="HR32" s="76">
        <v>172.25493303925444</v>
      </c>
      <c r="HS32" s="76">
        <v>172.36294978171932</v>
      </c>
      <c r="HT32" s="76">
        <v>172.21037795940728</v>
      </c>
      <c r="HU32" s="76">
        <v>172.54260746194424</v>
      </c>
      <c r="HV32" s="76">
        <v>172.86470289842177</v>
      </c>
      <c r="HW32" s="76">
        <v>174.04076889446037</v>
      </c>
      <c r="HX32" s="76">
        <v>174.87137058401055</v>
      </c>
      <c r="HY32" s="76">
        <v>177.16278690106759</v>
      </c>
      <c r="HZ32" s="76">
        <v>176.81663863801083</v>
      </c>
      <c r="IA32" s="76">
        <v>177.82642097927385</v>
      </c>
      <c r="IB32" s="76">
        <v>179.53460548055162</v>
      </c>
      <c r="IC32" s="76">
        <v>180.32650392670405</v>
      </c>
      <c r="ID32" s="76">
        <v>182.34573834361248</v>
      </c>
      <c r="IE32" s="76">
        <v>181.29502298005113</v>
      </c>
      <c r="IF32" s="76">
        <v>179.25178068561016</v>
      </c>
      <c r="IG32" s="76">
        <v>178.80411223731835</v>
      </c>
      <c r="IH32" s="76">
        <v>177.96890225778594</v>
      </c>
      <c r="II32" s="76">
        <v>180.57730820900991</v>
      </c>
      <c r="IJ32" s="76">
        <v>181.7606122874088</v>
      </c>
      <c r="IK32" s="76">
        <v>174.77814651880328</v>
      </c>
      <c r="IL32" s="76">
        <v>176.91244994564198</v>
      </c>
      <c r="IM32" s="76">
        <v>176.66517334300951</v>
      </c>
      <c r="IN32" s="76">
        <v>178.16875914213958</v>
      </c>
      <c r="IO32" s="76">
        <v>179.39092138595083</v>
      </c>
      <c r="IP32" s="76">
        <v>178.81049658962448</v>
      </c>
      <c r="IQ32" s="76">
        <v>180.25176898873568</v>
      </c>
      <c r="IR32" s="76">
        <v>180.29250142647459</v>
      </c>
      <c r="IS32" s="76">
        <v>180.2373692377077</v>
      </c>
      <c r="IT32" s="76">
        <v>180.36436267435826</v>
      </c>
      <c r="IU32" s="76">
        <v>180.57460128230292</v>
      </c>
      <c r="IV32" s="76">
        <v>179.03629226491853</v>
      </c>
      <c r="IW32" s="76">
        <v>179.54471460311538</v>
      </c>
      <c r="IX32" s="76">
        <v>179.1843810601913</v>
      </c>
      <c r="IY32" s="76">
        <v>178.46172847054603</v>
      </c>
      <c r="IZ32" s="76">
        <v>178.97321255459389</v>
      </c>
      <c r="JA32" s="76">
        <v>180.12578403150292</v>
      </c>
      <c r="JB32" s="76">
        <v>179.82167663378442</v>
      </c>
      <c r="JC32" s="76">
        <v>178.66084298947175</v>
      </c>
      <c r="JD32" s="76">
        <v>178.60298866908445</v>
      </c>
      <c r="JE32" s="76">
        <v>179.39000809552471</v>
      </c>
      <c r="JF32" s="76">
        <v>179.93976517192465</v>
      </c>
      <c r="JG32" s="76">
        <v>178.60406110809342</v>
      </c>
      <c r="JH32" s="76">
        <v>175.45046484277117</v>
      </c>
      <c r="JI32" s="76">
        <v>175.67901660051524</v>
      </c>
      <c r="JJ32" s="76">
        <v>173.74584605415359</v>
      </c>
      <c r="JK32" s="76">
        <v>172.42542154466344</v>
      </c>
      <c r="JL32" s="76">
        <v>171.1222881594482</v>
      </c>
      <c r="JM32" s="76">
        <v>173.49632257501716</v>
      </c>
      <c r="JN32" s="76">
        <v>170.20246402745602</v>
      </c>
      <c r="JO32" s="76">
        <v>165.56045415701573</v>
      </c>
      <c r="JP32" s="76">
        <v>168.37209328079567</v>
      </c>
      <c r="JQ32" s="76">
        <v>169.83988035228418</v>
      </c>
      <c r="JR32" s="76">
        <v>168.72832279360756</v>
      </c>
      <c r="JS32" s="76">
        <v>169.68668385306506</v>
      </c>
      <c r="JT32" s="76">
        <v>169.03913786417385</v>
      </c>
      <c r="JU32" s="76">
        <v>170.37681556607706</v>
      </c>
      <c r="JV32" s="76">
        <v>170.53454628171752</v>
      </c>
      <c r="JW32" s="76">
        <v>170.60577845523036</v>
      </c>
      <c r="JX32" s="174"/>
    </row>
    <row r="33" spans="1:284" s="172" customFormat="1" ht="15" customHeight="1" x14ac:dyDescent="0.25">
      <c r="A33" s="75" t="s">
        <v>40</v>
      </c>
      <c r="B33" s="76">
        <v>100</v>
      </c>
      <c r="C33" s="76">
        <v>100.66625957091959</v>
      </c>
      <c r="D33" s="76">
        <v>99.698027721409133</v>
      </c>
      <c r="E33" s="76">
        <v>100.87602190736307</v>
      </c>
      <c r="F33" s="76">
        <v>102.75745442741248</v>
      </c>
      <c r="G33" s="76">
        <v>102.46151228942151</v>
      </c>
      <c r="H33" s="76">
        <v>101.59933255724994</v>
      </c>
      <c r="I33" s="76">
        <v>101.87831154947061</v>
      </c>
      <c r="J33" s="76">
        <v>102.70896505432863</v>
      </c>
      <c r="K33" s="76">
        <v>103.60695942013731</v>
      </c>
      <c r="L33" s="76">
        <v>104.11255376272973</v>
      </c>
      <c r="M33" s="76">
        <v>105.21999278805851</v>
      </c>
      <c r="N33" s="76">
        <v>106.82124679121966</v>
      </c>
      <c r="O33" s="76">
        <v>108.34053501234585</v>
      </c>
      <c r="P33" s="76">
        <v>109.19306759526405</v>
      </c>
      <c r="Q33" s="76">
        <v>110.38077695652366</v>
      </c>
      <c r="R33" s="76">
        <v>111.22060463747768</v>
      </c>
      <c r="S33" s="76">
        <v>109.98380110216473</v>
      </c>
      <c r="T33" s="76">
        <v>109.49700260040672</v>
      </c>
      <c r="U33" s="76">
        <v>110.86191515513539</v>
      </c>
      <c r="V33" s="76">
        <v>112.37127096659042</v>
      </c>
      <c r="W33" s="76">
        <v>113.73172639785115</v>
      </c>
      <c r="X33" s="76">
        <v>114.71732026525991</v>
      </c>
      <c r="Y33" s="76">
        <v>117.11811383235509</v>
      </c>
      <c r="Z33" s="76">
        <v>116.70406845629985</v>
      </c>
      <c r="AA33" s="76">
        <v>114.66705258393974</v>
      </c>
      <c r="AB33" s="76">
        <v>115.26781633091352</v>
      </c>
      <c r="AC33" s="76">
        <v>115.69193817653627</v>
      </c>
      <c r="AD33" s="76">
        <v>114.41854926924586</v>
      </c>
      <c r="AE33" s="76">
        <v>115.52863702117791</v>
      </c>
      <c r="AF33" s="76">
        <v>116.20197406908316</v>
      </c>
      <c r="AG33" s="76">
        <v>117.65407914708261</v>
      </c>
      <c r="AH33" s="76">
        <v>118.95130970295683</v>
      </c>
      <c r="AI33" s="76">
        <v>120.60463333606093</v>
      </c>
      <c r="AJ33" s="76">
        <v>122.61091307403738</v>
      </c>
      <c r="AK33" s="76">
        <v>122.25814173809934</v>
      </c>
      <c r="AL33" s="76">
        <v>123.33191750096958</v>
      </c>
      <c r="AM33" s="76">
        <v>126.01656519940842</v>
      </c>
      <c r="AN33" s="76">
        <v>126.97193847681993</v>
      </c>
      <c r="AO33" s="76">
        <v>128.30563251943846</v>
      </c>
      <c r="AP33" s="76">
        <v>127.87391812659847</v>
      </c>
      <c r="AQ33" s="76">
        <v>128.16402961151218</v>
      </c>
      <c r="AR33" s="76">
        <v>131.00823462312368</v>
      </c>
      <c r="AS33" s="76">
        <v>130.66942452615456</v>
      </c>
      <c r="AT33" s="76">
        <v>129.48845295680471</v>
      </c>
      <c r="AU33" s="76">
        <v>129.0770868370779</v>
      </c>
      <c r="AV33" s="76">
        <v>130.96934460445647</v>
      </c>
      <c r="AW33" s="76">
        <v>129.76959296260645</v>
      </c>
      <c r="AX33" s="76">
        <v>129.8594968985638</v>
      </c>
      <c r="AY33" s="76">
        <v>131.74642465477547</v>
      </c>
      <c r="AZ33" s="76">
        <v>132.76632172471582</v>
      </c>
      <c r="BA33" s="76">
        <v>134.84703143431975</v>
      </c>
      <c r="BB33" s="76">
        <v>135.81531287340664</v>
      </c>
      <c r="BC33" s="76">
        <v>134.56433741944485</v>
      </c>
      <c r="BD33" s="76">
        <v>133.88259130127415</v>
      </c>
      <c r="BE33" s="76">
        <v>134.0930544512899</v>
      </c>
      <c r="BF33" s="76">
        <v>135.36355806481433</v>
      </c>
      <c r="BG33" s="76">
        <v>137.10044564715827</v>
      </c>
      <c r="BH33" s="76">
        <v>137.87371618396904</v>
      </c>
      <c r="BI33" s="76">
        <v>138.77671462127057</v>
      </c>
      <c r="BJ33" s="76">
        <v>140.01563913451713</v>
      </c>
      <c r="BK33" s="76">
        <v>141.09403990957756</v>
      </c>
      <c r="BL33" s="76">
        <v>142.78712650906925</v>
      </c>
      <c r="BM33" s="76">
        <v>142.31062041988099</v>
      </c>
      <c r="BN33" s="76">
        <v>143.24433405561433</v>
      </c>
      <c r="BO33" s="76">
        <v>145.24651322506872</v>
      </c>
      <c r="BP33" s="76">
        <v>146.78237524025775</v>
      </c>
      <c r="BQ33" s="76">
        <v>148.11733186118423</v>
      </c>
      <c r="BR33" s="76">
        <v>147.82018847771445</v>
      </c>
      <c r="BS33" s="76">
        <v>148.99051321801537</v>
      </c>
      <c r="BT33" s="76">
        <v>149.41398523060195</v>
      </c>
      <c r="BU33" s="76">
        <v>147.39941335609441</v>
      </c>
      <c r="BV33" s="76">
        <v>146.90725991286462</v>
      </c>
      <c r="BW33" s="76">
        <v>148.31792875973139</v>
      </c>
      <c r="BX33" s="76">
        <v>147.59571296926308</v>
      </c>
      <c r="BY33" s="76">
        <v>147.27920788620938</v>
      </c>
      <c r="BZ33" s="76">
        <v>145.10525447878948</v>
      </c>
      <c r="CA33" s="76">
        <v>143.68055860309553</v>
      </c>
      <c r="CB33" s="76">
        <v>144.19887539607419</v>
      </c>
      <c r="CC33" s="76">
        <v>143.64748154309751</v>
      </c>
      <c r="CD33" s="76">
        <v>145.08397370033435</v>
      </c>
      <c r="CE33" s="76">
        <v>146.70609186959959</v>
      </c>
      <c r="CF33" s="76">
        <v>148.17067839554866</v>
      </c>
      <c r="CG33" s="76">
        <v>148.23434671537782</v>
      </c>
      <c r="CH33" s="76">
        <v>149.56767400436391</v>
      </c>
      <c r="CI33" s="76">
        <v>148.44405553263204</v>
      </c>
      <c r="CJ33" s="76">
        <v>148.26075843670017</v>
      </c>
      <c r="CK33" s="76">
        <v>149.21938943057646</v>
      </c>
      <c r="CL33" s="76">
        <v>149.2665516615059</v>
      </c>
      <c r="CM33" s="76">
        <v>148.70974145555579</v>
      </c>
      <c r="CN33" s="76">
        <v>146.9888476680558</v>
      </c>
      <c r="CO33" s="76">
        <v>145.54108777586325</v>
      </c>
      <c r="CP33" s="76">
        <v>146.81672267759808</v>
      </c>
      <c r="CQ33" s="76">
        <v>148.07837740344323</v>
      </c>
      <c r="CR33" s="76">
        <v>148.07198357821164</v>
      </c>
      <c r="CS33" s="76">
        <v>149.61020982329748</v>
      </c>
      <c r="CT33" s="76">
        <v>150.57853192520807</v>
      </c>
      <c r="CU33" s="76">
        <v>149.50552967966001</v>
      </c>
      <c r="CV33" s="76">
        <v>152.74516721272397</v>
      </c>
      <c r="CW33" s="76">
        <v>153.35854780111345</v>
      </c>
      <c r="CX33" s="76">
        <v>152.61411924473458</v>
      </c>
      <c r="CY33" s="76">
        <v>151.5838217680118</v>
      </c>
      <c r="CZ33" s="76">
        <v>150.12193786539837</v>
      </c>
      <c r="DA33" s="76">
        <v>147.56380237262815</v>
      </c>
      <c r="DB33" s="76">
        <v>149.47978926081109</v>
      </c>
      <c r="DC33" s="76">
        <v>151.66979607248993</v>
      </c>
      <c r="DD33" s="76">
        <v>149.13653132293439</v>
      </c>
      <c r="DE33" s="76">
        <v>148.20406242635158</v>
      </c>
      <c r="DF33" s="76">
        <v>153.46032243480883</v>
      </c>
      <c r="DG33" s="76">
        <v>158.40613309396662</v>
      </c>
      <c r="DH33" s="76">
        <v>156.88651185186603</v>
      </c>
      <c r="DI33" s="76">
        <v>158.01475028671393</v>
      </c>
      <c r="DJ33" s="76">
        <v>160.14563934501618</v>
      </c>
      <c r="DK33" s="76">
        <v>160.64641458792499</v>
      </c>
      <c r="DL33" s="76">
        <v>160.03497489027453</v>
      </c>
      <c r="DM33" s="76">
        <v>161.92760296219615</v>
      </c>
      <c r="DN33" s="76">
        <v>164.47204365671917</v>
      </c>
      <c r="DO33" s="76">
        <v>166.32701116499535</v>
      </c>
      <c r="DP33" s="76">
        <v>166.69123880148277</v>
      </c>
      <c r="DQ33" s="76">
        <v>166.61781800867621</v>
      </c>
      <c r="DR33" s="76">
        <v>168.28007057020923</v>
      </c>
      <c r="DS33" s="76">
        <v>168.53747867725269</v>
      </c>
      <c r="DT33" s="76">
        <v>170.48746468943773</v>
      </c>
      <c r="DU33" s="76">
        <v>172.42164971017311</v>
      </c>
      <c r="DV33" s="76">
        <v>173.197843713189</v>
      </c>
      <c r="DW33" s="76">
        <v>174.3472657916563</v>
      </c>
      <c r="DX33" s="76">
        <v>178.80950079232815</v>
      </c>
      <c r="DY33" s="76">
        <v>179.97667803516384</v>
      </c>
      <c r="DZ33" s="76">
        <v>179.96017615591825</v>
      </c>
      <c r="EA33" s="76">
        <v>185.29350678177417</v>
      </c>
      <c r="EB33" s="76">
        <v>184.30147026437993</v>
      </c>
      <c r="EC33" s="76">
        <v>182.75973753642452</v>
      </c>
      <c r="ED33" s="76">
        <v>180.92441047440798</v>
      </c>
      <c r="EE33" s="76">
        <v>179.72149250464963</v>
      </c>
      <c r="EF33" s="76">
        <v>178.32867589959753</v>
      </c>
      <c r="EG33" s="76">
        <v>177.98251438869016</v>
      </c>
      <c r="EH33" s="76">
        <v>176.52298180717378</v>
      </c>
      <c r="EI33" s="76">
        <v>177.592136873416</v>
      </c>
      <c r="EJ33" s="76">
        <v>180.33036512395216</v>
      </c>
      <c r="EK33" s="76">
        <v>179.88411555552995</v>
      </c>
      <c r="EL33" s="76">
        <v>183.23639675574893</v>
      </c>
      <c r="EM33" s="76">
        <v>188.26359116595776</v>
      </c>
      <c r="EN33" s="76">
        <v>191.78769377397779</v>
      </c>
      <c r="EO33" s="76">
        <v>190.57279459432795</v>
      </c>
      <c r="EP33" s="76">
        <v>192.7066223465319</v>
      </c>
      <c r="EQ33" s="76">
        <v>197.60650845920597</v>
      </c>
      <c r="ER33" s="76">
        <v>197.23804478180128</v>
      </c>
      <c r="ES33" s="76">
        <v>197.47313541725242</v>
      </c>
      <c r="ET33" s="76">
        <v>198.21770668013667</v>
      </c>
      <c r="EU33" s="76">
        <v>199.86080419121174</v>
      </c>
      <c r="EV33" s="76">
        <v>205.96522770950347</v>
      </c>
      <c r="EW33" s="76">
        <v>202.90306207826353</v>
      </c>
      <c r="EX33" s="76">
        <v>206.67046689705984</v>
      </c>
      <c r="EY33" s="76">
        <v>207.64521299164059</v>
      </c>
      <c r="EZ33" s="76">
        <v>207.06913215554655</v>
      </c>
      <c r="FA33" s="76">
        <v>207.4198463278349</v>
      </c>
      <c r="FB33" s="76">
        <v>209.83024690300118</v>
      </c>
      <c r="FC33" s="76">
        <v>211.04967951982968</v>
      </c>
      <c r="FD33" s="76">
        <v>207.33324178805009</v>
      </c>
      <c r="FE33" s="76">
        <v>209.84075561398072</v>
      </c>
      <c r="FF33" s="76">
        <v>211.73890355082875</v>
      </c>
      <c r="FG33" s="76">
        <v>214.83035583237307</v>
      </c>
      <c r="FH33" s="76">
        <v>213.20937700498769</v>
      </c>
      <c r="FI33" s="76">
        <v>208.89014695556301</v>
      </c>
      <c r="FJ33" s="76">
        <v>209.74549290306976</v>
      </c>
      <c r="FK33" s="76">
        <v>206.72593723072765</v>
      </c>
      <c r="FL33" s="76">
        <v>208.59811946075817</v>
      </c>
      <c r="FM33" s="76">
        <v>210.92859081461401</v>
      </c>
      <c r="FN33" s="76">
        <v>212.36426566663735</v>
      </c>
      <c r="FO33" s="76">
        <v>210.35657892572772</v>
      </c>
      <c r="FP33" s="76">
        <v>214.22259520700703</v>
      </c>
      <c r="FQ33" s="76">
        <v>215.607799912243</v>
      </c>
      <c r="FR33" s="76">
        <v>216.69650844369588</v>
      </c>
      <c r="FS33" s="76">
        <v>218.20076287893349</v>
      </c>
      <c r="FT33" s="76">
        <v>220.67895851139494</v>
      </c>
      <c r="FU33" s="76">
        <v>222.39878802549012</v>
      </c>
      <c r="FV33" s="76">
        <v>223.16715305458658</v>
      </c>
      <c r="FW33" s="76">
        <v>227.00595092291516</v>
      </c>
      <c r="FX33" s="76">
        <v>227.59667012640355</v>
      </c>
      <c r="FY33" s="76">
        <v>228.39708438680447</v>
      </c>
      <c r="FZ33" s="76">
        <v>229.6497794794945</v>
      </c>
      <c r="GA33" s="76">
        <v>230.47622925481286</v>
      </c>
      <c r="GB33" s="76">
        <v>234.1815289614151</v>
      </c>
      <c r="GC33" s="76">
        <v>235.18156166484607</v>
      </c>
      <c r="GD33" s="76">
        <v>236.89045376857547</v>
      </c>
      <c r="GE33" s="76">
        <v>235.22728839948195</v>
      </c>
      <c r="GF33" s="76">
        <v>231.80037502958481</v>
      </c>
      <c r="GG33" s="76">
        <v>227.20472329645992</v>
      </c>
      <c r="GH33" s="76">
        <v>228.89227622910215</v>
      </c>
      <c r="GI33" s="76">
        <v>228.0853560527577</v>
      </c>
      <c r="GJ33" s="76">
        <v>229.05894197555364</v>
      </c>
      <c r="GK33" s="76">
        <v>230.22240052754836</v>
      </c>
      <c r="GL33" s="76">
        <v>231.37597321974721</v>
      </c>
      <c r="GM33" s="76">
        <v>229.58021177029715</v>
      </c>
      <c r="GN33" s="76">
        <v>232.77763105788131</v>
      </c>
      <c r="GO33" s="76">
        <v>234.23417458402113</v>
      </c>
      <c r="GP33" s="76">
        <v>235.73303616772222</v>
      </c>
      <c r="GQ33" s="76">
        <v>235.53999534211871</v>
      </c>
      <c r="GR33" s="76">
        <v>237.92268744361331</v>
      </c>
      <c r="GS33" s="76">
        <v>241.63083051028681</v>
      </c>
      <c r="GT33" s="76">
        <v>242.78591492194684</v>
      </c>
      <c r="GU33" s="76">
        <v>243.73692160443699</v>
      </c>
      <c r="GV33" s="76">
        <v>244.98589235193359</v>
      </c>
      <c r="GW33" s="76">
        <v>241.77766229747027</v>
      </c>
      <c r="GX33" s="76">
        <v>240.83526676072185</v>
      </c>
      <c r="GY33" s="76">
        <v>242.51095339324033</v>
      </c>
      <c r="GZ33" s="76">
        <v>241.37823527481598</v>
      </c>
      <c r="HA33" s="76">
        <v>245.04937761802856</v>
      </c>
      <c r="HB33" s="76">
        <v>244.67807650884694</v>
      </c>
      <c r="HC33" s="76">
        <v>244.96345687020909</v>
      </c>
      <c r="HD33" s="76">
        <v>245.66338680133441</v>
      </c>
      <c r="HE33" s="76">
        <v>245.42558480401124</v>
      </c>
      <c r="HF33" s="76">
        <v>245.73530459969572</v>
      </c>
      <c r="HG33" s="76">
        <v>248.76809636416016</v>
      </c>
      <c r="HH33" s="76">
        <v>249.37742811594617</v>
      </c>
      <c r="HI33" s="76">
        <v>250.46305557755821</v>
      </c>
      <c r="HJ33" s="76">
        <v>252.19624811896045</v>
      </c>
      <c r="HK33" s="76">
        <v>251.48673333610324</v>
      </c>
      <c r="HL33" s="76">
        <v>249.77458815010189</v>
      </c>
      <c r="HM33" s="76">
        <v>248.16942436331263</v>
      </c>
      <c r="HN33" s="76">
        <v>252.23903466303202</v>
      </c>
      <c r="HO33" s="76">
        <v>251.78830961502231</v>
      </c>
      <c r="HP33" s="76">
        <v>253.19559707014392</v>
      </c>
      <c r="HQ33" s="76">
        <v>254.11854304601792</v>
      </c>
      <c r="HR33" s="76">
        <v>253.67660775047659</v>
      </c>
      <c r="HS33" s="76">
        <v>254.41751894208116</v>
      </c>
      <c r="HT33" s="76">
        <v>250.69493543198669</v>
      </c>
      <c r="HU33" s="76">
        <v>246.42517303308242</v>
      </c>
      <c r="HV33" s="76">
        <v>243.035981261731</v>
      </c>
      <c r="HW33" s="76">
        <v>249.94123075292063</v>
      </c>
      <c r="HX33" s="76">
        <v>253.49099797583276</v>
      </c>
      <c r="HY33" s="76">
        <v>255.47223115107028</v>
      </c>
      <c r="HZ33" s="76">
        <v>258.16252105840709</v>
      </c>
      <c r="IA33" s="76">
        <v>255.37050171146353</v>
      </c>
      <c r="IB33" s="76">
        <v>259.71085426605305</v>
      </c>
      <c r="IC33" s="76">
        <v>260.85216433690499</v>
      </c>
      <c r="ID33" s="76">
        <v>261.63441689552229</v>
      </c>
      <c r="IE33" s="76">
        <v>261.76007450284726</v>
      </c>
      <c r="IF33" s="76">
        <v>261.83393677222449</v>
      </c>
      <c r="IG33" s="76">
        <v>263.11526382624248</v>
      </c>
      <c r="IH33" s="76">
        <v>265.42767909738859</v>
      </c>
      <c r="II33" s="76">
        <v>265.58473055245395</v>
      </c>
      <c r="IJ33" s="76">
        <v>261.90946575904815</v>
      </c>
      <c r="IK33" s="76">
        <v>231.99349789130684</v>
      </c>
      <c r="IL33" s="76">
        <v>242.25925507476828</v>
      </c>
      <c r="IM33" s="76">
        <v>249.97832028210479</v>
      </c>
      <c r="IN33" s="76">
        <v>253.27243712736663</v>
      </c>
      <c r="IO33" s="76">
        <v>259.89806217183082</v>
      </c>
      <c r="IP33" s="76">
        <v>262.9013875432754</v>
      </c>
      <c r="IQ33" s="76">
        <v>260.99903069139987</v>
      </c>
      <c r="IR33" s="76">
        <v>261.74219217362975</v>
      </c>
      <c r="IS33" s="76">
        <v>261.73699264437192</v>
      </c>
      <c r="IT33" s="76">
        <v>262.4439006400309</v>
      </c>
      <c r="IU33" s="76">
        <v>262.09450130533071</v>
      </c>
      <c r="IV33" s="76">
        <v>255.46057506481426</v>
      </c>
      <c r="IW33" s="76">
        <v>256.37686336840204</v>
      </c>
      <c r="IX33" s="76">
        <v>254.52285776271376</v>
      </c>
      <c r="IY33" s="76">
        <v>252.16283841307308</v>
      </c>
      <c r="IZ33" s="76">
        <v>253.56292465986954</v>
      </c>
      <c r="JA33" s="76">
        <v>257.34759661948937</v>
      </c>
      <c r="JB33" s="76">
        <v>255.82519064873924</v>
      </c>
      <c r="JC33" s="76">
        <v>251.10492876833888</v>
      </c>
      <c r="JD33" s="76">
        <v>251.13457123295134</v>
      </c>
      <c r="JE33" s="76">
        <v>254.01885157667621</v>
      </c>
      <c r="JF33" s="76">
        <v>254.81250867559262</v>
      </c>
      <c r="JG33" s="76">
        <v>250.87692596821009</v>
      </c>
      <c r="JH33" s="76">
        <v>242.93251528555962</v>
      </c>
      <c r="JI33" s="76">
        <v>242.67967248493201</v>
      </c>
      <c r="JJ33" s="76">
        <v>236.03498061697792</v>
      </c>
      <c r="JK33" s="76">
        <v>231.02670876942278</v>
      </c>
      <c r="JL33" s="76">
        <v>225.31684634147177</v>
      </c>
      <c r="JM33" s="76">
        <v>233.1743794216242</v>
      </c>
      <c r="JN33" s="76">
        <v>223.07029964458863</v>
      </c>
      <c r="JO33" s="76">
        <v>207.87391992543198</v>
      </c>
      <c r="JP33" s="76">
        <v>215.67836614723626</v>
      </c>
      <c r="JQ33" s="76">
        <v>221.63142805453089</v>
      </c>
      <c r="JR33" s="76">
        <v>217.36054322318881</v>
      </c>
      <c r="JS33" s="76">
        <v>219.94328442705171</v>
      </c>
      <c r="JT33" s="76">
        <v>216.67035214091547</v>
      </c>
      <c r="JU33" s="76">
        <v>219.73246289228541</v>
      </c>
      <c r="JV33" s="76">
        <v>219.22006500343949</v>
      </c>
      <c r="JW33" s="76">
        <v>218.73718207071929</v>
      </c>
      <c r="JX33" s="174"/>
    </row>
    <row r="34" spans="1:284" s="172" customFormat="1" ht="15" customHeight="1" x14ac:dyDescent="0.25">
      <c r="A34" s="75" t="s">
        <v>150</v>
      </c>
      <c r="B34" s="76">
        <v>100</v>
      </c>
      <c r="C34" s="76">
        <v>101.71525314694205</v>
      </c>
      <c r="D34" s="76">
        <v>101.8154949638334</v>
      </c>
      <c r="E34" s="76">
        <v>102.80505667914431</v>
      </c>
      <c r="F34" s="76">
        <v>103.60081819048544</v>
      </c>
      <c r="G34" s="76">
        <v>103.37040469379652</v>
      </c>
      <c r="H34" s="76">
        <v>101.60020307620846</v>
      </c>
      <c r="I34" s="76">
        <v>101.72883189533218</v>
      </c>
      <c r="J34" s="76">
        <v>101.33154280619793</v>
      </c>
      <c r="K34" s="76">
        <v>101.59502186299206</v>
      </c>
      <c r="L34" s="76">
        <v>97.824673809525649</v>
      </c>
      <c r="M34" s="76">
        <v>91.780001008561314</v>
      </c>
      <c r="N34" s="76">
        <v>88.930170893874674</v>
      </c>
      <c r="O34" s="76">
        <v>91.612266060104872</v>
      </c>
      <c r="P34" s="76">
        <v>96.720703089925337</v>
      </c>
      <c r="Q34" s="76">
        <v>96.87453372929464</v>
      </c>
      <c r="R34" s="76">
        <v>93.126227828666856</v>
      </c>
      <c r="S34" s="76">
        <v>91.846209485974256</v>
      </c>
      <c r="T34" s="76">
        <v>93.069993822627211</v>
      </c>
      <c r="U34" s="76">
        <v>86.863202660989501</v>
      </c>
      <c r="V34" s="76">
        <v>85.773865631567475</v>
      </c>
      <c r="W34" s="76">
        <v>85.309725127290761</v>
      </c>
      <c r="X34" s="76">
        <v>79.222997189878285</v>
      </c>
      <c r="Y34" s="76">
        <v>82.632842638524053</v>
      </c>
      <c r="Z34" s="76">
        <v>86.042863134984387</v>
      </c>
      <c r="AA34" s="76">
        <v>85.304859139362037</v>
      </c>
      <c r="AB34" s="76">
        <v>84.937316057898769</v>
      </c>
      <c r="AC34" s="76">
        <v>82.538705616756246</v>
      </c>
      <c r="AD34" s="76">
        <v>84.164799572925475</v>
      </c>
      <c r="AE34" s="76">
        <v>84.820006977711571</v>
      </c>
      <c r="AF34" s="76">
        <v>84.431227436263043</v>
      </c>
      <c r="AG34" s="76">
        <v>81.452583166188134</v>
      </c>
      <c r="AH34" s="76">
        <v>79.564092346528653</v>
      </c>
      <c r="AI34" s="76">
        <v>80.225626793885766</v>
      </c>
      <c r="AJ34" s="76">
        <v>79.737788429963175</v>
      </c>
      <c r="AK34" s="76">
        <v>79.48823690338449</v>
      </c>
      <c r="AL34" s="76">
        <v>82.881189412733363</v>
      </c>
      <c r="AM34" s="76">
        <v>83.241860581897171</v>
      </c>
      <c r="AN34" s="76">
        <v>84.186990287731746</v>
      </c>
      <c r="AO34" s="76">
        <v>85.224267115397751</v>
      </c>
      <c r="AP34" s="76">
        <v>86.746018779145729</v>
      </c>
      <c r="AQ34" s="76">
        <v>90.192432540794641</v>
      </c>
      <c r="AR34" s="76">
        <v>90.428974669841438</v>
      </c>
      <c r="AS34" s="76">
        <v>92.674904667890615</v>
      </c>
      <c r="AT34" s="76">
        <v>91.695454292526108</v>
      </c>
      <c r="AU34" s="76">
        <v>92.787678137968641</v>
      </c>
      <c r="AV34" s="76">
        <v>94.581431553290528</v>
      </c>
      <c r="AW34" s="76">
        <v>96.172716893090808</v>
      </c>
      <c r="AX34" s="76">
        <v>97.209425425800347</v>
      </c>
      <c r="AY34" s="76">
        <v>99.011203027275897</v>
      </c>
      <c r="AZ34" s="76">
        <v>100.3842661537311</v>
      </c>
      <c r="BA34" s="76">
        <v>100.30296348824646</v>
      </c>
      <c r="BB34" s="76">
        <v>101.00021622844538</v>
      </c>
      <c r="BC34" s="76">
        <v>101.01596531137706</v>
      </c>
      <c r="BD34" s="76">
        <v>99.296542131811989</v>
      </c>
      <c r="BE34" s="76">
        <v>100.52164098498088</v>
      </c>
      <c r="BF34" s="76">
        <v>101.6915818184583</v>
      </c>
      <c r="BG34" s="76">
        <v>103.39333706435642</v>
      </c>
      <c r="BH34" s="76">
        <v>104.73558936137358</v>
      </c>
      <c r="BI34" s="76">
        <v>106.2998218974205</v>
      </c>
      <c r="BJ34" s="76">
        <v>107.38485888570843</v>
      </c>
      <c r="BK34" s="76">
        <v>108.44233493316341</v>
      </c>
      <c r="BL34" s="76">
        <v>108.51491447935256</v>
      </c>
      <c r="BM34" s="76">
        <v>109.9892171648262</v>
      </c>
      <c r="BN34" s="76">
        <v>107.08985336753749</v>
      </c>
      <c r="BO34" s="76">
        <v>105.83525092971925</v>
      </c>
      <c r="BP34" s="76">
        <v>106.78026513332398</v>
      </c>
      <c r="BQ34" s="76">
        <v>108.5423511698344</v>
      </c>
      <c r="BR34" s="76">
        <v>110.10650140487759</v>
      </c>
      <c r="BS34" s="76">
        <v>110.70965708330905</v>
      </c>
      <c r="BT34" s="76">
        <v>110.04272618507734</v>
      </c>
      <c r="BU34" s="76">
        <v>109.1522660940353</v>
      </c>
      <c r="BV34" s="76">
        <v>109.81030160065922</v>
      </c>
      <c r="BW34" s="76">
        <v>110.56461558882245</v>
      </c>
      <c r="BX34" s="76">
        <v>111.59705765000936</v>
      </c>
      <c r="BY34" s="76">
        <v>112.28336945647303</v>
      </c>
      <c r="BZ34" s="76">
        <v>112.53677030404242</v>
      </c>
      <c r="CA34" s="76">
        <v>112.86426376479547</v>
      </c>
      <c r="CB34" s="76">
        <v>112.34848741138987</v>
      </c>
      <c r="CC34" s="76">
        <v>111.33750210683274</v>
      </c>
      <c r="CD34" s="76">
        <v>112.18771678810587</v>
      </c>
      <c r="CE34" s="76">
        <v>113.35779750580521</v>
      </c>
      <c r="CF34" s="76">
        <v>114.2310025442879</v>
      </c>
      <c r="CG34" s="76">
        <v>115.6955759970522</v>
      </c>
      <c r="CH34" s="76">
        <v>116.88614321762684</v>
      </c>
      <c r="CI34" s="76">
        <v>117.82347791476323</v>
      </c>
      <c r="CJ34" s="76">
        <v>118.93082027309964</v>
      </c>
      <c r="CK34" s="76">
        <v>119.97934311356943</v>
      </c>
      <c r="CL34" s="76">
        <v>120.30593300347996</v>
      </c>
      <c r="CM34" s="76">
        <v>121.61402066068297</v>
      </c>
      <c r="CN34" s="76">
        <v>122.35558206188752</v>
      </c>
      <c r="CO34" s="76">
        <v>120.21775468925713</v>
      </c>
      <c r="CP34" s="76">
        <v>116.5256712972574</v>
      </c>
      <c r="CQ34" s="76">
        <v>117.26323230090257</v>
      </c>
      <c r="CR34" s="76">
        <v>119.38072472029143</v>
      </c>
      <c r="CS34" s="76">
        <v>120.25507422371672</v>
      </c>
      <c r="CT34" s="76">
        <v>117.58984692924828</v>
      </c>
      <c r="CU34" s="76">
        <v>117.79404922204776</v>
      </c>
      <c r="CV34" s="76">
        <v>113.99024177399288</v>
      </c>
      <c r="CW34" s="76">
        <v>111.98667305118434</v>
      </c>
      <c r="CX34" s="76">
        <v>111.83380489922395</v>
      </c>
      <c r="CY34" s="76">
        <v>116.96671184870476</v>
      </c>
      <c r="CZ34" s="76">
        <v>117.56303447529972</v>
      </c>
      <c r="DA34" s="76">
        <v>114.54488062888819</v>
      </c>
      <c r="DB34" s="76">
        <v>113.29284142158595</v>
      </c>
      <c r="DC34" s="76">
        <v>113.99123194474203</v>
      </c>
      <c r="DD34" s="76">
        <v>106.17108534005592</v>
      </c>
      <c r="DE34" s="76">
        <v>86.436400785721133</v>
      </c>
      <c r="DF34" s="76">
        <v>81.523060111540588</v>
      </c>
      <c r="DG34" s="76">
        <v>84.154740505840934</v>
      </c>
      <c r="DH34" s="76">
        <v>89.369367309533999</v>
      </c>
      <c r="DI34" s="76">
        <v>87.822382741014195</v>
      </c>
      <c r="DJ34" s="76">
        <v>88.558543535669173</v>
      </c>
      <c r="DK34" s="76">
        <v>96.769798571207815</v>
      </c>
      <c r="DL34" s="76">
        <v>103.05321424251724</v>
      </c>
      <c r="DM34" s="76">
        <v>105.93351229464291</v>
      </c>
      <c r="DN34" s="76">
        <v>112.64184439651713</v>
      </c>
      <c r="DO34" s="76">
        <v>115.06096075957936</v>
      </c>
      <c r="DP34" s="76">
        <v>121.29202658432648</v>
      </c>
      <c r="DQ34" s="76">
        <v>123.38639565045378</v>
      </c>
      <c r="DR34" s="76">
        <v>124.19383915746982</v>
      </c>
      <c r="DS34" s="76">
        <v>127.34582006409275</v>
      </c>
      <c r="DT34" s="76">
        <v>129.71809981030322</v>
      </c>
      <c r="DU34" s="76">
        <v>129.5214662241728</v>
      </c>
      <c r="DV34" s="76">
        <v>134.06454872244515</v>
      </c>
      <c r="DW34" s="76">
        <v>136.57694857961266</v>
      </c>
      <c r="DX34" s="76">
        <v>131.78594909277351</v>
      </c>
      <c r="DY34" s="76">
        <v>133.11849796057956</v>
      </c>
      <c r="DZ34" s="76">
        <v>137.56940007113755</v>
      </c>
      <c r="EA34" s="76">
        <v>138.04562747411498</v>
      </c>
      <c r="EB34" s="76">
        <v>141.78191060161433</v>
      </c>
      <c r="EC34" s="76">
        <v>144.97918692969586</v>
      </c>
      <c r="ED34" s="76">
        <v>142.56706137774893</v>
      </c>
      <c r="EE34" s="76">
        <v>144.99253822534618</v>
      </c>
      <c r="EF34" s="76">
        <v>148.04892489586939</v>
      </c>
      <c r="EG34" s="76">
        <v>150.04036701921856</v>
      </c>
      <c r="EH34" s="76">
        <v>150.21668793219141</v>
      </c>
      <c r="EI34" s="76">
        <v>152.1379826952188</v>
      </c>
      <c r="EJ34" s="76">
        <v>152.83145581323302</v>
      </c>
      <c r="EK34" s="76">
        <v>151.08138621343753</v>
      </c>
      <c r="EL34" s="76">
        <v>152.27589206730403</v>
      </c>
      <c r="EM34" s="76">
        <v>145.01594692087522</v>
      </c>
      <c r="EN34" s="76">
        <v>138.90665196298923</v>
      </c>
      <c r="EO34" s="76">
        <v>148.27413967671427</v>
      </c>
      <c r="EP34" s="76">
        <v>143.80576235515665</v>
      </c>
      <c r="EQ34" s="76">
        <v>147.22342136293523</v>
      </c>
      <c r="ER34" s="76">
        <v>152.82465800076568</v>
      </c>
      <c r="ES34" s="76">
        <v>157.02613087753764</v>
      </c>
      <c r="ET34" s="76">
        <v>157.51938643035669</v>
      </c>
      <c r="EU34" s="76">
        <v>158.1269954124688</v>
      </c>
      <c r="EV34" s="76">
        <v>155.49924279983117</v>
      </c>
      <c r="EW34" s="76">
        <v>158.12107584585431</v>
      </c>
      <c r="EX34" s="76">
        <v>161.27095364631006</v>
      </c>
      <c r="EY34" s="76">
        <v>163.61642914533419</v>
      </c>
      <c r="EZ34" s="76">
        <v>166.04114867626453</v>
      </c>
      <c r="FA34" s="76">
        <v>167.92091444893205</v>
      </c>
      <c r="FB34" s="76">
        <v>169.53710390978665</v>
      </c>
      <c r="FC34" s="76">
        <v>172.6608722518574</v>
      </c>
      <c r="FD34" s="76">
        <v>174.17011425270923</v>
      </c>
      <c r="FE34" s="76">
        <v>174.62135787497996</v>
      </c>
      <c r="FF34" s="76">
        <v>176.0291356730292</v>
      </c>
      <c r="FG34" s="76">
        <v>179.58238689909615</v>
      </c>
      <c r="FH34" s="76">
        <v>178.73674816580191</v>
      </c>
      <c r="FI34" s="76">
        <v>173.61039069807464</v>
      </c>
      <c r="FJ34" s="76">
        <v>176.94763204316064</v>
      </c>
      <c r="FK34" s="76">
        <v>176.00668064376589</v>
      </c>
      <c r="FL34" s="76">
        <v>177.8930177818402</v>
      </c>
      <c r="FM34" s="76">
        <v>181.90944285409162</v>
      </c>
      <c r="FN34" s="76">
        <v>182.70359229116391</v>
      </c>
      <c r="FO34" s="76">
        <v>183.89114257693137</v>
      </c>
      <c r="FP34" s="76">
        <v>184.9482320351882</v>
      </c>
      <c r="FQ34" s="76">
        <v>188.00964303595535</v>
      </c>
      <c r="FR34" s="76">
        <v>188.94787191319318</v>
      </c>
      <c r="FS34" s="76">
        <v>190.16333532210632</v>
      </c>
      <c r="FT34" s="76">
        <v>191.62085372761715</v>
      </c>
      <c r="FU34" s="76">
        <v>192.9379824354987</v>
      </c>
      <c r="FV34" s="76">
        <v>191.27063164933924</v>
      </c>
      <c r="FW34" s="76">
        <v>192.73610884020604</v>
      </c>
      <c r="FX34" s="76">
        <v>189.41771905418489</v>
      </c>
      <c r="FY34" s="76">
        <v>190.13586019530575</v>
      </c>
      <c r="FZ34" s="76">
        <v>189.35307806269424</v>
      </c>
      <c r="GA34" s="76">
        <v>185.73457991688676</v>
      </c>
      <c r="GB34" s="76">
        <v>186.34405513954098</v>
      </c>
      <c r="GC34" s="76">
        <v>189.80309403920927</v>
      </c>
      <c r="GD34" s="76">
        <v>189.25029341447851</v>
      </c>
      <c r="GE34" s="76">
        <v>191.08768716518301</v>
      </c>
      <c r="GF34" s="76">
        <v>191.53789120043473</v>
      </c>
      <c r="GG34" s="76">
        <v>188.66386360739548</v>
      </c>
      <c r="GH34" s="76">
        <v>188.27608521467781</v>
      </c>
      <c r="GI34" s="76">
        <v>185.19219044048597</v>
      </c>
      <c r="GJ34" s="76">
        <v>180.29691292645953</v>
      </c>
      <c r="GK34" s="76">
        <v>184.83360047256886</v>
      </c>
      <c r="GL34" s="76">
        <v>182.55989791552523</v>
      </c>
      <c r="GM34" s="76">
        <v>178.40041414678532</v>
      </c>
      <c r="GN34" s="76">
        <v>175.46991409895389</v>
      </c>
      <c r="GO34" s="76">
        <v>174.76123720948269</v>
      </c>
      <c r="GP34" s="76">
        <v>180.93025943176289</v>
      </c>
      <c r="GQ34" s="76">
        <v>184.93616872695011</v>
      </c>
      <c r="GR34" s="76">
        <v>185.80289499355604</v>
      </c>
      <c r="GS34" s="76">
        <v>185.83242030190033</v>
      </c>
      <c r="GT34" s="76">
        <v>190.18653177487124</v>
      </c>
      <c r="GU34" s="76">
        <v>193.58780738585301</v>
      </c>
      <c r="GV34" s="76">
        <v>193.56547460435681</v>
      </c>
      <c r="GW34" s="76">
        <v>194.56219059844599</v>
      </c>
      <c r="GX34" s="76">
        <v>193.31500089659613</v>
      </c>
      <c r="GY34" s="76">
        <v>196.80968072469696</v>
      </c>
      <c r="GZ34" s="76">
        <v>198.57203977939022</v>
      </c>
      <c r="HA34" s="76">
        <v>201.07965005748375</v>
      </c>
      <c r="HB34" s="76">
        <v>200.61640453967888</v>
      </c>
      <c r="HC34" s="76">
        <v>202.64936351944073</v>
      </c>
      <c r="HD34" s="76">
        <v>204.08973158867559</v>
      </c>
      <c r="HE34" s="76">
        <v>203.91062529734245</v>
      </c>
      <c r="HF34" s="76">
        <v>205.69958097883031</v>
      </c>
      <c r="HG34" s="76">
        <v>205.55511298646002</v>
      </c>
      <c r="HH34" s="76">
        <v>206.64699098602364</v>
      </c>
      <c r="HI34" s="76">
        <v>207.95010644034576</v>
      </c>
      <c r="HJ34" s="76">
        <v>207.00405292928571</v>
      </c>
      <c r="HK34" s="76">
        <v>207.15348084476068</v>
      </c>
      <c r="HL34" s="76">
        <v>207.74441461788703</v>
      </c>
      <c r="HM34" s="76">
        <v>205.80079576641768</v>
      </c>
      <c r="HN34" s="76">
        <v>204.52699660900103</v>
      </c>
      <c r="HO34" s="76">
        <v>205.29093693193306</v>
      </c>
      <c r="HP34" s="76">
        <v>203.56796431171091</v>
      </c>
      <c r="HQ34" s="76">
        <v>203.17519339450541</v>
      </c>
      <c r="HR34" s="76">
        <v>205.42797100327766</v>
      </c>
      <c r="HS34" s="76">
        <v>205.73164154488927</v>
      </c>
      <c r="HT34" s="76">
        <v>204.32487117438515</v>
      </c>
      <c r="HU34" s="76">
        <v>203.42720028916108</v>
      </c>
      <c r="HV34" s="76">
        <v>204.11966687327242</v>
      </c>
      <c r="HW34" s="76">
        <v>205.7436277407277</v>
      </c>
      <c r="HX34" s="76">
        <v>204.70418305798211</v>
      </c>
      <c r="HY34" s="76">
        <v>208.22828726626997</v>
      </c>
      <c r="HZ34" s="76">
        <v>207.8405066285398</v>
      </c>
      <c r="IA34" s="76">
        <v>210.07575858894677</v>
      </c>
      <c r="IB34" s="76">
        <v>211.55552447396067</v>
      </c>
      <c r="IC34" s="76">
        <v>213.57541975137036</v>
      </c>
      <c r="ID34" s="76">
        <v>216.70668566480111</v>
      </c>
      <c r="IE34" s="76">
        <v>214.98523080116505</v>
      </c>
      <c r="IF34" s="76">
        <v>212.6336610646305</v>
      </c>
      <c r="IG34" s="76">
        <v>211.58498474517762</v>
      </c>
      <c r="IH34" s="76">
        <v>211.34045502429672</v>
      </c>
      <c r="II34" s="76">
        <v>214.49490736778725</v>
      </c>
      <c r="IJ34" s="76">
        <v>215.07495375363317</v>
      </c>
      <c r="IK34" s="76">
        <v>209.2948132018256</v>
      </c>
      <c r="IL34" s="76">
        <v>212.70967588111461</v>
      </c>
      <c r="IM34" s="76">
        <v>214.98685164557315</v>
      </c>
      <c r="IN34" s="76">
        <v>216.60854311539237</v>
      </c>
      <c r="IO34" s="76">
        <v>219.2605183822819</v>
      </c>
      <c r="IP34" s="76">
        <v>220.29326086455436</v>
      </c>
      <c r="IQ34" s="76">
        <v>219.99841700085969</v>
      </c>
      <c r="IR34" s="76">
        <v>220.34124665570647</v>
      </c>
      <c r="IS34" s="76">
        <v>227.86949658249455</v>
      </c>
      <c r="IT34" s="76">
        <v>230.13107166771132</v>
      </c>
      <c r="IU34" s="76">
        <v>230.59107290053805</v>
      </c>
      <c r="IV34" s="76">
        <v>231.48473215995304</v>
      </c>
      <c r="IW34" s="76">
        <v>232.39687835061167</v>
      </c>
      <c r="IX34" s="76">
        <v>233.98691721397424</v>
      </c>
      <c r="IY34" s="76">
        <v>234.62066862030562</v>
      </c>
      <c r="IZ34" s="76">
        <v>236.36232637023892</v>
      </c>
      <c r="JA34" s="76">
        <v>237.0456322487934</v>
      </c>
      <c r="JB34" s="76">
        <v>237.91065137324193</v>
      </c>
      <c r="JC34" s="76">
        <v>237.85763827138049</v>
      </c>
      <c r="JD34" s="76">
        <v>236.84385777982178</v>
      </c>
      <c r="JE34" s="76">
        <v>235.29965308577204</v>
      </c>
      <c r="JF34" s="76">
        <v>237.89393998162871</v>
      </c>
      <c r="JG34" s="76">
        <v>233.955289588835</v>
      </c>
      <c r="JH34" s="76">
        <v>229.01952914199848</v>
      </c>
      <c r="JI34" s="76">
        <v>228.73984007106446</v>
      </c>
      <c r="JJ34" s="76">
        <v>222.6355050597729</v>
      </c>
      <c r="JK34" s="76">
        <v>220.8036388019712</v>
      </c>
      <c r="JL34" s="76">
        <v>206.59439292117727</v>
      </c>
      <c r="JM34" s="76">
        <v>216.09302722285975</v>
      </c>
      <c r="JN34" s="76">
        <v>213.28868842386342</v>
      </c>
      <c r="JO34" s="76">
        <v>204.2582285719111</v>
      </c>
      <c r="JP34" s="76">
        <v>208.52888982340136</v>
      </c>
      <c r="JQ34" s="76">
        <v>213.58130449561662</v>
      </c>
      <c r="JR34" s="76">
        <v>212.44806212786594</v>
      </c>
      <c r="JS34" s="76">
        <v>219.02895281416767</v>
      </c>
      <c r="JT34" s="76">
        <v>217.29876722899593</v>
      </c>
      <c r="JU34" s="76">
        <v>216.74420258521295</v>
      </c>
      <c r="JV34" s="76">
        <v>217.93336011524633</v>
      </c>
      <c r="JW34" s="76">
        <v>217.5147865222321</v>
      </c>
      <c r="JX34" s="174"/>
    </row>
    <row r="35" spans="1:284" s="172" customFormat="1" ht="15" customHeight="1" x14ac:dyDescent="0.25">
      <c r="A35" s="75" t="s">
        <v>151</v>
      </c>
      <c r="B35" s="76">
        <v>100</v>
      </c>
      <c r="C35" s="76">
        <v>100.29187587521693</v>
      </c>
      <c r="D35" s="76">
        <v>100.5253283810812</v>
      </c>
      <c r="E35" s="76">
        <v>101.09089779871017</v>
      </c>
      <c r="F35" s="76">
        <v>101.65794755198338</v>
      </c>
      <c r="G35" s="76">
        <v>101.9680078770695</v>
      </c>
      <c r="H35" s="76">
        <v>102.15539902426126</v>
      </c>
      <c r="I35" s="76">
        <v>102.43447436000065</v>
      </c>
      <c r="J35" s="76">
        <v>103.10101283751708</v>
      </c>
      <c r="K35" s="76">
        <v>103.59499956836289</v>
      </c>
      <c r="L35" s="76">
        <v>102.75561559072416</v>
      </c>
      <c r="M35" s="76">
        <v>101.64423168703266</v>
      </c>
      <c r="N35" s="76">
        <v>101.64627317095605</v>
      </c>
      <c r="O35" s="76">
        <v>102.16562656692939</v>
      </c>
      <c r="P35" s="76">
        <v>102.49417490115144</v>
      </c>
      <c r="Q35" s="76">
        <v>102.79000870476482</v>
      </c>
      <c r="R35" s="76">
        <v>102.65028052271076</v>
      </c>
      <c r="S35" s="76">
        <v>102.98378868915896</v>
      </c>
      <c r="T35" s="76">
        <v>103.33360558123596</v>
      </c>
      <c r="U35" s="76">
        <v>103.8693618800466</v>
      </c>
      <c r="V35" s="76">
        <v>104.39130485313021</v>
      </c>
      <c r="W35" s="76">
        <v>105.42843066916413</v>
      </c>
      <c r="X35" s="76">
        <v>105.64983076279823</v>
      </c>
      <c r="Y35" s="76">
        <v>107.80122774814538</v>
      </c>
      <c r="Z35" s="76">
        <v>108.60971674470876</v>
      </c>
      <c r="AA35" s="76">
        <v>107.86106293903391</v>
      </c>
      <c r="AB35" s="76">
        <v>108.6037922339692</v>
      </c>
      <c r="AC35" s="76">
        <v>108.90777499921487</v>
      </c>
      <c r="AD35" s="76">
        <v>107.16623539134206</v>
      </c>
      <c r="AE35" s="76">
        <v>108.02154798643492</v>
      </c>
      <c r="AF35" s="76">
        <v>109.55641517704137</v>
      </c>
      <c r="AG35" s="76">
        <v>110.35746638889886</v>
      </c>
      <c r="AH35" s="76">
        <v>110.83588212315756</v>
      </c>
      <c r="AI35" s="76">
        <v>111.80001783227063</v>
      </c>
      <c r="AJ35" s="76">
        <v>113.32492129995278</v>
      </c>
      <c r="AK35" s="76">
        <v>114.29576912838468</v>
      </c>
      <c r="AL35" s="76">
        <v>115.82253783209539</v>
      </c>
      <c r="AM35" s="76">
        <v>117.08541500741499</v>
      </c>
      <c r="AN35" s="76">
        <v>118.58273067705008</v>
      </c>
      <c r="AO35" s="76">
        <v>119.33621358015284</v>
      </c>
      <c r="AP35" s="76">
        <v>119.97718424080693</v>
      </c>
      <c r="AQ35" s="76">
        <v>121.17085646407706</v>
      </c>
      <c r="AR35" s="76">
        <v>122.1836608780845</v>
      </c>
      <c r="AS35" s="76">
        <v>123.18139936004957</v>
      </c>
      <c r="AT35" s="76">
        <v>123.28875467369998</v>
      </c>
      <c r="AU35" s="76">
        <v>122.88883243011675</v>
      </c>
      <c r="AV35" s="76">
        <v>123.55135000609862</v>
      </c>
      <c r="AW35" s="76">
        <v>123.41127019068846</v>
      </c>
      <c r="AX35" s="76">
        <v>123.57087313598997</v>
      </c>
      <c r="AY35" s="76">
        <v>124.1794221827481</v>
      </c>
      <c r="AZ35" s="76">
        <v>125.12944199116571</v>
      </c>
      <c r="BA35" s="76">
        <v>125.44418696773663</v>
      </c>
      <c r="BB35" s="76">
        <v>126.60879782280085</v>
      </c>
      <c r="BC35" s="76">
        <v>126.93515020562901</v>
      </c>
      <c r="BD35" s="76">
        <v>126.98630801280581</v>
      </c>
      <c r="BE35" s="76">
        <v>127.81111299157882</v>
      </c>
      <c r="BF35" s="76">
        <v>128.66137700601612</v>
      </c>
      <c r="BG35" s="76">
        <v>129.84921620463467</v>
      </c>
      <c r="BH35" s="76">
        <v>130.43361057510228</v>
      </c>
      <c r="BI35" s="76">
        <v>131.44564500705772</v>
      </c>
      <c r="BJ35" s="76">
        <v>131.87674523858473</v>
      </c>
      <c r="BK35" s="76">
        <v>133.69480395340909</v>
      </c>
      <c r="BL35" s="76">
        <v>134.40391331063793</v>
      </c>
      <c r="BM35" s="76">
        <v>135.29062038730638</v>
      </c>
      <c r="BN35" s="76">
        <v>135.96934214452497</v>
      </c>
      <c r="BO35" s="76">
        <v>137.33023227258494</v>
      </c>
      <c r="BP35" s="76">
        <v>139.00655406358405</v>
      </c>
      <c r="BQ35" s="76">
        <v>140.18970826438007</v>
      </c>
      <c r="BR35" s="76">
        <v>140.45950879928517</v>
      </c>
      <c r="BS35" s="76">
        <v>141.75284898181914</v>
      </c>
      <c r="BT35" s="76">
        <v>144.05869045956169</v>
      </c>
      <c r="BU35" s="76">
        <v>144.15886962700418</v>
      </c>
      <c r="BV35" s="76">
        <v>144.0693751788271</v>
      </c>
      <c r="BW35" s="76">
        <v>145.11663065061558</v>
      </c>
      <c r="BX35" s="76">
        <v>146.1820439210405</v>
      </c>
      <c r="BY35" s="76">
        <v>146.42808305174387</v>
      </c>
      <c r="BZ35" s="76">
        <v>146.1315185302204</v>
      </c>
      <c r="CA35" s="76">
        <v>145.91054322811766</v>
      </c>
      <c r="CB35" s="76">
        <v>145.80482075720343</v>
      </c>
      <c r="CC35" s="76">
        <v>143.88859643265272</v>
      </c>
      <c r="CD35" s="76">
        <v>144.26225593115694</v>
      </c>
      <c r="CE35" s="76">
        <v>145.32747234069353</v>
      </c>
      <c r="CF35" s="76">
        <v>146.07863301874147</v>
      </c>
      <c r="CG35" s="76">
        <v>146.24558289944991</v>
      </c>
      <c r="CH35" s="76">
        <v>147.35854422128722</v>
      </c>
      <c r="CI35" s="76">
        <v>148.02281107674779</v>
      </c>
      <c r="CJ35" s="76">
        <v>146.02037122500752</v>
      </c>
      <c r="CK35" s="76">
        <v>145.79332972917842</v>
      </c>
      <c r="CL35" s="76">
        <v>146.24178086370475</v>
      </c>
      <c r="CM35" s="76">
        <v>145.59078518922385</v>
      </c>
      <c r="CN35" s="76">
        <v>135.48931653125447</v>
      </c>
      <c r="CO35" s="76">
        <v>134.02473587509868</v>
      </c>
      <c r="CP35" s="76">
        <v>134.58981652673768</v>
      </c>
      <c r="CQ35" s="76">
        <v>136.6259360362948</v>
      </c>
      <c r="CR35" s="76">
        <v>135.59461892769357</v>
      </c>
      <c r="CS35" s="76">
        <v>135.84253443985153</v>
      </c>
      <c r="CT35" s="76">
        <v>138.58340775770074</v>
      </c>
      <c r="CU35" s="76">
        <v>137.94076986422499</v>
      </c>
      <c r="CV35" s="76">
        <v>142.1131206447333</v>
      </c>
      <c r="CW35" s="76">
        <v>143.48384968924495</v>
      </c>
      <c r="CX35" s="76">
        <v>143.5470713947754</v>
      </c>
      <c r="CY35" s="76">
        <v>143.39731614186402</v>
      </c>
      <c r="CZ35" s="76">
        <v>143.87738098079126</v>
      </c>
      <c r="DA35" s="76">
        <v>144.98611762098773</v>
      </c>
      <c r="DB35" s="76">
        <v>145.80727239663042</v>
      </c>
      <c r="DC35" s="76">
        <v>146.99533682173731</v>
      </c>
      <c r="DD35" s="76">
        <v>147.30907159921659</v>
      </c>
      <c r="DE35" s="76">
        <v>147.43276165100332</v>
      </c>
      <c r="DF35" s="76">
        <v>144.62492035550108</v>
      </c>
      <c r="DG35" s="76">
        <v>147.7731724481078</v>
      </c>
      <c r="DH35" s="76">
        <v>147.39614388235503</v>
      </c>
      <c r="DI35" s="76">
        <v>146.25547587385057</v>
      </c>
      <c r="DJ35" s="76">
        <v>150.85677406977646</v>
      </c>
      <c r="DK35" s="76">
        <v>150.81116888097472</v>
      </c>
      <c r="DL35" s="76">
        <v>152.46637629867115</v>
      </c>
      <c r="DM35" s="76">
        <v>153.83829021213128</v>
      </c>
      <c r="DN35" s="76">
        <v>155.06917762923658</v>
      </c>
      <c r="DO35" s="76">
        <v>157.43734491616308</v>
      </c>
      <c r="DP35" s="76">
        <v>159.43276107909082</v>
      </c>
      <c r="DQ35" s="76">
        <v>160.72308753736209</v>
      </c>
      <c r="DR35" s="76">
        <v>163.52342361572582</v>
      </c>
      <c r="DS35" s="76">
        <v>161.59035743971947</v>
      </c>
      <c r="DT35" s="76">
        <v>162.50022524786621</v>
      </c>
      <c r="DU35" s="76">
        <v>161.52635671837976</v>
      </c>
      <c r="DV35" s="76">
        <v>163.42949542901991</v>
      </c>
      <c r="DW35" s="76">
        <v>165.46681545792731</v>
      </c>
      <c r="DX35" s="76">
        <v>165.87631086754894</v>
      </c>
      <c r="DY35" s="76">
        <v>166.71659022669607</v>
      </c>
      <c r="DZ35" s="76">
        <v>166.42930590544287</v>
      </c>
      <c r="EA35" s="76">
        <v>171.04701771547215</v>
      </c>
      <c r="EB35" s="76">
        <v>171.37365892935534</v>
      </c>
      <c r="EC35" s="76">
        <v>172.61312994700447</v>
      </c>
      <c r="ED35" s="76">
        <v>169.57775761817592</v>
      </c>
      <c r="EE35" s="76">
        <v>169.78473464594009</v>
      </c>
      <c r="EF35" s="76">
        <v>169.1282628282346</v>
      </c>
      <c r="EG35" s="76">
        <v>170.70946100261469</v>
      </c>
      <c r="EH35" s="76">
        <v>171.84898696859827</v>
      </c>
      <c r="EI35" s="76">
        <v>174.58395595642142</v>
      </c>
      <c r="EJ35" s="76">
        <v>176.45091481237344</v>
      </c>
      <c r="EK35" s="76">
        <v>177.09971562764093</v>
      </c>
      <c r="EL35" s="76">
        <v>180.41575266687755</v>
      </c>
      <c r="EM35" s="76">
        <v>180.7769639610452</v>
      </c>
      <c r="EN35" s="76">
        <v>182.01261731250614</v>
      </c>
      <c r="EO35" s="76">
        <v>182.27983428533426</v>
      </c>
      <c r="EP35" s="76">
        <v>183.52466093046519</v>
      </c>
      <c r="EQ35" s="76">
        <v>187.64854519730153</v>
      </c>
      <c r="ER35" s="76">
        <v>190.10500988043088</v>
      </c>
      <c r="ES35" s="76">
        <v>190.23565117411962</v>
      </c>
      <c r="ET35" s="76">
        <v>188.82133632978102</v>
      </c>
      <c r="EU35" s="76">
        <v>190.27297214570908</v>
      </c>
      <c r="EV35" s="76">
        <v>194.08475613435911</v>
      </c>
      <c r="EW35" s="76">
        <v>191.96448055047782</v>
      </c>
      <c r="EX35" s="76">
        <v>195.39633865204681</v>
      </c>
      <c r="EY35" s="76">
        <v>195.45299782562029</v>
      </c>
      <c r="EZ35" s="76">
        <v>193.93815777063452</v>
      </c>
      <c r="FA35" s="76">
        <v>194.75195416793426</v>
      </c>
      <c r="FB35" s="76">
        <v>197.06328500525112</v>
      </c>
      <c r="FC35" s="76">
        <v>196.96107312865445</v>
      </c>
      <c r="FD35" s="76">
        <v>197.26247588310281</v>
      </c>
      <c r="FE35" s="76">
        <v>197.51172003923242</v>
      </c>
      <c r="FF35" s="76">
        <v>200.10077550162492</v>
      </c>
      <c r="FG35" s="76">
        <v>201.8352240584324</v>
      </c>
      <c r="FH35" s="76">
        <v>195.03440156951103</v>
      </c>
      <c r="FI35" s="76">
        <v>186.72949401634955</v>
      </c>
      <c r="FJ35" s="76">
        <v>187.89533106153468</v>
      </c>
      <c r="FK35" s="76">
        <v>185.49534189074561</v>
      </c>
      <c r="FL35" s="76">
        <v>187.09874196116414</v>
      </c>
      <c r="FM35" s="76">
        <v>188.58390790712613</v>
      </c>
      <c r="FN35" s="76">
        <v>186.73661901727152</v>
      </c>
      <c r="FO35" s="76">
        <v>183.98291199954974</v>
      </c>
      <c r="FP35" s="76">
        <v>187.5111825991996</v>
      </c>
      <c r="FQ35" s="76">
        <v>187.822789226541</v>
      </c>
      <c r="FR35" s="76">
        <v>188.29611969459964</v>
      </c>
      <c r="FS35" s="76">
        <v>190.30254459903733</v>
      </c>
      <c r="FT35" s="76">
        <v>193.10534647670039</v>
      </c>
      <c r="FU35" s="76">
        <v>193.13979633129821</v>
      </c>
      <c r="FV35" s="76">
        <v>194.171967328607</v>
      </c>
      <c r="FW35" s="76">
        <v>197.63900597005144</v>
      </c>
      <c r="FX35" s="76">
        <v>194.52206365070009</v>
      </c>
      <c r="FY35" s="76">
        <v>195.76654795175401</v>
      </c>
      <c r="FZ35" s="76">
        <v>198.73067906970789</v>
      </c>
      <c r="GA35" s="76">
        <v>198.08465126690649</v>
      </c>
      <c r="GB35" s="76">
        <v>204.49200151011067</v>
      </c>
      <c r="GC35" s="76">
        <v>200.67786108250081</v>
      </c>
      <c r="GD35" s="76">
        <v>202.15769740771447</v>
      </c>
      <c r="GE35" s="76">
        <v>201.97297224839488</v>
      </c>
      <c r="GF35" s="76">
        <v>199.8472661874101</v>
      </c>
      <c r="GG35" s="76">
        <v>197.03917708847769</v>
      </c>
      <c r="GH35" s="76">
        <v>198.65510708634329</v>
      </c>
      <c r="GI35" s="76">
        <v>195.66349303791077</v>
      </c>
      <c r="GJ35" s="76">
        <v>195.43290537289766</v>
      </c>
      <c r="GK35" s="76">
        <v>196.24507378627851</v>
      </c>
      <c r="GL35" s="76">
        <v>197.32558096909381</v>
      </c>
      <c r="GM35" s="76">
        <v>193.58944089017399</v>
      </c>
      <c r="GN35" s="76">
        <v>196.74827371570439</v>
      </c>
      <c r="GO35" s="76">
        <v>197.08177119576908</v>
      </c>
      <c r="GP35" s="76">
        <v>199.88171508377229</v>
      </c>
      <c r="GQ35" s="76">
        <v>199.046323560254</v>
      </c>
      <c r="GR35" s="76">
        <v>199.35204552693583</v>
      </c>
      <c r="GS35" s="76">
        <v>206.39026020315609</v>
      </c>
      <c r="GT35" s="76">
        <v>207.45501606269949</v>
      </c>
      <c r="GU35" s="76">
        <v>210.53739872928284</v>
      </c>
      <c r="GV35" s="76">
        <v>211.06760176754688</v>
      </c>
      <c r="GW35" s="76">
        <v>209.43896252017194</v>
      </c>
      <c r="GX35" s="76">
        <v>203.91932657363594</v>
      </c>
      <c r="GY35" s="76">
        <v>205.86119231526584</v>
      </c>
      <c r="GZ35" s="76">
        <v>205.77080395944856</v>
      </c>
      <c r="HA35" s="76">
        <v>207.01051838954984</v>
      </c>
      <c r="HB35" s="76">
        <v>206.40332251710646</v>
      </c>
      <c r="HC35" s="76">
        <v>207.41301956359317</v>
      </c>
      <c r="HD35" s="76">
        <v>206.66021190607538</v>
      </c>
      <c r="HE35" s="76">
        <v>204.43168519476032</v>
      </c>
      <c r="HF35" s="76">
        <v>204.6132927770422</v>
      </c>
      <c r="HG35" s="76">
        <v>206.64620008943999</v>
      </c>
      <c r="HH35" s="76">
        <v>204.5924050758664</v>
      </c>
      <c r="HI35" s="76">
        <v>205.50590898395578</v>
      </c>
      <c r="HJ35" s="76">
        <v>205.5263103976412</v>
      </c>
      <c r="HK35" s="76">
        <v>206.21582628836677</v>
      </c>
      <c r="HL35" s="76">
        <v>203.98034906040536</v>
      </c>
      <c r="HM35" s="76">
        <v>203.35232161372022</v>
      </c>
      <c r="HN35" s="76">
        <v>204.90833787701669</v>
      </c>
      <c r="HO35" s="76">
        <v>203.95537487772154</v>
      </c>
      <c r="HP35" s="76">
        <v>204.16028318255181</v>
      </c>
      <c r="HQ35" s="76">
        <v>204.79017486538604</v>
      </c>
      <c r="HR35" s="76">
        <v>203.87046511958764</v>
      </c>
      <c r="HS35" s="76">
        <v>203.61789344025587</v>
      </c>
      <c r="HT35" s="76">
        <v>202.33229059379039</v>
      </c>
      <c r="HU35" s="76">
        <v>201.03787316194658</v>
      </c>
      <c r="HV35" s="76">
        <v>200.83418750996788</v>
      </c>
      <c r="HW35" s="76">
        <v>204.07154938072631</v>
      </c>
      <c r="HX35" s="76">
        <v>205.57138038936134</v>
      </c>
      <c r="HY35" s="76">
        <v>207.10562377274405</v>
      </c>
      <c r="HZ35" s="76">
        <v>208.06236604202346</v>
      </c>
      <c r="IA35" s="76">
        <v>207.42264154667453</v>
      </c>
      <c r="IB35" s="76">
        <v>210.37498340661247</v>
      </c>
      <c r="IC35" s="76">
        <v>211.90296909930191</v>
      </c>
      <c r="ID35" s="76">
        <v>212.51777694400826</v>
      </c>
      <c r="IE35" s="76">
        <v>211.84469247142388</v>
      </c>
      <c r="IF35" s="76">
        <v>211.66052623342202</v>
      </c>
      <c r="IG35" s="76">
        <v>211.60381579004198</v>
      </c>
      <c r="IH35" s="76">
        <v>212.58219069929478</v>
      </c>
      <c r="II35" s="76">
        <v>214.27695146981301</v>
      </c>
      <c r="IJ35" s="76">
        <v>213.09760535904553</v>
      </c>
      <c r="IK35" s="76">
        <v>196.80630348704645</v>
      </c>
      <c r="IL35" s="76">
        <v>202.1868274735229</v>
      </c>
      <c r="IM35" s="76">
        <v>205.78022718921682</v>
      </c>
      <c r="IN35" s="76">
        <v>208.7608380138729</v>
      </c>
      <c r="IO35" s="76">
        <v>212.18608880540722</v>
      </c>
      <c r="IP35" s="76">
        <v>212.73933764267343</v>
      </c>
      <c r="IQ35" s="76">
        <v>212.09264510622646</v>
      </c>
      <c r="IR35" s="76">
        <v>211.68821825214761</v>
      </c>
      <c r="IS35" s="76">
        <v>212.89071446792875</v>
      </c>
      <c r="IT35" s="76">
        <v>214.39052638321778</v>
      </c>
      <c r="IU35" s="76">
        <v>214.63688045188186</v>
      </c>
      <c r="IV35" s="76">
        <v>211.73437177312064</v>
      </c>
      <c r="IW35" s="76">
        <v>213.00636024047668</v>
      </c>
      <c r="IX35" s="76">
        <v>214.46320806914144</v>
      </c>
      <c r="IY35" s="76">
        <v>216.53279377477702</v>
      </c>
      <c r="IZ35" s="76">
        <v>216.87323912979278</v>
      </c>
      <c r="JA35" s="76">
        <v>221.76076515168572</v>
      </c>
      <c r="JB35" s="76">
        <v>221.45914017413497</v>
      </c>
      <c r="JC35" s="76">
        <v>220.97239677935474</v>
      </c>
      <c r="JD35" s="76">
        <v>222.33219047016172</v>
      </c>
      <c r="JE35" s="76">
        <v>224.4412288469976</v>
      </c>
      <c r="JF35" s="76">
        <v>224.16798380683011</v>
      </c>
      <c r="JG35" s="76">
        <v>221.62467337420475</v>
      </c>
      <c r="JH35" s="76">
        <v>223.37213660043656</v>
      </c>
      <c r="JI35" s="76">
        <v>221.05577482005029</v>
      </c>
      <c r="JJ35" s="76">
        <v>218.86948777844466</v>
      </c>
      <c r="JK35" s="76">
        <v>216.80813203905865</v>
      </c>
      <c r="JL35" s="76">
        <v>211.8126883169783</v>
      </c>
      <c r="JM35" s="76">
        <v>219.74105538065291</v>
      </c>
      <c r="JN35" s="76">
        <v>214.12452652302679</v>
      </c>
      <c r="JO35" s="76">
        <v>202.83209298704179</v>
      </c>
      <c r="JP35" s="76">
        <v>205.42333184116134</v>
      </c>
      <c r="JQ35" s="76">
        <v>208.10974721347196</v>
      </c>
      <c r="JR35" s="76">
        <v>204.49481074646295</v>
      </c>
      <c r="JS35" s="76">
        <v>207.08679857222592</v>
      </c>
      <c r="JT35" s="76">
        <v>204.71303718271872</v>
      </c>
      <c r="JU35" s="76">
        <v>209.35847203140986</v>
      </c>
      <c r="JV35" s="76">
        <v>208.61345557782707</v>
      </c>
      <c r="JW35" s="76">
        <v>206.50007132416442</v>
      </c>
      <c r="JX35" s="174"/>
    </row>
    <row r="36" spans="1:284" s="172" customFormat="1" ht="15" customHeight="1" x14ac:dyDescent="0.25">
      <c r="A36" s="75" t="s">
        <v>47</v>
      </c>
      <c r="B36" s="76">
        <v>100</v>
      </c>
      <c r="C36" s="76">
        <v>98.934514678711366</v>
      </c>
      <c r="D36" s="76">
        <v>97.809643591935242</v>
      </c>
      <c r="E36" s="76">
        <v>99.781172074357869</v>
      </c>
      <c r="F36" s="76">
        <v>103.14668741344929</v>
      </c>
      <c r="G36" s="76">
        <v>103.16833339693376</v>
      </c>
      <c r="H36" s="76">
        <v>103.87730772285866</v>
      </c>
      <c r="I36" s="76">
        <v>103.77210698096772</v>
      </c>
      <c r="J36" s="76">
        <v>104.45240931905072</v>
      </c>
      <c r="K36" s="76">
        <v>104.72155366860552</v>
      </c>
      <c r="L36" s="76">
        <v>103.97845904607054</v>
      </c>
      <c r="M36" s="76">
        <v>104.34026671656709</v>
      </c>
      <c r="N36" s="76">
        <v>106.12758545977123</v>
      </c>
      <c r="O36" s="76">
        <v>107.12553050982247</v>
      </c>
      <c r="P36" s="76">
        <v>108.03455765187771</v>
      </c>
      <c r="Q36" s="76">
        <v>108.62662302023702</v>
      </c>
      <c r="R36" s="76">
        <v>109.0850785253964</v>
      </c>
      <c r="S36" s="76">
        <v>107.22921054470824</v>
      </c>
      <c r="T36" s="76">
        <v>106.87504489823452</v>
      </c>
      <c r="U36" s="76">
        <v>107.32179602394949</v>
      </c>
      <c r="V36" s="76">
        <v>108.90249384053233</v>
      </c>
      <c r="W36" s="76">
        <v>109.67450212433603</v>
      </c>
      <c r="X36" s="76">
        <v>109.73396773307829</v>
      </c>
      <c r="Y36" s="76">
        <v>112.33677955174049</v>
      </c>
      <c r="Z36" s="76">
        <v>112.27049154130887</v>
      </c>
      <c r="AA36" s="76">
        <v>111.87147036863453</v>
      </c>
      <c r="AB36" s="76">
        <v>112.2414284925663</v>
      </c>
      <c r="AC36" s="76">
        <v>112.60575040008206</v>
      </c>
      <c r="AD36" s="76">
        <v>111.28330641294774</v>
      </c>
      <c r="AE36" s="76">
        <v>111.86672403701249</v>
      </c>
      <c r="AF36" s="76">
        <v>112.36068977259623</v>
      </c>
      <c r="AG36" s="76">
        <v>113.62996923392254</v>
      </c>
      <c r="AH36" s="76">
        <v>115.24474162008042</v>
      </c>
      <c r="AI36" s="76">
        <v>116.66187812526405</v>
      </c>
      <c r="AJ36" s="76">
        <v>118.21675101743908</v>
      </c>
      <c r="AK36" s="76">
        <v>117.64644157833412</v>
      </c>
      <c r="AL36" s="76">
        <v>118.15862109145591</v>
      </c>
      <c r="AM36" s="76">
        <v>119.5200536808772</v>
      </c>
      <c r="AN36" s="76">
        <v>120.24845278490673</v>
      </c>
      <c r="AO36" s="76">
        <v>120.62929442992767</v>
      </c>
      <c r="AP36" s="76">
        <v>119.09348803865544</v>
      </c>
      <c r="AQ36" s="76">
        <v>119.30366874982089</v>
      </c>
      <c r="AR36" s="76">
        <v>120.56038631621774</v>
      </c>
      <c r="AS36" s="76">
        <v>121.32219923394291</v>
      </c>
      <c r="AT36" s="76">
        <v>119.98521953088924</v>
      </c>
      <c r="AU36" s="76">
        <v>120.44163224323549</v>
      </c>
      <c r="AV36" s="76">
        <v>121.37547972596293</v>
      </c>
      <c r="AW36" s="76">
        <v>120.34767588837532</v>
      </c>
      <c r="AX36" s="76">
        <v>119.85093577438573</v>
      </c>
      <c r="AY36" s="76">
        <v>120.33895609380345</v>
      </c>
      <c r="AZ36" s="76">
        <v>121.26780301975282</v>
      </c>
      <c r="BA36" s="76">
        <v>122.59486184663429</v>
      </c>
      <c r="BB36" s="76">
        <v>124.15443116786352</v>
      </c>
      <c r="BC36" s="76">
        <v>122.57083571387406</v>
      </c>
      <c r="BD36" s="76">
        <v>122.0174438142142</v>
      </c>
      <c r="BE36" s="76">
        <v>122.40905224177685</v>
      </c>
      <c r="BF36" s="76">
        <v>123.60711214074743</v>
      </c>
      <c r="BG36" s="76">
        <v>125.32179374768165</v>
      </c>
      <c r="BH36" s="76">
        <v>125.79106741560017</v>
      </c>
      <c r="BI36" s="76">
        <v>126.55886837724603</v>
      </c>
      <c r="BJ36" s="76">
        <v>127.51310571987871</v>
      </c>
      <c r="BK36" s="76">
        <v>128.13548776687293</v>
      </c>
      <c r="BL36" s="76">
        <v>129.53323768947519</v>
      </c>
      <c r="BM36" s="76">
        <v>129.70418162474252</v>
      </c>
      <c r="BN36" s="76">
        <v>129.63822271646114</v>
      </c>
      <c r="BO36" s="76">
        <v>130.7345877800889</v>
      </c>
      <c r="BP36" s="76">
        <v>132.12585388861538</v>
      </c>
      <c r="BQ36" s="76">
        <v>133.673588977599</v>
      </c>
      <c r="BR36" s="76">
        <v>134.12499493108157</v>
      </c>
      <c r="BS36" s="76">
        <v>134.94271972476113</v>
      </c>
      <c r="BT36" s="76">
        <v>136.10470162908229</v>
      </c>
      <c r="BU36" s="76">
        <v>134.59380716744147</v>
      </c>
      <c r="BV36" s="76">
        <v>135.49406072606496</v>
      </c>
      <c r="BW36" s="76">
        <v>136.53183683626062</v>
      </c>
      <c r="BX36" s="76">
        <v>136.63473634347272</v>
      </c>
      <c r="BY36" s="76">
        <v>137.16370868101561</v>
      </c>
      <c r="BZ36" s="76">
        <v>136.41509573168784</v>
      </c>
      <c r="CA36" s="76">
        <v>136.02148010763264</v>
      </c>
      <c r="CB36" s="76">
        <v>135.09185240508214</v>
      </c>
      <c r="CC36" s="76">
        <v>134.29283600904586</v>
      </c>
      <c r="CD36" s="76">
        <v>135.80555891650334</v>
      </c>
      <c r="CE36" s="76">
        <v>137.52724042181754</v>
      </c>
      <c r="CF36" s="76">
        <v>138.48251864481423</v>
      </c>
      <c r="CG36" s="76">
        <v>139.52758113421103</v>
      </c>
      <c r="CH36" s="76">
        <v>140.26681214551684</v>
      </c>
      <c r="CI36" s="76">
        <v>140.58298440249172</v>
      </c>
      <c r="CJ36" s="76">
        <v>140.98501448506565</v>
      </c>
      <c r="CK36" s="76">
        <v>141.3645452745024</v>
      </c>
      <c r="CL36" s="76">
        <v>141.6937874316497</v>
      </c>
      <c r="CM36" s="76">
        <v>142.31852602819879</v>
      </c>
      <c r="CN36" s="76">
        <v>142.99037330715049</v>
      </c>
      <c r="CO36" s="76">
        <v>141.84976392927931</v>
      </c>
      <c r="CP36" s="76">
        <v>140.96157674491542</v>
      </c>
      <c r="CQ36" s="76">
        <v>140.86029036794105</v>
      </c>
      <c r="CR36" s="76">
        <v>141.55408782330872</v>
      </c>
      <c r="CS36" s="76">
        <v>142.78058320496757</v>
      </c>
      <c r="CT36" s="76">
        <v>140.25022279450837</v>
      </c>
      <c r="CU36" s="76">
        <v>139.98430473387353</v>
      </c>
      <c r="CV36" s="76">
        <v>138.80128549249213</v>
      </c>
      <c r="CW36" s="76">
        <v>138.27233935442587</v>
      </c>
      <c r="CX36" s="76">
        <v>136.13274766529892</v>
      </c>
      <c r="CY36" s="76">
        <v>137.87094194785234</v>
      </c>
      <c r="CZ36" s="76">
        <v>137.89764776450184</v>
      </c>
      <c r="DA36" s="76">
        <v>134.69608546690688</v>
      </c>
      <c r="DB36" s="76">
        <v>135.55952201774201</v>
      </c>
      <c r="DC36" s="76">
        <v>136.58540060992573</v>
      </c>
      <c r="DD36" s="76">
        <v>128.62814179988584</v>
      </c>
      <c r="DE36" s="76">
        <v>114.05739498991571</v>
      </c>
      <c r="DF36" s="76">
        <v>113.31137311645185</v>
      </c>
      <c r="DG36" s="76">
        <v>115.11160900123964</v>
      </c>
      <c r="DH36" s="76">
        <v>117.09621511321959</v>
      </c>
      <c r="DI36" s="76">
        <v>116.08858183848027</v>
      </c>
      <c r="DJ36" s="76">
        <v>116.87155990297082</v>
      </c>
      <c r="DK36" s="76">
        <v>123.28904350878639</v>
      </c>
      <c r="DL36" s="76">
        <v>128.04815543644619</v>
      </c>
      <c r="DM36" s="76">
        <v>131.33375044766765</v>
      </c>
      <c r="DN36" s="76">
        <v>137.30643489236337</v>
      </c>
      <c r="DO36" s="76">
        <v>139.85263683365372</v>
      </c>
      <c r="DP36" s="76">
        <v>144.88830640328428</v>
      </c>
      <c r="DQ36" s="76">
        <v>146.80518368552683</v>
      </c>
      <c r="DR36" s="76">
        <v>147.90351078003087</v>
      </c>
      <c r="DS36" s="76">
        <v>149.67915889438623</v>
      </c>
      <c r="DT36" s="76">
        <v>152.04635094210167</v>
      </c>
      <c r="DU36" s="76">
        <v>152.68688801077943</v>
      </c>
      <c r="DV36" s="76">
        <v>155.88425636236911</v>
      </c>
      <c r="DW36" s="76">
        <v>157.20300735316658</v>
      </c>
      <c r="DX36" s="76">
        <v>154.4971941795751</v>
      </c>
      <c r="DY36" s="76">
        <v>155.25164221809709</v>
      </c>
      <c r="DZ36" s="76">
        <v>158.68277013677542</v>
      </c>
      <c r="EA36" s="76">
        <v>160.30386186380045</v>
      </c>
      <c r="EB36" s="76">
        <v>161.95697360030965</v>
      </c>
      <c r="EC36" s="76">
        <v>164.16676818581624</v>
      </c>
      <c r="ED36" s="76">
        <v>160.97603828204899</v>
      </c>
      <c r="EE36" s="76">
        <v>162.40147036232733</v>
      </c>
      <c r="EF36" s="76">
        <v>163.49831311590125</v>
      </c>
      <c r="EG36" s="76">
        <v>164.8790211720999</v>
      </c>
      <c r="EH36" s="76">
        <v>165.1461727689161</v>
      </c>
      <c r="EI36" s="76">
        <v>166.66245293070511</v>
      </c>
      <c r="EJ36" s="76">
        <v>168.06071963356618</v>
      </c>
      <c r="EK36" s="76">
        <v>167.0891379770722</v>
      </c>
      <c r="EL36" s="76">
        <v>168.4684887954013</v>
      </c>
      <c r="EM36" s="76">
        <v>164.57844595206927</v>
      </c>
      <c r="EN36" s="76">
        <v>159.13802637965679</v>
      </c>
      <c r="EO36" s="76">
        <v>165.03406447428642</v>
      </c>
      <c r="EP36" s="76">
        <v>161.1957717040122</v>
      </c>
      <c r="EQ36" s="76">
        <v>164.2831157851827</v>
      </c>
      <c r="ER36" s="76">
        <v>169.13329926077304</v>
      </c>
      <c r="ES36" s="76">
        <v>172.63503292639837</v>
      </c>
      <c r="ET36" s="76">
        <v>173.52870929738631</v>
      </c>
      <c r="EU36" s="76">
        <v>174.1774917529489</v>
      </c>
      <c r="EV36" s="76">
        <v>172.83265264411696</v>
      </c>
      <c r="EW36" s="76">
        <v>174.671421879447</v>
      </c>
      <c r="EX36" s="76">
        <v>178.78016327130081</v>
      </c>
      <c r="EY36" s="76">
        <v>180.70275227106615</v>
      </c>
      <c r="EZ36" s="76">
        <v>182.67204432699003</v>
      </c>
      <c r="FA36" s="76">
        <v>184.38022360484206</v>
      </c>
      <c r="FB36" s="76">
        <v>185.98914702069135</v>
      </c>
      <c r="FC36" s="76">
        <v>188.01740245143191</v>
      </c>
      <c r="FD36" s="76">
        <v>186.91072273653964</v>
      </c>
      <c r="FE36" s="76">
        <v>188.06990513636168</v>
      </c>
      <c r="FF36" s="76">
        <v>188.6823322212513</v>
      </c>
      <c r="FG36" s="76">
        <v>191.52861146948317</v>
      </c>
      <c r="FH36" s="76">
        <v>190.13171091886056</v>
      </c>
      <c r="FI36" s="76">
        <v>185.5835911130593</v>
      </c>
      <c r="FJ36" s="76">
        <v>187.38638633536189</v>
      </c>
      <c r="FK36" s="76">
        <v>185.76256573213897</v>
      </c>
      <c r="FL36" s="76">
        <v>187.62440088985917</v>
      </c>
      <c r="FM36" s="76">
        <v>190.55329588058123</v>
      </c>
      <c r="FN36" s="76">
        <v>190.49139115556653</v>
      </c>
      <c r="FO36" s="76">
        <v>190.5020201725653</v>
      </c>
      <c r="FP36" s="76">
        <v>191.87599332905089</v>
      </c>
      <c r="FQ36" s="76">
        <v>193.77864700406047</v>
      </c>
      <c r="FR36" s="76">
        <v>194.78503779220844</v>
      </c>
      <c r="FS36" s="76">
        <v>196.11351033917725</v>
      </c>
      <c r="FT36" s="76">
        <v>198.60817428834781</v>
      </c>
      <c r="FU36" s="76">
        <v>199.46574753636574</v>
      </c>
      <c r="FV36" s="76">
        <v>199.47158038185793</v>
      </c>
      <c r="FW36" s="76">
        <v>201.18804525833218</v>
      </c>
      <c r="FX36" s="76">
        <v>199.72578153738007</v>
      </c>
      <c r="FY36" s="76">
        <v>200.9131409702261</v>
      </c>
      <c r="FZ36" s="76">
        <v>200.91161173964696</v>
      </c>
      <c r="GA36" s="76">
        <v>198.87537863124044</v>
      </c>
      <c r="GB36" s="76">
        <v>201.19482989795526</v>
      </c>
      <c r="GC36" s="76">
        <v>202.85328869826668</v>
      </c>
      <c r="GD36" s="76">
        <v>202.970547220973</v>
      </c>
      <c r="GE36" s="76">
        <v>203.55703294435131</v>
      </c>
      <c r="GF36" s="76">
        <v>202.89817754766489</v>
      </c>
      <c r="GG36" s="76">
        <v>199.59933972482389</v>
      </c>
      <c r="GH36" s="76">
        <v>199.99362204308918</v>
      </c>
      <c r="GI36" s="76">
        <v>198.28264537426494</v>
      </c>
      <c r="GJ36" s="76">
        <v>196.17100273907946</v>
      </c>
      <c r="GK36" s="76">
        <v>198.67053502573501</v>
      </c>
      <c r="GL36" s="76">
        <v>199.04882687845975</v>
      </c>
      <c r="GM36" s="76">
        <v>196.9356641346034</v>
      </c>
      <c r="GN36" s="76">
        <v>195.78066734676537</v>
      </c>
      <c r="GO36" s="76">
        <v>195.65372314779486</v>
      </c>
      <c r="GP36" s="76">
        <v>198.99121630325837</v>
      </c>
      <c r="GQ36" s="76">
        <v>200.74129456625616</v>
      </c>
      <c r="GR36" s="76">
        <v>201.33266272436481</v>
      </c>
      <c r="GS36" s="76">
        <v>202.27672911590548</v>
      </c>
      <c r="GT36" s="76">
        <v>204.38285102566087</v>
      </c>
      <c r="GU36" s="76">
        <v>205.78605627351072</v>
      </c>
      <c r="GV36" s="76">
        <v>205.91549597875311</v>
      </c>
      <c r="GW36" s="76">
        <v>205.56746462611159</v>
      </c>
      <c r="GX36" s="76">
        <v>203.41836606063248</v>
      </c>
      <c r="GY36" s="76">
        <v>205.2469999641811</v>
      </c>
      <c r="GZ36" s="76">
        <v>205.54561255989722</v>
      </c>
      <c r="HA36" s="76">
        <v>207.64542747854193</v>
      </c>
      <c r="HB36" s="76">
        <v>207.71461929461802</v>
      </c>
      <c r="HC36" s="76">
        <v>208.74123970522447</v>
      </c>
      <c r="HD36" s="76">
        <v>209.35345036289334</v>
      </c>
      <c r="HE36" s="76">
        <v>209.09367474464352</v>
      </c>
      <c r="HF36" s="76">
        <v>209.91622440030841</v>
      </c>
      <c r="HG36" s="76">
        <v>210.81543784371863</v>
      </c>
      <c r="HH36" s="76">
        <v>211.16215429501511</v>
      </c>
      <c r="HI36" s="76">
        <v>212.24907930780307</v>
      </c>
      <c r="HJ36" s="76">
        <v>212.11504558592802</v>
      </c>
      <c r="HK36" s="76">
        <v>212.18139091598928</v>
      </c>
      <c r="HL36" s="76">
        <v>212.0067944241265</v>
      </c>
      <c r="HM36" s="76">
        <v>210.90831693101475</v>
      </c>
      <c r="HN36" s="76">
        <v>210.95214883645824</v>
      </c>
      <c r="HO36" s="76">
        <v>210.84884824039585</v>
      </c>
      <c r="HP36" s="76">
        <v>210.07399620255566</v>
      </c>
      <c r="HQ36" s="76">
        <v>209.62510410515642</v>
      </c>
      <c r="HR36" s="76">
        <v>210.90193759717752</v>
      </c>
      <c r="HS36" s="76">
        <v>209.99426244533157</v>
      </c>
      <c r="HT36" s="76">
        <v>210.12646686935886</v>
      </c>
      <c r="HU36" s="76">
        <v>210.47858053663788</v>
      </c>
      <c r="HV36" s="76">
        <v>210.64133464006858</v>
      </c>
      <c r="HW36" s="76">
        <v>211.73101966822585</v>
      </c>
      <c r="HX36" s="76">
        <v>212.67375001922599</v>
      </c>
      <c r="HY36" s="76">
        <v>214.24394280051368</v>
      </c>
      <c r="HZ36" s="76">
        <v>213.88712916173347</v>
      </c>
      <c r="IA36" s="76">
        <v>214.77574541885764</v>
      </c>
      <c r="IB36" s="76">
        <v>215.46209025272273</v>
      </c>
      <c r="IC36" s="76">
        <v>215.9195491225625</v>
      </c>
      <c r="ID36" s="76">
        <v>217.1586638045965</v>
      </c>
      <c r="IE36" s="76">
        <v>216.08923505737974</v>
      </c>
      <c r="IF36" s="76">
        <v>214.85706698941132</v>
      </c>
      <c r="IG36" s="76">
        <v>214.51611857765005</v>
      </c>
      <c r="IH36" s="76">
        <v>213.7446537460487</v>
      </c>
      <c r="II36" s="76">
        <v>215.43341269441291</v>
      </c>
      <c r="IJ36" s="76">
        <v>216.36809766284881</v>
      </c>
      <c r="IK36" s="76">
        <v>211.5356463375565</v>
      </c>
      <c r="IL36" s="76">
        <v>213.32003193306869</v>
      </c>
      <c r="IM36" s="76">
        <v>213.4276661692497</v>
      </c>
      <c r="IN36" s="76">
        <v>214.42423521522295</v>
      </c>
      <c r="IO36" s="76">
        <v>215.1441784728807</v>
      </c>
      <c r="IP36" s="76">
        <v>214.69663646186319</v>
      </c>
      <c r="IQ36" s="76">
        <v>215.67360901535338</v>
      </c>
      <c r="IR36" s="76">
        <v>216.25586998996187</v>
      </c>
      <c r="IS36" s="76">
        <v>220.69315743902652</v>
      </c>
      <c r="IT36" s="76">
        <v>222.01233298090546</v>
      </c>
      <c r="IU36" s="76">
        <v>221.337866895395</v>
      </c>
      <c r="IV36" s="76">
        <v>219.0505360715652</v>
      </c>
      <c r="IW36" s="76">
        <v>218.72341173202099</v>
      </c>
      <c r="IX36" s="76">
        <v>219.58139006272023</v>
      </c>
      <c r="IY36" s="76">
        <v>219.8640364082593</v>
      </c>
      <c r="IZ36" s="76">
        <v>221.36646952151912</v>
      </c>
      <c r="JA36" s="76">
        <v>222.92158601345241</v>
      </c>
      <c r="JB36" s="76">
        <v>222.91755844517346</v>
      </c>
      <c r="JC36" s="76">
        <v>220.95174048364208</v>
      </c>
      <c r="JD36" s="76">
        <v>220.02189811088101</v>
      </c>
      <c r="JE36" s="76">
        <v>219.49819599920838</v>
      </c>
      <c r="JF36" s="76">
        <v>220.23305742774869</v>
      </c>
      <c r="JG36" s="76">
        <v>216.60877722156954</v>
      </c>
      <c r="JH36" s="76">
        <v>210.5519641759808</v>
      </c>
      <c r="JI36" s="76">
        <v>208.45295925476611</v>
      </c>
      <c r="JJ36" s="76">
        <v>202.3178409792057</v>
      </c>
      <c r="JK36" s="76">
        <v>200.84389895152157</v>
      </c>
      <c r="JL36" s="76">
        <v>193.16629746615763</v>
      </c>
      <c r="JM36" s="76">
        <v>199.49534957248324</v>
      </c>
      <c r="JN36" s="76">
        <v>194.77271829905922</v>
      </c>
      <c r="JO36" s="76">
        <v>186.68241242040492</v>
      </c>
      <c r="JP36" s="76">
        <v>188.2038913104773</v>
      </c>
      <c r="JQ36" s="76">
        <v>193.63046195808181</v>
      </c>
      <c r="JR36" s="76">
        <v>191.98837932223279</v>
      </c>
      <c r="JS36" s="76">
        <v>196.31138851600971</v>
      </c>
      <c r="JT36" s="76">
        <v>193.60150607137774</v>
      </c>
      <c r="JU36" s="76">
        <v>194.9528487184358</v>
      </c>
      <c r="JV36" s="76">
        <v>195.54796617089596</v>
      </c>
      <c r="JW36" s="76">
        <v>195.30828398477053</v>
      </c>
      <c r="JX36" s="174"/>
    </row>
    <row r="37" spans="1:284" s="172" customFormat="1" ht="15" customHeight="1" x14ac:dyDescent="0.25">
      <c r="A37" s="75" t="s">
        <v>41</v>
      </c>
      <c r="B37" s="76">
        <v>100</v>
      </c>
      <c r="C37" s="76">
        <v>100.44280367476357</v>
      </c>
      <c r="D37" s="76">
        <v>99.816710777734286</v>
      </c>
      <c r="E37" s="76">
        <v>100.69499943404681</v>
      </c>
      <c r="F37" s="76">
        <v>102.02669619551476</v>
      </c>
      <c r="G37" s="76">
        <v>101.88586504385087</v>
      </c>
      <c r="H37" s="76">
        <v>101.25401454106978</v>
      </c>
      <c r="I37" s="76">
        <v>101.39146179749805</v>
      </c>
      <c r="J37" s="76">
        <v>102.09175581442925</v>
      </c>
      <c r="K37" s="76">
        <v>102.91532365568781</v>
      </c>
      <c r="L37" s="76">
        <v>103.39350944994149</v>
      </c>
      <c r="M37" s="76">
        <v>104.45897097245826</v>
      </c>
      <c r="N37" s="76">
        <v>105.73094635281771</v>
      </c>
      <c r="O37" s="76">
        <v>106.91543499778886</v>
      </c>
      <c r="P37" s="76">
        <v>107.81905342802156</v>
      </c>
      <c r="Q37" s="76">
        <v>108.70142776618547</v>
      </c>
      <c r="R37" s="76">
        <v>109.38946212130638</v>
      </c>
      <c r="S37" s="76">
        <v>108.50251640577879</v>
      </c>
      <c r="T37" s="76">
        <v>108.39391251263839</v>
      </c>
      <c r="U37" s="76">
        <v>109.59525831363391</v>
      </c>
      <c r="V37" s="76">
        <v>110.75255052597788</v>
      </c>
      <c r="W37" s="76">
        <v>111.83712802991072</v>
      </c>
      <c r="X37" s="76">
        <v>112.85319126833298</v>
      </c>
      <c r="Y37" s="76">
        <v>114.51346094341231</v>
      </c>
      <c r="Z37" s="76">
        <v>114.38522255108045</v>
      </c>
      <c r="AA37" s="76">
        <v>113.26950726374645</v>
      </c>
      <c r="AB37" s="76">
        <v>113.64544430779851</v>
      </c>
      <c r="AC37" s="76">
        <v>114.16332810091285</v>
      </c>
      <c r="AD37" s="76">
        <v>113.37093660428442</v>
      </c>
      <c r="AE37" s="76">
        <v>114.32774025576938</v>
      </c>
      <c r="AF37" s="76">
        <v>114.83555339807916</v>
      </c>
      <c r="AG37" s="76">
        <v>115.99614197495126</v>
      </c>
      <c r="AH37" s="76">
        <v>117.13705517316049</v>
      </c>
      <c r="AI37" s="76">
        <v>118.49432111569497</v>
      </c>
      <c r="AJ37" s="76">
        <v>120.07322837581137</v>
      </c>
      <c r="AK37" s="76">
        <v>120.08782748361303</v>
      </c>
      <c r="AL37" s="76">
        <v>120.93373344214613</v>
      </c>
      <c r="AM37" s="76">
        <v>122.76163104288676</v>
      </c>
      <c r="AN37" s="76">
        <v>123.65138009560783</v>
      </c>
      <c r="AO37" s="76">
        <v>124.72215077985949</v>
      </c>
      <c r="AP37" s="76">
        <v>124.5569966569154</v>
      </c>
      <c r="AQ37" s="76">
        <v>124.95426905846547</v>
      </c>
      <c r="AR37" s="76">
        <v>127.00251551666805</v>
      </c>
      <c r="AS37" s="76">
        <v>126.85721884445974</v>
      </c>
      <c r="AT37" s="76">
        <v>126.18467270454353</v>
      </c>
      <c r="AU37" s="76">
        <v>125.77800967718156</v>
      </c>
      <c r="AV37" s="76">
        <v>127.16468474924767</v>
      </c>
      <c r="AW37" s="76">
        <v>126.30823125228373</v>
      </c>
      <c r="AX37" s="76">
        <v>126.3867067563108</v>
      </c>
      <c r="AY37" s="76">
        <v>127.76761436525992</v>
      </c>
      <c r="AZ37" s="76">
        <v>128.64574863413145</v>
      </c>
      <c r="BA37" s="76">
        <v>130.12303421337651</v>
      </c>
      <c r="BB37" s="76">
        <v>130.81683883350061</v>
      </c>
      <c r="BC37" s="76">
        <v>129.94949483035759</v>
      </c>
      <c r="BD37" s="76">
        <v>129.60244481030549</v>
      </c>
      <c r="BE37" s="76">
        <v>129.75870219714</v>
      </c>
      <c r="BF37" s="76">
        <v>130.70840528107135</v>
      </c>
      <c r="BG37" s="76">
        <v>131.94538471283462</v>
      </c>
      <c r="BH37" s="76">
        <v>132.46239808323818</v>
      </c>
      <c r="BI37" s="76">
        <v>133.13432626792087</v>
      </c>
      <c r="BJ37" s="76">
        <v>133.91591936880118</v>
      </c>
      <c r="BK37" s="76">
        <v>134.55062131791729</v>
      </c>
      <c r="BL37" s="76">
        <v>135.54970777043619</v>
      </c>
      <c r="BM37" s="76">
        <v>135.41616485965491</v>
      </c>
      <c r="BN37" s="76">
        <v>135.95004849589262</v>
      </c>
      <c r="BO37" s="76">
        <v>137.17185263436951</v>
      </c>
      <c r="BP37" s="76">
        <v>138.19076325019972</v>
      </c>
      <c r="BQ37" s="76">
        <v>139.1400107331616</v>
      </c>
      <c r="BR37" s="76">
        <v>138.95502329856944</v>
      </c>
      <c r="BS37" s="76">
        <v>139.77378888591034</v>
      </c>
      <c r="BT37" s="76">
        <v>139.9457536563699</v>
      </c>
      <c r="BU37" s="76">
        <v>138.64938431295724</v>
      </c>
      <c r="BV37" s="76">
        <v>138.24228892157478</v>
      </c>
      <c r="BW37" s="76">
        <v>139.15651783944463</v>
      </c>
      <c r="BX37" s="76">
        <v>138.70800343801173</v>
      </c>
      <c r="BY37" s="76">
        <v>138.45994923231518</v>
      </c>
      <c r="BZ37" s="76">
        <v>137.09117185053029</v>
      </c>
      <c r="CA37" s="76">
        <v>136.17179015328006</v>
      </c>
      <c r="CB37" s="76">
        <v>136.67681065521253</v>
      </c>
      <c r="CC37" s="76">
        <v>136.28427301326579</v>
      </c>
      <c r="CD37" s="76">
        <v>137.42674924160858</v>
      </c>
      <c r="CE37" s="76">
        <v>138.57490969760576</v>
      </c>
      <c r="CF37" s="76">
        <v>139.56577412137915</v>
      </c>
      <c r="CG37" s="76">
        <v>139.59854585423781</v>
      </c>
      <c r="CH37" s="76">
        <v>140.66160270679975</v>
      </c>
      <c r="CI37" s="76">
        <v>139.91856433888924</v>
      </c>
      <c r="CJ37" s="76">
        <v>139.8970613489401</v>
      </c>
      <c r="CK37" s="76">
        <v>140.62981741289892</v>
      </c>
      <c r="CL37" s="76">
        <v>140.65857614565999</v>
      </c>
      <c r="CM37" s="76">
        <v>140.34675162887629</v>
      </c>
      <c r="CN37" s="76">
        <v>139.29452165941453</v>
      </c>
      <c r="CO37" s="76">
        <v>138.49490880587575</v>
      </c>
      <c r="CP37" s="76">
        <v>139.59432841531105</v>
      </c>
      <c r="CQ37" s="76">
        <v>140.60073830067219</v>
      </c>
      <c r="CR37" s="76">
        <v>140.62915233403137</v>
      </c>
      <c r="CS37" s="76">
        <v>141.84138095142364</v>
      </c>
      <c r="CT37" s="76">
        <v>142.71357438871703</v>
      </c>
      <c r="CU37" s="76">
        <v>142.09061639214309</v>
      </c>
      <c r="CV37" s="76">
        <v>144.65359268282327</v>
      </c>
      <c r="CW37" s="76">
        <v>145.28051897108668</v>
      </c>
      <c r="CX37" s="76">
        <v>144.77340703596963</v>
      </c>
      <c r="CY37" s="76">
        <v>144.03691505680845</v>
      </c>
      <c r="CZ37" s="76">
        <v>143.0232337461394</v>
      </c>
      <c r="DA37" s="76">
        <v>141.17506350770651</v>
      </c>
      <c r="DB37" s="76">
        <v>142.79262905353758</v>
      </c>
      <c r="DC37" s="76">
        <v>144.58933515434487</v>
      </c>
      <c r="DD37" s="76">
        <v>143.24024075911169</v>
      </c>
      <c r="DE37" s="76">
        <v>142.61402722373796</v>
      </c>
      <c r="DF37" s="76">
        <v>146.30768621959564</v>
      </c>
      <c r="DG37" s="76">
        <v>149.94956682721602</v>
      </c>
      <c r="DH37" s="76">
        <v>149.34320923697393</v>
      </c>
      <c r="DI37" s="76">
        <v>150.06127788181121</v>
      </c>
      <c r="DJ37" s="76">
        <v>151.76204305836086</v>
      </c>
      <c r="DK37" s="76">
        <v>152.09976572547598</v>
      </c>
      <c r="DL37" s="76">
        <v>152.27991132952027</v>
      </c>
      <c r="DM37" s="76">
        <v>153.54924008234406</v>
      </c>
      <c r="DN37" s="76">
        <v>155.1652617232273</v>
      </c>
      <c r="DO37" s="76">
        <v>156.39612463697287</v>
      </c>
      <c r="DP37" s="76">
        <v>156.79251168015887</v>
      </c>
      <c r="DQ37" s="76">
        <v>157.13822769369918</v>
      </c>
      <c r="DR37" s="76">
        <v>158.46278342665804</v>
      </c>
      <c r="DS37" s="76">
        <v>158.86864268885924</v>
      </c>
      <c r="DT37" s="76">
        <v>160.31989286365811</v>
      </c>
      <c r="DU37" s="76">
        <v>161.75124136131205</v>
      </c>
      <c r="DV37" s="76">
        <v>162.35744290110082</v>
      </c>
      <c r="DW37" s="76">
        <v>163.35571211775982</v>
      </c>
      <c r="DX37" s="76">
        <v>166.45766134390294</v>
      </c>
      <c r="DY37" s="76">
        <v>167.15503738957671</v>
      </c>
      <c r="DZ37" s="76">
        <v>167.03710068019433</v>
      </c>
      <c r="EA37" s="76">
        <v>170.4017948219539</v>
      </c>
      <c r="EB37" s="76">
        <v>169.60047749914591</v>
      </c>
      <c r="EC37" s="76">
        <v>168.51952901946919</v>
      </c>
      <c r="ED37" s="76">
        <v>167.45424400507915</v>
      </c>
      <c r="EE37" s="76">
        <v>167.07660961172064</v>
      </c>
      <c r="EF37" s="76">
        <v>165.99128937078547</v>
      </c>
      <c r="EG37" s="76">
        <v>165.74608788233331</v>
      </c>
      <c r="EH37" s="76">
        <v>164.62316066832736</v>
      </c>
      <c r="EI37" s="76">
        <v>165.53989780016997</v>
      </c>
      <c r="EJ37" s="76">
        <v>167.23935980059721</v>
      </c>
      <c r="EK37" s="76">
        <v>167.1446361910771</v>
      </c>
      <c r="EL37" s="76">
        <v>169.3591188641133</v>
      </c>
      <c r="EM37" s="76">
        <v>172.60260694210089</v>
      </c>
      <c r="EN37" s="76">
        <v>174.36621277347314</v>
      </c>
      <c r="EO37" s="76">
        <v>173.8311939531124</v>
      </c>
      <c r="EP37" s="76">
        <v>174.98728172829237</v>
      </c>
      <c r="EQ37" s="76">
        <v>177.82040375733345</v>
      </c>
      <c r="ER37" s="76">
        <v>177.77485258591793</v>
      </c>
      <c r="ES37" s="76">
        <v>177.92591270608759</v>
      </c>
      <c r="ET37" s="76">
        <v>178.39336541986034</v>
      </c>
      <c r="EU37" s="76">
        <v>179.4406566342702</v>
      </c>
      <c r="EV37" s="76">
        <v>182.44211080659153</v>
      </c>
      <c r="EW37" s="76">
        <v>181.17739210659582</v>
      </c>
      <c r="EX37" s="76">
        <v>183.36746045986828</v>
      </c>
      <c r="EY37" s="76">
        <v>184.01339408329147</v>
      </c>
      <c r="EZ37" s="76">
        <v>183.74241783630254</v>
      </c>
      <c r="FA37" s="76">
        <v>183.9728644987191</v>
      </c>
      <c r="FB37" s="76">
        <v>185.61054429641078</v>
      </c>
      <c r="FC37" s="76">
        <v>186.32488044470799</v>
      </c>
      <c r="FD37" s="76">
        <v>184.31121910996754</v>
      </c>
      <c r="FE37" s="76">
        <v>185.68294326002919</v>
      </c>
      <c r="FF37" s="76">
        <v>186.83354848181219</v>
      </c>
      <c r="FG37" s="76">
        <v>188.50082129065859</v>
      </c>
      <c r="FH37" s="76">
        <v>187.94534288034228</v>
      </c>
      <c r="FI37" s="76">
        <v>185.54882090313086</v>
      </c>
      <c r="FJ37" s="76">
        <v>185.99373803311062</v>
      </c>
      <c r="FK37" s="76">
        <v>184.44322360818106</v>
      </c>
      <c r="FL37" s="76">
        <v>185.42454536827572</v>
      </c>
      <c r="FM37" s="76">
        <v>186.87387114119053</v>
      </c>
      <c r="FN37" s="76">
        <v>187.9586460382929</v>
      </c>
      <c r="FO37" s="76">
        <v>186.92671168376862</v>
      </c>
      <c r="FP37" s="76">
        <v>189.03086091188155</v>
      </c>
      <c r="FQ37" s="76">
        <v>189.67904565126054</v>
      </c>
      <c r="FR37" s="76">
        <v>190.33199420161927</v>
      </c>
      <c r="FS37" s="76">
        <v>191.11776023611577</v>
      </c>
      <c r="FT37" s="76">
        <v>192.53747818188725</v>
      </c>
      <c r="FU37" s="76">
        <v>193.27729027899488</v>
      </c>
      <c r="FV37" s="76">
        <v>193.63440364552091</v>
      </c>
      <c r="FW37" s="76">
        <v>195.27249202091352</v>
      </c>
      <c r="FX37" s="76">
        <v>195.48822915520793</v>
      </c>
      <c r="FY37" s="76">
        <v>195.99534794011987</v>
      </c>
      <c r="FZ37" s="76">
        <v>196.48349164825865</v>
      </c>
      <c r="GA37" s="76">
        <v>196.77233216047864</v>
      </c>
      <c r="GB37" s="76">
        <v>198.63292131059319</v>
      </c>
      <c r="GC37" s="76">
        <v>198.88868266118774</v>
      </c>
      <c r="GD37" s="76">
        <v>199.25756636672031</v>
      </c>
      <c r="GE37" s="76">
        <v>198.54814504216367</v>
      </c>
      <c r="GF37" s="76">
        <v>196.31581098670299</v>
      </c>
      <c r="GG37" s="76">
        <v>193.98892812409832</v>
      </c>
      <c r="GH37" s="76">
        <v>194.81919912360274</v>
      </c>
      <c r="GI37" s="76">
        <v>194.45695646555109</v>
      </c>
      <c r="GJ37" s="76">
        <v>194.78178191035906</v>
      </c>
      <c r="GK37" s="76">
        <v>195.52523646938488</v>
      </c>
      <c r="GL37" s="76">
        <v>196.47626122047328</v>
      </c>
      <c r="GM37" s="76">
        <v>195.78772415108253</v>
      </c>
      <c r="GN37" s="76">
        <v>197.47702360341501</v>
      </c>
      <c r="GO37" s="76">
        <v>197.97551885215324</v>
      </c>
      <c r="GP37" s="76">
        <v>198.8958926963189</v>
      </c>
      <c r="GQ37" s="76">
        <v>198.9815789601906</v>
      </c>
      <c r="GR37" s="76">
        <v>200.14892574554679</v>
      </c>
      <c r="GS37" s="76">
        <v>201.75918763850308</v>
      </c>
      <c r="GT37" s="76">
        <v>202.22784910788434</v>
      </c>
      <c r="GU37" s="76">
        <v>202.80583345219381</v>
      </c>
      <c r="GV37" s="76">
        <v>203.38468383495507</v>
      </c>
      <c r="GW37" s="76">
        <v>202.00040933878051</v>
      </c>
      <c r="GX37" s="76">
        <v>201.36078837281158</v>
      </c>
      <c r="GY37" s="76">
        <v>202.25829418118209</v>
      </c>
      <c r="GZ37" s="76">
        <v>201.59992556860112</v>
      </c>
      <c r="HA37" s="76">
        <v>203.41569552102777</v>
      </c>
      <c r="HB37" s="76">
        <v>203.18472191323303</v>
      </c>
      <c r="HC37" s="76">
        <v>203.37095605149651</v>
      </c>
      <c r="HD37" s="76">
        <v>203.76166388359638</v>
      </c>
      <c r="HE37" s="76">
        <v>203.80761893073867</v>
      </c>
      <c r="HF37" s="76">
        <v>203.99328827234541</v>
      </c>
      <c r="HG37" s="76">
        <v>205.32513180688636</v>
      </c>
      <c r="HH37" s="76">
        <v>205.57861659993901</v>
      </c>
      <c r="HI37" s="76">
        <v>205.99193782261278</v>
      </c>
      <c r="HJ37" s="76">
        <v>206.6041093338325</v>
      </c>
      <c r="HK37" s="76">
        <v>206.31493133571576</v>
      </c>
      <c r="HL37" s="76">
        <v>205.36726676892687</v>
      </c>
      <c r="HM37" s="76">
        <v>204.43721093681921</v>
      </c>
      <c r="HN37" s="76">
        <v>206.24628766685632</v>
      </c>
      <c r="HO37" s="76">
        <v>206.01593878559041</v>
      </c>
      <c r="HP37" s="76">
        <v>206.7915183489383</v>
      </c>
      <c r="HQ37" s="76">
        <v>207.17252190130753</v>
      </c>
      <c r="HR37" s="76">
        <v>206.95529802060724</v>
      </c>
      <c r="HS37" s="76">
        <v>207.44517795496941</v>
      </c>
      <c r="HT37" s="76">
        <v>207.30836614782282</v>
      </c>
      <c r="HU37" s="76">
        <v>207.15659054926959</v>
      </c>
      <c r="HV37" s="76">
        <v>206.74615512782989</v>
      </c>
      <c r="HW37" s="76">
        <v>206.85303935216314</v>
      </c>
      <c r="HX37" s="76">
        <v>206.69698838463657</v>
      </c>
      <c r="HY37" s="76">
        <v>206.59865489824998</v>
      </c>
      <c r="HZ37" s="76">
        <v>206.41053866342344</v>
      </c>
      <c r="IA37" s="76">
        <v>206.36564728920348</v>
      </c>
      <c r="IB37" s="76">
        <v>206.44474161521006</v>
      </c>
      <c r="IC37" s="76">
        <v>206.44901698418337</v>
      </c>
      <c r="ID37" s="76">
        <v>206.54735047057</v>
      </c>
      <c r="IE37" s="76">
        <v>206.12622662669693</v>
      </c>
      <c r="IF37" s="76">
        <v>205.56829097567731</v>
      </c>
      <c r="IG37" s="76">
        <v>205.45071832891071</v>
      </c>
      <c r="IH37" s="76">
        <v>205.26687746305751</v>
      </c>
      <c r="II37" s="76">
        <v>205.35879789598414</v>
      </c>
      <c r="IJ37" s="76">
        <v>205.33528336663082</v>
      </c>
      <c r="IK37" s="76">
        <v>204.08260025744497</v>
      </c>
      <c r="IL37" s="76">
        <v>204.03557119873835</v>
      </c>
      <c r="IM37" s="76">
        <v>203.98640445554506</v>
      </c>
      <c r="IN37" s="76">
        <v>204.24078890945822</v>
      </c>
      <c r="IO37" s="76">
        <v>204.24933964740487</v>
      </c>
      <c r="IP37" s="76">
        <v>204.42035440633808</v>
      </c>
      <c r="IQ37" s="76">
        <v>204.14886847653159</v>
      </c>
      <c r="IR37" s="76">
        <v>204.62007828017659</v>
      </c>
      <c r="IS37" s="76">
        <v>204.64550878264541</v>
      </c>
      <c r="IT37" s="76">
        <v>204.97355089333632</v>
      </c>
      <c r="IU37" s="76">
        <v>204.50478915362555</v>
      </c>
      <c r="IV37" s="76">
        <v>201.10930641108715</v>
      </c>
      <c r="IW37" s="76">
        <v>201.29936429003862</v>
      </c>
      <c r="IX37" s="76">
        <v>200.44014403437072</v>
      </c>
      <c r="IY37" s="76">
        <v>199.28399373569138</v>
      </c>
      <c r="IZ37" s="76">
        <v>200.10098246326322</v>
      </c>
      <c r="JA37" s="76">
        <v>202.03826334575314</v>
      </c>
      <c r="JB37" s="76">
        <v>201.12344969403509</v>
      </c>
      <c r="JC37" s="76">
        <v>198.39933482065416</v>
      </c>
      <c r="JD37" s="76">
        <v>198.08822598307063</v>
      </c>
      <c r="JE37" s="76">
        <v>199.468169240989</v>
      </c>
      <c r="JF37" s="76">
        <v>199.4139137736849</v>
      </c>
      <c r="JG37" s="76">
        <v>197.08773838909406</v>
      </c>
      <c r="JH37" s="76">
        <v>192.61645260732138</v>
      </c>
      <c r="JI37" s="76">
        <v>190.57629028830419</v>
      </c>
      <c r="JJ37" s="76">
        <v>186.5413638837278</v>
      </c>
      <c r="JK37" s="76">
        <v>184.70402494641107</v>
      </c>
      <c r="JL37" s="76">
        <v>182.00780756668743</v>
      </c>
      <c r="JM37" s="76">
        <v>186.5788480089864</v>
      </c>
      <c r="JN37" s="76">
        <v>180.1950552369025</v>
      </c>
      <c r="JO37" s="76">
        <v>172.72133222824689</v>
      </c>
      <c r="JP37" s="76">
        <v>176.54502022473324</v>
      </c>
      <c r="JQ37" s="76">
        <v>179.56353389520132</v>
      </c>
      <c r="JR37" s="76">
        <v>176.92652979754996</v>
      </c>
      <c r="JS37" s="76">
        <v>178.79942090538685</v>
      </c>
      <c r="JT37" s="76">
        <v>176.66114341411082</v>
      </c>
      <c r="JU37" s="76">
        <v>178.90881271885709</v>
      </c>
      <c r="JV37" s="76">
        <v>178.76982450870892</v>
      </c>
      <c r="JW37" s="76">
        <v>178.73090234315092</v>
      </c>
      <c r="JX37" s="174"/>
    </row>
    <row r="38" spans="1:284" s="172" customFormat="1" ht="15" customHeight="1" x14ac:dyDescent="0.25">
      <c r="A38" s="75" t="s">
        <v>51</v>
      </c>
      <c r="B38" s="76">
        <v>100</v>
      </c>
      <c r="C38" s="76">
        <v>100</v>
      </c>
      <c r="D38" s="76">
        <v>100</v>
      </c>
      <c r="E38" s="76">
        <v>100</v>
      </c>
      <c r="F38" s="76">
        <v>100</v>
      </c>
      <c r="G38" s="76">
        <v>100</v>
      </c>
      <c r="H38" s="76">
        <v>100</v>
      </c>
      <c r="I38" s="76">
        <v>100</v>
      </c>
      <c r="J38" s="76">
        <v>100</v>
      </c>
      <c r="K38" s="76">
        <v>100</v>
      </c>
      <c r="L38" s="76">
        <v>100</v>
      </c>
      <c r="M38" s="76">
        <v>100</v>
      </c>
      <c r="N38" s="76">
        <v>100</v>
      </c>
      <c r="O38" s="76">
        <v>100</v>
      </c>
      <c r="P38" s="76">
        <v>100</v>
      </c>
      <c r="Q38" s="76">
        <v>100</v>
      </c>
      <c r="R38" s="76">
        <v>100</v>
      </c>
      <c r="S38" s="76">
        <v>100.35618794439883</v>
      </c>
      <c r="T38" s="76">
        <v>100.87086245243157</v>
      </c>
      <c r="U38" s="76">
        <v>101.19937639655366</v>
      </c>
      <c r="V38" s="76">
        <v>101.5710386196065</v>
      </c>
      <c r="W38" s="76">
        <v>102.03092419779843</v>
      </c>
      <c r="X38" s="76">
        <v>102.41313888055276</v>
      </c>
      <c r="Y38" s="76">
        <v>102.72533993995184</v>
      </c>
      <c r="Z38" s="76">
        <v>103.06670252705955</v>
      </c>
      <c r="AA38" s="76">
        <v>103.28831416419629</v>
      </c>
      <c r="AB38" s="76">
        <v>103.59946696600913</v>
      </c>
      <c r="AC38" s="76">
        <v>106.5031704301111</v>
      </c>
      <c r="AD38" s="76">
        <v>104.0971264911658</v>
      </c>
      <c r="AE38" s="76">
        <v>104.33719054138858</v>
      </c>
      <c r="AF38" s="76">
        <v>104.62344988203279</v>
      </c>
      <c r="AG38" s="76">
        <v>104.92779231487343</v>
      </c>
      <c r="AH38" s="76">
        <v>105.30839688865788</v>
      </c>
      <c r="AI38" s="76">
        <v>105.52813664850031</v>
      </c>
      <c r="AJ38" s="76">
        <v>105.41010021081297</v>
      </c>
      <c r="AK38" s="76">
        <v>100</v>
      </c>
      <c r="AL38" s="76">
        <v>100</v>
      </c>
      <c r="AM38" s="76">
        <v>100</v>
      </c>
      <c r="AN38" s="76">
        <v>100</v>
      </c>
      <c r="AO38" s="76">
        <v>100</v>
      </c>
      <c r="AP38" s="76">
        <v>100</v>
      </c>
      <c r="AQ38" s="76">
        <v>100</v>
      </c>
      <c r="AR38" s="76">
        <v>100</v>
      </c>
      <c r="AS38" s="76">
        <v>100</v>
      </c>
      <c r="AT38" s="76">
        <v>100</v>
      </c>
      <c r="AU38" s="76">
        <v>100</v>
      </c>
      <c r="AV38" s="76">
        <v>100</v>
      </c>
      <c r="AW38" s="76">
        <v>100</v>
      </c>
      <c r="AX38" s="76">
        <v>100</v>
      </c>
      <c r="AY38" s="76">
        <v>100</v>
      </c>
      <c r="AZ38" s="76">
        <v>100</v>
      </c>
      <c r="BA38" s="76">
        <v>100</v>
      </c>
      <c r="BB38" s="76">
        <v>100</v>
      </c>
      <c r="BC38" s="76">
        <v>100</v>
      </c>
      <c r="BD38" s="76">
        <v>100</v>
      </c>
      <c r="BE38" s="76">
        <v>100</v>
      </c>
      <c r="BF38" s="76">
        <v>100</v>
      </c>
      <c r="BG38" s="76">
        <v>100</v>
      </c>
      <c r="BH38" s="76">
        <v>100</v>
      </c>
      <c r="BI38" s="76">
        <v>100</v>
      </c>
      <c r="BJ38" s="76">
        <v>100</v>
      </c>
      <c r="BK38" s="76">
        <v>100</v>
      </c>
      <c r="BL38" s="76">
        <v>100</v>
      </c>
      <c r="BM38" s="76">
        <v>100</v>
      </c>
      <c r="BN38" s="76">
        <v>100</v>
      </c>
      <c r="BO38" s="76">
        <v>100</v>
      </c>
      <c r="BP38" s="76">
        <v>100</v>
      </c>
      <c r="BQ38" s="76">
        <v>100</v>
      </c>
      <c r="BR38" s="76">
        <v>100</v>
      </c>
      <c r="BS38" s="76">
        <v>100</v>
      </c>
      <c r="BT38" s="76">
        <v>100</v>
      </c>
      <c r="BU38" s="76">
        <v>100</v>
      </c>
      <c r="BV38" s="76">
        <v>100</v>
      </c>
      <c r="BW38" s="76">
        <v>100</v>
      </c>
      <c r="BX38" s="76">
        <v>100</v>
      </c>
      <c r="BY38" s="76">
        <v>100</v>
      </c>
      <c r="BZ38" s="76">
        <v>100</v>
      </c>
      <c r="CA38" s="76">
        <v>100</v>
      </c>
      <c r="CB38" s="76">
        <v>100</v>
      </c>
      <c r="CC38" s="76">
        <v>100</v>
      </c>
      <c r="CD38" s="76">
        <v>100</v>
      </c>
      <c r="CE38" s="76">
        <v>100</v>
      </c>
      <c r="CF38" s="76">
        <v>100</v>
      </c>
      <c r="CG38" s="76">
        <v>100</v>
      </c>
      <c r="CH38" s="76">
        <v>100</v>
      </c>
      <c r="CI38" s="76">
        <v>100</v>
      </c>
      <c r="CJ38" s="76">
        <v>100</v>
      </c>
      <c r="CK38" s="76">
        <v>100</v>
      </c>
      <c r="CL38" s="76">
        <v>100</v>
      </c>
      <c r="CM38" s="76">
        <v>100</v>
      </c>
      <c r="CN38" s="76">
        <v>100</v>
      </c>
      <c r="CO38" s="76">
        <v>100</v>
      </c>
      <c r="CP38" s="76">
        <v>100</v>
      </c>
      <c r="CQ38" s="76">
        <v>100</v>
      </c>
      <c r="CR38" s="76">
        <v>100</v>
      </c>
      <c r="CS38" s="76">
        <v>100</v>
      </c>
      <c r="CT38" s="76">
        <v>100</v>
      </c>
      <c r="CU38" s="76">
        <v>100</v>
      </c>
      <c r="CV38" s="76">
        <v>100.33476359274907</v>
      </c>
      <c r="CW38" s="76">
        <v>100.61141467852619</v>
      </c>
      <c r="CX38" s="76">
        <v>101.01353844648162</v>
      </c>
      <c r="CY38" s="76">
        <v>101.35227673896858</v>
      </c>
      <c r="CZ38" s="76">
        <v>101.71490317661397</v>
      </c>
      <c r="DA38" s="76">
        <v>102.06998966877669</v>
      </c>
      <c r="DB38" s="76">
        <v>102.46319532902874</v>
      </c>
      <c r="DC38" s="76">
        <v>102.87599486085306</v>
      </c>
      <c r="DD38" s="76">
        <v>103.15594155194047</v>
      </c>
      <c r="DE38" s="76">
        <v>103.59715319621283</v>
      </c>
      <c r="DF38" s="76">
        <v>104.03689679811968</v>
      </c>
      <c r="DG38" s="76">
        <v>104.47599126564724</v>
      </c>
      <c r="DH38" s="76">
        <v>104.87464965468546</v>
      </c>
      <c r="DI38" s="76">
        <v>85.921043291371547</v>
      </c>
      <c r="DJ38" s="76">
        <v>86.154105015087168</v>
      </c>
      <c r="DK38" s="76">
        <v>86.318580089063374</v>
      </c>
      <c r="DL38" s="76">
        <v>86.471188815834509</v>
      </c>
      <c r="DM38" s="76">
        <v>86.562121521033234</v>
      </c>
      <c r="DN38" s="76">
        <v>86.672984915718658</v>
      </c>
      <c r="DO38" s="76">
        <v>86.784658154502139</v>
      </c>
      <c r="DP38" s="76">
        <v>86.875676106448026</v>
      </c>
      <c r="DQ38" s="76">
        <v>86.95505787740619</v>
      </c>
      <c r="DR38" s="76">
        <v>87.033842921134195</v>
      </c>
      <c r="DS38" s="76">
        <v>87.10672036528382</v>
      </c>
      <c r="DT38" s="76">
        <v>87.184516546744732</v>
      </c>
      <c r="DU38" s="76">
        <v>87.260693040009556</v>
      </c>
      <c r="DV38" s="76">
        <v>87.345199709941014</v>
      </c>
      <c r="DW38" s="76">
        <v>87.418023127099985</v>
      </c>
      <c r="DX38" s="76">
        <v>87.490532762928282</v>
      </c>
      <c r="DY38" s="76">
        <v>87.521274617185568</v>
      </c>
      <c r="DZ38" s="76">
        <v>87.578504845439994</v>
      </c>
      <c r="EA38" s="76">
        <v>87.639491733514362</v>
      </c>
      <c r="EB38" s="76">
        <v>87.687997097546642</v>
      </c>
      <c r="EC38" s="76">
        <v>87.749289050803611</v>
      </c>
      <c r="ED38" s="76">
        <v>87.810075467472259</v>
      </c>
      <c r="EE38" s="76">
        <v>87.862546678878232</v>
      </c>
      <c r="EF38" s="76">
        <v>87.932615793245802</v>
      </c>
      <c r="EG38" s="76">
        <v>87.996749210774908</v>
      </c>
      <c r="EH38" s="76">
        <v>88.06599900722351</v>
      </c>
      <c r="EI38" s="76">
        <v>88.143886506413523</v>
      </c>
      <c r="EJ38" s="76">
        <v>88.241097705883774</v>
      </c>
      <c r="EK38" s="76">
        <v>88.265023532347129</v>
      </c>
      <c r="EL38" s="76">
        <v>88.363210940401672</v>
      </c>
      <c r="EM38" s="76">
        <v>88.468894235799937</v>
      </c>
      <c r="EN38" s="76">
        <v>88.568790008877002</v>
      </c>
      <c r="EO38" s="76">
        <v>88.651087878992499</v>
      </c>
      <c r="EP38" s="76">
        <v>88.705215158532553</v>
      </c>
      <c r="EQ38" s="76">
        <v>88.63087513160869</v>
      </c>
      <c r="ER38" s="76">
        <v>88.650835110698353</v>
      </c>
      <c r="ES38" s="76">
        <v>88.665434658722447</v>
      </c>
      <c r="ET38" s="76">
        <v>88.664202410710388</v>
      </c>
      <c r="EU38" s="76">
        <v>88.678117396045366</v>
      </c>
      <c r="EV38" s="76">
        <v>88.689868419352464</v>
      </c>
      <c r="EW38" s="76">
        <v>88.625676791656772</v>
      </c>
      <c r="EX38" s="76">
        <v>88.613819343987629</v>
      </c>
      <c r="EY38" s="76">
        <v>88.591363803600032</v>
      </c>
      <c r="EZ38" s="76">
        <v>88.582663612004353</v>
      </c>
      <c r="FA38" s="76">
        <v>88.574114188254882</v>
      </c>
      <c r="FB38" s="76">
        <v>88.566354078523787</v>
      </c>
      <c r="FC38" s="76">
        <v>88.50338633099139</v>
      </c>
      <c r="FD38" s="76">
        <v>88.487422676687402</v>
      </c>
      <c r="FE38" s="76">
        <v>88.470572152699859</v>
      </c>
      <c r="FF38" s="76">
        <v>88.453721628712316</v>
      </c>
      <c r="FG38" s="76">
        <v>88.437757974408328</v>
      </c>
      <c r="FH38" s="76">
        <v>88.42002058073723</v>
      </c>
      <c r="FI38" s="76">
        <v>88.240872904659142</v>
      </c>
      <c r="FJ38" s="76">
        <v>88.208058726367611</v>
      </c>
      <c r="FK38" s="76">
        <v>88.163715242189866</v>
      </c>
      <c r="FL38" s="76">
        <v>88.120258627695691</v>
      </c>
      <c r="FM38" s="76">
        <v>88.080349491935721</v>
      </c>
      <c r="FN38" s="76">
        <v>88.036892877441531</v>
      </c>
      <c r="FO38" s="76">
        <v>88.035119138074421</v>
      </c>
      <c r="FP38" s="76">
        <v>87.986341305478902</v>
      </c>
      <c r="FQ38" s="76">
        <v>87.942884690984727</v>
      </c>
      <c r="FR38" s="76">
        <v>87.900314946174092</v>
      </c>
      <c r="FS38" s="76">
        <v>87.848876504527922</v>
      </c>
      <c r="FT38" s="76">
        <v>87.87636946471811</v>
      </c>
      <c r="FU38" s="76">
        <v>87.856858331679902</v>
      </c>
      <c r="FV38" s="76">
        <v>87.841781547059469</v>
      </c>
      <c r="FW38" s="76">
        <v>87.845329025793689</v>
      </c>
      <c r="FX38" s="76">
        <v>87.859518940730553</v>
      </c>
      <c r="FY38" s="76">
        <v>87.845329025793689</v>
      </c>
      <c r="FZ38" s="76">
        <v>87.830252241173255</v>
      </c>
      <c r="GA38" s="76">
        <v>87.819609804970597</v>
      </c>
      <c r="GB38" s="76">
        <v>87.886125031237199</v>
      </c>
      <c r="GC38" s="76">
        <v>87.874595725351</v>
      </c>
      <c r="GD38" s="76">
        <v>87.808080499084383</v>
      </c>
      <c r="GE38" s="76">
        <v>87.796531468645469</v>
      </c>
      <c r="GF38" s="76">
        <v>87.738826662126883</v>
      </c>
      <c r="GG38" s="76">
        <v>87.673131959321111</v>
      </c>
      <c r="GH38" s="76">
        <v>87.617202685310787</v>
      </c>
      <c r="GI38" s="76">
        <v>87.585243100162032</v>
      </c>
      <c r="GJ38" s="76">
        <v>87.518660631102122</v>
      </c>
      <c r="GK38" s="76">
        <v>87.51688509859386</v>
      </c>
      <c r="GL38" s="76">
        <v>87.499129773511228</v>
      </c>
      <c r="GM38" s="76">
        <v>87.429884005688919</v>
      </c>
      <c r="GN38" s="76">
        <v>87.420118576893458</v>
      </c>
      <c r="GO38" s="76">
        <v>87.349985042817025</v>
      </c>
      <c r="GP38" s="76">
        <v>87.2993823663315</v>
      </c>
      <c r="GQ38" s="76">
        <v>87.365077069137271</v>
      </c>
      <c r="GR38" s="76">
        <v>87.324239821447208</v>
      </c>
      <c r="GS38" s="76">
        <v>87.310923327635223</v>
      </c>
      <c r="GT38" s="76">
        <v>87.28340257375713</v>
      </c>
      <c r="GU38" s="76">
        <v>87.199952545868726</v>
      </c>
      <c r="GV38" s="76">
        <v>87.17687062326128</v>
      </c>
      <c r="GW38" s="76">
        <v>87.125380180521631</v>
      </c>
      <c r="GX38" s="76">
        <v>87.080104101560892</v>
      </c>
      <c r="GY38" s="76">
        <v>87.051695581428675</v>
      </c>
      <c r="GZ38" s="76">
        <v>86.996654073672488</v>
      </c>
      <c r="HA38" s="76">
        <v>87.04104238637909</v>
      </c>
      <c r="HB38" s="76">
        <v>86.939837033408025</v>
      </c>
      <c r="HC38" s="76">
        <v>86.937173734645626</v>
      </c>
      <c r="HD38" s="76">
        <v>86.906101915751009</v>
      </c>
      <c r="HE38" s="76">
        <v>86.810223160304744</v>
      </c>
      <c r="HF38" s="76">
        <v>86.791580068967974</v>
      </c>
      <c r="HG38" s="76">
        <v>86.712568872350218</v>
      </c>
      <c r="HH38" s="76">
        <v>86.721446534891541</v>
      </c>
      <c r="HI38" s="76">
        <v>86.690374715996924</v>
      </c>
      <c r="HJ38" s="76">
        <v>86.709017807333694</v>
      </c>
      <c r="HK38" s="76">
        <v>86.675282689676663</v>
      </c>
      <c r="HL38" s="76">
        <v>86.641547572019647</v>
      </c>
      <c r="HM38" s="76">
        <v>86.532352322761398</v>
      </c>
      <c r="HN38" s="76">
        <v>86.463106554939102</v>
      </c>
      <c r="HO38" s="76">
        <v>86.43025920353621</v>
      </c>
      <c r="HP38" s="76">
        <v>86.369891098255223</v>
      </c>
      <c r="HQ38" s="76">
        <v>86.316625123007299</v>
      </c>
      <c r="HR38" s="76">
        <v>86.29975756417879</v>
      </c>
      <c r="HS38" s="76">
        <v>86.171031457329647</v>
      </c>
      <c r="HT38" s="76">
        <v>82.162919539792284</v>
      </c>
      <c r="HU38" s="76">
        <v>83.237558231578817</v>
      </c>
      <c r="HV38" s="76">
        <v>82.869863384131051</v>
      </c>
      <c r="HW38" s="76">
        <v>85.698715829356601</v>
      </c>
      <c r="HX38" s="76">
        <v>86.393199067691484</v>
      </c>
      <c r="HY38" s="76">
        <v>86.713837517965416</v>
      </c>
      <c r="HZ38" s="76">
        <v>89.498813462553215</v>
      </c>
      <c r="IA38" s="76">
        <v>86.388028422465695</v>
      </c>
      <c r="IB38" s="76">
        <v>88.515058096196427</v>
      </c>
      <c r="IC38" s="76">
        <v>89.073909498221184</v>
      </c>
      <c r="ID38" s="76">
        <v>89.847838923474526</v>
      </c>
      <c r="IE38" s="76">
        <v>89.452460523707089</v>
      </c>
      <c r="IF38" s="76">
        <v>89.168797735329633</v>
      </c>
      <c r="IG38" s="76">
        <v>89.094700577609103</v>
      </c>
      <c r="IH38" s="76">
        <v>87.640270367435576</v>
      </c>
      <c r="II38" s="76">
        <v>89.55411485744861</v>
      </c>
      <c r="IJ38" s="76">
        <v>88.154469376972543</v>
      </c>
      <c r="IK38" s="76">
        <v>89.591933398654263</v>
      </c>
      <c r="IL38" s="76">
        <v>93.043218678960443</v>
      </c>
      <c r="IM38" s="76">
        <v>93.533540755089462</v>
      </c>
      <c r="IN38" s="76">
        <v>93.470632627946259</v>
      </c>
      <c r="IO38" s="76">
        <v>94.395850255933112</v>
      </c>
      <c r="IP38" s="76">
        <v>96.608141255386144</v>
      </c>
      <c r="IQ38" s="76">
        <v>95.623133158624498</v>
      </c>
      <c r="IR38" s="76">
        <v>95.623133158624498</v>
      </c>
      <c r="IS38" s="76"/>
      <c r="IT38" s="76"/>
      <c r="IU38" s="76"/>
      <c r="IV38" s="76"/>
      <c r="IW38" s="76"/>
      <c r="IX38" s="76"/>
      <c r="IY38" s="76"/>
      <c r="IZ38" s="76"/>
      <c r="JA38" s="76"/>
      <c r="JB38" s="76"/>
      <c r="JC38" s="76"/>
      <c r="JD38" s="76"/>
      <c r="JE38" s="76"/>
      <c r="JF38" s="76"/>
      <c r="JG38" s="76"/>
      <c r="JH38" s="76"/>
      <c r="JI38" s="76"/>
      <c r="JJ38" s="76"/>
      <c r="JK38" s="76"/>
      <c r="JL38" s="76"/>
      <c r="JM38" s="76"/>
      <c r="JN38" s="76"/>
      <c r="JO38" s="76"/>
      <c r="JP38" s="76"/>
      <c r="JQ38" s="76"/>
      <c r="JR38" s="76"/>
      <c r="JS38" s="76"/>
      <c r="JT38" s="76"/>
      <c r="JU38" s="76"/>
      <c r="JV38" s="76"/>
      <c r="JW38" s="76"/>
      <c r="JX38" s="174"/>
    </row>
    <row r="39" spans="1:284" s="172" customFormat="1" ht="15" customHeight="1" x14ac:dyDescent="0.25">
      <c r="A39" s="75" t="s">
        <v>52</v>
      </c>
      <c r="B39" s="76">
        <v>100</v>
      </c>
      <c r="C39" s="76">
        <v>100</v>
      </c>
      <c r="D39" s="76">
        <v>100</v>
      </c>
      <c r="E39" s="76">
        <v>100</v>
      </c>
      <c r="F39" s="76">
        <v>100</v>
      </c>
      <c r="G39" s="76">
        <v>100</v>
      </c>
      <c r="H39" s="76">
        <v>100</v>
      </c>
      <c r="I39" s="76">
        <v>100</v>
      </c>
      <c r="J39" s="76">
        <v>100</v>
      </c>
      <c r="K39" s="76">
        <v>100</v>
      </c>
      <c r="L39" s="76">
        <v>100</v>
      </c>
      <c r="M39" s="76">
        <v>100</v>
      </c>
      <c r="N39" s="76">
        <v>100</v>
      </c>
      <c r="O39" s="76">
        <v>100</v>
      </c>
      <c r="P39" s="76">
        <v>100</v>
      </c>
      <c r="Q39" s="76">
        <v>100</v>
      </c>
      <c r="R39" s="76">
        <v>100</v>
      </c>
      <c r="S39" s="76">
        <v>100</v>
      </c>
      <c r="T39" s="76">
        <v>100</v>
      </c>
      <c r="U39" s="76">
        <v>100</v>
      </c>
      <c r="V39" s="76">
        <v>100</v>
      </c>
      <c r="W39" s="76">
        <v>100</v>
      </c>
      <c r="X39" s="76">
        <v>100</v>
      </c>
      <c r="Y39" s="76">
        <v>100</v>
      </c>
      <c r="Z39" s="76">
        <v>100</v>
      </c>
      <c r="AA39" s="76">
        <v>100</v>
      </c>
      <c r="AB39" s="76">
        <v>100</v>
      </c>
      <c r="AC39" s="76">
        <v>100</v>
      </c>
      <c r="AD39" s="76">
        <v>100</v>
      </c>
      <c r="AE39" s="76">
        <v>100</v>
      </c>
      <c r="AF39" s="76">
        <v>100</v>
      </c>
      <c r="AG39" s="76">
        <v>100</v>
      </c>
      <c r="AH39" s="76">
        <v>100</v>
      </c>
      <c r="AI39" s="76">
        <v>100</v>
      </c>
      <c r="AJ39" s="76">
        <v>100</v>
      </c>
      <c r="AK39" s="76">
        <v>100</v>
      </c>
      <c r="AL39" s="76">
        <v>100</v>
      </c>
      <c r="AM39" s="76">
        <v>100</v>
      </c>
      <c r="AN39" s="76">
        <v>100</v>
      </c>
      <c r="AO39" s="76">
        <v>100</v>
      </c>
      <c r="AP39" s="76">
        <v>100</v>
      </c>
      <c r="AQ39" s="76">
        <v>100</v>
      </c>
      <c r="AR39" s="76">
        <v>100</v>
      </c>
      <c r="AS39" s="76">
        <v>100</v>
      </c>
      <c r="AT39" s="76">
        <v>100</v>
      </c>
      <c r="AU39" s="76">
        <v>100</v>
      </c>
      <c r="AV39" s="76">
        <v>100</v>
      </c>
      <c r="AW39" s="76">
        <v>100</v>
      </c>
      <c r="AX39" s="76">
        <v>100</v>
      </c>
      <c r="AY39" s="76">
        <v>100</v>
      </c>
      <c r="AZ39" s="76">
        <v>100</v>
      </c>
      <c r="BA39" s="76">
        <v>100</v>
      </c>
      <c r="BB39" s="76">
        <v>100</v>
      </c>
      <c r="BC39" s="76">
        <v>100</v>
      </c>
      <c r="BD39" s="76">
        <v>100</v>
      </c>
      <c r="BE39" s="76">
        <v>100</v>
      </c>
      <c r="BF39" s="76">
        <v>100</v>
      </c>
      <c r="BG39" s="76">
        <v>100</v>
      </c>
      <c r="BH39" s="76">
        <v>100</v>
      </c>
      <c r="BI39" s="76">
        <v>100</v>
      </c>
      <c r="BJ39" s="76">
        <v>100</v>
      </c>
      <c r="BK39" s="76">
        <v>100</v>
      </c>
      <c r="BL39" s="76">
        <v>100</v>
      </c>
      <c r="BM39" s="76">
        <v>100</v>
      </c>
      <c r="BN39" s="76">
        <v>100</v>
      </c>
      <c r="BO39" s="76">
        <v>100</v>
      </c>
      <c r="BP39" s="76">
        <v>100</v>
      </c>
      <c r="BQ39" s="76">
        <v>100</v>
      </c>
      <c r="BR39" s="76">
        <v>100</v>
      </c>
      <c r="BS39" s="76">
        <v>100</v>
      </c>
      <c r="BT39" s="76">
        <v>100</v>
      </c>
      <c r="BU39" s="76">
        <v>100</v>
      </c>
      <c r="BV39" s="76">
        <v>100</v>
      </c>
      <c r="BW39" s="76">
        <v>100</v>
      </c>
      <c r="BX39" s="76">
        <v>100</v>
      </c>
      <c r="BY39" s="76">
        <v>100</v>
      </c>
      <c r="BZ39" s="76">
        <v>100</v>
      </c>
      <c r="CA39" s="76">
        <v>100</v>
      </c>
      <c r="CB39" s="76">
        <v>100</v>
      </c>
      <c r="CC39" s="76">
        <v>100</v>
      </c>
      <c r="CD39" s="76">
        <v>100</v>
      </c>
      <c r="CE39" s="76">
        <v>100</v>
      </c>
      <c r="CF39" s="76">
        <v>100</v>
      </c>
      <c r="CG39" s="76">
        <v>100</v>
      </c>
      <c r="CH39" s="76">
        <v>100</v>
      </c>
      <c r="CI39" s="76">
        <v>100</v>
      </c>
      <c r="CJ39" s="76">
        <v>100</v>
      </c>
      <c r="CK39" s="76">
        <v>100</v>
      </c>
      <c r="CL39" s="76">
        <v>100</v>
      </c>
      <c r="CM39" s="76">
        <v>100</v>
      </c>
      <c r="CN39" s="76">
        <v>100</v>
      </c>
      <c r="CO39" s="76">
        <v>100</v>
      </c>
      <c r="CP39" s="76">
        <v>100</v>
      </c>
      <c r="CQ39" s="76">
        <v>100</v>
      </c>
      <c r="CR39" s="76">
        <v>100</v>
      </c>
      <c r="CS39" s="76">
        <v>100</v>
      </c>
      <c r="CT39" s="76">
        <v>100</v>
      </c>
      <c r="CU39" s="76">
        <v>100</v>
      </c>
      <c r="CV39" s="76">
        <v>100</v>
      </c>
      <c r="CW39" s="76">
        <v>100</v>
      </c>
      <c r="CX39" s="76">
        <v>100</v>
      </c>
      <c r="CY39" s="76">
        <v>100</v>
      </c>
      <c r="CZ39" s="76">
        <v>100</v>
      </c>
      <c r="DA39" s="76">
        <v>100</v>
      </c>
      <c r="DB39" s="76">
        <v>100</v>
      </c>
      <c r="DC39" s="76">
        <v>100</v>
      </c>
      <c r="DD39" s="76">
        <v>100</v>
      </c>
      <c r="DE39" s="76">
        <v>100</v>
      </c>
      <c r="DF39" s="76">
        <v>100</v>
      </c>
      <c r="DG39" s="76">
        <v>100</v>
      </c>
      <c r="DH39" s="76">
        <v>100</v>
      </c>
      <c r="DI39" s="76">
        <v>100</v>
      </c>
      <c r="DJ39" s="76">
        <v>100</v>
      </c>
      <c r="DK39" s="76">
        <v>100</v>
      </c>
      <c r="DL39" s="76">
        <v>100</v>
      </c>
      <c r="DM39" s="76">
        <v>100</v>
      </c>
      <c r="DN39" s="76">
        <v>100</v>
      </c>
      <c r="DO39" s="76">
        <v>100</v>
      </c>
      <c r="DP39" s="76">
        <v>100</v>
      </c>
      <c r="DQ39" s="76">
        <v>100</v>
      </c>
      <c r="DR39" s="76">
        <v>100</v>
      </c>
      <c r="DS39" s="76">
        <v>100</v>
      </c>
      <c r="DT39" s="76">
        <v>100</v>
      </c>
      <c r="DU39" s="76">
        <v>100</v>
      </c>
      <c r="DV39" s="76">
        <v>100</v>
      </c>
      <c r="DW39" s="76">
        <v>100</v>
      </c>
      <c r="DX39" s="76">
        <v>100</v>
      </c>
      <c r="DY39" s="76">
        <v>100</v>
      </c>
      <c r="DZ39" s="76">
        <v>100</v>
      </c>
      <c r="EA39" s="76">
        <v>100</v>
      </c>
      <c r="EB39" s="76">
        <v>100</v>
      </c>
      <c r="EC39" s="76">
        <v>100</v>
      </c>
      <c r="ED39" s="76">
        <v>100</v>
      </c>
      <c r="EE39" s="76">
        <v>100</v>
      </c>
      <c r="EF39" s="76">
        <v>100</v>
      </c>
      <c r="EG39" s="76">
        <v>100</v>
      </c>
      <c r="EH39" s="76">
        <v>101.14021564309496</v>
      </c>
      <c r="EI39" s="76">
        <v>101.5108869437648</v>
      </c>
      <c r="EJ39" s="76">
        <v>102.7308851337727</v>
      </c>
      <c r="EK39" s="76">
        <v>98.449668326884563</v>
      </c>
      <c r="EL39" s="76">
        <v>99.235744724428685</v>
      </c>
      <c r="EM39" s="76">
        <v>91.393259287720468</v>
      </c>
      <c r="EN39" s="76">
        <v>82.978453155340176</v>
      </c>
      <c r="EO39" s="76">
        <v>89.808603257668238</v>
      </c>
      <c r="EP39" s="76">
        <v>88.443577465280697</v>
      </c>
      <c r="EQ39" s="76">
        <v>89.270656534944749</v>
      </c>
      <c r="ER39" s="76">
        <v>95.82088302211524</v>
      </c>
      <c r="ES39" s="76">
        <v>99.675531129482692</v>
      </c>
      <c r="ET39" s="76">
        <v>101.18916545204921</v>
      </c>
      <c r="EU39" s="76">
        <v>103.10972870346272</v>
      </c>
      <c r="EV39" s="76">
        <v>103.71435514236217</v>
      </c>
      <c r="EW39" s="76">
        <v>100.97322611387401</v>
      </c>
      <c r="EX39" s="76">
        <v>105.30965842776415</v>
      </c>
      <c r="EY39" s="76">
        <v>104.217736189416</v>
      </c>
      <c r="EZ39" s="76">
        <v>103.64041452282461</v>
      </c>
      <c r="FA39" s="76">
        <v>102.02216553315228</v>
      </c>
      <c r="FB39" s="76">
        <v>103.15798266154459</v>
      </c>
      <c r="FC39" s="76">
        <v>102.32076960797102</v>
      </c>
      <c r="FD39" s="76">
        <v>102.92914863615383</v>
      </c>
      <c r="FE39" s="76">
        <v>107.66553917657455</v>
      </c>
      <c r="FF39" s="76">
        <v>113.28711032116074</v>
      </c>
      <c r="FG39" s="76">
        <v>113.25472240932113</v>
      </c>
      <c r="FH39" s="76">
        <v>114.58054725636056</v>
      </c>
      <c r="FI39" s="76">
        <v>111.01831182974873</v>
      </c>
      <c r="FJ39" s="76">
        <v>111.65040424476028</v>
      </c>
      <c r="FK39" s="76">
        <v>108.97920204801284</v>
      </c>
      <c r="FL39" s="76">
        <v>110.462546511486</v>
      </c>
      <c r="FM39" s="76">
        <v>113.67165222279822</v>
      </c>
      <c r="FN39" s="76">
        <v>114.6666252269421</v>
      </c>
      <c r="FO39" s="76">
        <v>113.09339561114295</v>
      </c>
      <c r="FP39" s="76">
        <v>113.51466852020268</v>
      </c>
      <c r="FQ39" s="76">
        <v>113.68332517440113</v>
      </c>
      <c r="FR39" s="76">
        <v>113.93340430544839</v>
      </c>
      <c r="FS39" s="76">
        <v>113.56457111681368</v>
      </c>
      <c r="FT39" s="76">
        <v>116.76939188366534</v>
      </c>
      <c r="FU39" s="76">
        <v>118.72518584215777</v>
      </c>
      <c r="FV39" s="76">
        <v>120.81120186005202</v>
      </c>
      <c r="FW39" s="76">
        <v>125.01298036167574</v>
      </c>
      <c r="FX39" s="76">
        <v>126.17999811570549</v>
      </c>
      <c r="FY39" s="76">
        <v>124.32507383659969</v>
      </c>
      <c r="FZ39" s="76">
        <v>128.24825290975178</v>
      </c>
      <c r="GA39" s="76">
        <v>131.05132411926874</v>
      </c>
      <c r="GB39" s="76">
        <v>141.56106759344465</v>
      </c>
      <c r="GC39" s="76">
        <v>137.92174137573349</v>
      </c>
      <c r="GD39" s="76">
        <v>138.31811356966418</v>
      </c>
      <c r="GE39" s="76">
        <v>131.38767330177097</v>
      </c>
      <c r="GF39" s="76">
        <v>134.12141099977163</v>
      </c>
      <c r="GG39" s="76">
        <v>130.21605333688706</v>
      </c>
      <c r="GH39" s="76">
        <v>133.89513135209305</v>
      </c>
      <c r="GI39" s="76">
        <v>131.660895661957</v>
      </c>
      <c r="GJ39" s="76">
        <v>133.32865300234531</v>
      </c>
      <c r="GK39" s="76">
        <v>136.22289002385054</v>
      </c>
      <c r="GL39" s="76">
        <v>136.16384296057788</v>
      </c>
      <c r="GM39" s="76">
        <v>133.84132532800686</v>
      </c>
      <c r="GN39" s="76">
        <v>141.73023303611413</v>
      </c>
      <c r="GO39" s="76">
        <v>145.80205010866459</v>
      </c>
      <c r="GP39" s="76">
        <v>150.33077092966695</v>
      </c>
      <c r="GQ39" s="76">
        <v>148.42025375318303</v>
      </c>
      <c r="GR39" s="76">
        <v>147.86296207669415</v>
      </c>
      <c r="GS39" s="76">
        <v>151.81604557945775</v>
      </c>
      <c r="GT39" s="76">
        <v>153.6433377850382</v>
      </c>
      <c r="GU39" s="76">
        <v>152.18433375610007</v>
      </c>
      <c r="GV39" s="76">
        <v>154.45350125291202</v>
      </c>
      <c r="GW39" s="76">
        <v>151.72173168646552</v>
      </c>
      <c r="GX39" s="76">
        <v>144.97805288358063</v>
      </c>
      <c r="GY39" s="76">
        <v>145.16665976515438</v>
      </c>
      <c r="GZ39" s="76">
        <v>143.42092854719391</v>
      </c>
      <c r="HA39" s="76">
        <v>151.79699253885028</v>
      </c>
      <c r="HB39" s="76">
        <v>152.55648571111468</v>
      </c>
      <c r="HC39" s="76">
        <v>151.17260023616097</v>
      </c>
      <c r="HD39" s="76">
        <v>150.24302904765787</v>
      </c>
      <c r="HE39" s="76">
        <v>147.47927143422748</v>
      </c>
      <c r="HF39" s="76">
        <v>145.685650301598</v>
      </c>
      <c r="HG39" s="76">
        <v>147.90723594409374</v>
      </c>
      <c r="HH39" s="76">
        <v>149.79420319782571</v>
      </c>
      <c r="HI39" s="76">
        <v>152.74567931678925</v>
      </c>
      <c r="HJ39" s="76">
        <v>151.88901102085939</v>
      </c>
      <c r="HK39" s="76">
        <v>150.28312245812219</v>
      </c>
      <c r="HL39" s="76">
        <v>152.0674666572724</v>
      </c>
      <c r="HM39" s="76">
        <v>153.52073094715141</v>
      </c>
      <c r="HN39" s="76">
        <v>157.00619131442937</v>
      </c>
      <c r="HO39" s="76">
        <v>156.45573594786529</v>
      </c>
      <c r="HP39" s="76">
        <v>157.70149439761786</v>
      </c>
      <c r="HQ39" s="76">
        <v>156.65382765818259</v>
      </c>
      <c r="HR39" s="76">
        <v>156.46231607623594</v>
      </c>
      <c r="HS39" s="76">
        <v>157.08934577207552</v>
      </c>
      <c r="HT39" s="76">
        <v>157.08934577207552</v>
      </c>
      <c r="HU39" s="76">
        <v>157.08934577207552</v>
      </c>
      <c r="HV39" s="76">
        <v>157.08934577207552</v>
      </c>
      <c r="HW39" s="76">
        <v>157.08934577207552</v>
      </c>
      <c r="HX39" s="76">
        <v>157.08934577207552</v>
      </c>
      <c r="HY39" s="76">
        <v>157.08934577207552</v>
      </c>
      <c r="HZ39" s="76">
        <v>157.08934577207552</v>
      </c>
      <c r="IA39" s="76">
        <v>157.08934577207552</v>
      </c>
      <c r="IB39" s="76">
        <v>157.08934577207552</v>
      </c>
      <c r="IC39" s="76">
        <v>157.08934577207552</v>
      </c>
      <c r="ID39" s="76">
        <v>157.08934577207552</v>
      </c>
      <c r="IE39" s="76">
        <v>157.08934577207552</v>
      </c>
      <c r="IF39" s="76">
        <v>157.08934577207552</v>
      </c>
      <c r="IG39" s="76">
        <v>157.08934577207552</v>
      </c>
      <c r="IH39" s="76">
        <v>157.08934577207552</v>
      </c>
      <c r="II39" s="76">
        <v>157.08934577207552</v>
      </c>
      <c r="IJ39" s="76">
        <v>157.08934577207552</v>
      </c>
      <c r="IK39" s="76">
        <v>157.08934577207552</v>
      </c>
      <c r="IL39" s="76">
        <v>157.08934577207552</v>
      </c>
      <c r="IM39" s="76">
        <v>157.08934577207552</v>
      </c>
      <c r="IN39" s="76">
        <v>157.08934577207552</v>
      </c>
      <c r="IO39" s="76">
        <v>157.08934577207552</v>
      </c>
      <c r="IP39" s="76">
        <v>157.08934577207552</v>
      </c>
      <c r="IQ39" s="76">
        <v>157.08934577207552</v>
      </c>
      <c r="IR39" s="76">
        <v>154.54832561147941</v>
      </c>
      <c r="IS39" s="76">
        <v>163.85602401706834</v>
      </c>
      <c r="IT39" s="76">
        <v>166.34292452517803</v>
      </c>
      <c r="IU39" s="76">
        <v>167.02267219757215</v>
      </c>
      <c r="IV39" s="76">
        <v>169.21570920429812</v>
      </c>
      <c r="IW39" s="76">
        <v>176.35931586309556</v>
      </c>
      <c r="IX39" s="76">
        <v>180.09423200311562</v>
      </c>
      <c r="IY39" s="76">
        <v>180.33099238913564</v>
      </c>
      <c r="IZ39" s="76">
        <v>186.59428913585373</v>
      </c>
      <c r="JA39" s="76">
        <v>192.49556157561034</v>
      </c>
      <c r="JB39" s="76">
        <v>196.34702725659994</v>
      </c>
      <c r="JC39" s="76">
        <v>186.49873580732543</v>
      </c>
      <c r="JD39" s="76">
        <v>195.78765982011706</v>
      </c>
      <c r="JE39" s="76">
        <v>200.13837964942249</v>
      </c>
      <c r="JF39" s="76">
        <v>203.80614205202122</v>
      </c>
      <c r="JG39" s="76">
        <v>188.19200571820613</v>
      </c>
      <c r="JH39" s="76">
        <v>180.57545193605637</v>
      </c>
      <c r="JI39" s="76">
        <v>180.08011047355873</v>
      </c>
      <c r="JJ39" s="76">
        <v>160.67774221954227</v>
      </c>
      <c r="JK39" s="76">
        <v>154.98273046842954</v>
      </c>
      <c r="JL39" s="76">
        <v>139.4319327515625</v>
      </c>
      <c r="JM39" s="76">
        <v>158.48182981758319</v>
      </c>
      <c r="JN39" s="76">
        <v>145.22449563471329</v>
      </c>
      <c r="JO39" s="76">
        <v>131.77579115841706</v>
      </c>
      <c r="JP39" s="76">
        <v>137.44920318725664</v>
      </c>
      <c r="JQ39" s="76">
        <v>144.6085542618176</v>
      </c>
      <c r="JR39" s="76">
        <v>136.34492076987647</v>
      </c>
      <c r="JS39" s="76">
        <v>143.26165468418699</v>
      </c>
      <c r="JT39" s="76">
        <v>140.6825176479295</v>
      </c>
      <c r="JU39" s="76">
        <v>143.77551802249141</v>
      </c>
      <c r="JV39" s="76">
        <v>144.74825081164678</v>
      </c>
      <c r="JW39" s="76">
        <v>142.83501315218737</v>
      </c>
      <c r="JX39" s="174"/>
    </row>
    <row r="40" spans="1:284" s="172" customFormat="1" ht="15" customHeight="1" x14ac:dyDescent="0.25">
      <c r="A40" s="15" t="s">
        <v>165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74"/>
    </row>
    <row r="41" spans="1:284" ht="15" customHeight="1" x14ac:dyDescent="0.3">
      <c r="A41" s="15" t="s">
        <v>166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73"/>
    </row>
    <row r="42" spans="1:284" ht="15" customHeight="1" thickBot="1" x14ac:dyDescent="0.35">
      <c r="A42" s="16" t="s">
        <v>167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73"/>
    </row>
    <row r="43" spans="1:284" ht="15" customHeight="1" x14ac:dyDescent="0.3">
      <c r="A43" s="15" t="s">
        <v>163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73"/>
    </row>
    <row r="44" spans="1:284" ht="15" customHeight="1" x14ac:dyDescent="0.3">
      <c r="A44" s="15" t="s">
        <v>162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73"/>
    </row>
    <row r="45" spans="1:284" ht="15" customHeight="1" x14ac:dyDescent="0.3">
      <c r="A45" s="15" t="s">
        <v>164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4"/>
      <c r="JX45" s="17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P48"/>
  <sheetViews>
    <sheetView zoomScaleNormal="100" workbookViewId="0">
      <selection sqref="A1:O1"/>
    </sheetView>
  </sheetViews>
  <sheetFormatPr defaultColWidth="0" defaultRowHeight="12.75" zeroHeight="1" x14ac:dyDescent="0.2"/>
  <cols>
    <col min="1" max="1" width="43.7109375" style="146" customWidth="1"/>
    <col min="2" max="15" width="13.7109375" style="146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187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00" t="s">
        <v>17</v>
      </c>
      <c r="C2" s="201"/>
      <c r="D2" s="201"/>
      <c r="E2" s="201"/>
      <c r="F2" s="201"/>
      <c r="G2" s="201"/>
      <c r="H2" s="201"/>
      <c r="I2" s="200" t="s">
        <v>18</v>
      </c>
      <c r="J2" s="201"/>
      <c r="K2" s="201"/>
      <c r="L2" s="201"/>
      <c r="M2" s="201"/>
      <c r="N2" s="201"/>
      <c r="O2" s="201"/>
    </row>
    <row r="3" spans="1:15" s="146" customFormat="1" ht="15" customHeight="1" x14ac:dyDescent="0.2">
      <c r="A3" s="80" t="s">
        <v>19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80" t="s">
        <v>220</v>
      </c>
      <c r="I3" s="77">
        <v>2018</v>
      </c>
      <c r="J3" s="42">
        <v>2019</v>
      </c>
      <c r="K3" s="42">
        <v>2020</v>
      </c>
      <c r="L3" s="42">
        <v>2021</v>
      </c>
      <c r="M3" s="42">
        <v>2022</v>
      </c>
      <c r="N3" s="42" t="s">
        <v>218</v>
      </c>
      <c r="O3" s="150" t="s">
        <v>220</v>
      </c>
    </row>
    <row r="4" spans="1:15" ht="15" customHeight="1" x14ac:dyDescent="0.2">
      <c r="A4" s="192" t="s">
        <v>20</v>
      </c>
      <c r="B4" s="78">
        <v>25732.097134319989</v>
      </c>
      <c r="C4" s="48">
        <v>27538.238925279999</v>
      </c>
      <c r="D4" s="48">
        <v>39352.047683290002</v>
      </c>
      <c r="E4" s="48">
        <v>50428.525459359997</v>
      </c>
      <c r="F4" s="48">
        <v>41394.624101729998</v>
      </c>
      <c r="G4" s="48">
        <v>42573.968966870001</v>
      </c>
      <c r="H4" s="81">
        <v>42079.049212650003</v>
      </c>
      <c r="I4" s="78">
        <v>23694.742612419999</v>
      </c>
      <c r="J4" s="48">
        <v>24588.321300212909</v>
      </c>
      <c r="K4" s="48">
        <v>36082.775153728435</v>
      </c>
      <c r="L4" s="48">
        <v>44771.916301074838</v>
      </c>
      <c r="M4" s="48">
        <v>36407.515837669998</v>
      </c>
      <c r="N4" s="48">
        <v>37636.591491159998</v>
      </c>
      <c r="O4" s="177">
        <v>37250.404484550003</v>
      </c>
    </row>
    <row r="5" spans="1:15" ht="15" customHeight="1" x14ac:dyDescent="0.2">
      <c r="A5" s="193" t="s">
        <v>21</v>
      </c>
      <c r="B5" s="79">
        <v>181.870373</v>
      </c>
      <c r="C5" s="47">
        <v>124.24859600000001</v>
      </c>
      <c r="D5" s="47">
        <v>149.28613100000001</v>
      </c>
      <c r="E5" s="47">
        <v>0</v>
      </c>
      <c r="F5" s="47">
        <v>50.014755000000001</v>
      </c>
      <c r="G5" s="47">
        <v>49.721029000000001</v>
      </c>
      <c r="H5" s="82">
        <v>50.440227999999998</v>
      </c>
      <c r="I5" s="79">
        <v>96.236465240000001</v>
      </c>
      <c r="J5" s="47">
        <v>124.24859549999999</v>
      </c>
      <c r="K5" s="47">
        <v>149.28613050000001</v>
      </c>
      <c r="L5" s="47">
        <v>0</v>
      </c>
      <c r="M5" s="47">
        <v>50.014755000000001</v>
      </c>
      <c r="N5" s="47">
        <v>49.721029000000001</v>
      </c>
      <c r="O5" s="88">
        <v>50.440227999999998</v>
      </c>
    </row>
    <row r="6" spans="1:15" ht="15" customHeight="1" x14ac:dyDescent="0.2">
      <c r="A6" s="193" t="s">
        <v>22</v>
      </c>
      <c r="B6" s="79">
        <v>2055.0830121199997</v>
      </c>
      <c r="C6" s="47">
        <v>5357.9712900000004</v>
      </c>
      <c r="D6" s="47">
        <v>5511.3465310000001</v>
      </c>
      <c r="E6" s="47">
        <v>7847.0943020000004</v>
      </c>
      <c r="F6" s="47">
        <v>9171.6095920000007</v>
      </c>
      <c r="G6" s="47">
        <v>7423.1792999999998</v>
      </c>
      <c r="H6" s="82">
        <v>7407.4968580000004</v>
      </c>
      <c r="I6" s="79">
        <v>2054.9799119999998</v>
      </c>
      <c r="J6" s="47">
        <v>4772.3315948952204</v>
      </c>
      <c r="K6" s="47">
        <v>4882.3805347903499</v>
      </c>
      <c r="L6" s="47">
        <v>6830.4270404369599</v>
      </c>
      <c r="M6" s="47">
        <v>8034.7694970900002</v>
      </c>
      <c r="N6" s="47">
        <v>6760.4954960499999</v>
      </c>
      <c r="O6" s="88">
        <v>6743.1497515299998</v>
      </c>
    </row>
    <row r="7" spans="1:15" ht="15" customHeight="1" x14ac:dyDescent="0.2">
      <c r="A7" s="193" t="s">
        <v>23</v>
      </c>
      <c r="B7" s="79">
        <v>29377.1961269413</v>
      </c>
      <c r="C7" s="47">
        <v>28253.646643259999</v>
      </c>
      <c r="D7" s="47">
        <v>32421.484847020001</v>
      </c>
      <c r="E7" s="47">
        <v>35223.96246956</v>
      </c>
      <c r="F7" s="47">
        <v>25932.737340399999</v>
      </c>
      <c r="G7" s="47">
        <v>27871.515593569999</v>
      </c>
      <c r="H7" s="82">
        <v>28524.238771060001</v>
      </c>
      <c r="I7" s="79">
        <v>21478.27239315</v>
      </c>
      <c r="J7" s="47">
        <v>20079.747633794927</v>
      </c>
      <c r="K7" s="47">
        <v>22981.056700960173</v>
      </c>
      <c r="L7" s="47">
        <v>23705.710778788412</v>
      </c>
      <c r="M7" s="47">
        <v>16350.183266759999</v>
      </c>
      <c r="N7" s="47">
        <v>17450.174243059999</v>
      </c>
      <c r="O7" s="88">
        <v>17666.711185110002</v>
      </c>
    </row>
    <row r="8" spans="1:15" ht="15" customHeight="1" x14ac:dyDescent="0.2">
      <c r="A8" s="193" t="s">
        <v>24</v>
      </c>
      <c r="B8" s="79">
        <v>693.91916509999999</v>
      </c>
      <c r="C8" s="47">
        <v>586.51919029999999</v>
      </c>
      <c r="D8" s="47">
        <v>343.61716630000001</v>
      </c>
      <c r="E8" s="47">
        <v>441.08127039999999</v>
      </c>
      <c r="F8" s="47">
        <v>180.65984263999999</v>
      </c>
      <c r="G8" s="47">
        <v>188.982178</v>
      </c>
      <c r="H8" s="82">
        <v>201.28353726</v>
      </c>
      <c r="I8" s="79">
        <v>693.91916530000003</v>
      </c>
      <c r="J8" s="47">
        <v>586.51919072999999</v>
      </c>
      <c r="K8" s="47">
        <v>343.61716625000003</v>
      </c>
      <c r="L8" s="47">
        <v>441.08127037000003</v>
      </c>
      <c r="M8" s="47">
        <v>180.65984263999999</v>
      </c>
      <c r="N8" s="47">
        <v>188.982178</v>
      </c>
      <c r="O8" s="88">
        <v>201.28353726</v>
      </c>
    </row>
    <row r="9" spans="1:15" ht="15" customHeight="1" x14ac:dyDescent="0.2">
      <c r="A9" s="193" t="s">
        <v>25</v>
      </c>
      <c r="B9" s="79">
        <v>24581.794160739042</v>
      </c>
      <c r="C9" s="47">
        <v>22884.154476809999</v>
      </c>
      <c r="D9" s="47">
        <v>20950.56007449</v>
      </c>
      <c r="E9" s="47">
        <v>25575.106615069999</v>
      </c>
      <c r="F9" s="47">
        <v>16696.20823126</v>
      </c>
      <c r="G9" s="47">
        <v>17143.180607990002</v>
      </c>
      <c r="H9" s="82">
        <v>16691.895739740001</v>
      </c>
      <c r="I9" s="79">
        <v>21626.642323707227</v>
      </c>
      <c r="J9" s="47">
        <v>20676.610646852419</v>
      </c>
      <c r="K9" s="47">
        <v>18444.936912197431</v>
      </c>
      <c r="L9" s="47">
        <v>23731.949972432423</v>
      </c>
      <c r="M9" s="47">
        <v>15660.75138267</v>
      </c>
      <c r="N9" s="47">
        <v>15977.90496672</v>
      </c>
      <c r="O9" s="88">
        <v>15545.710789520001</v>
      </c>
    </row>
    <row r="10" spans="1:15" ht="15" customHeight="1" x14ac:dyDescent="0.2">
      <c r="A10" s="193" t="s">
        <v>26</v>
      </c>
      <c r="B10" s="79">
        <v>9116.0579046046387</v>
      </c>
      <c r="C10" s="47">
        <v>8973.6737574700001</v>
      </c>
      <c r="D10" s="47">
        <v>7635.4039389700001</v>
      </c>
      <c r="E10" s="47">
        <v>8206.95293021</v>
      </c>
      <c r="F10" s="47">
        <v>5766.2383967100004</v>
      </c>
      <c r="G10" s="47">
        <v>5615.55500536</v>
      </c>
      <c r="H10" s="82">
        <v>5535.0254293099997</v>
      </c>
      <c r="I10" s="79">
        <v>8447.3405634699993</v>
      </c>
      <c r="J10" s="47">
        <v>8252.1007902002912</v>
      </c>
      <c r="K10" s="47">
        <v>6618.96902529</v>
      </c>
      <c r="L10" s="47">
        <v>7140.6213906599996</v>
      </c>
      <c r="M10" s="47">
        <v>4741.09113514</v>
      </c>
      <c r="N10" s="47">
        <v>4556.8448191699999</v>
      </c>
      <c r="O10" s="88">
        <v>4500.1639614100004</v>
      </c>
    </row>
    <row r="11" spans="1:15" ht="15" customHeight="1" x14ac:dyDescent="0.2">
      <c r="A11" s="193" t="s">
        <v>27</v>
      </c>
      <c r="B11" s="79">
        <v>193442.38483686899</v>
      </c>
      <c r="C11" s="47">
        <v>265666.36974660901</v>
      </c>
      <c r="D11" s="47">
        <v>304547.46016572299</v>
      </c>
      <c r="E11" s="47">
        <v>411449.03421901999</v>
      </c>
      <c r="F11" s="47">
        <v>335873.28210220998</v>
      </c>
      <c r="G11" s="47">
        <v>354004.25921971002</v>
      </c>
      <c r="H11" s="82">
        <v>360086.44398684998</v>
      </c>
      <c r="I11" s="79">
        <v>167408.99377895601</v>
      </c>
      <c r="J11" s="47">
        <v>216202.426623715</v>
      </c>
      <c r="K11" s="47">
        <v>250197.34952425485</v>
      </c>
      <c r="L11" s="47">
        <v>332864.5508773186</v>
      </c>
      <c r="M11" s="47">
        <v>272102.4186562</v>
      </c>
      <c r="N11" s="47">
        <v>283757.90689131001</v>
      </c>
      <c r="O11" s="88">
        <v>288702.82173432002</v>
      </c>
    </row>
    <row r="12" spans="1:15" ht="15" customHeight="1" x14ac:dyDescent="0.2">
      <c r="A12" s="193" t="s">
        <v>28</v>
      </c>
      <c r="B12" s="79">
        <v>771.98947090000001</v>
      </c>
      <c r="C12" s="47">
        <v>819.12551670000005</v>
      </c>
      <c r="D12" s="47">
        <v>820.43539290000001</v>
      </c>
      <c r="E12" s="47">
        <v>718.3725068</v>
      </c>
      <c r="F12" s="47">
        <v>626.59599460000004</v>
      </c>
      <c r="G12" s="47">
        <v>596.08030719999999</v>
      </c>
      <c r="H12" s="82">
        <v>606.85361230000001</v>
      </c>
      <c r="I12" s="79">
        <v>771.98947090000001</v>
      </c>
      <c r="J12" s="47">
        <v>819.12551671999995</v>
      </c>
      <c r="K12" s="47">
        <v>820.43539286999999</v>
      </c>
      <c r="L12" s="47">
        <v>718.3725068</v>
      </c>
      <c r="M12" s="47">
        <v>626.59599460000004</v>
      </c>
      <c r="N12" s="47">
        <v>596.08030719999999</v>
      </c>
      <c r="O12" s="88">
        <v>606.85361230000001</v>
      </c>
    </row>
    <row r="13" spans="1:15" ht="15" customHeight="1" x14ac:dyDescent="0.2">
      <c r="A13" s="193" t="s">
        <v>29</v>
      </c>
      <c r="B13" s="79">
        <v>1090.1512620000001</v>
      </c>
      <c r="C13" s="47">
        <v>1543.1</v>
      </c>
      <c r="D13" s="47">
        <v>2483.249045</v>
      </c>
      <c r="E13" s="47">
        <v>3311.9012579999999</v>
      </c>
      <c r="F13" s="47">
        <v>1970.375319</v>
      </c>
      <c r="G13" s="47">
        <v>2143.3128320000001</v>
      </c>
      <c r="H13" s="82">
        <v>2475.9177810000001</v>
      </c>
      <c r="I13" s="79">
        <v>1090.1512620000001</v>
      </c>
      <c r="J13" s="47">
        <v>1543.09999995</v>
      </c>
      <c r="K13" s="47">
        <v>2483.2490447700002</v>
      </c>
      <c r="L13" s="47">
        <v>3311.9012579999999</v>
      </c>
      <c r="M13" s="47">
        <v>1970.375319</v>
      </c>
      <c r="N13" s="47">
        <v>2143.3128320000001</v>
      </c>
      <c r="O13" s="88">
        <v>2475.9177810000001</v>
      </c>
    </row>
    <row r="14" spans="1:15" ht="15" customHeight="1" x14ac:dyDescent="0.2">
      <c r="A14" s="193" t="s">
        <v>30</v>
      </c>
      <c r="B14" s="79">
        <v>4570.1298372220999</v>
      </c>
      <c r="C14" s="47">
        <v>3092.1102998599999</v>
      </c>
      <c r="D14" s="47">
        <v>1920.7278495400001</v>
      </c>
      <c r="E14" s="47">
        <v>1574.0006959100001</v>
      </c>
      <c r="F14" s="47">
        <v>1076.28308889</v>
      </c>
      <c r="G14" s="47">
        <v>947.35820710999997</v>
      </c>
      <c r="H14" s="82">
        <v>992.61294409000004</v>
      </c>
      <c r="I14" s="79">
        <v>2657.2098031599999</v>
      </c>
      <c r="J14" s="47">
        <v>2621.8068712205313</v>
      </c>
      <c r="K14" s="47">
        <v>1580.6774446142892</v>
      </c>
      <c r="L14" s="47">
        <v>1528.847025990598</v>
      </c>
      <c r="M14" s="47">
        <v>1049.31285972</v>
      </c>
      <c r="N14" s="47">
        <v>918.92954885999995</v>
      </c>
      <c r="O14" s="88">
        <v>961.86948088999998</v>
      </c>
    </row>
    <row r="15" spans="1:15" ht="15" customHeight="1" x14ac:dyDescent="0.2">
      <c r="A15" s="193" t="s">
        <v>31</v>
      </c>
      <c r="B15" s="79">
        <v>760.13523099999998</v>
      </c>
      <c r="C15" s="47">
        <v>735.09034429999997</v>
      </c>
      <c r="D15" s="47">
        <v>682.13777888835591</v>
      </c>
      <c r="E15" s="47">
        <v>623.02609091929367</v>
      </c>
      <c r="F15" s="47">
        <v>281.79005134400001</v>
      </c>
      <c r="G15" s="47">
        <v>271.10599633859999</v>
      </c>
      <c r="H15" s="82">
        <v>252.62552521200001</v>
      </c>
      <c r="I15" s="79">
        <v>760.13523099999998</v>
      </c>
      <c r="J15" s="47">
        <v>735.09034430999998</v>
      </c>
      <c r="K15" s="47">
        <v>682.13777828899083</v>
      </c>
      <c r="L15" s="47">
        <v>623.02608932637406</v>
      </c>
      <c r="M15" s="47">
        <v>281.79005446732998</v>
      </c>
      <c r="N15" s="47">
        <v>271.10599723305597</v>
      </c>
      <c r="O15" s="88">
        <v>252.62552550992001</v>
      </c>
    </row>
    <row r="16" spans="1:15" ht="15" customHeight="1" x14ac:dyDescent="0.2">
      <c r="A16" s="193" t="s">
        <v>32</v>
      </c>
      <c r="B16" s="79">
        <v>321.82317397000003</v>
      </c>
      <c r="C16" s="47">
        <v>163.05673909999999</v>
      </c>
      <c r="D16" s="47">
        <v>133.31107489999999</v>
      </c>
      <c r="E16" s="47">
        <v>0</v>
      </c>
      <c r="F16" s="47">
        <v>0</v>
      </c>
      <c r="G16" s="47">
        <v>0</v>
      </c>
      <c r="H16" s="82">
        <v>0</v>
      </c>
      <c r="I16" s="79">
        <v>321.82317397000003</v>
      </c>
      <c r="J16" s="47">
        <v>163.05673906999999</v>
      </c>
      <c r="K16" s="47">
        <v>133.31107489999999</v>
      </c>
      <c r="L16" s="47">
        <v>0</v>
      </c>
      <c r="M16" s="47">
        <v>0</v>
      </c>
      <c r="N16" s="47">
        <v>0</v>
      </c>
      <c r="O16" s="88">
        <v>0</v>
      </c>
    </row>
    <row r="17" spans="1:15" ht="15" customHeight="1" x14ac:dyDescent="0.2">
      <c r="A17" s="193" t="s">
        <v>33</v>
      </c>
      <c r="B17" s="79">
        <v>22244.184005001673</v>
      </c>
      <c r="C17" s="47">
        <v>25043.488422670001</v>
      </c>
      <c r="D17" s="47">
        <v>25123.392460719999</v>
      </c>
      <c r="E17" s="47">
        <v>26549.518350530001</v>
      </c>
      <c r="F17" s="47">
        <v>19061.965985809999</v>
      </c>
      <c r="G17" s="47">
        <v>17662.721355459998</v>
      </c>
      <c r="H17" s="82">
        <v>17456.081296889999</v>
      </c>
      <c r="I17" s="79">
        <v>17718.047058100459</v>
      </c>
      <c r="J17" s="47">
        <v>22087.760878269935</v>
      </c>
      <c r="K17" s="47">
        <v>21860.05883964269</v>
      </c>
      <c r="L17" s="47">
        <v>23276.957238685121</v>
      </c>
      <c r="M17" s="47">
        <v>16440.081651410001</v>
      </c>
      <c r="N17" s="47">
        <v>15496.089252559999</v>
      </c>
      <c r="O17" s="88">
        <v>15802.126801009999</v>
      </c>
    </row>
    <row r="18" spans="1:15" ht="15" customHeight="1" x14ac:dyDescent="0.2">
      <c r="A18" s="193" t="s">
        <v>34</v>
      </c>
      <c r="B18" s="79">
        <v>797.66117890470002</v>
      </c>
      <c r="C18" s="47">
        <v>755.99160710000001</v>
      </c>
      <c r="D18" s="47">
        <v>1367.0712263</v>
      </c>
      <c r="E18" s="47">
        <v>2564.886606</v>
      </c>
      <c r="F18" s="47">
        <v>1941.299937</v>
      </c>
      <c r="G18" s="47">
        <v>2002.1428129999999</v>
      </c>
      <c r="H18" s="82">
        <v>1915.8323909999999</v>
      </c>
      <c r="I18" s="79">
        <v>796.77982922000001</v>
      </c>
      <c r="J18" s="47">
        <v>754.10416850437502</v>
      </c>
      <c r="K18" s="47">
        <v>1365.778281637871</v>
      </c>
      <c r="L18" s="47">
        <v>2563.4089791800002</v>
      </c>
      <c r="M18" s="47">
        <v>1941.29993737</v>
      </c>
      <c r="N18" s="47">
        <v>2002.1428123600001</v>
      </c>
      <c r="O18" s="88">
        <v>1915.83239149</v>
      </c>
    </row>
    <row r="19" spans="1:15" ht="15" customHeight="1" x14ac:dyDescent="0.2">
      <c r="A19" s="193" t="s">
        <v>35</v>
      </c>
      <c r="B19" s="79">
        <v>1196.74128245</v>
      </c>
      <c r="C19" s="47">
        <v>443.02495800000003</v>
      </c>
      <c r="D19" s="47">
        <v>383.96658619999999</v>
      </c>
      <c r="E19" s="47">
        <v>413.23915010000002</v>
      </c>
      <c r="F19" s="47">
        <v>269.54759960000001</v>
      </c>
      <c r="G19" s="47">
        <v>291.9101412</v>
      </c>
      <c r="H19" s="82">
        <v>280.16743279999997</v>
      </c>
      <c r="I19" s="79">
        <v>1196.74128245</v>
      </c>
      <c r="J19" s="47">
        <v>443.02495801999999</v>
      </c>
      <c r="K19" s="47">
        <v>383.96658615000001</v>
      </c>
      <c r="L19" s="47">
        <v>413.23915010000002</v>
      </c>
      <c r="M19" s="47">
        <v>269.54759962000003</v>
      </c>
      <c r="N19" s="47">
        <v>291.9101412</v>
      </c>
      <c r="O19" s="88">
        <v>280.16743279999997</v>
      </c>
    </row>
    <row r="20" spans="1:15" ht="15" customHeight="1" x14ac:dyDescent="0.2">
      <c r="A20" s="193" t="s">
        <v>36</v>
      </c>
      <c r="B20" s="79">
        <v>469.05413435000003</v>
      </c>
      <c r="C20" s="47">
        <v>463.3655928</v>
      </c>
      <c r="D20" s="47">
        <v>231.60564919999999</v>
      </c>
      <c r="E20" s="47">
        <v>260.1575484</v>
      </c>
      <c r="F20" s="47">
        <v>0.81653098000000002</v>
      </c>
      <c r="G20" s="47">
        <v>0.80477869999999996</v>
      </c>
      <c r="H20" s="82">
        <v>0.80901036000000004</v>
      </c>
      <c r="I20" s="79">
        <v>469.05413435000003</v>
      </c>
      <c r="J20" s="47">
        <v>463.36559276999998</v>
      </c>
      <c r="K20" s="47">
        <v>231.60564915</v>
      </c>
      <c r="L20" s="47">
        <v>260.1575484</v>
      </c>
      <c r="M20" s="47">
        <v>0.81653098000000002</v>
      </c>
      <c r="N20" s="47">
        <v>0.80477869999999996</v>
      </c>
      <c r="O20" s="88">
        <v>0.80901036000000004</v>
      </c>
    </row>
    <row r="21" spans="1:15" ht="15" customHeight="1" x14ac:dyDescent="0.2">
      <c r="A21" s="193" t="s">
        <v>37</v>
      </c>
      <c r="B21" s="79">
        <v>18916.19626892899</v>
      </c>
      <c r="C21" s="47">
        <v>28537.994754020001</v>
      </c>
      <c r="D21" s="47">
        <v>22450.741712899999</v>
      </c>
      <c r="E21" s="47">
        <v>29943.2142852</v>
      </c>
      <c r="F21" s="47">
        <v>24175.021376299999</v>
      </c>
      <c r="G21" s="47">
        <v>25336.006441599999</v>
      </c>
      <c r="H21" s="82">
        <v>25176.982598999999</v>
      </c>
      <c r="I21" s="79">
        <v>18779.379264030002</v>
      </c>
      <c r="J21" s="47">
        <v>28181.832011059356</v>
      </c>
      <c r="K21" s="47">
        <v>22450.741712096944</v>
      </c>
      <c r="L21" s="47">
        <v>29219.85003877306</v>
      </c>
      <c r="M21" s="47">
        <v>23524.96893942</v>
      </c>
      <c r="N21" s="47">
        <v>24697.86326794</v>
      </c>
      <c r="O21" s="88">
        <v>24532.926194709999</v>
      </c>
    </row>
    <row r="22" spans="1:15" ht="15" customHeight="1" x14ac:dyDescent="0.2">
      <c r="A22" s="192" t="s">
        <v>38</v>
      </c>
      <c r="B22" s="78">
        <v>310586.37142410123</v>
      </c>
      <c r="C22" s="48">
        <v>393442.93193499884</v>
      </c>
      <c r="D22" s="48">
        <v>427155.79763105127</v>
      </c>
      <c r="E22" s="48">
        <v>554701.54829811922</v>
      </c>
      <c r="F22" s="48">
        <f>SUM(F5:F21)</f>
        <v>443074.44614374393</v>
      </c>
      <c r="G22" s="48">
        <f>SUM(G5:G21)</f>
        <v>461547.8358062387</v>
      </c>
      <c r="H22" s="81">
        <f>SUM(H5:H21)</f>
        <v>467654.70714287192</v>
      </c>
      <c r="I22" s="78">
        <v>266367.69511100382</v>
      </c>
      <c r="J22" s="48">
        <v>328506.25215558149</v>
      </c>
      <c r="K22" s="48">
        <v>355609.55779836356</v>
      </c>
      <c r="L22" s="48">
        <v>456630.10116526147</v>
      </c>
      <c r="M22" s="48">
        <f>SUM(M5:M21)</f>
        <v>363224.67742208735</v>
      </c>
      <c r="N22" s="48">
        <f>SUM(N5:N21)</f>
        <v>375160.26856136316</v>
      </c>
      <c r="O22" s="177">
        <f>SUM(O5:O21)</f>
        <v>380239.40941721998</v>
      </c>
    </row>
    <row r="23" spans="1:15" ht="15" customHeight="1" x14ac:dyDescent="0.2">
      <c r="A23" s="193" t="s">
        <v>39</v>
      </c>
      <c r="B23" s="79">
        <v>50509.258105218461</v>
      </c>
      <c r="C23" s="47">
        <v>46053.255180220003</v>
      </c>
      <c r="D23" s="47">
        <v>46653.707166740001</v>
      </c>
      <c r="E23" s="47">
        <v>47980.823897299997</v>
      </c>
      <c r="F23" s="47">
        <v>48023.193445049998</v>
      </c>
      <c r="G23" s="47">
        <v>49584.048332780003</v>
      </c>
      <c r="H23" s="82">
        <v>51343.469402219998</v>
      </c>
      <c r="I23" s="79">
        <v>48560.446580950003</v>
      </c>
      <c r="J23" s="47">
        <v>44176.840059292706</v>
      </c>
      <c r="K23" s="47">
        <v>44537.484532663446</v>
      </c>
      <c r="L23" s="47">
        <v>44041.157036526747</v>
      </c>
      <c r="M23" s="47">
        <v>43367.54026473</v>
      </c>
      <c r="N23" s="47">
        <v>44576.464097889999</v>
      </c>
      <c r="O23" s="88">
        <v>46283.175557130002</v>
      </c>
    </row>
    <row r="24" spans="1:15" ht="15" customHeight="1" x14ac:dyDescent="0.2">
      <c r="A24" s="193" t="s">
        <v>40</v>
      </c>
      <c r="B24" s="79">
        <v>47776.862313575897</v>
      </c>
      <c r="C24" s="47">
        <v>49140.187179569999</v>
      </c>
      <c r="D24" s="47">
        <v>49229.197408959997</v>
      </c>
      <c r="E24" s="47">
        <v>52686.071919150003</v>
      </c>
      <c r="F24" s="47">
        <v>46358.246911499999</v>
      </c>
      <c r="G24" s="47">
        <v>47427.156124749999</v>
      </c>
      <c r="H24" s="82">
        <v>49690.365815069999</v>
      </c>
      <c r="I24" s="79">
        <v>34083.91134423</v>
      </c>
      <c r="J24" s="47">
        <v>32806.875301812252</v>
      </c>
      <c r="K24" s="47">
        <v>30287.00942899202</v>
      </c>
      <c r="L24" s="47">
        <v>31756.917247415848</v>
      </c>
      <c r="M24" s="47">
        <v>29139.103041300001</v>
      </c>
      <c r="N24" s="47">
        <v>30283.21174853</v>
      </c>
      <c r="O24" s="88">
        <v>32741.60019741</v>
      </c>
    </row>
    <row r="25" spans="1:15" ht="15" customHeight="1" x14ac:dyDescent="0.2">
      <c r="A25" s="193" t="s">
        <v>41</v>
      </c>
      <c r="B25" s="79">
        <v>100314.4378403381</v>
      </c>
      <c r="C25" s="47">
        <v>109655.85696053</v>
      </c>
      <c r="D25" s="47">
        <v>108034.66620615</v>
      </c>
      <c r="E25" s="47">
        <v>105471.63715301</v>
      </c>
      <c r="F25" s="47">
        <v>102644.19369619001</v>
      </c>
      <c r="G25" s="47">
        <v>100375.09505090999</v>
      </c>
      <c r="H25" s="82">
        <v>98413.523561259994</v>
      </c>
      <c r="I25" s="79">
        <v>97263.399613729998</v>
      </c>
      <c r="J25" s="47">
        <v>103846.40120083137</v>
      </c>
      <c r="K25" s="47">
        <v>102319.49566619152</v>
      </c>
      <c r="L25" s="47">
        <v>98100.095828911144</v>
      </c>
      <c r="M25" s="47">
        <v>88376.531365539995</v>
      </c>
      <c r="N25" s="47">
        <v>86515.125074349999</v>
      </c>
      <c r="O25" s="88">
        <v>84393.321930399994</v>
      </c>
    </row>
    <row r="26" spans="1:15" ht="15" customHeight="1" x14ac:dyDescent="0.2">
      <c r="A26" s="193" t="s">
        <v>42</v>
      </c>
      <c r="B26" s="79">
        <v>127.4289196</v>
      </c>
      <c r="C26" s="47">
        <v>129.22292379999999</v>
      </c>
      <c r="D26" s="47">
        <v>125.4710767</v>
      </c>
      <c r="E26" s="47">
        <v>115.2694455</v>
      </c>
      <c r="F26" s="47">
        <v>103.67301809999999</v>
      </c>
      <c r="G26" s="47">
        <v>101.8889848</v>
      </c>
      <c r="H26" s="82">
        <v>101.7906014</v>
      </c>
      <c r="I26" s="79">
        <v>127.4289196</v>
      </c>
      <c r="J26" s="47">
        <v>129.22292383999999</v>
      </c>
      <c r="K26" s="47">
        <v>125.47107672999999</v>
      </c>
      <c r="L26" s="47">
        <v>115.2694455</v>
      </c>
      <c r="M26" s="47">
        <v>103.67301809999999</v>
      </c>
      <c r="N26" s="47">
        <v>101.8889848</v>
      </c>
      <c r="O26" s="88">
        <v>101.7906014</v>
      </c>
    </row>
    <row r="27" spans="1:15" ht="15" customHeight="1" x14ac:dyDescent="0.2">
      <c r="A27" s="192" t="s">
        <v>43</v>
      </c>
      <c r="B27" s="78">
        <v>198727.98717873247</v>
      </c>
      <c r="C27" s="48">
        <v>204978.52224412002</v>
      </c>
      <c r="D27" s="48">
        <v>204043.04185854999</v>
      </c>
      <c r="E27" s="48">
        <v>206253.80241496</v>
      </c>
      <c r="F27" s="48">
        <f>SUM(F23:F26)</f>
        <v>197129.30707084</v>
      </c>
      <c r="G27" s="48">
        <f>SUM(G23:G26)</f>
        <v>197488.18849323998</v>
      </c>
      <c r="H27" s="81">
        <f>SUM(H23:H26)</f>
        <v>199549.14937994999</v>
      </c>
      <c r="I27" s="78">
        <v>180035.18645851</v>
      </c>
      <c r="J27" s="48">
        <v>180959.33948577632</v>
      </c>
      <c r="K27" s="48">
        <v>177269.46070457698</v>
      </c>
      <c r="L27" s="48">
        <v>174013.43955835374</v>
      </c>
      <c r="M27" s="48">
        <f>SUM(M23:M26)</f>
        <v>160986.84768967002</v>
      </c>
      <c r="N27" s="48">
        <f>SUM(N23:N26)</f>
        <v>161476.68990556998</v>
      </c>
      <c r="O27" s="177">
        <f>SUM(O23:O26)</f>
        <v>163519.88828633996</v>
      </c>
    </row>
    <row r="28" spans="1:15" ht="15" customHeight="1" x14ac:dyDescent="0.2">
      <c r="A28" s="193" t="s">
        <v>44</v>
      </c>
      <c r="B28" s="79">
        <v>25763.963545629431</v>
      </c>
      <c r="C28" s="47">
        <v>29659.776844783304</v>
      </c>
      <c r="D28" s="47">
        <v>38383.439107320468</v>
      </c>
      <c r="E28" s="47">
        <v>40315.95147491496</v>
      </c>
      <c r="F28" s="47">
        <v>35432.659824183647</v>
      </c>
      <c r="G28" s="47">
        <v>37232.480288406099</v>
      </c>
      <c r="H28" s="82">
        <v>37346.303747093603</v>
      </c>
      <c r="I28" s="79">
        <v>24876.391152486343</v>
      </c>
      <c r="J28" s="47">
        <v>27828.029274407585</v>
      </c>
      <c r="K28" s="47">
        <v>34301.074075753138</v>
      </c>
      <c r="L28" s="47">
        <v>32409.354571995998</v>
      </c>
      <c r="M28" s="47">
        <v>26919.771715526189</v>
      </c>
      <c r="N28" s="47">
        <v>28682.4639748761</v>
      </c>
      <c r="O28" s="88">
        <v>28715.740656385678</v>
      </c>
    </row>
    <row r="29" spans="1:15" ht="15" customHeight="1" x14ac:dyDescent="0.2">
      <c r="A29" s="193" t="s">
        <v>45</v>
      </c>
      <c r="B29" s="79">
        <v>34062.930128084306</v>
      </c>
      <c r="C29" s="47">
        <v>39310.387005132077</v>
      </c>
      <c r="D29" s="47">
        <v>48426.979882978143</v>
      </c>
      <c r="E29" s="47">
        <v>47102.681389256228</v>
      </c>
      <c r="F29" s="47">
        <v>35587.124039593939</v>
      </c>
      <c r="G29" s="47">
        <v>35596.277320999165</v>
      </c>
      <c r="H29" s="82">
        <v>35773.738825355038</v>
      </c>
      <c r="I29" s="79">
        <v>28687.974877395758</v>
      </c>
      <c r="J29" s="47">
        <v>32646.167079461829</v>
      </c>
      <c r="K29" s="47">
        <v>40492.845344702015</v>
      </c>
      <c r="L29" s="47">
        <v>35976.677090896665</v>
      </c>
      <c r="M29" s="47">
        <v>29097.888609797141</v>
      </c>
      <c r="N29" s="47">
        <v>28832.443383073743</v>
      </c>
      <c r="O29" s="88">
        <v>29016.705699649519</v>
      </c>
    </row>
    <row r="30" spans="1:15" ht="15" customHeight="1" x14ac:dyDescent="0.2">
      <c r="A30" s="193" t="s">
        <v>46</v>
      </c>
      <c r="B30" s="79">
        <v>55385.815415901365</v>
      </c>
      <c r="C30" s="47">
        <v>60740.19801420861</v>
      </c>
      <c r="D30" s="47">
        <v>61323.919913419355</v>
      </c>
      <c r="E30" s="47">
        <v>59100.610206094083</v>
      </c>
      <c r="F30" s="47">
        <v>41434.135753963499</v>
      </c>
      <c r="G30" s="47">
        <v>41037.471224369059</v>
      </c>
      <c r="H30" s="82">
        <v>41369.564493443999</v>
      </c>
      <c r="I30" s="79">
        <v>45383.598510810589</v>
      </c>
      <c r="J30" s="47">
        <v>48033.46949472939</v>
      </c>
      <c r="K30" s="47">
        <v>49057.640163972166</v>
      </c>
      <c r="L30" s="47">
        <v>45377.812117540918</v>
      </c>
      <c r="M30" s="47">
        <v>30006.482820874349</v>
      </c>
      <c r="N30" s="47">
        <v>31001.727322438579</v>
      </c>
      <c r="O30" s="88">
        <v>31045.738112339201</v>
      </c>
    </row>
    <row r="31" spans="1:15" ht="15" customHeight="1" x14ac:dyDescent="0.2">
      <c r="A31" s="193" t="s">
        <v>47</v>
      </c>
      <c r="B31" s="79">
        <v>57427.22989871</v>
      </c>
      <c r="C31" s="47">
        <v>61367.281042299997</v>
      </c>
      <c r="D31" s="47">
        <v>64785.337496460001</v>
      </c>
      <c r="E31" s="47">
        <v>70480.199417809999</v>
      </c>
      <c r="F31" s="47">
        <v>60732.208688400002</v>
      </c>
      <c r="G31" s="47">
        <v>61121.454613790003</v>
      </c>
      <c r="H31" s="82">
        <v>61029.376286949999</v>
      </c>
      <c r="I31" s="79">
        <v>53311.75002372</v>
      </c>
      <c r="J31" s="47">
        <v>56937.148536699999</v>
      </c>
      <c r="K31" s="47">
        <v>59889.525359787141</v>
      </c>
      <c r="L31" s="47">
        <v>65112.679854122289</v>
      </c>
      <c r="M31" s="47">
        <v>56183.901157469998</v>
      </c>
      <c r="N31" s="47">
        <v>56893.213725529997</v>
      </c>
      <c r="O31" s="88">
        <v>56829.521968590001</v>
      </c>
    </row>
    <row r="32" spans="1:15" ht="15" customHeight="1" x14ac:dyDescent="0.2">
      <c r="A32" s="193" t="s">
        <v>48</v>
      </c>
      <c r="B32" s="79">
        <v>5390.8702034701791</v>
      </c>
      <c r="C32" s="47">
        <v>4092.43416286</v>
      </c>
      <c r="D32" s="47">
        <v>4296.9155615</v>
      </c>
      <c r="E32" s="47">
        <v>9339.8823820800008</v>
      </c>
      <c r="F32" s="47">
        <v>7893.9748172899999</v>
      </c>
      <c r="G32" s="47">
        <v>7980.6276287500004</v>
      </c>
      <c r="H32" s="82">
        <v>8021.67984918</v>
      </c>
      <c r="I32" s="79">
        <v>4626.2834227000003</v>
      </c>
      <c r="J32" s="47">
        <v>3759.4114644299998</v>
      </c>
      <c r="K32" s="47">
        <v>4048.83747004</v>
      </c>
      <c r="L32" s="47">
        <v>7365.5397250599999</v>
      </c>
      <c r="M32" s="47">
        <v>6309.0887734400003</v>
      </c>
      <c r="N32" s="47">
        <v>6483.19419801</v>
      </c>
      <c r="O32" s="88">
        <v>6516.2760418600001</v>
      </c>
    </row>
    <row r="33" spans="1:15" ht="15" customHeight="1" x14ac:dyDescent="0.2">
      <c r="A33" s="193" t="s">
        <v>49</v>
      </c>
      <c r="B33" s="79">
        <v>11545.958064500001</v>
      </c>
      <c r="C33" s="47">
        <v>13161.48452969</v>
      </c>
      <c r="D33" s="47">
        <v>14091.15873082</v>
      </c>
      <c r="E33" s="47">
        <v>15406.551428319999</v>
      </c>
      <c r="F33" s="47">
        <v>12748.96387734</v>
      </c>
      <c r="G33" s="47">
        <v>13367.48461073</v>
      </c>
      <c r="H33" s="82">
        <v>13384.20774709</v>
      </c>
      <c r="I33" s="79">
        <v>10141.403297950001</v>
      </c>
      <c r="J33" s="47">
        <v>11883.47572654</v>
      </c>
      <c r="K33" s="47">
        <v>12773.5438448</v>
      </c>
      <c r="L33" s="47">
        <v>13460.29864952</v>
      </c>
      <c r="M33" s="47">
        <v>11779.727023449999</v>
      </c>
      <c r="N33" s="47">
        <v>12371.30967844</v>
      </c>
      <c r="O33" s="88">
        <v>12394.94314965</v>
      </c>
    </row>
    <row r="34" spans="1:15" ht="15" customHeight="1" x14ac:dyDescent="0.2">
      <c r="A34" s="192" t="s">
        <v>50</v>
      </c>
      <c r="B34" s="78">
        <v>189576.76725629528</v>
      </c>
      <c r="C34" s="48">
        <v>208331.56159897399</v>
      </c>
      <c r="D34" s="48">
        <v>231307.75069249797</v>
      </c>
      <c r="E34" s="48">
        <v>241745.87629847528</v>
      </c>
      <c r="F34" s="48">
        <f>SUM(F28:F33)</f>
        <v>193829.06700077106</v>
      </c>
      <c r="G34" s="48">
        <f>SUM(G28:G33)</f>
        <v>196335.7956870443</v>
      </c>
      <c r="H34" s="81">
        <f>SUM(H28:H33)</f>
        <v>196924.87094911261</v>
      </c>
      <c r="I34" s="78">
        <v>167027.40128506269</v>
      </c>
      <c r="J34" s="48">
        <v>181087.70157626882</v>
      </c>
      <c r="K34" s="48">
        <v>200563.46625905443</v>
      </c>
      <c r="L34" s="48">
        <v>199702.36200913586</v>
      </c>
      <c r="M34" s="48">
        <f>SUM(M28:M33)</f>
        <v>160296.86010055765</v>
      </c>
      <c r="N34" s="48">
        <f>SUM(N28:N33)</f>
        <v>164264.35228236843</v>
      </c>
      <c r="O34" s="177">
        <f>SUM(O28:O33)</f>
        <v>164518.92562847439</v>
      </c>
    </row>
    <row r="35" spans="1:15" ht="15" customHeight="1" x14ac:dyDescent="0.2">
      <c r="A35" s="192" t="s">
        <v>51</v>
      </c>
      <c r="B35" s="78">
        <v>246.08536699999999</v>
      </c>
      <c r="C35" s="48">
        <v>247.21016599999999</v>
      </c>
      <c r="D35" s="48">
        <v>0</v>
      </c>
      <c r="E35" s="48">
        <v>0</v>
      </c>
      <c r="F35" s="48">
        <v>0</v>
      </c>
      <c r="G35" s="48">
        <v>0</v>
      </c>
      <c r="H35" s="81">
        <v>0</v>
      </c>
      <c r="I35" s="78">
        <v>246.0853669</v>
      </c>
      <c r="J35" s="48">
        <v>247.2101663</v>
      </c>
      <c r="K35" s="48">
        <v>0</v>
      </c>
      <c r="L35" s="48">
        <v>0</v>
      </c>
      <c r="M35" s="48">
        <v>0</v>
      </c>
      <c r="N35" s="48">
        <v>0</v>
      </c>
      <c r="O35" s="177">
        <v>0</v>
      </c>
    </row>
    <row r="36" spans="1:15" ht="15" customHeight="1" x14ac:dyDescent="0.2">
      <c r="A36" s="192" t="s">
        <v>52</v>
      </c>
      <c r="B36" s="78">
        <v>8707.7706460000009</v>
      </c>
      <c r="C36" s="48">
        <v>8965.0111262699993</v>
      </c>
      <c r="D36" s="48">
        <v>10082.542821069999</v>
      </c>
      <c r="E36" s="48">
        <v>12513.71166805</v>
      </c>
      <c r="F36" s="48">
        <v>9767.9698193200002</v>
      </c>
      <c r="G36" s="48">
        <v>10310.6946816</v>
      </c>
      <c r="H36" s="81">
        <v>10149.440890649999</v>
      </c>
      <c r="I36" s="78">
        <v>8186.2935409600004</v>
      </c>
      <c r="J36" s="48">
        <v>8487.4087947900007</v>
      </c>
      <c r="K36" s="48">
        <v>10082.54282133</v>
      </c>
      <c r="L36" s="48">
        <v>12513.711667310001</v>
      </c>
      <c r="M36" s="48">
        <v>9767.9698193799995</v>
      </c>
      <c r="N36" s="48">
        <v>10310.694681909999</v>
      </c>
      <c r="O36" s="177">
        <v>10149.440890899999</v>
      </c>
    </row>
    <row r="37" spans="1:15" ht="15" customHeight="1" x14ac:dyDescent="0.2">
      <c r="A37" s="193" t="s">
        <v>53</v>
      </c>
      <c r="B37" s="79">
        <v>67232.634657325223</v>
      </c>
      <c r="C37" s="47">
        <v>87516.020130238365</v>
      </c>
      <c r="D37" s="47">
        <v>101143.13601062392</v>
      </c>
      <c r="E37" s="47">
        <v>124068.27323610277</v>
      </c>
      <c r="F37" s="47">
        <v>112306.48084279599</v>
      </c>
      <c r="G37" s="47">
        <v>114852.21245556721</v>
      </c>
      <c r="H37" s="82">
        <v>115212.06405375</v>
      </c>
      <c r="I37" s="79">
        <v>62776.163754909998</v>
      </c>
      <c r="J37" s="47">
        <v>81555.327345612619</v>
      </c>
      <c r="K37" s="47">
        <v>94293.829629217362</v>
      </c>
      <c r="L37" s="47">
        <v>115535.47485225726</v>
      </c>
      <c r="M37" s="47">
        <v>104793.92492944298</v>
      </c>
      <c r="N37" s="47">
        <v>107312.17447665922</v>
      </c>
      <c r="O37" s="88">
        <v>107672.209266926</v>
      </c>
    </row>
    <row r="38" spans="1:15" ht="15" customHeight="1" x14ac:dyDescent="0.2">
      <c r="A38" s="193" t="s">
        <v>54</v>
      </c>
      <c r="B38" s="79">
        <v>14572.519590095109</v>
      </c>
      <c r="C38" s="47">
        <v>16490.628590920001</v>
      </c>
      <c r="D38" s="47">
        <v>24739.99690599</v>
      </c>
      <c r="E38" s="47">
        <v>34331.545119399998</v>
      </c>
      <c r="F38" s="47">
        <v>29294.658732200001</v>
      </c>
      <c r="G38" s="47">
        <v>30078.274070200001</v>
      </c>
      <c r="H38" s="82">
        <v>30565.829338299998</v>
      </c>
      <c r="I38" s="79">
        <v>12502.283632770001</v>
      </c>
      <c r="J38" s="47">
        <v>14188.255986047716</v>
      </c>
      <c r="K38" s="47">
        <v>22814.691540140735</v>
      </c>
      <c r="L38" s="47">
        <v>25575.619837672846</v>
      </c>
      <c r="M38" s="47">
        <v>22388.107076159999</v>
      </c>
      <c r="N38" s="47">
        <v>23108.729072819999</v>
      </c>
      <c r="O38" s="88">
        <v>23500.142104679999</v>
      </c>
    </row>
    <row r="39" spans="1:15" ht="15" customHeight="1" x14ac:dyDescent="0.2">
      <c r="A39" s="193" t="s">
        <v>55</v>
      </c>
      <c r="B39" s="79">
        <v>12642.190527017139</v>
      </c>
      <c r="C39" s="47">
        <v>16919.034481490002</v>
      </c>
      <c r="D39" s="47">
        <v>19306.375828029999</v>
      </c>
      <c r="E39" s="47">
        <v>30283.638333489998</v>
      </c>
      <c r="F39" s="47">
        <v>35693.520313920002</v>
      </c>
      <c r="G39" s="47">
        <v>37998.250720869997</v>
      </c>
      <c r="H39" s="82">
        <v>38666.978360200002</v>
      </c>
      <c r="I39" s="79">
        <v>12637.984207220001</v>
      </c>
      <c r="J39" s="47">
        <v>16919.034481994975</v>
      </c>
      <c r="K39" s="47">
        <v>19306.386863563006</v>
      </c>
      <c r="L39" s="47">
        <v>30283.638333766768</v>
      </c>
      <c r="M39" s="47">
        <v>35693.520314150002</v>
      </c>
      <c r="N39" s="47">
        <v>37998.250721739998</v>
      </c>
      <c r="O39" s="88">
        <v>38666.9783589</v>
      </c>
    </row>
    <row r="40" spans="1:15" ht="15" customHeight="1" x14ac:dyDescent="0.2">
      <c r="A40" s="193" t="s">
        <v>56</v>
      </c>
      <c r="B40" s="79">
        <v>33759.74990867688</v>
      </c>
      <c r="C40" s="47">
        <v>42677.743089709998</v>
      </c>
      <c r="D40" s="47">
        <v>45491.529885759999</v>
      </c>
      <c r="E40" s="47">
        <v>48490.725439430003</v>
      </c>
      <c r="F40" s="47">
        <v>52586.774349489999</v>
      </c>
      <c r="G40" s="47">
        <v>52125.978260299999</v>
      </c>
      <c r="H40" s="82">
        <v>52039.653666899998</v>
      </c>
      <c r="I40" s="79">
        <v>33755.806375259999</v>
      </c>
      <c r="J40" s="47">
        <v>42677.743089011201</v>
      </c>
      <c r="K40" s="47">
        <v>45491.540191841108</v>
      </c>
      <c r="L40" s="47">
        <v>48490.725438133064</v>
      </c>
      <c r="M40" s="47">
        <v>52586.774348669998</v>
      </c>
      <c r="N40" s="47">
        <v>52125.97825901</v>
      </c>
      <c r="O40" s="88">
        <v>52039.653666099999</v>
      </c>
    </row>
    <row r="41" spans="1:15" ht="15" customHeight="1" x14ac:dyDescent="0.2">
      <c r="A41" s="192" t="s">
        <v>156</v>
      </c>
      <c r="B41" s="78">
        <v>128207.09468311435</v>
      </c>
      <c r="C41" s="48">
        <v>163603.42629235837</v>
      </c>
      <c r="D41" s="48">
        <v>190681.03863040393</v>
      </c>
      <c r="E41" s="48">
        <v>237174.18212842278</v>
      </c>
      <c r="F41" s="48">
        <f>SUM(F37:F40)</f>
        <v>229881.43423840601</v>
      </c>
      <c r="G41" s="48">
        <f>SUM(G37:G40)</f>
        <v>235054.71550693718</v>
      </c>
      <c r="H41" s="81">
        <f>SUM(H37:H40)</f>
        <v>236484.52541915001</v>
      </c>
      <c r="I41" s="78">
        <v>121672.23797016</v>
      </c>
      <c r="J41" s="48">
        <v>155340.36090266652</v>
      </c>
      <c r="K41" s="48">
        <v>181906.44822476219</v>
      </c>
      <c r="L41" s="48">
        <v>219885.45846182996</v>
      </c>
      <c r="M41" s="48">
        <f>SUM(M37:M40)</f>
        <v>215462.32666842299</v>
      </c>
      <c r="N41" s="48">
        <f>SUM(N37:N40)</f>
        <v>220545.13253022922</v>
      </c>
      <c r="O41" s="177">
        <f>SUM(O37:O40)</f>
        <v>221878.983396606</v>
      </c>
    </row>
    <row r="42" spans="1:15" ht="15" customHeight="1" x14ac:dyDescent="0.2">
      <c r="A42" s="192" t="s">
        <v>57</v>
      </c>
      <c r="B42" s="78">
        <v>34901.220160199999</v>
      </c>
      <c r="C42" s="48">
        <v>42267.292375500001</v>
      </c>
      <c r="D42" s="48">
        <v>55780.089347660003</v>
      </c>
      <c r="E42" s="48">
        <v>45357.664059499999</v>
      </c>
      <c r="F42" s="48">
        <v>15438.469308760001</v>
      </c>
      <c r="G42" s="48">
        <v>14888.523228280001</v>
      </c>
      <c r="H42" s="81">
        <v>14859.26060147</v>
      </c>
      <c r="I42" s="78">
        <v>41611.212157790003</v>
      </c>
      <c r="J42" s="48">
        <v>25870.593297889998</v>
      </c>
      <c r="K42" s="48">
        <v>37040.706953720059</v>
      </c>
      <c r="L42" s="48">
        <v>45357.664061460884</v>
      </c>
      <c r="M42" s="48">
        <v>15438.469307920001</v>
      </c>
      <c r="N42" s="48">
        <v>14888.52322863</v>
      </c>
      <c r="O42" s="177">
        <v>14859.260602619999</v>
      </c>
    </row>
    <row r="43" spans="1:15" ht="15" customHeight="1" x14ac:dyDescent="0.2">
      <c r="A43" s="192" t="s">
        <v>58</v>
      </c>
      <c r="B43" s="78">
        <v>1277.41357438043</v>
      </c>
      <c r="C43" s="48">
        <v>1171.7021097500001</v>
      </c>
      <c r="D43" s="48">
        <v>1644.3503859699999</v>
      </c>
      <c r="E43" s="48">
        <v>1936.261908123</v>
      </c>
      <c r="F43" s="48">
        <v>1837.0352856699999</v>
      </c>
      <c r="G43" s="48">
        <v>2403.3436574399998</v>
      </c>
      <c r="H43" s="81">
        <v>2482.4919312172001</v>
      </c>
      <c r="I43" s="78">
        <v>1696.916510729</v>
      </c>
      <c r="J43" s="48">
        <v>1171.702109751647</v>
      </c>
      <c r="K43" s="48">
        <v>1644.350385771638</v>
      </c>
      <c r="L43" s="48">
        <v>1936.2619086226296</v>
      </c>
      <c r="M43" s="48">
        <v>1837.0352856699999</v>
      </c>
      <c r="N43" s="48">
        <v>2403.3436574399998</v>
      </c>
      <c r="O43" s="177">
        <v>2482.4919312172001</v>
      </c>
    </row>
    <row r="44" spans="1:15" ht="15" customHeight="1" x14ac:dyDescent="0.2">
      <c r="A44" s="192" t="s">
        <v>59</v>
      </c>
      <c r="B44" s="78">
        <v>19901.95144085</v>
      </c>
      <c r="C44" s="48">
        <v>26043.411049900002</v>
      </c>
      <c r="D44" s="48">
        <v>26171.548606789998</v>
      </c>
      <c r="E44" s="48">
        <v>26712.143823300001</v>
      </c>
      <c r="F44" s="48">
        <v>18226.756408199999</v>
      </c>
      <c r="G44" s="48">
        <v>18587.480509599998</v>
      </c>
      <c r="H44" s="81">
        <v>18316.3991991</v>
      </c>
      <c r="I44" s="78">
        <v>21350.672979890001</v>
      </c>
      <c r="J44" s="48">
        <v>25810.031355089999</v>
      </c>
      <c r="K44" s="48">
        <v>25928.576014660001</v>
      </c>
      <c r="L44" s="48">
        <v>26433.711157260001</v>
      </c>
      <c r="M44" s="48">
        <v>18032.053395039999</v>
      </c>
      <c r="N44" s="48">
        <v>18398.679017040002</v>
      </c>
      <c r="O44" s="177">
        <v>18078.420323369999</v>
      </c>
    </row>
    <row r="45" spans="1:15" ht="15" customHeight="1" x14ac:dyDescent="0.2">
      <c r="A45" s="192" t="s">
        <v>60</v>
      </c>
      <c r="B45" s="78">
        <v>54.110585</v>
      </c>
      <c r="C45" s="48">
        <v>0</v>
      </c>
      <c r="D45" s="48">
        <v>0</v>
      </c>
      <c r="E45" s="48">
        <v>0</v>
      </c>
      <c r="F45" s="48">
        <v>537.6538018</v>
      </c>
      <c r="G45" s="48">
        <v>588.8369328</v>
      </c>
      <c r="H45" s="81">
        <v>595.20293779999997</v>
      </c>
      <c r="I45" s="78">
        <v>54.110584959999997</v>
      </c>
      <c r="J45" s="48">
        <v>0</v>
      </c>
      <c r="K45" s="48">
        <v>0</v>
      </c>
      <c r="L45" s="48">
        <v>0</v>
      </c>
      <c r="M45" s="48">
        <v>365.05963781000003</v>
      </c>
      <c r="N45" s="48">
        <v>415.95415585000001</v>
      </c>
      <c r="O45" s="177">
        <v>431.43143930000002</v>
      </c>
    </row>
    <row r="46" spans="1:15" ht="15" customHeight="1" x14ac:dyDescent="0.2">
      <c r="A46" s="194" t="s">
        <v>112</v>
      </c>
      <c r="B46" s="126">
        <v>917918.8694499936</v>
      </c>
      <c r="C46" s="124">
        <v>1076589.3078231511</v>
      </c>
      <c r="D46" s="124">
        <v>1186218.2076572829</v>
      </c>
      <c r="E46" s="124">
        <v>1376823.7160583101</v>
      </c>
      <c r="F46" s="124">
        <f>F4+F22+F27+F34+F35+F36+F41+F42+F43+F44+F45</f>
        <v>1151116.763179241</v>
      </c>
      <c r="G46" s="124">
        <f>G4+G22+G27+G34+G35+G36+G41+G42+G43+G44+G45</f>
        <v>1179779.3834700501</v>
      </c>
      <c r="H46" s="125">
        <f>H4+H22+H27+H34+H35+H36+H41+H42+H43+H44+H45</f>
        <v>1189095.0976639716</v>
      </c>
      <c r="I46" s="126">
        <v>809284.63970748626</v>
      </c>
      <c r="J46" s="124">
        <v>932068.92114432785</v>
      </c>
      <c r="K46" s="124">
        <v>1026127.8843159673</v>
      </c>
      <c r="L46" s="124">
        <v>1181244.6262903095</v>
      </c>
      <c r="M46" s="124">
        <f>M4+M22+M27+M34+M35+M36+M41+M42+M43+M44+M45</f>
        <v>981818.81516422797</v>
      </c>
      <c r="N46" s="124">
        <f>N4+N22+N27+N34+N35+N36+N41+N42+N43+N44+N45</f>
        <v>1005500.2295115606</v>
      </c>
      <c r="O46" s="122">
        <f>O4+O22+O27+O34+O35+O36+O41+O42+O43+O44+O45</f>
        <v>1013408.6564005975</v>
      </c>
    </row>
    <row r="47" spans="1:15" ht="15" customHeight="1" thickBot="1" x14ac:dyDescent="0.25">
      <c r="A47" s="54" t="s">
        <v>209</v>
      </c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195"/>
    </row>
    <row r="48" spans="1:15" ht="15" customHeight="1" x14ac:dyDescent="0.2">
      <c r="A48" s="202" t="s">
        <v>61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4"/>
    </row>
  </sheetData>
  <mergeCells count="4">
    <mergeCell ref="A1:O1"/>
    <mergeCell ref="I2:O2"/>
    <mergeCell ref="A48:O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Q48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79" customWidth="1"/>
    <col min="2" max="16" width="13.7109375" style="179" customWidth="1"/>
    <col min="17" max="17" width="0" hidden="1" customWidth="1"/>
    <col min="18" max="16384" width="11.42578125" hidden="1"/>
  </cols>
  <sheetData>
    <row r="1" spans="1:16" ht="24" customHeight="1" x14ac:dyDescent="0.2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24" customHeight="1" x14ac:dyDescent="0.2">
      <c r="A2" s="121"/>
      <c r="B2" s="211" t="s">
        <v>62</v>
      </c>
      <c r="C2" s="212"/>
      <c r="D2" s="212"/>
      <c r="E2" s="212"/>
      <c r="F2" s="212"/>
      <c r="G2" s="212"/>
      <c r="H2" s="212"/>
      <c r="I2" s="213"/>
      <c r="J2" s="205" t="s">
        <v>63</v>
      </c>
      <c r="K2" s="206"/>
      <c r="L2" s="206"/>
      <c r="M2" s="206"/>
      <c r="N2" s="206"/>
      <c r="O2" s="206"/>
      <c r="P2" s="206"/>
    </row>
    <row r="3" spans="1:16" s="146" customFormat="1" ht="15" customHeight="1" x14ac:dyDescent="0.2">
      <c r="A3" s="80" t="s">
        <v>64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42" t="s">
        <v>220</v>
      </c>
      <c r="I3" s="80" t="s">
        <v>65</v>
      </c>
      <c r="J3" s="77">
        <v>2019</v>
      </c>
      <c r="K3" s="42">
        <v>2020</v>
      </c>
      <c r="L3" s="42">
        <v>2021</v>
      </c>
      <c r="M3" s="42">
        <v>2022</v>
      </c>
      <c r="N3" s="42" t="s">
        <v>218</v>
      </c>
      <c r="O3" s="42" t="s">
        <v>220</v>
      </c>
      <c r="P3" s="150" t="s">
        <v>65</v>
      </c>
    </row>
    <row r="4" spans="1:16" ht="15" customHeight="1" x14ac:dyDescent="0.2">
      <c r="A4" s="192" t="s">
        <v>20</v>
      </c>
      <c r="B4" s="78">
        <v>2603.7275593700001</v>
      </c>
      <c r="C4" s="45">
        <v>-2863.7980350900002</v>
      </c>
      <c r="D4" s="45">
        <v>3441.5991796899998</v>
      </c>
      <c r="E4" s="45">
        <v>5282.3380142599999</v>
      </c>
      <c r="F4" s="45">
        <v>2784.4361789999998</v>
      </c>
      <c r="G4" s="45">
        <v>-88.973108499999995</v>
      </c>
      <c r="H4" s="45">
        <v>-26.851247279999999</v>
      </c>
      <c r="I4" s="81">
        <v>189.71154100999999</v>
      </c>
      <c r="J4" s="84">
        <v>-2991.9307073300001</v>
      </c>
      <c r="K4" s="45">
        <v>4049.5816315799998</v>
      </c>
      <c r="L4" s="45">
        <v>4088.5568627120001</v>
      </c>
      <c r="M4" s="45">
        <v>2137.9608339599999</v>
      </c>
      <c r="N4" s="45">
        <v>-91.414829690000005</v>
      </c>
      <c r="O4" s="45">
        <v>-4.8694932199999998</v>
      </c>
      <c r="P4" s="176">
        <v>272.53392635</v>
      </c>
    </row>
    <row r="5" spans="1:16" ht="15" customHeight="1" x14ac:dyDescent="0.2">
      <c r="A5" s="193" t="s">
        <v>21</v>
      </c>
      <c r="B5" s="79">
        <v>-1.694474</v>
      </c>
      <c r="C5" s="47">
        <v>-91.258416999999994</v>
      </c>
      <c r="D5" s="47">
        <v>8.6900910000000007</v>
      </c>
      <c r="E5" s="47">
        <v>-152.358768</v>
      </c>
      <c r="F5" s="47">
        <v>-113.44198400000001</v>
      </c>
      <c r="G5" s="47">
        <v>0</v>
      </c>
      <c r="H5" s="47">
        <v>-1.978</v>
      </c>
      <c r="I5" s="82">
        <v>-5.3436000000000003</v>
      </c>
      <c r="J5" s="79">
        <v>11.301012999999999</v>
      </c>
      <c r="K5" s="47">
        <v>8.6900910000000007</v>
      </c>
      <c r="L5" s="47">
        <v>-152.358768</v>
      </c>
      <c r="M5" s="47">
        <v>-113.44198400000001</v>
      </c>
      <c r="N5" s="47">
        <v>0</v>
      </c>
      <c r="O5" s="47">
        <v>-1.978</v>
      </c>
      <c r="P5" s="88">
        <v>-5.3436000000000003</v>
      </c>
    </row>
    <row r="6" spans="1:16" ht="15" customHeight="1" x14ac:dyDescent="0.2">
      <c r="A6" s="193" t="s">
        <v>22</v>
      </c>
      <c r="B6" s="79">
        <v>0</v>
      </c>
      <c r="C6" s="47">
        <v>3123.410402</v>
      </c>
      <c r="D6" s="47">
        <v>46.691879999999998</v>
      </c>
      <c r="E6" s="47">
        <v>1983.4584749999999</v>
      </c>
      <c r="F6" s="47">
        <v>1972.21789623</v>
      </c>
      <c r="G6" s="47">
        <v>-581.66995159999999</v>
      </c>
      <c r="H6" s="47">
        <v>-10.8362889</v>
      </c>
      <c r="I6" s="82">
        <v>-1362.9370406999999</v>
      </c>
      <c r="J6" s="79">
        <v>3123.4104017999998</v>
      </c>
      <c r="K6" s="47">
        <v>5.5763824</v>
      </c>
      <c r="L6" s="47">
        <v>1639.7464749999999</v>
      </c>
      <c r="M6" s="47">
        <v>1792.9187720299999</v>
      </c>
      <c r="N6" s="47">
        <v>-437.23157153</v>
      </c>
      <c r="O6" s="47">
        <v>-10.83628893</v>
      </c>
      <c r="P6" s="88">
        <v>-937.31376116000001</v>
      </c>
    </row>
    <row r="7" spans="1:16" ht="15" customHeight="1" x14ac:dyDescent="0.2">
      <c r="A7" s="193" t="s">
        <v>23</v>
      </c>
      <c r="B7" s="79">
        <v>5233.2982297955359</v>
      </c>
      <c r="C7" s="47">
        <v>-6374.4048366200004</v>
      </c>
      <c r="D7" s="47">
        <v>35.342697579999999</v>
      </c>
      <c r="E7" s="47">
        <v>3819.2852487599998</v>
      </c>
      <c r="F7" s="47">
        <v>-357.67836223</v>
      </c>
      <c r="G7" s="47">
        <v>190.33794502000001</v>
      </c>
      <c r="H7" s="47">
        <v>88.681379559999996</v>
      </c>
      <c r="I7" s="82">
        <v>2319.8733482100001</v>
      </c>
      <c r="J7" s="79">
        <v>-5201.9983961770004</v>
      </c>
      <c r="K7" s="47">
        <v>-777.46998861199995</v>
      </c>
      <c r="L7" s="47">
        <v>1510.17009218</v>
      </c>
      <c r="M7" s="47">
        <v>-1255.6982759299999</v>
      </c>
      <c r="N7" s="47">
        <v>-209.58545287999999</v>
      </c>
      <c r="O7" s="47">
        <v>-144.26229425</v>
      </c>
      <c r="P7" s="88">
        <v>1203.5546533199999</v>
      </c>
    </row>
    <row r="8" spans="1:16" ht="15" customHeight="1" x14ac:dyDescent="0.2">
      <c r="A8" s="193" t="s">
        <v>24</v>
      </c>
      <c r="B8" s="79">
        <v>-290.72008441999998</v>
      </c>
      <c r="C8" s="47">
        <v>-108.50283457</v>
      </c>
      <c r="D8" s="47">
        <v>-67.275870170000005</v>
      </c>
      <c r="E8" s="47">
        <v>-8.2433689599999997</v>
      </c>
      <c r="F8" s="47">
        <v>-335.14442431999998</v>
      </c>
      <c r="G8" s="47">
        <v>2.4657399999999998</v>
      </c>
      <c r="H8" s="47">
        <v>0.73011999999999999</v>
      </c>
      <c r="I8" s="82">
        <v>13.839187900000001</v>
      </c>
      <c r="J8" s="79">
        <v>-108.50283457</v>
      </c>
      <c r="K8" s="47">
        <v>-67.275870170000005</v>
      </c>
      <c r="L8" s="47">
        <v>-8.2433689599999997</v>
      </c>
      <c r="M8" s="47">
        <v>-335.14442431999998</v>
      </c>
      <c r="N8" s="47">
        <v>2.4657399999999998</v>
      </c>
      <c r="O8" s="47">
        <v>0.73011999999999999</v>
      </c>
      <c r="P8" s="88">
        <v>13.839187900000001</v>
      </c>
    </row>
    <row r="9" spans="1:16" ht="15" customHeight="1" x14ac:dyDescent="0.2">
      <c r="A9" s="193" t="s">
        <v>25</v>
      </c>
      <c r="B9" s="79">
        <v>-1180.7962469551157</v>
      </c>
      <c r="C9" s="47">
        <v>-5345.7212229998222</v>
      </c>
      <c r="D9" s="47">
        <v>-1651.55118621</v>
      </c>
      <c r="E9" s="47">
        <v>-19.390089289999999</v>
      </c>
      <c r="F9" s="47">
        <v>-2320.6829195599998</v>
      </c>
      <c r="G9" s="47">
        <v>-5.3355936599999998</v>
      </c>
      <c r="H9" s="47">
        <v>-223.88096478</v>
      </c>
      <c r="I9" s="82">
        <v>-736.73009783999998</v>
      </c>
      <c r="J9" s="79">
        <v>-5123.2131632945229</v>
      </c>
      <c r="K9" s="47">
        <v>-1857.8801399399999</v>
      </c>
      <c r="L9" s="47">
        <v>1107.39605835</v>
      </c>
      <c r="M9" s="47">
        <v>-1847.1173735299999</v>
      </c>
      <c r="N9" s="47">
        <v>-10.34871261</v>
      </c>
      <c r="O9" s="47">
        <v>-211.27069344</v>
      </c>
      <c r="P9" s="88">
        <v>-746.26904952999996</v>
      </c>
    </row>
    <row r="10" spans="1:16" ht="15" customHeight="1" x14ac:dyDescent="0.2">
      <c r="A10" s="193" t="s">
        <v>26</v>
      </c>
      <c r="B10" s="79">
        <v>-733.55658344999995</v>
      </c>
      <c r="C10" s="47">
        <v>-1836.48836701</v>
      </c>
      <c r="D10" s="47">
        <v>-757.24496614999998</v>
      </c>
      <c r="E10" s="47">
        <v>595.76330962999998</v>
      </c>
      <c r="F10" s="47">
        <v>-383.42174706999998</v>
      </c>
      <c r="G10" s="47">
        <v>8.4406212899999993</v>
      </c>
      <c r="H10" s="47">
        <v>-142.20386991999999</v>
      </c>
      <c r="I10" s="82">
        <v>-26.887265410000001</v>
      </c>
      <c r="J10" s="79">
        <v>-1682.0646760699999</v>
      </c>
      <c r="K10" s="47">
        <v>-921.44919158000005</v>
      </c>
      <c r="L10" s="47">
        <v>605.15428498999995</v>
      </c>
      <c r="M10" s="47">
        <v>-588.29858961000002</v>
      </c>
      <c r="N10" s="47">
        <v>7.0926449700000003</v>
      </c>
      <c r="O10" s="47">
        <v>-100.97063644000001</v>
      </c>
      <c r="P10" s="88">
        <v>-68.589412589999995</v>
      </c>
    </row>
    <row r="11" spans="1:16" ht="15" customHeight="1" x14ac:dyDescent="0.2">
      <c r="A11" s="193" t="s">
        <v>27</v>
      </c>
      <c r="B11" s="79">
        <v>16218.054631454601</v>
      </c>
      <c r="C11" s="47">
        <v>18859.771978872999</v>
      </c>
      <c r="D11" s="47">
        <v>27835.93652264</v>
      </c>
      <c r="E11" s="47">
        <v>29152.607067870002</v>
      </c>
      <c r="F11" s="47">
        <v>2213.3744293200002</v>
      </c>
      <c r="G11" s="47">
        <v>997.55246509999995</v>
      </c>
      <c r="H11" s="47">
        <v>116.3330071</v>
      </c>
      <c r="I11" s="82">
        <v>14760.076202079999</v>
      </c>
      <c r="J11" s="79">
        <v>12772.804127334701</v>
      </c>
      <c r="K11" s="47">
        <v>25617.353211846999</v>
      </c>
      <c r="L11" s="47">
        <v>21812.187092543001</v>
      </c>
      <c r="M11" s="47">
        <v>4599.0972204999998</v>
      </c>
      <c r="N11" s="47">
        <v>755.66979031000005</v>
      </c>
      <c r="O11" s="47">
        <v>407.83958271</v>
      </c>
      <c r="P11" s="88">
        <v>10958.28532047</v>
      </c>
    </row>
    <row r="12" spans="1:16" ht="15" customHeight="1" x14ac:dyDescent="0.2">
      <c r="A12" s="193" t="s">
        <v>28</v>
      </c>
      <c r="B12" s="79">
        <v>-145.60158480000001</v>
      </c>
      <c r="C12" s="47">
        <v>46.450146500000002</v>
      </c>
      <c r="D12" s="47">
        <v>3.5556237999999998</v>
      </c>
      <c r="E12" s="47">
        <v>-61.781408820000003</v>
      </c>
      <c r="F12" s="47">
        <v>-35.434348290000003</v>
      </c>
      <c r="G12" s="47">
        <v>-4.0427749999999998</v>
      </c>
      <c r="H12" s="47">
        <v>-7.2821499999999997</v>
      </c>
      <c r="I12" s="82">
        <v>-15.04175</v>
      </c>
      <c r="J12" s="79">
        <v>46.45014647</v>
      </c>
      <c r="K12" s="47">
        <v>3.5556238200000001</v>
      </c>
      <c r="L12" s="47">
        <v>-61.781408820000003</v>
      </c>
      <c r="M12" s="47">
        <v>-35.434348290000003</v>
      </c>
      <c r="N12" s="47">
        <v>-4.0427749999999998</v>
      </c>
      <c r="O12" s="47">
        <v>-7.2821499999999997</v>
      </c>
      <c r="P12" s="88">
        <v>-15.04175</v>
      </c>
    </row>
    <row r="13" spans="1:16" ht="15" customHeight="1" x14ac:dyDescent="0.2">
      <c r="A13" s="193" t="s">
        <v>29</v>
      </c>
      <c r="B13" s="79">
        <v>220.79709</v>
      </c>
      <c r="C13" s="47">
        <v>45.627485999999998</v>
      </c>
      <c r="D13" s="47">
        <v>463.7436763</v>
      </c>
      <c r="E13" s="47">
        <v>191.29590580000001</v>
      </c>
      <c r="F13" s="47">
        <v>-67.742796100000007</v>
      </c>
      <c r="G13" s="47">
        <v>7.0835749999999997</v>
      </c>
      <c r="H13" s="47">
        <v>36.990424959999999</v>
      </c>
      <c r="I13" s="82">
        <v>95.011840500000005</v>
      </c>
      <c r="J13" s="79">
        <v>45.627485999999998</v>
      </c>
      <c r="K13" s="47">
        <v>463.74367625999997</v>
      </c>
      <c r="L13" s="47">
        <v>191.29590580000001</v>
      </c>
      <c r="M13" s="47">
        <v>-67.742796100000007</v>
      </c>
      <c r="N13" s="47">
        <v>7.0835749999999997</v>
      </c>
      <c r="O13" s="47">
        <v>36.990424959999999</v>
      </c>
      <c r="P13" s="88">
        <v>95.011840500000005</v>
      </c>
    </row>
    <row r="14" spans="1:16" ht="15" customHeight="1" x14ac:dyDescent="0.2">
      <c r="A14" s="193" t="s">
        <v>30</v>
      </c>
      <c r="B14" s="79">
        <v>-400.45353079</v>
      </c>
      <c r="C14" s="47">
        <v>-2049.0211853199999</v>
      </c>
      <c r="D14" s="47">
        <v>-1022.67944391</v>
      </c>
      <c r="E14" s="47">
        <v>-462.33710987000001</v>
      </c>
      <c r="F14" s="47">
        <v>-153.59985800000001</v>
      </c>
      <c r="G14" s="47">
        <v>-3.5618504999999998</v>
      </c>
      <c r="H14" s="47">
        <v>2.8797812</v>
      </c>
      <c r="I14" s="82">
        <v>-107.0950476</v>
      </c>
      <c r="J14" s="79">
        <v>-420.74717136999999</v>
      </c>
      <c r="K14" s="47">
        <v>-950.6847219</v>
      </c>
      <c r="L14" s="47">
        <v>-110.40411526</v>
      </c>
      <c r="M14" s="47">
        <v>-158.05212723</v>
      </c>
      <c r="N14" s="47">
        <v>-4.3729868500000002</v>
      </c>
      <c r="O14" s="47">
        <v>2.0166772000000002</v>
      </c>
      <c r="P14" s="88">
        <v>-109.44674405000001</v>
      </c>
    </row>
    <row r="15" spans="1:16" ht="15" customHeight="1" x14ac:dyDescent="0.2">
      <c r="A15" s="193" t="s">
        <v>31</v>
      </c>
      <c r="B15" s="79">
        <v>30.09722172</v>
      </c>
      <c r="C15" s="47">
        <v>-121.201063036721</v>
      </c>
      <c r="D15" s="47">
        <v>1.0744368515432381</v>
      </c>
      <c r="E15" s="47">
        <v>92.040599162924465</v>
      </c>
      <c r="F15" s="47">
        <v>-162.23770052899999</v>
      </c>
      <c r="G15" s="47">
        <v>-4.1247618480000003</v>
      </c>
      <c r="H15" s="47">
        <v>-3.69909972</v>
      </c>
      <c r="I15" s="82">
        <v>14.354500098999999</v>
      </c>
      <c r="J15" s="79">
        <v>-131.17742354000001</v>
      </c>
      <c r="K15" s="47">
        <v>1.0785479537974401</v>
      </c>
      <c r="L15" s="47">
        <v>92.041205826246113</v>
      </c>
      <c r="M15" s="47">
        <v>-162.23770172249999</v>
      </c>
      <c r="N15" s="47">
        <v>-4.1241188255000001</v>
      </c>
      <c r="O15" s="47">
        <v>-3.7000936370000002</v>
      </c>
      <c r="P15" s="88">
        <v>14.3552018</v>
      </c>
    </row>
    <row r="16" spans="1:16" ht="15" customHeight="1" x14ac:dyDescent="0.2">
      <c r="A16" s="193" t="s">
        <v>32</v>
      </c>
      <c r="B16" s="79">
        <v>-101.05475324</v>
      </c>
      <c r="C16" s="47">
        <v>-191.32016818</v>
      </c>
      <c r="D16" s="47">
        <v>8.2512715399999994</v>
      </c>
      <c r="E16" s="47">
        <v>-12.07775073</v>
      </c>
      <c r="F16" s="47">
        <v>0</v>
      </c>
      <c r="G16" s="47">
        <v>0</v>
      </c>
      <c r="H16" s="47">
        <v>0</v>
      </c>
      <c r="I16" s="82">
        <v>0</v>
      </c>
      <c r="J16" s="79">
        <v>-91.233633879999999</v>
      </c>
      <c r="K16" s="47">
        <v>8.2512715399999994</v>
      </c>
      <c r="L16" s="47">
        <v>0</v>
      </c>
      <c r="M16" s="47">
        <v>0</v>
      </c>
      <c r="N16" s="47">
        <v>0</v>
      </c>
      <c r="O16" s="47">
        <v>0</v>
      </c>
      <c r="P16" s="88">
        <v>0</v>
      </c>
    </row>
    <row r="17" spans="1:16" ht="15" customHeight="1" x14ac:dyDescent="0.2">
      <c r="A17" s="193" t="s">
        <v>33</v>
      </c>
      <c r="B17" s="79">
        <v>982.3346636</v>
      </c>
      <c r="C17" s="47">
        <v>1161.9831372016861</v>
      </c>
      <c r="D17" s="47">
        <v>-422.39188952000001</v>
      </c>
      <c r="E17" s="47">
        <v>-4304.3604057499997</v>
      </c>
      <c r="F17" s="47">
        <v>-1011.90456094</v>
      </c>
      <c r="G17" s="47">
        <v>-248.24123989</v>
      </c>
      <c r="H17" s="47">
        <v>-851.62347122000006</v>
      </c>
      <c r="I17" s="82">
        <v>-2261.0698520999999</v>
      </c>
      <c r="J17" s="79">
        <v>1863.3150527989999</v>
      </c>
      <c r="K17" s="47">
        <v>-671.31941386000005</v>
      </c>
      <c r="L17" s="47">
        <v>-2954.0544252899999</v>
      </c>
      <c r="M17" s="47">
        <v>-780.67464667000002</v>
      </c>
      <c r="N17" s="47">
        <v>170.07118807000001</v>
      </c>
      <c r="O17" s="47">
        <v>-301.14265992000003</v>
      </c>
      <c r="P17" s="88">
        <v>-1264.0120288999999</v>
      </c>
    </row>
    <row r="18" spans="1:16" ht="15" customHeight="1" x14ac:dyDescent="0.2">
      <c r="A18" s="193" t="s">
        <v>34</v>
      </c>
      <c r="B18" s="79">
        <v>-95.734564879999994</v>
      </c>
      <c r="C18" s="47">
        <v>-64.829745840000001</v>
      </c>
      <c r="D18" s="47">
        <v>314.39744424999998</v>
      </c>
      <c r="E18" s="47">
        <v>878.89116895999996</v>
      </c>
      <c r="F18" s="47">
        <v>176.90927389999999</v>
      </c>
      <c r="G18" s="47">
        <v>-16.796427810000001</v>
      </c>
      <c r="H18" s="47">
        <v>-1.9887325</v>
      </c>
      <c r="I18" s="82">
        <v>-44.251380330000003</v>
      </c>
      <c r="J18" s="79">
        <v>-65.688817839999999</v>
      </c>
      <c r="K18" s="47">
        <v>315.13916125999998</v>
      </c>
      <c r="L18" s="47">
        <v>878.89116897600002</v>
      </c>
      <c r="M18" s="47">
        <v>177.93152591</v>
      </c>
      <c r="N18" s="47">
        <v>-16.796427810000001</v>
      </c>
      <c r="O18" s="47">
        <v>-1.9887325</v>
      </c>
      <c r="P18" s="88">
        <v>-44.251380330000003</v>
      </c>
    </row>
    <row r="19" spans="1:16" ht="15" customHeight="1" x14ac:dyDescent="0.2">
      <c r="A19" s="193" t="s">
        <v>35</v>
      </c>
      <c r="B19" s="79">
        <v>-154.67499124</v>
      </c>
      <c r="C19" s="47">
        <v>-854.08996273000002</v>
      </c>
      <c r="D19" s="47">
        <v>-29.290829509999998</v>
      </c>
      <c r="E19" s="47">
        <v>-15.557326890000001</v>
      </c>
      <c r="F19" s="47">
        <v>-24.736374009999999</v>
      </c>
      <c r="G19" s="47">
        <v>-1.0302751800000001</v>
      </c>
      <c r="H19" s="47">
        <v>-3.1762322900000002</v>
      </c>
      <c r="I19" s="82">
        <v>-4.6459274199999996</v>
      </c>
      <c r="J19" s="79">
        <v>-236.1876833</v>
      </c>
      <c r="K19" s="47">
        <v>-29.290829509999998</v>
      </c>
      <c r="L19" s="47">
        <v>-15.557326890000001</v>
      </c>
      <c r="M19" s="47">
        <v>-24.736374009999999</v>
      </c>
      <c r="N19" s="47">
        <v>-1.0302751800000001</v>
      </c>
      <c r="O19" s="47">
        <v>-3.1762322900000002</v>
      </c>
      <c r="P19" s="88">
        <v>-4.6459274199999996</v>
      </c>
    </row>
    <row r="20" spans="1:16" ht="15" customHeight="1" x14ac:dyDescent="0.2">
      <c r="A20" s="193" t="s">
        <v>36</v>
      </c>
      <c r="B20" s="79">
        <v>-151.25267271000001</v>
      </c>
      <c r="C20" s="47">
        <v>-133.90216115999999</v>
      </c>
      <c r="D20" s="47">
        <v>-21.622341339999998</v>
      </c>
      <c r="E20" s="47">
        <v>-10.672026600000001</v>
      </c>
      <c r="F20" s="47">
        <v>-0.26500280999999998</v>
      </c>
      <c r="G20" s="47">
        <v>0</v>
      </c>
      <c r="H20" s="47">
        <v>0</v>
      </c>
      <c r="I20" s="82">
        <v>0</v>
      </c>
      <c r="J20" s="79">
        <v>-133.90216115999999</v>
      </c>
      <c r="K20" s="47">
        <v>-21.622341339999998</v>
      </c>
      <c r="L20" s="47">
        <v>-10.672026600000001</v>
      </c>
      <c r="M20" s="47">
        <v>-0.26500280999999998</v>
      </c>
      <c r="N20" s="47">
        <v>0</v>
      </c>
      <c r="O20" s="47">
        <v>0</v>
      </c>
      <c r="P20" s="88">
        <v>0</v>
      </c>
    </row>
    <row r="21" spans="1:16" ht="15" customHeight="1" x14ac:dyDescent="0.2">
      <c r="A21" s="193" t="s">
        <v>37</v>
      </c>
      <c r="B21" s="79">
        <v>2523.41498594</v>
      </c>
      <c r="C21" s="47">
        <v>4486.4198857299998</v>
      </c>
      <c r="D21" s="47">
        <v>907.15287950000004</v>
      </c>
      <c r="E21" s="47">
        <v>2017.7010291500001</v>
      </c>
      <c r="F21" s="47">
        <v>799.03344966999998</v>
      </c>
      <c r="G21" s="47">
        <v>18.049604039999998</v>
      </c>
      <c r="H21" s="47">
        <v>1.89085948</v>
      </c>
      <c r="I21" s="82">
        <v>958.44803578999995</v>
      </c>
      <c r="J21" s="79">
        <v>4295.4232451400003</v>
      </c>
      <c r="K21" s="47">
        <v>1221.294907122</v>
      </c>
      <c r="L21" s="47">
        <v>1508.00048857</v>
      </c>
      <c r="M21" s="47">
        <v>562.96335008999995</v>
      </c>
      <c r="N21" s="47">
        <v>18.049604080000002</v>
      </c>
      <c r="O21" s="47">
        <v>1.8908595100000001</v>
      </c>
      <c r="P21" s="88">
        <v>958.44803581999997</v>
      </c>
    </row>
    <row r="22" spans="1:16" ht="15" customHeight="1" x14ac:dyDescent="0.2">
      <c r="A22" s="192" t="s">
        <v>38</v>
      </c>
      <c r="B22" s="78">
        <v>21952.45733602504</v>
      </c>
      <c r="C22" s="48">
        <v>10552.923071838159</v>
      </c>
      <c r="D22" s="48">
        <v>25652.779996651545</v>
      </c>
      <c r="E22" s="48">
        <v>33684.264549422915</v>
      </c>
      <c r="F22" s="48">
        <f>SUM(F5:F21)</f>
        <v>195.24497126100039</v>
      </c>
      <c r="G22" s="48">
        <f>SUM(G5:G21)</f>
        <v>359.12707496200005</v>
      </c>
      <c r="H22" s="48">
        <f>SUM(H5:H21)</f>
        <v>-999.16323703</v>
      </c>
      <c r="I22" s="81">
        <f>SUM(I5:I21)</f>
        <v>13597.601153178997</v>
      </c>
      <c r="J22" s="78">
        <v>8963.6155113422265</v>
      </c>
      <c r="K22" s="48">
        <v>22347.690376290797</v>
      </c>
      <c r="L22" s="48">
        <v>26031.811332415244</v>
      </c>
      <c r="M22" s="48">
        <f>SUM(M5:M21)</f>
        <v>1764.0672243074998</v>
      </c>
      <c r="N22" s="48">
        <f>SUM(N5:N21)</f>
        <v>272.90022174450013</v>
      </c>
      <c r="O22" s="48">
        <f>SUM(O5:O21)</f>
        <v>-337.14011702700009</v>
      </c>
      <c r="P22" s="177">
        <f>SUM(P5:P21)</f>
        <v>10048.580585829997</v>
      </c>
    </row>
    <row r="23" spans="1:16" ht="15" customHeight="1" x14ac:dyDescent="0.2">
      <c r="A23" s="193" t="s">
        <v>39</v>
      </c>
      <c r="B23" s="79">
        <v>4237.3584939800003</v>
      </c>
      <c r="C23" s="47">
        <v>-4385.17067572</v>
      </c>
      <c r="D23" s="47">
        <v>823.56791265000004</v>
      </c>
      <c r="E23" s="47">
        <v>1560.2478024500001</v>
      </c>
      <c r="F23" s="47">
        <v>3381.6982576199998</v>
      </c>
      <c r="G23" s="47">
        <v>200.148436</v>
      </c>
      <c r="H23" s="47">
        <v>1739.6083352600001</v>
      </c>
      <c r="I23" s="82">
        <v>3501.0349396500001</v>
      </c>
      <c r="J23" s="79">
        <v>-4442.1962144400004</v>
      </c>
      <c r="K23" s="47">
        <v>1335.4876494</v>
      </c>
      <c r="L23" s="47">
        <v>459.21928314299998</v>
      </c>
      <c r="M23" s="47">
        <v>2400.73276708</v>
      </c>
      <c r="N23" s="47">
        <v>129.66482894000001</v>
      </c>
      <c r="O23" s="47">
        <v>1697.4642014399999</v>
      </c>
      <c r="P23" s="88">
        <v>3167.2599645199998</v>
      </c>
    </row>
    <row r="24" spans="1:16" ht="15" customHeight="1" x14ac:dyDescent="0.2">
      <c r="A24" s="193" t="s">
        <v>40</v>
      </c>
      <c r="B24" s="79">
        <v>1950.8415593699999</v>
      </c>
      <c r="C24" s="47">
        <v>670.38309278999998</v>
      </c>
      <c r="D24" s="47">
        <v>439.62831526999997</v>
      </c>
      <c r="E24" s="47">
        <v>5429.70500722</v>
      </c>
      <c r="F24" s="47">
        <v>4130.1138158800004</v>
      </c>
      <c r="G24" s="47">
        <v>175.29019091999999</v>
      </c>
      <c r="H24" s="47">
        <v>2370.97450781</v>
      </c>
      <c r="I24" s="82">
        <v>3912.4807188999998</v>
      </c>
      <c r="J24" s="79">
        <v>-1092.676594</v>
      </c>
      <c r="K24" s="47">
        <v>-1838.8378811699999</v>
      </c>
      <c r="L24" s="47">
        <v>3210.9109994400001</v>
      </c>
      <c r="M24" s="47">
        <v>2741.1533204500001</v>
      </c>
      <c r="N24" s="47">
        <v>163.35260314000001</v>
      </c>
      <c r="O24" s="47">
        <v>2348.7669422899999</v>
      </c>
      <c r="P24" s="88">
        <v>3503.5171343100001</v>
      </c>
    </row>
    <row r="25" spans="1:16" ht="15" customHeight="1" x14ac:dyDescent="0.2">
      <c r="A25" s="193" t="s">
        <v>41</v>
      </c>
      <c r="B25" s="79">
        <v>-6993.9432373400005</v>
      </c>
      <c r="C25" s="47">
        <v>8505.2947573599995</v>
      </c>
      <c r="D25" s="47">
        <v>-985.39558721000003</v>
      </c>
      <c r="E25" s="47">
        <v>1322.44671748</v>
      </c>
      <c r="F25" s="47">
        <v>7311.1566767100003</v>
      </c>
      <c r="G25" s="47">
        <v>96.13651376</v>
      </c>
      <c r="H25" s="47">
        <v>-1929.09973481</v>
      </c>
      <c r="I25" s="82">
        <v>-4596.9668582599998</v>
      </c>
      <c r="J25" s="79">
        <v>7210.60370857</v>
      </c>
      <c r="K25" s="47">
        <v>-1123.3854529800001</v>
      </c>
      <c r="L25" s="47">
        <v>1084.64781397</v>
      </c>
      <c r="M25" s="47">
        <v>-446.42932776999987</v>
      </c>
      <c r="N25" s="47">
        <v>-283.40465802</v>
      </c>
      <c r="O25" s="47">
        <v>-2144.0667118800002</v>
      </c>
      <c r="P25" s="88">
        <v>-4827.3346921900002</v>
      </c>
    </row>
    <row r="26" spans="1:16" ht="15" customHeight="1" x14ac:dyDescent="0.2">
      <c r="A26" s="193" t="s">
        <v>42</v>
      </c>
      <c r="B26" s="79">
        <v>0</v>
      </c>
      <c r="C26" s="47">
        <v>-1.0724199999999999</v>
      </c>
      <c r="D26" s="47">
        <v>-3.3509600000000002</v>
      </c>
      <c r="E26" s="47">
        <v>-2.8820999999999999</v>
      </c>
      <c r="F26" s="47">
        <v>-5.9056499999999996</v>
      </c>
      <c r="G26" s="47">
        <v>0</v>
      </c>
      <c r="H26" s="47">
        <v>-0.61068</v>
      </c>
      <c r="I26" s="82">
        <v>-3.75048</v>
      </c>
      <c r="J26" s="79">
        <v>-1.0724199999999999</v>
      </c>
      <c r="K26" s="47">
        <v>-3.3509600000000002</v>
      </c>
      <c r="L26" s="47">
        <v>-2.8820999999999999</v>
      </c>
      <c r="M26" s="47">
        <v>-5.9056499999999996</v>
      </c>
      <c r="N26" s="47">
        <v>0</v>
      </c>
      <c r="O26" s="47">
        <v>-0.61068</v>
      </c>
      <c r="P26" s="88">
        <v>-3.75048</v>
      </c>
    </row>
    <row r="27" spans="1:16" ht="15" customHeight="1" x14ac:dyDescent="0.2">
      <c r="A27" s="192" t="s">
        <v>43</v>
      </c>
      <c r="B27" s="78">
        <v>-805.74318399000003</v>
      </c>
      <c r="C27" s="48">
        <v>4789.434754429999</v>
      </c>
      <c r="D27" s="48">
        <v>274.44968070999994</v>
      </c>
      <c r="E27" s="48">
        <v>8309.5174271499982</v>
      </c>
      <c r="F27" s="48">
        <f>SUM(F23:F26)</f>
        <v>14817.06310021</v>
      </c>
      <c r="G27" s="48">
        <f>SUM(G23:G26)</f>
        <v>471.57514068</v>
      </c>
      <c r="H27" s="48">
        <f>SUM(H23:H26)</f>
        <v>2180.8724282600006</v>
      </c>
      <c r="I27" s="81">
        <f>SUM(I23:I26)</f>
        <v>2812.79832029</v>
      </c>
      <c r="J27" s="78">
        <v>1674.6584801299991</v>
      </c>
      <c r="K27" s="48">
        <v>-1630.08664475</v>
      </c>
      <c r="L27" s="48">
        <v>4751.8959965530003</v>
      </c>
      <c r="M27" s="48">
        <f>SUM(M23:M26)</f>
        <v>4689.5511097600001</v>
      </c>
      <c r="N27" s="48">
        <f>SUM(N23:N26)</f>
        <v>9.6127740600000493</v>
      </c>
      <c r="O27" s="48">
        <f>SUM(O23:O26)</f>
        <v>1901.5537518499993</v>
      </c>
      <c r="P27" s="177">
        <f>SUM(P23:P26)</f>
        <v>1839.6919266399998</v>
      </c>
    </row>
    <row r="28" spans="1:16" ht="15" customHeight="1" x14ac:dyDescent="0.2">
      <c r="A28" s="193" t="s">
        <v>44</v>
      </c>
      <c r="B28" s="79">
        <v>3763.9875257382341</v>
      </c>
      <c r="C28" s="47">
        <v>2484.6575321878577</v>
      </c>
      <c r="D28" s="47">
        <v>6889.8255497967384</v>
      </c>
      <c r="E28" s="47">
        <v>3460.7014399661352</v>
      </c>
      <c r="F28" s="47">
        <v>1229.8712806505282</v>
      </c>
      <c r="G28" s="47">
        <v>448.19578053999999</v>
      </c>
      <c r="H28" s="47">
        <v>73.325487775360003</v>
      </c>
      <c r="I28" s="82">
        <v>1165.6446492214729</v>
      </c>
      <c r="J28" s="79">
        <v>2825.6311091288349</v>
      </c>
      <c r="K28" s="47">
        <v>6484.0794624693335</v>
      </c>
      <c r="L28" s="47">
        <v>1054.8717660629977</v>
      </c>
      <c r="M28" s="47">
        <v>-616.90401069480004</v>
      </c>
      <c r="N28" s="47">
        <v>439.59385957372501</v>
      </c>
      <c r="O28" s="47">
        <v>-12.445626072490001</v>
      </c>
      <c r="P28" s="88">
        <v>1196.62122485136</v>
      </c>
    </row>
    <row r="29" spans="1:16" ht="15" customHeight="1" x14ac:dyDescent="0.2">
      <c r="A29" s="193" t="s">
        <v>45</v>
      </c>
      <c r="B29" s="79">
        <v>-4623.3500259045804</v>
      </c>
      <c r="C29" s="47">
        <v>2330.0333543679726</v>
      </c>
      <c r="D29" s="47">
        <v>7641.4381931487605</v>
      </c>
      <c r="E29" s="47">
        <v>-1539.3879243653928</v>
      </c>
      <c r="F29" s="47">
        <v>-5941.5703397898933</v>
      </c>
      <c r="G29" s="47">
        <v>-823.09533292563401</v>
      </c>
      <c r="H29" s="47">
        <v>252.42567126928</v>
      </c>
      <c r="I29" s="82">
        <v>-753.997000376713</v>
      </c>
      <c r="J29" s="79">
        <v>3954.2453692287104</v>
      </c>
      <c r="K29" s="47">
        <v>6574.7433498278169</v>
      </c>
      <c r="L29" s="47">
        <v>-4262.2469334798652</v>
      </c>
      <c r="M29" s="47">
        <v>-3197.1143375189199</v>
      </c>
      <c r="N29" s="47">
        <v>-814.18483314229798</v>
      </c>
      <c r="O29" s="47">
        <v>39.377006799378002</v>
      </c>
      <c r="P29" s="88">
        <v>-1291.2262161376</v>
      </c>
    </row>
    <row r="30" spans="1:16" ht="15" customHeight="1" x14ac:dyDescent="0.2">
      <c r="A30" s="193" t="s">
        <v>46</v>
      </c>
      <c r="B30" s="79">
        <v>11182.586555599264</v>
      </c>
      <c r="C30" s="47">
        <v>-946.45303574925367</v>
      </c>
      <c r="D30" s="47">
        <v>1950.7436239273175</v>
      </c>
      <c r="E30" s="47">
        <v>3009.7991088730764</v>
      </c>
      <c r="F30" s="47">
        <v>-9872.816595381395</v>
      </c>
      <c r="G30" s="47">
        <v>-64.780102313390003</v>
      </c>
      <c r="H30" s="47">
        <v>101.13657865824</v>
      </c>
      <c r="I30" s="82">
        <v>-1190.4359168830281</v>
      </c>
      <c r="J30" s="79">
        <v>-953.89397598373625</v>
      </c>
      <c r="K30" s="47">
        <v>2278.2134101577653</v>
      </c>
      <c r="L30" s="47">
        <v>2088.3673606288121</v>
      </c>
      <c r="M30" s="47">
        <v>-8779.7708807621602</v>
      </c>
      <c r="N30" s="47">
        <v>-65.565320620454997</v>
      </c>
      <c r="O30" s="47">
        <v>-138.84668573767999</v>
      </c>
      <c r="P30" s="88">
        <v>-1709.50239938656</v>
      </c>
    </row>
    <row r="31" spans="1:16" ht="15" customHeight="1" x14ac:dyDescent="0.2">
      <c r="A31" s="193" t="s">
        <v>47</v>
      </c>
      <c r="B31" s="79">
        <v>-2706.5771295499999</v>
      </c>
      <c r="C31" s="47">
        <v>1008.75347198</v>
      </c>
      <c r="D31" s="47">
        <v>2787.7903289400001</v>
      </c>
      <c r="E31" s="47">
        <v>7447.8432637899996</v>
      </c>
      <c r="F31" s="47">
        <v>-428.04330248999997</v>
      </c>
      <c r="G31" s="47">
        <v>-294.47216087999999</v>
      </c>
      <c r="H31" s="47">
        <v>-15.34309096</v>
      </c>
      <c r="I31" s="82">
        <v>-643.27486936000003</v>
      </c>
      <c r="J31" s="79">
        <v>855.74352976</v>
      </c>
      <c r="K31" s="47">
        <v>2088.97926654</v>
      </c>
      <c r="L31" s="47">
        <v>7090.5290487700004</v>
      </c>
      <c r="M31" s="47">
        <v>-756.43029648000004</v>
      </c>
      <c r="N31" s="47">
        <v>-294.47216080999999</v>
      </c>
      <c r="O31" s="47">
        <v>-17.93196073</v>
      </c>
      <c r="P31" s="88">
        <v>-530.38589976000003</v>
      </c>
    </row>
    <row r="32" spans="1:16" ht="15" customHeight="1" x14ac:dyDescent="0.2">
      <c r="A32" s="193" t="s">
        <v>48</v>
      </c>
      <c r="B32" s="79">
        <v>-757.05481509000003</v>
      </c>
      <c r="C32" s="47">
        <v>-1067.3465633200001</v>
      </c>
      <c r="D32" s="47">
        <v>10.10387031</v>
      </c>
      <c r="E32" s="47">
        <v>4761.5545479800003</v>
      </c>
      <c r="F32" s="47">
        <v>-697.18515851999996</v>
      </c>
      <c r="G32" s="47">
        <v>196.18419612</v>
      </c>
      <c r="H32" s="47">
        <v>122.94839225</v>
      </c>
      <c r="I32" s="82">
        <v>97.205598600000002</v>
      </c>
      <c r="J32" s="79">
        <v>250.65702569000001</v>
      </c>
      <c r="K32" s="47">
        <v>106.80382437999999</v>
      </c>
      <c r="L32" s="47">
        <v>3107.91118013</v>
      </c>
      <c r="M32" s="47">
        <v>-427.68090778999999</v>
      </c>
      <c r="N32" s="47">
        <v>196.18419621999999</v>
      </c>
      <c r="O32" s="47">
        <v>102.92253805</v>
      </c>
      <c r="P32" s="88">
        <v>183.8668174</v>
      </c>
    </row>
    <row r="33" spans="1:16" ht="15" customHeight="1" x14ac:dyDescent="0.2">
      <c r="A33" s="193" t="s">
        <v>49</v>
      </c>
      <c r="B33" s="79">
        <v>-1815.3489900100001</v>
      </c>
      <c r="C33" s="47">
        <v>1216.0282204800001</v>
      </c>
      <c r="D33" s="47">
        <v>820.96345737000001</v>
      </c>
      <c r="E33" s="47">
        <v>1816.5171803400001</v>
      </c>
      <c r="F33" s="47">
        <v>-513.77511074999995</v>
      </c>
      <c r="G33" s="47">
        <v>50.668162080000002</v>
      </c>
      <c r="H33" s="47">
        <v>50.929327090000001</v>
      </c>
      <c r="I33" s="82">
        <v>578.40693267999995</v>
      </c>
      <c r="J33" s="79">
        <v>1510.9605697699999</v>
      </c>
      <c r="K33" s="47">
        <v>820.96345742000005</v>
      </c>
      <c r="L33" s="47">
        <v>1239.9713822000001</v>
      </c>
      <c r="M33" s="47">
        <v>221.01883383000001</v>
      </c>
      <c r="N33" s="47">
        <v>50.668161949999998</v>
      </c>
      <c r="O33" s="47">
        <v>50.929327190000002</v>
      </c>
      <c r="P33" s="88">
        <v>578.40693266999995</v>
      </c>
    </row>
    <row r="34" spans="1:16" ht="15" customHeight="1" x14ac:dyDescent="0.2">
      <c r="A34" s="192" t="s">
        <v>50</v>
      </c>
      <c r="B34" s="78">
        <v>5044.2431207829177</v>
      </c>
      <c r="C34" s="48">
        <v>5025.6729799465775</v>
      </c>
      <c r="D34" s="48">
        <v>20100.86502349281</v>
      </c>
      <c r="E34" s="48">
        <v>18957.027616583822</v>
      </c>
      <c r="F34" s="48">
        <f>SUM(F28:F33)</f>
        <v>-16223.519226280761</v>
      </c>
      <c r="G34" s="48">
        <f>SUM(G28:G33)</f>
        <v>-487.29945737902403</v>
      </c>
      <c r="H34" s="48">
        <f>SUM(H28:H33)</f>
        <v>585.4223660828801</v>
      </c>
      <c r="I34" s="81">
        <f>SUM(I28:I33)</f>
        <v>-746.4506061182683</v>
      </c>
      <c r="J34" s="78">
        <v>8443.3436275938093</v>
      </c>
      <c r="K34" s="48">
        <v>18353.782770794915</v>
      </c>
      <c r="L34" s="48">
        <v>10319.403804311945</v>
      </c>
      <c r="M34" s="48">
        <f>SUM(M28:M33)</f>
        <v>-13556.881599415881</v>
      </c>
      <c r="N34" s="48">
        <f>SUM(N28:N33)</f>
        <v>-487.77609682902801</v>
      </c>
      <c r="O34" s="48">
        <f>SUM(O28:O33)</f>
        <v>24.004599499207991</v>
      </c>
      <c r="P34" s="177">
        <f>SUM(P28:P33)</f>
        <v>-1572.2195403627998</v>
      </c>
    </row>
    <row r="35" spans="1:16" ht="15" customHeight="1" x14ac:dyDescent="0.2">
      <c r="A35" s="192" t="s">
        <v>51</v>
      </c>
      <c r="B35" s="78">
        <v>-23.283550999999999</v>
      </c>
      <c r="C35" s="45">
        <v>2.9031729999999998</v>
      </c>
      <c r="D35" s="45">
        <v>-245.747433</v>
      </c>
      <c r="E35" s="45">
        <v>0</v>
      </c>
      <c r="F35" s="45">
        <v>0</v>
      </c>
      <c r="G35" s="45">
        <v>0</v>
      </c>
      <c r="H35" s="45">
        <v>0</v>
      </c>
      <c r="I35" s="85">
        <v>0</v>
      </c>
      <c r="J35" s="84">
        <v>2.9031729999999998</v>
      </c>
      <c r="K35" s="45">
        <v>-245.747433</v>
      </c>
      <c r="L35" s="45">
        <v>0</v>
      </c>
      <c r="M35" s="45">
        <v>0</v>
      </c>
      <c r="N35" s="45">
        <v>0</v>
      </c>
      <c r="O35" s="45">
        <v>0</v>
      </c>
      <c r="P35" s="176">
        <v>0</v>
      </c>
    </row>
    <row r="36" spans="1:16" ht="15" customHeight="1" x14ac:dyDescent="0.2">
      <c r="A36" s="192" t="s">
        <v>52</v>
      </c>
      <c r="B36" s="78">
        <v>107.35778358</v>
      </c>
      <c r="C36" s="45">
        <v>-278.35860460999999</v>
      </c>
      <c r="D36" s="45">
        <v>-123.9421292</v>
      </c>
      <c r="E36" s="45">
        <v>192.51280965999999</v>
      </c>
      <c r="F36" s="45">
        <v>1609.6733340000001</v>
      </c>
      <c r="G36" s="45">
        <v>-20.710747000000001</v>
      </c>
      <c r="H36" s="45">
        <v>-23.742954999999998</v>
      </c>
      <c r="I36" s="85">
        <v>-79.772064999999998</v>
      </c>
      <c r="J36" s="84">
        <v>-175.75758837000001</v>
      </c>
      <c r="K36" s="45">
        <v>339.69492127000001</v>
      </c>
      <c r="L36" s="45">
        <v>286.06514743999998</v>
      </c>
      <c r="M36" s="45">
        <v>1609.6733340000001</v>
      </c>
      <c r="N36" s="45">
        <v>-20.710747000000001</v>
      </c>
      <c r="O36" s="45">
        <v>-23.742954999999998</v>
      </c>
      <c r="P36" s="176">
        <v>-79.772064999999998</v>
      </c>
    </row>
    <row r="37" spans="1:16" ht="15" customHeight="1" x14ac:dyDescent="0.2">
      <c r="A37" s="193" t="s">
        <v>53</v>
      </c>
      <c r="B37" s="79">
        <v>6223.4786794499996</v>
      </c>
      <c r="C37" s="47">
        <v>12124.787665088148</v>
      </c>
      <c r="D37" s="47">
        <v>11833.195283615816</v>
      </c>
      <c r="E37" s="47">
        <v>11732.879396287442</v>
      </c>
      <c r="F37" s="47">
        <v>3970.9072413530935</v>
      </c>
      <c r="G37" s="47">
        <v>-338.73290079999998</v>
      </c>
      <c r="H37" s="47">
        <v>-269.41144078600001</v>
      </c>
      <c r="I37" s="82">
        <v>-1045.6263786152001</v>
      </c>
      <c r="J37" s="79">
        <v>11202.811473014737</v>
      </c>
      <c r="K37" s="47">
        <v>10880.371723957927</v>
      </c>
      <c r="L37" s="47">
        <v>11311.56303281456</v>
      </c>
      <c r="M37" s="47">
        <v>3398.8032809775</v>
      </c>
      <c r="N37" s="47">
        <v>-338.73392086050001</v>
      </c>
      <c r="O37" s="47">
        <v>-269.41032423299998</v>
      </c>
      <c r="P37" s="88">
        <v>-1051.4954641060001</v>
      </c>
    </row>
    <row r="38" spans="1:16" ht="15" customHeight="1" x14ac:dyDescent="0.2">
      <c r="A38" s="193" t="s">
        <v>54</v>
      </c>
      <c r="B38" s="79">
        <v>980.18225969999003</v>
      </c>
      <c r="C38" s="47">
        <v>556.98218211000005</v>
      </c>
      <c r="D38" s="47">
        <v>8488.7489465800008</v>
      </c>
      <c r="E38" s="47">
        <v>7119.2738926499997</v>
      </c>
      <c r="F38" s="47">
        <v>-774.25478010999996</v>
      </c>
      <c r="G38" s="47">
        <v>147.43731778</v>
      </c>
      <c r="H38" s="47">
        <v>330.62249777</v>
      </c>
      <c r="I38" s="82">
        <v>717.24936795999997</v>
      </c>
      <c r="J38" s="79">
        <v>656.71797444000003</v>
      </c>
      <c r="K38" s="47">
        <v>9697.6087725800007</v>
      </c>
      <c r="L38" s="47">
        <v>1032.91354204</v>
      </c>
      <c r="M38" s="47">
        <v>-297.61355378000002</v>
      </c>
      <c r="N38" s="47">
        <v>111.32594718999999</v>
      </c>
      <c r="O38" s="47">
        <v>250.98678297000001</v>
      </c>
      <c r="P38" s="88">
        <v>698.43840966000005</v>
      </c>
    </row>
    <row r="39" spans="1:16" ht="15" customHeight="1" x14ac:dyDescent="0.2">
      <c r="A39" s="193" t="s">
        <v>55</v>
      </c>
      <c r="B39" s="79">
        <v>1109.1607742799999</v>
      </c>
      <c r="C39" s="47">
        <v>1731.5219261100001</v>
      </c>
      <c r="D39" s="47">
        <v>2036.3291332199999</v>
      </c>
      <c r="E39" s="47">
        <v>7160.24439162</v>
      </c>
      <c r="F39" s="47">
        <v>5970.7514572299997</v>
      </c>
      <c r="G39" s="47">
        <v>365.67258399000002</v>
      </c>
      <c r="H39" s="47">
        <v>212.19940115</v>
      </c>
      <c r="I39" s="82">
        <v>1500.6765283899999</v>
      </c>
      <c r="J39" s="79">
        <v>1731.52192614</v>
      </c>
      <c r="K39" s="47">
        <v>2036.32913323</v>
      </c>
      <c r="L39" s="47">
        <v>7160.244392175</v>
      </c>
      <c r="M39" s="47">
        <v>6435.1444812399995</v>
      </c>
      <c r="N39" s="47">
        <v>365.67258394999999</v>
      </c>
      <c r="O39" s="47">
        <v>212.19940122</v>
      </c>
      <c r="P39" s="88">
        <v>1500.6840284800001</v>
      </c>
    </row>
    <row r="40" spans="1:16" ht="15" customHeight="1" x14ac:dyDescent="0.2">
      <c r="A40" s="193" t="s">
        <v>56</v>
      </c>
      <c r="B40" s="79">
        <v>2304.9842989200001</v>
      </c>
      <c r="C40" s="50">
        <v>6747.68707576</v>
      </c>
      <c r="D40" s="50">
        <v>2683.9386160399999</v>
      </c>
      <c r="E40" s="50">
        <v>1354.5196100000001</v>
      </c>
      <c r="F40" s="50">
        <v>527.39643644</v>
      </c>
      <c r="G40" s="47">
        <v>-240.99302270000001</v>
      </c>
      <c r="H40" s="47">
        <v>-270.62178485999999</v>
      </c>
      <c r="I40" s="82">
        <v>-1565.0610900199999</v>
      </c>
      <c r="J40" s="79">
        <v>6747.6870755299997</v>
      </c>
      <c r="K40" s="47">
        <v>2683.9386162599999</v>
      </c>
      <c r="L40" s="47">
        <v>1354.5196106359999</v>
      </c>
      <c r="M40" s="50">
        <v>-26.669858680000001</v>
      </c>
      <c r="N40" s="47">
        <v>-240.99302202999999</v>
      </c>
      <c r="O40" s="47">
        <v>-270.62178499999999</v>
      </c>
      <c r="P40" s="88">
        <v>-1568.1911398</v>
      </c>
    </row>
    <row r="41" spans="1:16" ht="15" customHeight="1" x14ac:dyDescent="0.2">
      <c r="A41" s="192" t="s">
        <v>156</v>
      </c>
      <c r="B41" s="78">
        <v>10617.806012349991</v>
      </c>
      <c r="C41" s="45">
        <v>21160.978849068149</v>
      </c>
      <c r="D41" s="45">
        <v>25042.211979455817</v>
      </c>
      <c r="E41" s="45">
        <v>27366.917290557441</v>
      </c>
      <c r="F41" s="45">
        <f>SUM(F37:F40)</f>
        <v>9694.8003549130935</v>
      </c>
      <c r="G41" s="45">
        <f>SUM(G37:G40)</f>
        <v>-66.616021729999972</v>
      </c>
      <c r="H41" s="45">
        <f>SUM(H37:H40)</f>
        <v>2.7886732740000184</v>
      </c>
      <c r="I41" s="85">
        <f>SUM(I37:I40)</f>
        <v>-392.76157228520015</v>
      </c>
      <c r="J41" s="84">
        <v>20338.738449124736</v>
      </c>
      <c r="K41" s="45">
        <v>25298.248246027928</v>
      </c>
      <c r="L41" s="45">
        <v>20859.240577665558</v>
      </c>
      <c r="M41" s="45">
        <f>SUM(M37:M40)</f>
        <v>9509.6643497575005</v>
      </c>
      <c r="N41" s="45">
        <f>SUM(N37:N40)</f>
        <v>-102.72841175050002</v>
      </c>
      <c r="O41" s="45">
        <f>SUM(O37:O40)</f>
        <v>-76.845925042999966</v>
      </c>
      <c r="P41" s="176">
        <f>SUM(P37:P40)</f>
        <v>-420.56416576600009</v>
      </c>
    </row>
    <row r="42" spans="1:16" ht="15" customHeight="1" x14ac:dyDescent="0.2">
      <c r="A42" s="192" t="s">
        <v>57</v>
      </c>
      <c r="B42" s="78">
        <v>2806.1576575899999</v>
      </c>
      <c r="C42" s="45">
        <v>2402.7658010199998</v>
      </c>
      <c r="D42" s="45">
        <v>11276.946675839999</v>
      </c>
      <c r="E42" s="45">
        <v>-15513.14248615</v>
      </c>
      <c r="F42" s="45">
        <v>-1548.4003889799999</v>
      </c>
      <c r="G42" s="45">
        <v>24.44565132</v>
      </c>
      <c r="H42" s="45">
        <v>-119.27315272</v>
      </c>
      <c r="I42" s="85">
        <v>-252.39526599000001</v>
      </c>
      <c r="J42" s="84">
        <v>1440.0367024499999</v>
      </c>
      <c r="K42" s="48">
        <v>9180.6896059200008</v>
      </c>
      <c r="L42" s="48">
        <v>3151.94269743</v>
      </c>
      <c r="M42" s="45">
        <v>-902.14270495000005</v>
      </c>
      <c r="N42" s="45">
        <v>24.44565132</v>
      </c>
      <c r="O42" s="45">
        <v>-119.27315283</v>
      </c>
      <c r="P42" s="176">
        <v>-243.41509101</v>
      </c>
    </row>
    <row r="43" spans="1:16" ht="15" customHeight="1" x14ac:dyDescent="0.2">
      <c r="A43" s="192" t="s">
        <v>58</v>
      </c>
      <c r="B43" s="78">
        <v>461.37747250000001</v>
      </c>
      <c r="C43" s="45">
        <v>398.08980294000003</v>
      </c>
      <c r="D43" s="45">
        <v>445.38484468000001</v>
      </c>
      <c r="E43" s="45">
        <v>279.57290075999998</v>
      </c>
      <c r="F43" s="45">
        <v>179.35599839</v>
      </c>
      <c r="G43" s="45">
        <v>410.14171907999997</v>
      </c>
      <c r="H43" s="45">
        <v>51.961956639999997</v>
      </c>
      <c r="I43" s="85">
        <v>539.36583548999999</v>
      </c>
      <c r="J43" s="84">
        <v>398.08980294000003</v>
      </c>
      <c r="K43" s="48">
        <v>445.38484468000001</v>
      </c>
      <c r="L43" s="48">
        <v>284.76484799999997</v>
      </c>
      <c r="M43" s="45">
        <v>179.35599839</v>
      </c>
      <c r="N43" s="45">
        <v>410.14171907999997</v>
      </c>
      <c r="O43" s="45">
        <v>51.961956639999997</v>
      </c>
      <c r="P43" s="176">
        <v>539.36583548999999</v>
      </c>
    </row>
    <row r="44" spans="1:16" ht="15" customHeight="1" x14ac:dyDescent="0.2">
      <c r="A44" s="192" t="s">
        <v>59</v>
      </c>
      <c r="B44" s="78">
        <v>2439.6184416000001</v>
      </c>
      <c r="C44" s="45">
        <v>2125.5403767399998</v>
      </c>
      <c r="D44" s="45">
        <v>-586.61052203999998</v>
      </c>
      <c r="E44" s="45">
        <v>-2372.8731670100001</v>
      </c>
      <c r="F44" s="45">
        <v>-1773.68029181</v>
      </c>
      <c r="G44" s="45">
        <v>-123.06559669000001</v>
      </c>
      <c r="H44" s="45">
        <v>-278.71453000000002</v>
      </c>
      <c r="I44" s="85">
        <v>-852.14407102999996</v>
      </c>
      <c r="J44" s="84">
        <v>2077.7938569100002</v>
      </c>
      <c r="K44" s="48">
        <v>-688.02523298999995</v>
      </c>
      <c r="L44" s="48">
        <v>-2334.9998910999998</v>
      </c>
      <c r="M44" s="45">
        <v>-1768.1587858400001</v>
      </c>
      <c r="N44" s="45">
        <v>-120.40999669</v>
      </c>
      <c r="O44" s="45">
        <v>-281.06947000000002</v>
      </c>
      <c r="P44" s="176">
        <v>-840.88506602999996</v>
      </c>
    </row>
    <row r="45" spans="1:16" ht="15" customHeight="1" x14ac:dyDescent="0.2">
      <c r="A45" s="192" t="s">
        <v>60</v>
      </c>
      <c r="B45" s="78">
        <v>2021.994919</v>
      </c>
      <c r="C45" s="45">
        <v>55.511080999999997</v>
      </c>
      <c r="D45" s="45">
        <v>0</v>
      </c>
      <c r="E45" s="45">
        <v>0</v>
      </c>
      <c r="F45" s="45">
        <v>545.40147290000004</v>
      </c>
      <c r="G45" s="45">
        <v>29.700531999999999</v>
      </c>
      <c r="H45" s="45">
        <v>0.80496190999999995</v>
      </c>
      <c r="I45" s="85">
        <v>51.2938847</v>
      </c>
      <c r="J45" s="84">
        <v>0</v>
      </c>
      <c r="K45" s="48">
        <v>0</v>
      </c>
      <c r="L45" s="48">
        <v>0</v>
      </c>
      <c r="M45" s="45">
        <v>370.29484551000002</v>
      </c>
      <c r="N45" s="45">
        <v>29.700531999999999</v>
      </c>
      <c r="O45" s="45">
        <v>11.37554909</v>
      </c>
      <c r="P45" s="176">
        <v>61.864471880000004</v>
      </c>
    </row>
    <row r="46" spans="1:16" ht="15" customHeight="1" x14ac:dyDescent="0.2">
      <c r="A46" s="194" t="s">
        <v>112</v>
      </c>
      <c r="B46" s="126">
        <v>47225.713567807958</v>
      </c>
      <c r="C46" s="124">
        <v>43371.66325028288</v>
      </c>
      <c r="D46" s="124">
        <v>85277.937296280157</v>
      </c>
      <c r="E46" s="124">
        <v>76186.134955234171</v>
      </c>
      <c r="F46" s="124">
        <f>F4+F22+F27+F34+F35+F36+F41+F42+F43+F44+F45</f>
        <v>10280.375503603333</v>
      </c>
      <c r="G46" s="124">
        <f>G4+G22+G27+G34+G35+G36+G41+G42+G43+G44+G45</f>
        <v>508.32518674297609</v>
      </c>
      <c r="H46" s="124">
        <f>H4+H22+H27+H34+H35+H36+H41+H42+H43+H44+H45</f>
        <v>1374.1052641368806</v>
      </c>
      <c r="I46" s="125">
        <f>I4+I22+I27+I34+I35+I36+I41+I42+I43+I44+I45</f>
        <v>14867.247154245528</v>
      </c>
      <c r="J46" s="124">
        <v>40171.491307790769</v>
      </c>
      <c r="K46" s="124">
        <v>77451.213085823649</v>
      </c>
      <c r="L46" s="124">
        <v>67438.681375427754</v>
      </c>
      <c r="M46" s="124">
        <f>M4+M22+M27+M34+M35+M36+M41+M42+M43+M44+M45</f>
        <v>4033.3846054791197</v>
      </c>
      <c r="N46" s="124">
        <f>N4+N22+N27+N34+N35+N36+N41+N42+N43+N44+N45</f>
        <v>-76.239183755027909</v>
      </c>
      <c r="O46" s="124">
        <f>O4+O22+O27+O34+O35+O36+O41+O42+O43+O44+O45</f>
        <v>1145.9547439592072</v>
      </c>
      <c r="P46" s="122">
        <f>P4+P22+P27+P34+P35+P36+P41+P42+P43+P44+P45</f>
        <v>9605.1808180211992</v>
      </c>
    </row>
    <row r="47" spans="1:16" ht="15" customHeight="1" thickBot="1" x14ac:dyDescent="0.25">
      <c r="A47" s="17" t="s">
        <v>208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69"/>
    </row>
    <row r="48" spans="1:16" ht="15" customHeight="1" x14ac:dyDescent="0.2">
      <c r="A48" s="208" t="s">
        <v>61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</row>
  </sheetData>
  <mergeCells count="4">
    <mergeCell ref="J2:P2"/>
    <mergeCell ref="A1:P1"/>
    <mergeCell ref="A48:P48"/>
    <mergeCell ref="B2:I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I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48" customWidth="1"/>
    <col min="2" max="8" width="13.7109375" style="148" customWidth="1"/>
    <col min="9" max="9" width="0" style="147" hidden="1" customWidth="1"/>
    <col min="10" max="16384" width="11.42578125" style="147" hidden="1"/>
  </cols>
  <sheetData>
    <row r="1" spans="1:8" s="170" customFormat="1" ht="24" customHeight="1" x14ac:dyDescent="0.2">
      <c r="A1" s="214" t="s">
        <v>185</v>
      </c>
      <c r="B1" s="199"/>
      <c r="C1" s="199"/>
      <c r="D1" s="199"/>
      <c r="E1" s="199"/>
      <c r="F1" s="199"/>
      <c r="G1" s="199"/>
      <c r="H1" s="215"/>
    </row>
    <row r="2" spans="1:8" s="170" customFormat="1" ht="15" customHeight="1" x14ac:dyDescent="0.2">
      <c r="A2" s="40"/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</row>
    <row r="3" spans="1:8" s="170" customFormat="1" ht="15" customHeight="1" x14ac:dyDescent="0.2">
      <c r="A3" s="44" t="s">
        <v>20</v>
      </c>
      <c r="B3" s="45">
        <v>44</v>
      </c>
      <c r="C3" s="45">
        <v>45</v>
      </c>
      <c r="D3" s="45">
        <v>42</v>
      </c>
      <c r="E3" s="45">
        <v>43</v>
      </c>
      <c r="F3" s="45">
        <v>42</v>
      </c>
      <c r="G3" s="45">
        <v>42</v>
      </c>
      <c r="H3" s="176">
        <v>42</v>
      </c>
    </row>
    <row r="4" spans="1:8" s="170" customFormat="1" ht="15" customHeight="1" x14ac:dyDescent="0.2">
      <c r="A4" s="46" t="s">
        <v>21</v>
      </c>
      <c r="B4" s="47">
        <v>1</v>
      </c>
      <c r="C4" s="47">
        <v>1</v>
      </c>
      <c r="D4" s="47">
        <v>1</v>
      </c>
      <c r="E4" s="47">
        <v>1</v>
      </c>
      <c r="F4" s="47">
        <v>1</v>
      </c>
      <c r="G4" s="47">
        <v>1</v>
      </c>
      <c r="H4" s="88">
        <v>1</v>
      </c>
    </row>
    <row r="5" spans="1:8" s="170" customFormat="1" ht="15" customHeight="1" x14ac:dyDescent="0.2">
      <c r="A5" s="46" t="s">
        <v>22</v>
      </c>
      <c r="B5" s="47">
        <v>1</v>
      </c>
      <c r="C5" s="47">
        <v>1</v>
      </c>
      <c r="D5" s="47">
        <v>2</v>
      </c>
      <c r="E5" s="47">
        <v>2</v>
      </c>
      <c r="F5" s="47">
        <v>3</v>
      </c>
      <c r="G5" s="47">
        <v>3</v>
      </c>
      <c r="H5" s="88">
        <v>3</v>
      </c>
    </row>
    <row r="6" spans="1:8" s="170" customFormat="1" ht="15" customHeight="1" x14ac:dyDescent="0.2">
      <c r="A6" s="46" t="s">
        <v>23</v>
      </c>
      <c r="B6" s="47">
        <v>43</v>
      </c>
      <c r="C6" s="47">
        <v>42</v>
      </c>
      <c r="D6" s="47">
        <v>43</v>
      </c>
      <c r="E6" s="47">
        <v>46</v>
      </c>
      <c r="F6" s="47">
        <v>46</v>
      </c>
      <c r="G6" s="47">
        <v>46</v>
      </c>
      <c r="H6" s="88">
        <v>46</v>
      </c>
    </row>
    <row r="7" spans="1:8" s="170" customFormat="1" ht="15" customHeight="1" x14ac:dyDescent="0.2">
      <c r="A7" s="46" t="s">
        <v>24</v>
      </c>
      <c r="B7" s="47">
        <v>3</v>
      </c>
      <c r="C7" s="47">
        <v>3</v>
      </c>
      <c r="D7" s="47">
        <v>3</v>
      </c>
      <c r="E7" s="47">
        <v>4</v>
      </c>
      <c r="F7" s="47">
        <v>4</v>
      </c>
      <c r="G7" s="47">
        <v>4</v>
      </c>
      <c r="H7" s="88">
        <v>4</v>
      </c>
    </row>
    <row r="8" spans="1:8" s="170" customFormat="1" ht="15" customHeight="1" x14ac:dyDescent="0.2">
      <c r="A8" s="46" t="s">
        <v>25</v>
      </c>
      <c r="B8" s="47">
        <v>47</v>
      </c>
      <c r="C8" s="47">
        <v>47</v>
      </c>
      <c r="D8" s="47">
        <v>47</v>
      </c>
      <c r="E8" s="47">
        <v>51</v>
      </c>
      <c r="F8" s="47">
        <v>51</v>
      </c>
      <c r="G8" s="47">
        <v>50</v>
      </c>
      <c r="H8" s="88">
        <v>50</v>
      </c>
    </row>
    <row r="9" spans="1:8" s="170" customFormat="1" ht="15" customHeight="1" x14ac:dyDescent="0.2">
      <c r="A9" s="46" t="s">
        <v>26</v>
      </c>
      <c r="B9" s="47">
        <v>16</v>
      </c>
      <c r="C9" s="47">
        <v>15</v>
      </c>
      <c r="D9" s="47">
        <v>16</v>
      </c>
      <c r="E9" s="47">
        <v>16</v>
      </c>
      <c r="F9" s="47">
        <v>16</v>
      </c>
      <c r="G9" s="47">
        <v>16</v>
      </c>
      <c r="H9" s="88">
        <v>16</v>
      </c>
    </row>
    <row r="10" spans="1:8" s="170" customFormat="1" ht="15" customHeight="1" x14ac:dyDescent="0.2">
      <c r="A10" s="46" t="s">
        <v>27</v>
      </c>
      <c r="B10" s="47">
        <v>145</v>
      </c>
      <c r="C10" s="47">
        <v>153</v>
      </c>
      <c r="D10" s="47">
        <v>183</v>
      </c>
      <c r="E10" s="47">
        <v>196</v>
      </c>
      <c r="F10" s="47">
        <v>199</v>
      </c>
      <c r="G10" s="47">
        <v>204</v>
      </c>
      <c r="H10" s="88">
        <v>207</v>
      </c>
    </row>
    <row r="11" spans="1:8" s="170" customFormat="1" ht="15" customHeight="1" x14ac:dyDescent="0.2">
      <c r="A11" s="46" t="s">
        <v>28</v>
      </c>
      <c r="B11" s="47">
        <v>1</v>
      </c>
      <c r="C11" s="47">
        <v>1</v>
      </c>
      <c r="D11" s="47">
        <v>1</v>
      </c>
      <c r="E11" s="47">
        <v>1</v>
      </c>
      <c r="F11" s="47">
        <v>1</v>
      </c>
      <c r="G11" s="47">
        <v>1</v>
      </c>
      <c r="H11" s="88">
        <v>1</v>
      </c>
    </row>
    <row r="12" spans="1:8" s="170" customFormat="1" ht="15" customHeight="1" x14ac:dyDescent="0.2">
      <c r="A12" s="46" t="s">
        <v>29</v>
      </c>
      <c r="B12" s="47">
        <v>1</v>
      </c>
      <c r="C12" s="47">
        <v>1</v>
      </c>
      <c r="D12" s="47">
        <v>1</v>
      </c>
      <c r="E12" s="47">
        <v>1</v>
      </c>
      <c r="F12" s="47">
        <v>1</v>
      </c>
      <c r="G12" s="47">
        <v>1</v>
      </c>
      <c r="H12" s="88">
        <v>1</v>
      </c>
    </row>
    <row r="13" spans="1:8" s="170" customFormat="1" ht="15" customHeight="1" x14ac:dyDescent="0.2">
      <c r="A13" s="46" t="s">
        <v>30</v>
      </c>
      <c r="B13" s="47">
        <v>11</v>
      </c>
      <c r="C13" s="47">
        <v>11</v>
      </c>
      <c r="D13" s="47">
        <v>11</v>
      </c>
      <c r="E13" s="47">
        <v>12</v>
      </c>
      <c r="F13" s="47">
        <v>12</v>
      </c>
      <c r="G13" s="47">
        <v>12</v>
      </c>
      <c r="H13" s="88">
        <v>12</v>
      </c>
    </row>
    <row r="14" spans="1:8" s="170" customFormat="1" ht="15" customHeight="1" x14ac:dyDescent="0.2">
      <c r="A14" s="46" t="s">
        <v>31</v>
      </c>
      <c r="B14" s="47">
        <v>4</v>
      </c>
      <c r="C14" s="47">
        <v>4</v>
      </c>
      <c r="D14" s="47">
        <v>4</v>
      </c>
      <c r="E14" s="47">
        <v>4</v>
      </c>
      <c r="F14" s="47">
        <v>4</v>
      </c>
      <c r="G14" s="47">
        <v>4</v>
      </c>
      <c r="H14" s="88">
        <v>4</v>
      </c>
    </row>
    <row r="15" spans="1:8" s="170" customFormat="1" ht="15" customHeight="1" x14ac:dyDescent="0.2">
      <c r="A15" s="46" t="s">
        <v>32</v>
      </c>
      <c r="B15" s="47">
        <v>3</v>
      </c>
      <c r="C15" s="47">
        <v>3</v>
      </c>
      <c r="D15" s="47">
        <v>3</v>
      </c>
      <c r="E15" s="47">
        <v>2</v>
      </c>
      <c r="F15" s="47">
        <v>2</v>
      </c>
      <c r="G15" s="47">
        <v>2</v>
      </c>
      <c r="H15" s="88">
        <v>2</v>
      </c>
    </row>
    <row r="16" spans="1:8" s="170" customFormat="1" ht="15" customHeight="1" x14ac:dyDescent="0.2">
      <c r="A16" s="46" t="s">
        <v>33</v>
      </c>
      <c r="B16" s="47">
        <v>28</v>
      </c>
      <c r="C16" s="47">
        <v>28</v>
      </c>
      <c r="D16" s="47">
        <v>28</v>
      </c>
      <c r="E16" s="47">
        <v>30</v>
      </c>
      <c r="F16" s="47">
        <v>33</v>
      </c>
      <c r="G16" s="47">
        <v>31</v>
      </c>
      <c r="H16" s="88">
        <v>31</v>
      </c>
    </row>
    <row r="17" spans="1:8" s="170" customFormat="1" ht="15" customHeight="1" x14ac:dyDescent="0.2">
      <c r="A17" s="46" t="s">
        <v>34</v>
      </c>
      <c r="B17" s="47">
        <v>7</v>
      </c>
      <c r="C17" s="47">
        <v>7</v>
      </c>
      <c r="D17" s="47">
        <v>9</v>
      </c>
      <c r="E17" s="47">
        <v>11</v>
      </c>
      <c r="F17" s="47">
        <v>10</v>
      </c>
      <c r="G17" s="47">
        <v>10</v>
      </c>
      <c r="H17" s="88">
        <v>10</v>
      </c>
    </row>
    <row r="18" spans="1:8" s="170" customFormat="1" ht="15" customHeight="1" x14ac:dyDescent="0.2">
      <c r="A18" s="46" t="s">
        <v>35</v>
      </c>
      <c r="B18" s="47">
        <v>3</v>
      </c>
      <c r="C18" s="47">
        <v>3</v>
      </c>
      <c r="D18" s="47">
        <v>3</v>
      </c>
      <c r="E18" s="47">
        <v>3</v>
      </c>
      <c r="F18" s="47">
        <v>3</v>
      </c>
      <c r="G18" s="47">
        <v>3</v>
      </c>
      <c r="H18" s="88">
        <v>3</v>
      </c>
    </row>
    <row r="19" spans="1:8" s="170" customFormat="1" ht="15" customHeight="1" x14ac:dyDescent="0.2">
      <c r="A19" s="46" t="s">
        <v>36</v>
      </c>
      <c r="B19" s="47">
        <v>3</v>
      </c>
      <c r="C19" s="47">
        <v>3</v>
      </c>
      <c r="D19" s="47">
        <v>3</v>
      </c>
      <c r="E19" s="47">
        <v>3</v>
      </c>
      <c r="F19" s="47">
        <v>3</v>
      </c>
      <c r="G19" s="47">
        <v>3</v>
      </c>
      <c r="H19" s="88">
        <v>3</v>
      </c>
    </row>
    <row r="20" spans="1:8" s="170" customFormat="1" ht="15" customHeight="1" x14ac:dyDescent="0.2">
      <c r="A20" s="46" t="s">
        <v>37</v>
      </c>
      <c r="B20" s="47">
        <v>15</v>
      </c>
      <c r="C20" s="47">
        <v>15</v>
      </c>
      <c r="D20" s="47">
        <v>16</v>
      </c>
      <c r="E20" s="47">
        <v>16</v>
      </c>
      <c r="F20" s="47">
        <v>15</v>
      </c>
      <c r="G20" s="47">
        <v>15</v>
      </c>
      <c r="H20" s="88">
        <v>15</v>
      </c>
    </row>
    <row r="21" spans="1:8" ht="15" customHeight="1" x14ac:dyDescent="0.25">
      <c r="A21" s="44" t="s">
        <v>38</v>
      </c>
      <c r="B21" s="48">
        <v>332</v>
      </c>
      <c r="C21" s="48">
        <v>338</v>
      </c>
      <c r="D21" s="48">
        <v>374</v>
      </c>
      <c r="E21" s="48">
        <v>399</v>
      </c>
      <c r="F21" s="48">
        <v>404</v>
      </c>
      <c r="G21" s="48">
        <v>406</v>
      </c>
      <c r="H21" s="177">
        <f>SUM(H4:H20)</f>
        <v>409</v>
      </c>
    </row>
    <row r="22" spans="1:8" ht="15" customHeight="1" x14ac:dyDescent="0.25">
      <c r="A22" s="46" t="s">
        <v>39</v>
      </c>
      <c r="B22" s="47">
        <v>27</v>
      </c>
      <c r="C22" s="47">
        <v>28</v>
      </c>
      <c r="D22" s="47">
        <v>31</v>
      </c>
      <c r="E22" s="47">
        <v>33</v>
      </c>
      <c r="F22" s="47">
        <v>32</v>
      </c>
      <c r="G22" s="47">
        <v>33</v>
      </c>
      <c r="H22" s="88">
        <v>33</v>
      </c>
    </row>
    <row r="23" spans="1:8" ht="15" customHeight="1" x14ac:dyDescent="0.25">
      <c r="A23" s="46" t="s">
        <v>40</v>
      </c>
      <c r="B23" s="47">
        <v>15</v>
      </c>
      <c r="C23" s="47">
        <v>15</v>
      </c>
      <c r="D23" s="47">
        <v>16</v>
      </c>
      <c r="E23" s="47">
        <v>18</v>
      </c>
      <c r="F23" s="47">
        <v>16</v>
      </c>
      <c r="G23" s="47">
        <v>16</v>
      </c>
      <c r="H23" s="88">
        <v>16</v>
      </c>
    </row>
    <row r="24" spans="1:8" ht="15" customHeight="1" x14ac:dyDescent="0.25">
      <c r="A24" s="46" t="s">
        <v>41</v>
      </c>
      <c r="B24" s="47">
        <v>45</v>
      </c>
      <c r="C24" s="47">
        <v>45</v>
      </c>
      <c r="D24" s="47">
        <v>48</v>
      </c>
      <c r="E24" s="47">
        <v>50</v>
      </c>
      <c r="F24" s="47">
        <v>52</v>
      </c>
      <c r="G24" s="47">
        <v>53</v>
      </c>
      <c r="H24" s="88">
        <v>53</v>
      </c>
    </row>
    <row r="25" spans="1:8" ht="15" customHeight="1" x14ac:dyDescent="0.25">
      <c r="A25" s="46" t="s">
        <v>42</v>
      </c>
      <c r="B25" s="47">
        <v>1</v>
      </c>
      <c r="C25" s="47">
        <v>1</v>
      </c>
      <c r="D25" s="47">
        <v>1</v>
      </c>
      <c r="E25" s="47">
        <v>1</v>
      </c>
      <c r="F25" s="47">
        <v>1</v>
      </c>
      <c r="G25" s="47">
        <v>1</v>
      </c>
      <c r="H25" s="88">
        <v>1</v>
      </c>
    </row>
    <row r="26" spans="1:8" ht="15" customHeight="1" x14ac:dyDescent="0.25">
      <c r="A26" s="44" t="s">
        <v>43</v>
      </c>
      <c r="B26" s="48">
        <v>88</v>
      </c>
      <c r="C26" s="48">
        <v>89</v>
      </c>
      <c r="D26" s="48">
        <v>96</v>
      </c>
      <c r="E26" s="48">
        <v>102</v>
      </c>
      <c r="F26" s="48">
        <v>101</v>
      </c>
      <c r="G26" s="48">
        <v>103</v>
      </c>
      <c r="H26" s="177">
        <f>SUM(H22:H25)</f>
        <v>103</v>
      </c>
    </row>
    <row r="27" spans="1:8" ht="15" customHeight="1" x14ac:dyDescent="0.25">
      <c r="A27" s="46" t="s">
        <v>44</v>
      </c>
      <c r="B27" s="47">
        <v>40</v>
      </c>
      <c r="C27" s="47">
        <v>40</v>
      </c>
      <c r="D27" s="47">
        <v>39</v>
      </c>
      <c r="E27" s="47">
        <v>41</v>
      </c>
      <c r="F27" s="47">
        <v>40</v>
      </c>
      <c r="G27" s="47">
        <v>40</v>
      </c>
      <c r="H27" s="88">
        <v>40</v>
      </c>
    </row>
    <row r="28" spans="1:8" ht="15" customHeight="1" x14ac:dyDescent="0.25">
      <c r="A28" s="46" t="s">
        <v>45</v>
      </c>
      <c r="B28" s="47">
        <v>45</v>
      </c>
      <c r="C28" s="47">
        <v>45</v>
      </c>
      <c r="D28" s="47">
        <v>46</v>
      </c>
      <c r="E28" s="47">
        <v>49</v>
      </c>
      <c r="F28" s="47">
        <v>48</v>
      </c>
      <c r="G28" s="47">
        <v>47</v>
      </c>
      <c r="H28" s="88">
        <v>47</v>
      </c>
    </row>
    <row r="29" spans="1:8" ht="15" customHeight="1" x14ac:dyDescent="0.25">
      <c r="A29" s="46" t="s">
        <v>46</v>
      </c>
      <c r="B29" s="47">
        <v>47</v>
      </c>
      <c r="C29" s="47">
        <v>45</v>
      </c>
      <c r="D29" s="47">
        <v>46</v>
      </c>
      <c r="E29" s="47">
        <v>48</v>
      </c>
      <c r="F29" s="47">
        <v>48</v>
      </c>
      <c r="G29" s="47">
        <v>48</v>
      </c>
      <c r="H29" s="88">
        <v>48</v>
      </c>
    </row>
    <row r="30" spans="1:8" ht="15" customHeight="1" x14ac:dyDescent="0.25">
      <c r="A30" s="46" t="s">
        <v>47</v>
      </c>
      <c r="B30" s="47">
        <v>30</v>
      </c>
      <c r="C30" s="47">
        <v>30</v>
      </c>
      <c r="D30" s="47">
        <v>34</v>
      </c>
      <c r="E30" s="47">
        <v>38</v>
      </c>
      <c r="F30" s="47">
        <v>38</v>
      </c>
      <c r="G30" s="47">
        <v>43</v>
      </c>
      <c r="H30" s="88">
        <v>43</v>
      </c>
    </row>
    <row r="31" spans="1:8" ht="15" customHeight="1" x14ac:dyDescent="0.25">
      <c r="A31" s="46" t="s">
        <v>48</v>
      </c>
      <c r="B31" s="47">
        <v>11</v>
      </c>
      <c r="C31" s="47">
        <v>10</v>
      </c>
      <c r="D31" s="47">
        <v>10</v>
      </c>
      <c r="E31" s="47">
        <v>10</v>
      </c>
      <c r="F31" s="47">
        <v>10</v>
      </c>
      <c r="G31" s="47">
        <v>10</v>
      </c>
      <c r="H31" s="88">
        <v>10</v>
      </c>
    </row>
    <row r="32" spans="1:8" ht="15" customHeight="1" x14ac:dyDescent="0.25">
      <c r="A32" s="46" t="s">
        <v>49</v>
      </c>
      <c r="B32" s="47">
        <v>6</v>
      </c>
      <c r="C32" s="47">
        <v>9</v>
      </c>
      <c r="D32" s="47">
        <v>11</v>
      </c>
      <c r="E32" s="47">
        <v>11</v>
      </c>
      <c r="F32" s="47">
        <v>11</v>
      </c>
      <c r="G32" s="47">
        <v>11</v>
      </c>
      <c r="H32" s="88">
        <v>11</v>
      </c>
    </row>
    <row r="33" spans="1:8" ht="15" customHeight="1" x14ac:dyDescent="0.25">
      <c r="A33" s="44" t="s">
        <v>50</v>
      </c>
      <c r="B33" s="45">
        <v>179</v>
      </c>
      <c r="C33" s="45">
        <v>179</v>
      </c>
      <c r="D33" s="45">
        <v>186</v>
      </c>
      <c r="E33" s="45">
        <v>197</v>
      </c>
      <c r="F33" s="45">
        <v>195</v>
      </c>
      <c r="G33" s="45">
        <v>199</v>
      </c>
      <c r="H33" s="176">
        <f>SUM(H27:H32)</f>
        <v>199</v>
      </c>
    </row>
    <row r="34" spans="1:8" ht="15" customHeight="1" x14ac:dyDescent="0.25">
      <c r="A34" s="44" t="s">
        <v>51</v>
      </c>
      <c r="B34" s="45">
        <v>1</v>
      </c>
      <c r="C34" s="45">
        <v>1</v>
      </c>
      <c r="D34" s="45">
        <v>1</v>
      </c>
      <c r="E34" s="45">
        <v>1</v>
      </c>
      <c r="F34" s="45">
        <v>1</v>
      </c>
      <c r="G34" s="45">
        <v>1</v>
      </c>
      <c r="H34" s="176">
        <v>1</v>
      </c>
    </row>
    <row r="35" spans="1:8" ht="15" customHeight="1" x14ac:dyDescent="0.25">
      <c r="A35" s="44" t="s">
        <v>52</v>
      </c>
      <c r="B35" s="45">
        <v>6</v>
      </c>
      <c r="C35" s="45">
        <v>6</v>
      </c>
      <c r="D35" s="45">
        <v>6</v>
      </c>
      <c r="E35" s="45">
        <v>5</v>
      </c>
      <c r="F35" s="45">
        <v>5</v>
      </c>
      <c r="G35" s="45">
        <v>5</v>
      </c>
      <c r="H35" s="176">
        <v>5</v>
      </c>
    </row>
    <row r="36" spans="1:8" ht="15" customHeight="1" x14ac:dyDescent="0.25">
      <c r="A36" s="46" t="s">
        <v>53</v>
      </c>
      <c r="B36" s="47"/>
      <c r="C36" s="47">
        <v>47</v>
      </c>
      <c r="D36" s="47">
        <v>54</v>
      </c>
      <c r="E36" s="47">
        <v>57</v>
      </c>
      <c r="F36" s="47">
        <v>57</v>
      </c>
      <c r="G36" s="47">
        <v>59</v>
      </c>
      <c r="H36" s="88">
        <v>59</v>
      </c>
    </row>
    <row r="37" spans="1:8" ht="15" customHeight="1" x14ac:dyDescent="0.25">
      <c r="A37" s="46" t="s">
        <v>54</v>
      </c>
      <c r="B37" s="47"/>
      <c r="C37" s="47">
        <v>12</v>
      </c>
      <c r="D37" s="47">
        <v>11</v>
      </c>
      <c r="E37" s="47">
        <v>12</v>
      </c>
      <c r="F37" s="47">
        <v>14</v>
      </c>
      <c r="G37" s="47">
        <v>14</v>
      </c>
      <c r="H37" s="88">
        <v>14</v>
      </c>
    </row>
    <row r="38" spans="1:8" ht="15" customHeight="1" x14ac:dyDescent="0.25">
      <c r="A38" s="46" t="s">
        <v>55</v>
      </c>
      <c r="B38" s="47"/>
      <c r="C38" s="47">
        <v>28</v>
      </c>
      <c r="D38" s="47">
        <v>29</v>
      </c>
      <c r="E38" s="47">
        <v>33</v>
      </c>
      <c r="F38" s="47">
        <v>42</v>
      </c>
      <c r="G38" s="47">
        <v>44</v>
      </c>
      <c r="H38" s="88">
        <v>44</v>
      </c>
    </row>
    <row r="39" spans="1:8" ht="15" customHeight="1" x14ac:dyDescent="0.25">
      <c r="A39" s="49" t="s">
        <v>56</v>
      </c>
      <c r="B39" s="47"/>
      <c r="C39" s="47">
        <v>31</v>
      </c>
      <c r="D39" s="47">
        <v>35</v>
      </c>
      <c r="E39" s="47">
        <v>37</v>
      </c>
      <c r="F39" s="47">
        <v>40</v>
      </c>
      <c r="G39" s="47">
        <v>40</v>
      </c>
      <c r="H39" s="88">
        <v>40</v>
      </c>
    </row>
    <row r="40" spans="1:8" ht="15" customHeight="1" x14ac:dyDescent="0.25">
      <c r="A40" s="44" t="s">
        <v>156</v>
      </c>
      <c r="B40" s="45">
        <v>102</v>
      </c>
      <c r="C40" s="45">
        <v>118</v>
      </c>
      <c r="D40" s="45">
        <v>129</v>
      </c>
      <c r="E40" s="45">
        <v>139</v>
      </c>
      <c r="F40" s="45">
        <v>153</v>
      </c>
      <c r="G40" s="45">
        <v>157</v>
      </c>
      <c r="H40" s="176">
        <f>SUM(H36:H39)</f>
        <v>157</v>
      </c>
    </row>
    <row r="41" spans="1:8" ht="15" customHeight="1" x14ac:dyDescent="0.25">
      <c r="A41" s="44" t="s">
        <v>57</v>
      </c>
      <c r="B41" s="45">
        <v>23</v>
      </c>
      <c r="C41" s="45">
        <v>26</v>
      </c>
      <c r="D41" s="45">
        <v>28</v>
      </c>
      <c r="E41" s="45">
        <v>28</v>
      </c>
      <c r="F41" s="45">
        <v>24</v>
      </c>
      <c r="G41" s="45">
        <v>20</v>
      </c>
      <c r="H41" s="176">
        <v>20</v>
      </c>
    </row>
    <row r="42" spans="1:8" ht="15" customHeight="1" x14ac:dyDescent="0.25">
      <c r="A42" s="44" t="s">
        <v>58</v>
      </c>
      <c r="B42" s="45">
        <v>8</v>
      </c>
      <c r="C42" s="45">
        <v>5</v>
      </c>
      <c r="D42" s="45">
        <v>5</v>
      </c>
      <c r="E42" s="45">
        <v>4</v>
      </c>
      <c r="F42" s="45">
        <v>5</v>
      </c>
      <c r="G42" s="45">
        <v>4</v>
      </c>
      <c r="H42" s="176">
        <v>5</v>
      </c>
    </row>
    <row r="43" spans="1:8" ht="15" customHeight="1" x14ac:dyDescent="0.25">
      <c r="A43" s="44" t="s">
        <v>59</v>
      </c>
      <c r="B43" s="45">
        <v>10</v>
      </c>
      <c r="C43" s="45">
        <v>10</v>
      </c>
      <c r="D43" s="45">
        <v>10</v>
      </c>
      <c r="E43" s="45">
        <v>9</v>
      </c>
      <c r="F43" s="45">
        <v>9</v>
      </c>
      <c r="G43" s="45">
        <v>9</v>
      </c>
      <c r="H43" s="176">
        <v>9</v>
      </c>
    </row>
    <row r="44" spans="1:8" ht="15" customHeight="1" x14ac:dyDescent="0.25">
      <c r="A44" s="44" t="s">
        <v>60</v>
      </c>
      <c r="B44" s="45">
        <v>1</v>
      </c>
      <c r="C44" s="45">
        <v>1</v>
      </c>
      <c r="D44" s="45">
        <v>2</v>
      </c>
      <c r="E44" s="45">
        <v>2</v>
      </c>
      <c r="F44" s="45">
        <v>4</v>
      </c>
      <c r="G44" s="45">
        <v>4</v>
      </c>
      <c r="H44" s="176">
        <v>4</v>
      </c>
    </row>
    <row r="45" spans="1:8" ht="15" customHeight="1" x14ac:dyDescent="0.25">
      <c r="A45" s="127" t="s">
        <v>72</v>
      </c>
      <c r="B45" s="124">
        <v>794</v>
      </c>
      <c r="C45" s="124">
        <v>818</v>
      </c>
      <c r="D45" s="124">
        <v>879</v>
      </c>
      <c r="E45" s="124">
        <v>929</v>
      </c>
      <c r="F45" s="122">
        <v>943</v>
      </c>
      <c r="G45" s="122">
        <v>950</v>
      </c>
      <c r="H45" s="122">
        <f>H3+H21+H26+H33+H34+H35+H40+H41+H42+H43+H44</f>
        <v>954</v>
      </c>
    </row>
    <row r="46" spans="1:8" ht="15" customHeight="1" thickBot="1" x14ac:dyDescent="0.3">
      <c r="A46" s="17" t="s">
        <v>207</v>
      </c>
      <c r="B46" s="18"/>
      <c r="C46" s="18"/>
      <c r="D46" s="18"/>
      <c r="E46" s="18"/>
      <c r="F46" s="18"/>
      <c r="G46" s="17"/>
      <c r="H46" s="178"/>
    </row>
    <row r="47" spans="1:8" ht="15" customHeight="1" x14ac:dyDescent="0.25">
      <c r="A47" s="208" t="s">
        <v>61</v>
      </c>
      <c r="B47" s="209"/>
      <c r="C47" s="209"/>
      <c r="D47" s="209"/>
      <c r="E47" s="209"/>
      <c r="F47" s="209"/>
      <c r="G47" s="209"/>
      <c r="H47" s="210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U125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19" customWidth="1"/>
    <col min="2" max="8" width="13.7109375" style="19" customWidth="1"/>
    <col min="9" max="9" width="13.7109375" style="21" customWidth="1"/>
    <col min="10" max="10" width="13.7109375" style="19" customWidth="1"/>
    <col min="11" max="11" width="43.7109375" style="19" customWidth="1"/>
    <col min="12" max="16" width="13.7109375" style="19" customWidth="1"/>
    <col min="17" max="17" width="13.7109375" style="21" customWidth="1"/>
    <col min="18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0" t="s">
        <v>183</v>
      </c>
      <c r="B1" s="221"/>
      <c r="C1" s="221"/>
      <c r="D1" s="221"/>
      <c r="E1" s="221"/>
      <c r="F1" s="221"/>
      <c r="G1" s="221"/>
      <c r="H1" s="221"/>
      <c r="I1" s="222"/>
      <c r="K1" s="216" t="s">
        <v>184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168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2"/>
      <c r="K2" s="40" t="s">
        <v>169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3941.0735936000001</v>
      </c>
      <c r="C3" s="45">
        <v>1723.7370261999999</v>
      </c>
      <c r="D3" s="45">
        <v>1028.2938962000001</v>
      </c>
      <c r="E3" s="45">
        <v>2153.8873558</v>
      </c>
      <c r="F3" s="45">
        <v>4080.4238558000002</v>
      </c>
      <c r="G3" s="45">
        <v>28.497973999999999</v>
      </c>
      <c r="H3" s="45">
        <v>0</v>
      </c>
      <c r="I3" s="45">
        <v>2523.7532763999998</v>
      </c>
      <c r="J3" s="32"/>
      <c r="K3" s="41" t="s">
        <v>73</v>
      </c>
      <c r="L3" s="43">
        <v>19.27577762</v>
      </c>
      <c r="M3" s="43">
        <v>20.453448999999999</v>
      </c>
      <c r="N3" s="43">
        <v>10.550413000000001</v>
      </c>
      <c r="O3" s="43">
        <v>34.625281559999998</v>
      </c>
      <c r="P3" s="43">
        <v>68.967515000000006</v>
      </c>
      <c r="Q3" s="43">
        <v>0</v>
      </c>
      <c r="R3" s="43">
        <v>0</v>
      </c>
      <c r="S3" s="151">
        <v>27.454352</v>
      </c>
    </row>
    <row r="4" spans="1:19" ht="15" customHeight="1" x14ac:dyDescent="0.2">
      <c r="A4" s="46" t="s">
        <v>21</v>
      </c>
      <c r="B4" s="47">
        <v>2.8093300000000001</v>
      </c>
      <c r="C4" s="47">
        <v>10.99863</v>
      </c>
      <c r="D4" s="47">
        <v>16.350345000000001</v>
      </c>
      <c r="E4" s="47">
        <v>19.200392000000001</v>
      </c>
      <c r="F4" s="47">
        <v>0</v>
      </c>
      <c r="G4" s="47">
        <v>0</v>
      </c>
      <c r="H4" s="47">
        <v>0</v>
      </c>
      <c r="I4" s="47">
        <v>0</v>
      </c>
      <c r="J4" s="32"/>
      <c r="K4" s="41" t="s">
        <v>217</v>
      </c>
      <c r="L4" s="43"/>
      <c r="M4" s="43"/>
      <c r="N4" s="43"/>
      <c r="O4" s="43"/>
      <c r="P4" s="43">
        <v>0</v>
      </c>
      <c r="Q4" s="43">
        <v>0</v>
      </c>
      <c r="R4" s="43">
        <v>0</v>
      </c>
      <c r="S4" s="151">
        <v>0</v>
      </c>
    </row>
    <row r="5" spans="1:19" ht="15" customHeight="1" x14ac:dyDescent="0.2">
      <c r="A5" s="46" t="s">
        <v>22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32"/>
      <c r="K5" s="41" t="s">
        <v>74</v>
      </c>
      <c r="L5" s="43">
        <v>106.0686202</v>
      </c>
      <c r="M5" s="43">
        <v>120.5305501</v>
      </c>
      <c r="N5" s="43">
        <v>132.7982007</v>
      </c>
      <c r="O5" s="43">
        <v>215.55390019999999</v>
      </c>
      <c r="P5" s="43" t="s">
        <v>160</v>
      </c>
      <c r="Q5" s="43" t="s">
        <v>160</v>
      </c>
      <c r="R5" s="43" t="s">
        <v>160</v>
      </c>
      <c r="S5" s="151" t="s">
        <v>160</v>
      </c>
    </row>
    <row r="6" spans="1:19" ht="15" customHeight="1" x14ac:dyDescent="0.2">
      <c r="A6" s="46" t="s">
        <v>23</v>
      </c>
      <c r="B6" s="47">
        <v>1231.9109850999998</v>
      </c>
      <c r="C6" s="47">
        <v>739.64977669999996</v>
      </c>
      <c r="D6" s="47">
        <v>1098.429316</v>
      </c>
      <c r="E6" s="47">
        <v>1499.2948750999999</v>
      </c>
      <c r="F6" s="47">
        <v>1715.9333770999999</v>
      </c>
      <c r="G6" s="47">
        <v>0</v>
      </c>
      <c r="H6" s="47">
        <v>0</v>
      </c>
      <c r="I6" s="47">
        <v>181.17281589999999</v>
      </c>
      <c r="J6" s="32"/>
      <c r="K6" s="41" t="s">
        <v>75</v>
      </c>
      <c r="L6" s="43">
        <v>0</v>
      </c>
      <c r="M6" s="43">
        <v>0</v>
      </c>
      <c r="N6" s="43"/>
      <c r="O6" s="43" t="s">
        <v>160</v>
      </c>
      <c r="P6" s="43" t="s">
        <v>160</v>
      </c>
      <c r="Q6" s="43" t="s">
        <v>160</v>
      </c>
      <c r="R6" s="43" t="s">
        <v>160</v>
      </c>
      <c r="S6" s="151" t="s">
        <v>160</v>
      </c>
    </row>
    <row r="7" spans="1:19" ht="15" customHeight="1" x14ac:dyDescent="0.2">
      <c r="A7" s="46" t="s">
        <v>24</v>
      </c>
      <c r="B7" s="47">
        <v>102.0140402</v>
      </c>
      <c r="C7" s="47">
        <v>64.5383195</v>
      </c>
      <c r="D7" s="47">
        <v>34.418862599999997</v>
      </c>
      <c r="E7" s="47">
        <v>11.713782</v>
      </c>
      <c r="F7" s="47">
        <v>21.327816800000001</v>
      </c>
      <c r="G7" s="47">
        <v>0</v>
      </c>
      <c r="H7" s="47">
        <v>0</v>
      </c>
      <c r="I7" s="47">
        <v>0.5147832</v>
      </c>
      <c r="J7" s="32"/>
      <c r="K7" s="41" t="s">
        <v>76</v>
      </c>
      <c r="L7" s="43">
        <v>3908.4660351100001</v>
      </c>
      <c r="M7" s="43">
        <v>1047.0436016000001</v>
      </c>
      <c r="N7" s="43">
        <v>2617</v>
      </c>
      <c r="O7" s="43">
        <v>1871.7280343899999</v>
      </c>
      <c r="P7" s="43">
        <v>4526.9481734999999</v>
      </c>
      <c r="Q7" s="43">
        <v>0</v>
      </c>
      <c r="R7" s="43">
        <v>0</v>
      </c>
      <c r="S7" s="151">
        <v>2239.7317360000002</v>
      </c>
    </row>
    <row r="8" spans="1:19" ht="15" customHeight="1" x14ac:dyDescent="0.2">
      <c r="A8" s="46" t="s">
        <v>25</v>
      </c>
      <c r="B8" s="47">
        <v>1594.7360982999999</v>
      </c>
      <c r="C8" s="47">
        <v>581.09823359999996</v>
      </c>
      <c r="D8" s="47">
        <v>747.07916790000002</v>
      </c>
      <c r="E8" s="47">
        <v>332.86449199999998</v>
      </c>
      <c r="F8" s="47">
        <v>1517.6286848</v>
      </c>
      <c r="G8" s="47">
        <v>1.042365</v>
      </c>
      <c r="H8" s="47">
        <v>0</v>
      </c>
      <c r="I8" s="47">
        <v>604.20029729999999</v>
      </c>
      <c r="J8" s="32"/>
      <c r="K8" s="41" t="s">
        <v>77</v>
      </c>
      <c r="L8" s="43">
        <v>83.284770099999989</v>
      </c>
      <c r="M8" s="43">
        <v>0</v>
      </c>
      <c r="N8" s="43">
        <v>0</v>
      </c>
      <c r="O8" s="43">
        <v>0</v>
      </c>
      <c r="P8" s="43" t="s">
        <v>160</v>
      </c>
      <c r="Q8" s="43" t="s">
        <v>160</v>
      </c>
      <c r="R8" s="43" t="s">
        <v>160</v>
      </c>
      <c r="S8" s="151" t="s">
        <v>160</v>
      </c>
    </row>
    <row r="9" spans="1:19" ht="15" customHeight="1" x14ac:dyDescent="0.2">
      <c r="A9" s="46" t="s">
        <v>26</v>
      </c>
      <c r="B9" s="47">
        <v>927.83521929999995</v>
      </c>
      <c r="C9" s="47">
        <v>266.4910471</v>
      </c>
      <c r="D9" s="47">
        <v>478.482303</v>
      </c>
      <c r="E9" s="47">
        <v>281.57909510000002</v>
      </c>
      <c r="F9" s="47">
        <v>625.19865159999995</v>
      </c>
      <c r="G9" s="47">
        <v>0</v>
      </c>
      <c r="H9" s="47">
        <v>0</v>
      </c>
      <c r="I9" s="47">
        <v>128.7783685</v>
      </c>
      <c r="J9" s="32"/>
      <c r="K9" s="41" t="s">
        <v>78</v>
      </c>
      <c r="L9" s="43">
        <v>254.35453899999999</v>
      </c>
      <c r="M9" s="43">
        <v>576.690966</v>
      </c>
      <c r="N9" s="43">
        <v>392.722668</v>
      </c>
      <c r="O9" s="43">
        <v>489.04871000000003</v>
      </c>
      <c r="P9" s="43">
        <v>837.60212000000001</v>
      </c>
      <c r="Q9" s="43">
        <v>0</v>
      </c>
      <c r="R9" s="43">
        <v>0</v>
      </c>
      <c r="S9" s="151">
        <v>410.25455899999997</v>
      </c>
    </row>
    <row r="10" spans="1:19" ht="15" customHeight="1" x14ac:dyDescent="0.2">
      <c r="A10" s="46" t="s">
        <v>27</v>
      </c>
      <c r="B10" s="47">
        <v>13701.0500964</v>
      </c>
      <c r="C10" s="47">
        <v>7702.0133272799994</v>
      </c>
      <c r="D10" s="47">
        <v>12003.749839399999</v>
      </c>
      <c r="E10" s="47">
        <v>9322.9159397900003</v>
      </c>
      <c r="F10" s="47">
        <v>24816.653343673501</v>
      </c>
      <c r="G10" s="47">
        <v>68.726862999999994</v>
      </c>
      <c r="H10" s="47">
        <v>0</v>
      </c>
      <c r="I10" s="47">
        <v>15093.3291188</v>
      </c>
      <c r="J10" s="32"/>
      <c r="K10" s="41" t="s">
        <v>79</v>
      </c>
      <c r="L10" s="43">
        <v>891.73726739999995</v>
      </c>
      <c r="M10" s="43">
        <v>391.01909619999998</v>
      </c>
      <c r="N10" s="43">
        <v>355</v>
      </c>
      <c r="O10" s="43">
        <v>284.21808950000002</v>
      </c>
      <c r="P10" s="43">
        <v>327.31926299999998</v>
      </c>
      <c r="Q10" s="43">
        <v>0</v>
      </c>
      <c r="R10" s="43">
        <v>0</v>
      </c>
      <c r="S10" s="151">
        <v>262.54027129999997</v>
      </c>
    </row>
    <row r="11" spans="1:19" ht="15" customHeight="1" x14ac:dyDescent="0.2">
      <c r="A11" s="46" t="s">
        <v>28</v>
      </c>
      <c r="B11" s="47">
        <v>91.750883799999997</v>
      </c>
      <c r="C11" s="47">
        <v>160.71370920000001</v>
      </c>
      <c r="D11" s="47">
        <v>24.45168</v>
      </c>
      <c r="E11" s="47">
        <v>71.289640800000001</v>
      </c>
      <c r="F11" s="47">
        <v>60.379781999999999</v>
      </c>
      <c r="G11" s="47">
        <v>0</v>
      </c>
      <c r="H11" s="47">
        <v>0</v>
      </c>
      <c r="I11" s="47">
        <v>0</v>
      </c>
      <c r="J11" s="32"/>
      <c r="K11" s="41" t="s">
        <v>159</v>
      </c>
      <c r="L11" s="43"/>
      <c r="M11" s="43"/>
      <c r="N11" s="43"/>
      <c r="O11" s="43">
        <v>0</v>
      </c>
      <c r="P11" s="43">
        <v>37.623055999999998</v>
      </c>
      <c r="Q11" s="43">
        <v>0</v>
      </c>
      <c r="R11" s="43">
        <v>0</v>
      </c>
      <c r="S11" s="151">
        <v>0</v>
      </c>
    </row>
    <row r="12" spans="1:19" ht="15" customHeight="1" x14ac:dyDescent="0.2">
      <c r="A12" s="46" t="s">
        <v>29</v>
      </c>
      <c r="B12" s="47">
        <v>274.75993999999997</v>
      </c>
      <c r="C12" s="47">
        <v>61.446460799999997</v>
      </c>
      <c r="D12" s="47">
        <v>76.937946400000001</v>
      </c>
      <c r="E12" s="47">
        <v>206.78879309999999</v>
      </c>
      <c r="F12" s="47">
        <v>305.101023</v>
      </c>
      <c r="G12" s="47">
        <v>0</v>
      </c>
      <c r="H12" s="47">
        <v>0</v>
      </c>
      <c r="I12" s="47">
        <v>215.8359624</v>
      </c>
      <c r="J12" s="32"/>
      <c r="K12" s="41" t="s">
        <v>80</v>
      </c>
      <c r="L12" s="43">
        <v>11460.456447750001</v>
      </c>
      <c r="M12" s="43">
        <v>4856.0274811999998</v>
      </c>
      <c r="N12" s="43">
        <v>5511</v>
      </c>
      <c r="O12" s="43">
        <v>5253.4089360999997</v>
      </c>
      <c r="P12" s="43">
        <v>7620.1423359999999</v>
      </c>
      <c r="Q12" s="43">
        <v>0</v>
      </c>
      <c r="R12" s="43">
        <v>0</v>
      </c>
      <c r="S12" s="151">
        <v>3030.2202695999999</v>
      </c>
    </row>
    <row r="13" spans="1:19" ht="15" customHeight="1" x14ac:dyDescent="0.2">
      <c r="A13" s="46" t="s">
        <v>30</v>
      </c>
      <c r="B13" s="47">
        <v>261.6917138</v>
      </c>
      <c r="C13" s="47">
        <v>116.639843</v>
      </c>
      <c r="D13" s="47">
        <v>145.5264267</v>
      </c>
      <c r="E13" s="47">
        <v>56.450716200000002</v>
      </c>
      <c r="F13" s="47">
        <v>93.305978300000007</v>
      </c>
      <c r="G13" s="47">
        <v>0</v>
      </c>
      <c r="H13" s="47">
        <v>0</v>
      </c>
      <c r="I13" s="47">
        <v>58.620286</v>
      </c>
      <c r="J13" s="32"/>
      <c r="K13" s="41" t="s">
        <v>81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151">
        <v>0</v>
      </c>
    </row>
    <row r="14" spans="1:19" ht="15" customHeight="1" x14ac:dyDescent="0.2">
      <c r="A14" s="46" t="s">
        <v>31</v>
      </c>
      <c r="B14" s="47">
        <v>156.86207569999999</v>
      </c>
      <c r="C14" s="47">
        <v>62.2161069</v>
      </c>
      <c r="D14" s="47">
        <v>28.926016600000001</v>
      </c>
      <c r="E14" s="47">
        <v>87.229990900000004</v>
      </c>
      <c r="F14" s="47">
        <v>84.824819000000005</v>
      </c>
      <c r="G14" s="47">
        <v>0</v>
      </c>
      <c r="H14" s="47">
        <v>0</v>
      </c>
      <c r="I14" s="47">
        <v>0</v>
      </c>
      <c r="J14" s="32"/>
      <c r="K14" s="41" t="s">
        <v>82</v>
      </c>
      <c r="L14" s="43">
        <v>262.85804100000001</v>
      </c>
      <c r="M14" s="43">
        <v>113.810687</v>
      </c>
      <c r="N14" s="43">
        <v>122.856077</v>
      </c>
      <c r="O14" s="43">
        <v>101.486491</v>
      </c>
      <c r="P14" s="43">
        <v>254.23510400000001</v>
      </c>
      <c r="Q14" s="43">
        <v>0</v>
      </c>
      <c r="R14" s="43">
        <v>0</v>
      </c>
      <c r="S14" s="151">
        <v>86.986361000000002</v>
      </c>
    </row>
    <row r="15" spans="1:19" ht="15" customHeight="1" x14ac:dyDescent="0.2">
      <c r="A15" s="46" t="s">
        <v>32</v>
      </c>
      <c r="B15" s="47">
        <v>19.465911999999999</v>
      </c>
      <c r="C15" s="47">
        <v>13.506864</v>
      </c>
      <c r="D15" s="47">
        <v>1.3962224000000001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32"/>
      <c r="K15" s="41" t="s">
        <v>83</v>
      </c>
      <c r="L15" s="43">
        <v>109.680708</v>
      </c>
      <c r="M15" s="43">
        <v>29.800239999999999</v>
      </c>
      <c r="N15" s="43">
        <v>19.443000000000001</v>
      </c>
      <c r="O15" s="43">
        <v>17.240846999999999</v>
      </c>
      <c r="P15" s="43">
        <v>127.230279</v>
      </c>
      <c r="Q15" s="43">
        <v>0</v>
      </c>
      <c r="R15" s="43">
        <v>0</v>
      </c>
      <c r="S15" s="151">
        <v>59.218755000000002</v>
      </c>
    </row>
    <row r="16" spans="1:19" ht="15" customHeight="1" x14ac:dyDescent="0.2">
      <c r="A16" s="46" t="s">
        <v>33</v>
      </c>
      <c r="B16" s="47">
        <v>1996.3865498</v>
      </c>
      <c r="C16" s="47">
        <v>1306.42615</v>
      </c>
      <c r="D16" s="47">
        <v>1500.9681204000001</v>
      </c>
      <c r="E16" s="47">
        <v>1131.4922842000001</v>
      </c>
      <c r="F16" s="47">
        <v>2195.3112741999998</v>
      </c>
      <c r="G16" s="47">
        <v>0</v>
      </c>
      <c r="H16" s="47">
        <v>0</v>
      </c>
      <c r="I16" s="47">
        <v>872.84013930000003</v>
      </c>
      <c r="J16" s="32"/>
      <c r="K16" s="41" t="s">
        <v>158</v>
      </c>
      <c r="L16" s="43">
        <v>11.363256</v>
      </c>
      <c r="M16" s="43">
        <v>18.527557999999999</v>
      </c>
      <c r="N16" s="43">
        <v>8.0215641000000009</v>
      </c>
      <c r="O16" s="43">
        <v>0</v>
      </c>
      <c r="P16" s="43">
        <v>9.3369079999999993</v>
      </c>
      <c r="Q16" s="43">
        <v>0</v>
      </c>
      <c r="R16" s="43">
        <v>0</v>
      </c>
      <c r="S16" s="151">
        <v>37.003090999999998</v>
      </c>
    </row>
    <row r="17" spans="1:19" ht="15" customHeight="1" x14ac:dyDescent="0.2">
      <c r="A17" s="46" t="s">
        <v>34</v>
      </c>
      <c r="B17" s="47">
        <v>91.591498999999999</v>
      </c>
      <c r="C17" s="47">
        <v>53.240101199999998</v>
      </c>
      <c r="D17" s="47">
        <v>35.8576634</v>
      </c>
      <c r="E17" s="47">
        <v>72.9997027</v>
      </c>
      <c r="F17" s="47">
        <v>159.9455087</v>
      </c>
      <c r="G17" s="47">
        <v>0</v>
      </c>
      <c r="H17" s="47">
        <v>0</v>
      </c>
      <c r="I17" s="47">
        <v>49.566352999999999</v>
      </c>
      <c r="J17" s="32"/>
      <c r="K17" s="41" t="s">
        <v>84</v>
      </c>
      <c r="L17" s="43">
        <v>564.34682199999997</v>
      </c>
      <c r="M17" s="43">
        <v>412.90492399999999</v>
      </c>
      <c r="N17" s="43">
        <v>606.32574899999997</v>
      </c>
      <c r="O17" s="43">
        <v>923.09528599999999</v>
      </c>
      <c r="P17" s="43">
        <v>1419.3181</v>
      </c>
      <c r="Q17" s="43">
        <v>0</v>
      </c>
      <c r="R17" s="43">
        <v>0</v>
      </c>
      <c r="S17" s="151">
        <v>376.20727799999997</v>
      </c>
    </row>
    <row r="18" spans="1:19" ht="15" customHeight="1" x14ac:dyDescent="0.2">
      <c r="A18" s="46" t="s">
        <v>35</v>
      </c>
      <c r="B18" s="47">
        <v>133.06042390000002</v>
      </c>
      <c r="C18" s="47">
        <v>128.8614565</v>
      </c>
      <c r="D18" s="47">
        <v>45.016567199999997</v>
      </c>
      <c r="E18" s="47">
        <v>31.72232</v>
      </c>
      <c r="F18" s="47">
        <v>31.106777900000001</v>
      </c>
      <c r="G18" s="47">
        <v>0</v>
      </c>
      <c r="H18" s="47">
        <v>0</v>
      </c>
      <c r="I18" s="47">
        <v>12.679771199999999</v>
      </c>
      <c r="J18" s="32"/>
      <c r="K18" s="41" t="s">
        <v>219</v>
      </c>
      <c r="L18" s="43"/>
      <c r="M18" s="43"/>
      <c r="N18" s="43"/>
      <c r="O18" s="43"/>
      <c r="P18" s="43"/>
      <c r="Q18" s="43">
        <v>0</v>
      </c>
      <c r="R18" s="43">
        <v>0</v>
      </c>
      <c r="S18" s="151">
        <v>0</v>
      </c>
    </row>
    <row r="19" spans="1:19" ht="15" customHeight="1" x14ac:dyDescent="0.2">
      <c r="A19" s="46" t="s">
        <v>36</v>
      </c>
      <c r="B19" s="47">
        <v>31.014520999999998</v>
      </c>
      <c r="C19" s="47">
        <v>8.5153047999999991</v>
      </c>
      <c r="D19" s="47">
        <v>33.416668799999997</v>
      </c>
      <c r="E19" s="47">
        <v>5.3700098000000001</v>
      </c>
      <c r="F19" s="47">
        <v>80.062963999999994</v>
      </c>
      <c r="G19" s="47">
        <v>0</v>
      </c>
      <c r="H19" s="47">
        <v>0</v>
      </c>
      <c r="I19" s="47">
        <v>0</v>
      </c>
      <c r="J19" s="32"/>
      <c r="K19" s="41" t="s">
        <v>85</v>
      </c>
      <c r="L19" s="43">
        <v>21.986821600000003</v>
      </c>
      <c r="M19" s="43">
        <v>1.6576105999999999</v>
      </c>
      <c r="N19" s="43">
        <v>10.338371799999999</v>
      </c>
      <c r="O19" s="43">
        <v>4.0874353000000001</v>
      </c>
      <c r="P19" s="43">
        <v>0</v>
      </c>
      <c r="Q19" s="43">
        <v>0</v>
      </c>
      <c r="R19" s="43">
        <v>0</v>
      </c>
      <c r="S19" s="151">
        <v>0</v>
      </c>
    </row>
    <row r="20" spans="1:19" ht="15" customHeight="1" x14ac:dyDescent="0.2">
      <c r="A20" s="46" t="s">
        <v>37</v>
      </c>
      <c r="B20" s="47">
        <v>377.13030220999997</v>
      </c>
      <c r="C20" s="47">
        <v>665.3142818</v>
      </c>
      <c r="D20" s="47">
        <v>362.88509759999999</v>
      </c>
      <c r="E20" s="47">
        <v>548.00913549999996</v>
      </c>
      <c r="F20" s="47">
        <v>1000.7518295</v>
      </c>
      <c r="G20" s="47">
        <v>17.860553100000001</v>
      </c>
      <c r="H20" s="47">
        <v>0</v>
      </c>
      <c r="I20" s="47">
        <v>1096.8387627</v>
      </c>
      <c r="J20" s="32"/>
      <c r="K20" s="41" t="s">
        <v>86</v>
      </c>
      <c r="L20" s="43">
        <v>0</v>
      </c>
      <c r="M20" s="43">
        <v>0</v>
      </c>
      <c r="N20" s="43">
        <v>0</v>
      </c>
      <c r="O20" s="43">
        <v>1.2014020000000001</v>
      </c>
      <c r="P20" s="43">
        <v>13.4154</v>
      </c>
      <c r="Q20" s="43">
        <v>0</v>
      </c>
      <c r="R20" s="43">
        <v>0</v>
      </c>
      <c r="S20" s="151">
        <v>5.4289319999999996</v>
      </c>
    </row>
    <row r="21" spans="1:19" ht="15" customHeight="1" x14ac:dyDescent="0.2">
      <c r="A21" s="44" t="s">
        <v>38</v>
      </c>
      <c r="B21" s="48">
        <v>20994.069590509993</v>
      </c>
      <c r="C21" s="48">
        <v>11941.669612379997</v>
      </c>
      <c r="D21" s="48">
        <v>16633.892243400001</v>
      </c>
      <c r="E21" s="48">
        <v>13678.921169190004</v>
      </c>
      <c r="F21" s="48">
        <f>SUM(F4:F20)</f>
        <v>32707.531830573502</v>
      </c>
      <c r="G21" s="48">
        <f>SUM(G4:G20)</f>
        <v>87.629781100000002</v>
      </c>
      <c r="H21" s="48">
        <f>SUM(H4:H20)</f>
        <v>0</v>
      </c>
      <c r="I21" s="48">
        <f>SUM(I4:I20)</f>
        <v>18314.3766583</v>
      </c>
      <c r="J21" s="32"/>
      <c r="K21" s="41" t="s">
        <v>87</v>
      </c>
      <c r="L21" s="43">
        <v>198.372772</v>
      </c>
      <c r="M21" s="43">
        <v>216.956076</v>
      </c>
      <c r="N21" s="43">
        <v>61.681458999999997</v>
      </c>
      <c r="O21" s="43">
        <v>102.630651</v>
      </c>
      <c r="P21" s="43">
        <v>42.011375000000001</v>
      </c>
      <c r="Q21" s="43">
        <v>0</v>
      </c>
      <c r="R21" s="43">
        <v>0</v>
      </c>
      <c r="S21" s="151">
        <v>5.3489950000000004</v>
      </c>
    </row>
    <row r="22" spans="1:19" ht="15" customHeight="1" x14ac:dyDescent="0.2">
      <c r="A22" s="46" t="s">
        <v>39</v>
      </c>
      <c r="B22" s="47">
        <v>462.91012449999999</v>
      </c>
      <c r="C22" s="47">
        <v>222.85597000000001</v>
      </c>
      <c r="D22" s="47">
        <v>95.894006599999997</v>
      </c>
      <c r="E22" s="47">
        <v>54.279689500000003</v>
      </c>
      <c r="F22" s="47">
        <v>133.19546360000001</v>
      </c>
      <c r="G22" s="47">
        <v>0</v>
      </c>
      <c r="H22" s="47">
        <v>0</v>
      </c>
      <c r="I22" s="47">
        <v>708.81227699999999</v>
      </c>
      <c r="J22" s="51"/>
      <c r="K22" s="41" t="s">
        <v>88</v>
      </c>
      <c r="L22" s="43">
        <v>26.746500000000001</v>
      </c>
      <c r="M22" s="43">
        <v>13.882400000000001</v>
      </c>
      <c r="N22" s="43">
        <v>24.867913900000001</v>
      </c>
      <c r="O22" s="43">
        <v>3.3512959000000002</v>
      </c>
      <c r="P22" s="43">
        <v>29.602659549999998</v>
      </c>
      <c r="Q22" s="43">
        <v>0</v>
      </c>
      <c r="R22" s="43">
        <v>0</v>
      </c>
      <c r="S22" s="151">
        <v>5.6398793999999999</v>
      </c>
    </row>
    <row r="23" spans="1:19" ht="15" customHeight="1" x14ac:dyDescent="0.2">
      <c r="A23" s="46" t="s">
        <v>40</v>
      </c>
      <c r="B23" s="47">
        <v>920.2822506</v>
      </c>
      <c r="C23" s="47">
        <v>678.29230559999996</v>
      </c>
      <c r="D23" s="47">
        <v>1158.1736995000001</v>
      </c>
      <c r="E23" s="47">
        <v>485.2417418</v>
      </c>
      <c r="F23" s="47">
        <v>232.0629994</v>
      </c>
      <c r="G23" s="47">
        <v>0</v>
      </c>
      <c r="H23" s="47">
        <v>0</v>
      </c>
      <c r="I23" s="47">
        <v>871.34775809999996</v>
      </c>
      <c r="J23" s="51"/>
      <c r="K23" s="41" t="s">
        <v>89</v>
      </c>
      <c r="L23" s="43">
        <v>0</v>
      </c>
      <c r="M23" s="43">
        <v>0</v>
      </c>
      <c r="N23" s="43">
        <v>0</v>
      </c>
      <c r="O23" s="43" t="s">
        <v>160</v>
      </c>
      <c r="P23" s="43" t="s">
        <v>160</v>
      </c>
      <c r="Q23" s="43" t="s">
        <v>160</v>
      </c>
      <c r="R23" s="43" t="s">
        <v>160</v>
      </c>
      <c r="S23" s="151" t="s">
        <v>160</v>
      </c>
    </row>
    <row r="24" spans="1:19" ht="15" customHeight="1" x14ac:dyDescent="0.2">
      <c r="A24" s="46" t="s">
        <v>41</v>
      </c>
      <c r="B24" s="47">
        <v>1624.6125438499998</v>
      </c>
      <c r="C24" s="47">
        <v>1019.7363395</v>
      </c>
      <c r="D24" s="47">
        <v>1828.0275024</v>
      </c>
      <c r="E24" s="47">
        <v>889.67330200000004</v>
      </c>
      <c r="F24" s="47">
        <v>371.6890851</v>
      </c>
      <c r="G24" s="47">
        <v>0</v>
      </c>
      <c r="H24" s="47">
        <v>0</v>
      </c>
      <c r="I24" s="47">
        <v>647.96102089999999</v>
      </c>
      <c r="J24" s="51"/>
      <c r="K24" s="41" t="s">
        <v>90</v>
      </c>
      <c r="L24" s="43">
        <v>2470.4918959000001</v>
      </c>
      <c r="M24" s="43">
        <v>579.78826189999995</v>
      </c>
      <c r="N24" s="43">
        <v>1664.6100119</v>
      </c>
      <c r="O24" s="43">
        <v>2429.1642253999999</v>
      </c>
      <c r="P24" s="43">
        <v>2977.7738027</v>
      </c>
      <c r="Q24" s="43">
        <v>0</v>
      </c>
      <c r="R24" s="43">
        <v>0</v>
      </c>
      <c r="S24" s="151">
        <v>784.59590730000002</v>
      </c>
    </row>
    <row r="25" spans="1:19" ht="15" customHeight="1" x14ac:dyDescent="0.2">
      <c r="A25" s="46" t="s">
        <v>42</v>
      </c>
      <c r="B25" s="47">
        <v>5.3913960000000003</v>
      </c>
      <c r="C25" s="47">
        <v>3.3696225000000002</v>
      </c>
      <c r="D25" s="47">
        <v>2.4063281999999999</v>
      </c>
      <c r="E25" s="47">
        <v>9.2431278999999993</v>
      </c>
      <c r="F25" s="47">
        <v>1.5148188</v>
      </c>
      <c r="G25" s="47">
        <v>0</v>
      </c>
      <c r="H25" s="47">
        <v>0</v>
      </c>
      <c r="I25" s="47">
        <v>1.3066339</v>
      </c>
      <c r="J25" s="51"/>
      <c r="K25" s="41" t="s">
        <v>91</v>
      </c>
      <c r="L25" s="43"/>
      <c r="M25" s="43"/>
      <c r="N25" s="43">
        <v>0</v>
      </c>
      <c r="O25" s="43">
        <v>0</v>
      </c>
      <c r="P25" s="43">
        <v>56.932684199999997</v>
      </c>
      <c r="Q25" s="43">
        <v>17.860553100000001</v>
      </c>
      <c r="R25" s="43">
        <v>0</v>
      </c>
      <c r="S25" s="151">
        <v>17.860553100000001</v>
      </c>
    </row>
    <row r="26" spans="1:19" ht="15" customHeight="1" x14ac:dyDescent="0.2">
      <c r="A26" s="44" t="s">
        <v>43</v>
      </c>
      <c r="B26" s="48">
        <v>3013.1963149499998</v>
      </c>
      <c r="C26" s="48">
        <v>1924.2542376000001</v>
      </c>
      <c r="D26" s="48">
        <v>3084.5015367000001</v>
      </c>
      <c r="E26" s="48">
        <v>1438.4378612</v>
      </c>
      <c r="F26" s="48">
        <f>SUM(F22:F25)</f>
        <v>738.46236689999989</v>
      </c>
      <c r="G26" s="48">
        <f>SUM(G22:G25)</f>
        <v>0</v>
      </c>
      <c r="H26" s="48">
        <f>SUM(H22:H25)</f>
        <v>0</v>
      </c>
      <c r="I26" s="48">
        <f>SUM(I22:I25)</f>
        <v>2229.4276899000001</v>
      </c>
      <c r="J26" s="32"/>
      <c r="K26" s="41" t="s">
        <v>92</v>
      </c>
      <c r="L26" s="43">
        <v>0</v>
      </c>
      <c r="M26" s="43">
        <v>0</v>
      </c>
      <c r="N26" s="43">
        <v>0</v>
      </c>
      <c r="O26" s="43">
        <v>46.925153999999999</v>
      </c>
      <c r="P26" s="43">
        <v>29.32</v>
      </c>
      <c r="Q26" s="43">
        <v>0</v>
      </c>
      <c r="R26" s="43">
        <v>0</v>
      </c>
      <c r="S26" s="151">
        <v>3.9315408000000001</v>
      </c>
    </row>
    <row r="27" spans="1:19" ht="15" customHeight="1" x14ac:dyDescent="0.2">
      <c r="A27" s="46" t="s">
        <v>44</v>
      </c>
      <c r="B27" s="47">
        <v>804.39251730000001</v>
      </c>
      <c r="C27" s="47">
        <v>233.16987370000001</v>
      </c>
      <c r="D27" s="47">
        <v>488.71637851000003</v>
      </c>
      <c r="E27" s="47">
        <v>878.04030160000002</v>
      </c>
      <c r="F27" s="47">
        <v>455.20383989999999</v>
      </c>
      <c r="G27" s="47">
        <v>2.4661780000000002</v>
      </c>
      <c r="H27" s="47">
        <v>0</v>
      </c>
      <c r="I27" s="47">
        <v>59.878097599999997</v>
      </c>
      <c r="J27" s="32"/>
      <c r="K27" s="41" t="s">
        <v>93</v>
      </c>
      <c r="L27" s="43">
        <v>1544.2379255999999</v>
      </c>
      <c r="M27" s="43">
        <v>765.14405509999995</v>
      </c>
      <c r="N27" s="43">
        <v>710.05199319999997</v>
      </c>
      <c r="O27" s="43">
        <v>1287.2872921000001</v>
      </c>
      <c r="P27" s="43">
        <v>0</v>
      </c>
      <c r="Q27" s="43">
        <v>0</v>
      </c>
      <c r="R27" s="43">
        <v>0</v>
      </c>
      <c r="S27" s="151">
        <v>226.5360326</v>
      </c>
    </row>
    <row r="28" spans="1:19" ht="15" customHeight="1" x14ac:dyDescent="0.2">
      <c r="A28" s="46" t="s">
        <v>45</v>
      </c>
      <c r="B28" s="47">
        <v>2585.1936876</v>
      </c>
      <c r="C28" s="47">
        <v>466.89757479999997</v>
      </c>
      <c r="D28" s="47">
        <v>405.75462549999997</v>
      </c>
      <c r="E28" s="47">
        <v>1247.8515385000001</v>
      </c>
      <c r="F28" s="47">
        <v>513.14853789999995</v>
      </c>
      <c r="G28" s="47">
        <v>0</v>
      </c>
      <c r="H28" s="47">
        <v>0</v>
      </c>
      <c r="I28" s="47">
        <v>142.42638969999999</v>
      </c>
      <c r="J28" s="51"/>
      <c r="K28" s="41" t="s">
        <v>94</v>
      </c>
      <c r="L28" s="43">
        <v>244.71363199999999</v>
      </c>
      <c r="M28" s="43">
        <v>40.884903000000001</v>
      </c>
      <c r="N28" s="43">
        <v>97.228167499999998</v>
      </c>
      <c r="O28" s="43">
        <v>191.46623299999999</v>
      </c>
      <c r="P28" s="43">
        <v>354.230413</v>
      </c>
      <c r="Q28" s="43">
        <v>0</v>
      </c>
      <c r="R28" s="43">
        <v>0</v>
      </c>
      <c r="S28" s="151">
        <v>170.72323399999999</v>
      </c>
    </row>
    <row r="29" spans="1:19" ht="15" customHeight="1" x14ac:dyDescent="0.2">
      <c r="A29" s="46" t="s">
        <v>46</v>
      </c>
      <c r="B29" s="47">
        <v>4159.5649434999996</v>
      </c>
      <c r="C29" s="47">
        <v>391.89024840000002</v>
      </c>
      <c r="D29" s="47">
        <v>1092.8271612999999</v>
      </c>
      <c r="E29" s="47">
        <v>2000.5806015000001</v>
      </c>
      <c r="F29" s="47">
        <v>119.5696956</v>
      </c>
      <c r="G29" s="47">
        <v>0</v>
      </c>
      <c r="H29" s="47">
        <v>0</v>
      </c>
      <c r="I29" s="47">
        <v>61.841810000000002</v>
      </c>
      <c r="J29" s="32"/>
      <c r="K29" s="41" t="s">
        <v>95</v>
      </c>
      <c r="L29" s="43">
        <v>1222.4354699999999</v>
      </c>
      <c r="M29" s="43">
        <v>1046.6634759999999</v>
      </c>
      <c r="N29" s="43">
        <v>830.62478499999997</v>
      </c>
      <c r="O29" s="43">
        <v>339.51413500000001</v>
      </c>
      <c r="P29" s="43">
        <v>1584.9302740000001</v>
      </c>
      <c r="Q29" s="43">
        <v>0</v>
      </c>
      <c r="R29" s="43">
        <v>0</v>
      </c>
      <c r="S29" s="151">
        <v>1143.170396</v>
      </c>
    </row>
    <row r="30" spans="1:19" ht="15" customHeight="1" x14ac:dyDescent="0.2">
      <c r="A30" s="46" t="s">
        <v>47</v>
      </c>
      <c r="B30" s="47">
        <v>1640.8435675999999</v>
      </c>
      <c r="C30" s="47">
        <v>416.59608700000001</v>
      </c>
      <c r="D30" s="47">
        <v>716.859421</v>
      </c>
      <c r="E30" s="47">
        <v>1137.419228</v>
      </c>
      <c r="F30" s="47">
        <v>229.40101329999999</v>
      </c>
      <c r="G30" s="47">
        <v>0</v>
      </c>
      <c r="H30" s="47">
        <v>0</v>
      </c>
      <c r="I30" s="47">
        <v>77.820472300000006</v>
      </c>
      <c r="J30" s="32"/>
      <c r="K30" s="41" t="s">
        <v>96</v>
      </c>
      <c r="L30" s="43">
        <v>48.489375000000003</v>
      </c>
      <c r="M30" s="43">
        <v>35.329996999999999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151">
        <v>0</v>
      </c>
    </row>
    <row r="31" spans="1:19" ht="15" customHeight="1" x14ac:dyDescent="0.2">
      <c r="A31" s="46" t="s">
        <v>48</v>
      </c>
      <c r="B31" s="47">
        <v>293.55774150000002</v>
      </c>
      <c r="C31" s="47">
        <v>0</v>
      </c>
      <c r="D31" s="47">
        <v>3.7568584999999999</v>
      </c>
      <c r="E31" s="47">
        <v>75.885796400000004</v>
      </c>
      <c r="F31" s="47">
        <v>0</v>
      </c>
      <c r="G31" s="47">
        <v>0</v>
      </c>
      <c r="H31" s="47">
        <v>0</v>
      </c>
      <c r="I31" s="47">
        <v>42.814790600000002</v>
      </c>
      <c r="J31" s="32"/>
      <c r="K31" s="41" t="s">
        <v>97</v>
      </c>
      <c r="L31" s="43">
        <v>45.470188299999997</v>
      </c>
      <c r="M31" s="43">
        <v>188.749436</v>
      </c>
      <c r="N31" s="43"/>
      <c r="O31" s="43" t="s">
        <v>160</v>
      </c>
      <c r="P31" s="43" t="s">
        <v>160</v>
      </c>
      <c r="Q31" s="43" t="s">
        <v>160</v>
      </c>
      <c r="R31" s="43" t="s">
        <v>160</v>
      </c>
      <c r="S31" s="151" t="s">
        <v>160</v>
      </c>
    </row>
    <row r="32" spans="1:19" ht="15" customHeight="1" x14ac:dyDescent="0.2">
      <c r="A32" s="46" t="s">
        <v>49</v>
      </c>
      <c r="B32" s="47">
        <v>0</v>
      </c>
      <c r="C32" s="47">
        <v>0</v>
      </c>
      <c r="D32" s="47">
        <v>69.782360999999995</v>
      </c>
      <c r="E32" s="47">
        <v>78.586701000000005</v>
      </c>
      <c r="F32" s="47">
        <v>48.983719800000003</v>
      </c>
      <c r="G32" s="47">
        <v>0</v>
      </c>
      <c r="H32" s="47">
        <v>0</v>
      </c>
      <c r="I32" s="47">
        <v>41.219119900000003</v>
      </c>
      <c r="J32" s="32"/>
      <c r="K32" s="41" t="s">
        <v>98</v>
      </c>
      <c r="L32" s="43">
        <v>7813.8843063999993</v>
      </c>
      <c r="M32" s="43">
        <v>3531.1101877999999</v>
      </c>
      <c r="N32" s="43">
        <v>7456.4101862999996</v>
      </c>
      <c r="O32" s="43">
        <v>4674.3190713000004</v>
      </c>
      <c r="P32" s="43">
        <v>12185.9419105</v>
      </c>
      <c r="Q32" s="43">
        <v>0</v>
      </c>
      <c r="R32" s="43">
        <v>0</v>
      </c>
      <c r="S32" s="151">
        <v>8381.2449472999997</v>
      </c>
    </row>
    <row r="33" spans="1:19" ht="15" customHeight="1" x14ac:dyDescent="0.2">
      <c r="A33" s="44" t="s">
        <v>50</v>
      </c>
      <c r="B33" s="48">
        <v>9483.5524574999999</v>
      </c>
      <c r="C33" s="48">
        <v>1508.5537838999999</v>
      </c>
      <c r="D33" s="48">
        <v>2777.6968058100001</v>
      </c>
      <c r="E33" s="48">
        <v>5418.3641669999997</v>
      </c>
      <c r="F33" s="48">
        <f>SUM(F27:F32)</f>
        <v>1366.3068064999998</v>
      </c>
      <c r="G33" s="48">
        <f>SUM(G27:G32)</f>
        <v>2.4661780000000002</v>
      </c>
      <c r="H33" s="48">
        <f>SUM(H27:H32)</f>
        <v>0</v>
      </c>
      <c r="I33" s="48">
        <f>SUM(I27:I32)</f>
        <v>426.00068009999995</v>
      </c>
      <c r="J33" s="32"/>
      <c r="K33" s="41" t="s">
        <v>99</v>
      </c>
      <c r="L33" s="43">
        <v>1586.9152801</v>
      </c>
      <c r="M33" s="43">
        <v>1086.24516948</v>
      </c>
      <c r="N33" s="43">
        <v>1550.4359836000001</v>
      </c>
      <c r="O33" s="43">
        <v>1797.1111903000001</v>
      </c>
      <c r="P33" s="43">
        <v>3467.40610049</v>
      </c>
      <c r="Q33" s="43">
        <v>0</v>
      </c>
      <c r="R33" s="43">
        <v>0</v>
      </c>
      <c r="S33" s="151">
        <v>3245.6936135000001</v>
      </c>
    </row>
    <row r="34" spans="1:19" ht="15" customHeight="1" x14ac:dyDescent="0.2">
      <c r="A34" s="44" t="s">
        <v>51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32"/>
      <c r="K34" s="41" t="s">
        <v>100</v>
      </c>
      <c r="L34" s="43">
        <v>342.55733930000002</v>
      </c>
      <c r="M34" s="43">
        <v>371.34042499999998</v>
      </c>
      <c r="N34" s="43">
        <v>399.66919100000001</v>
      </c>
      <c r="O34" s="43">
        <v>487.31516499999998</v>
      </c>
      <c r="P34" s="43">
        <v>1981.7597169999999</v>
      </c>
      <c r="Q34" s="43">
        <v>0</v>
      </c>
      <c r="R34" s="43">
        <v>0</v>
      </c>
      <c r="S34" s="151">
        <v>785.15972799999997</v>
      </c>
    </row>
    <row r="35" spans="1:19" ht="15" customHeight="1" x14ac:dyDescent="0.2">
      <c r="A35" s="44" t="s">
        <v>52</v>
      </c>
      <c r="B35" s="45">
        <v>0</v>
      </c>
      <c r="C35" s="45">
        <v>0</v>
      </c>
      <c r="D35" s="45">
        <v>32.951799999999999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32"/>
      <c r="K35" s="41" t="s">
        <v>101</v>
      </c>
      <c r="L35" s="43">
        <v>0</v>
      </c>
      <c r="M35" s="43">
        <v>0</v>
      </c>
      <c r="N35" s="43">
        <v>0.21140700000000001</v>
      </c>
      <c r="O35" s="43">
        <v>0.628355</v>
      </c>
      <c r="P35" s="43">
        <v>1.4701900000000001</v>
      </c>
      <c r="Q35" s="43">
        <v>0.67075499999999999</v>
      </c>
      <c r="R35" s="43">
        <v>0</v>
      </c>
      <c r="S35" s="151">
        <v>0.67075499999999999</v>
      </c>
    </row>
    <row r="36" spans="1:19" ht="15" customHeight="1" x14ac:dyDescent="0.2">
      <c r="A36" s="46" t="s">
        <v>53</v>
      </c>
      <c r="B36" s="47">
        <v>755.20152599999994</v>
      </c>
      <c r="C36" s="47">
        <v>404.02669250000002</v>
      </c>
      <c r="D36" s="47">
        <v>1877.2815089000001</v>
      </c>
      <c r="E36" s="47">
        <v>1245.9689449</v>
      </c>
      <c r="F36" s="47">
        <v>3674.4102116899999</v>
      </c>
      <c r="G36" s="47">
        <v>0</v>
      </c>
      <c r="H36" s="47">
        <v>0</v>
      </c>
      <c r="I36" s="47">
        <v>475.38441003000003</v>
      </c>
      <c r="J36" s="32"/>
      <c r="K36" s="41" t="s">
        <v>102</v>
      </c>
      <c r="L36" s="43">
        <v>997.850054</v>
      </c>
      <c r="M36" s="43">
        <v>239.92982000000001</v>
      </c>
      <c r="N36" s="43">
        <v>406.085983</v>
      </c>
      <c r="O36" s="43">
        <v>564.62105499999996</v>
      </c>
      <c r="P36" s="43">
        <v>786.41973399999995</v>
      </c>
      <c r="Q36" s="43">
        <v>27.827218999999999</v>
      </c>
      <c r="R36" s="43">
        <v>0</v>
      </c>
      <c r="S36" s="151">
        <v>313.14025700000002</v>
      </c>
    </row>
    <row r="37" spans="1:19" ht="15" customHeight="1" x14ac:dyDescent="0.2">
      <c r="A37" s="46" t="s">
        <v>54</v>
      </c>
      <c r="B37" s="47">
        <v>91.162967399999999</v>
      </c>
      <c r="C37" s="47">
        <v>228.05057600000001</v>
      </c>
      <c r="D37" s="47">
        <v>161.24642800000001</v>
      </c>
      <c r="E37" s="47">
        <v>231.1095444</v>
      </c>
      <c r="F37" s="47">
        <v>305.91472340000001</v>
      </c>
      <c r="G37" s="47">
        <v>0</v>
      </c>
      <c r="H37" s="47">
        <v>0</v>
      </c>
      <c r="I37" s="47">
        <v>223.66406839999999</v>
      </c>
      <c r="J37" s="32"/>
      <c r="K37" s="41" t="s">
        <v>103</v>
      </c>
      <c r="L37" s="43"/>
      <c r="M37" s="43"/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151">
        <v>0</v>
      </c>
    </row>
    <row r="38" spans="1:19" ht="15" customHeight="1" x14ac:dyDescent="0.2">
      <c r="A38" s="46" t="s">
        <v>55</v>
      </c>
      <c r="B38" s="47">
        <v>123.23885079999999</v>
      </c>
      <c r="C38" s="47">
        <v>65.803196600000007</v>
      </c>
      <c r="D38" s="47">
        <v>409.09287319999999</v>
      </c>
      <c r="E38" s="47">
        <v>287.10679190000002</v>
      </c>
      <c r="F38" s="47">
        <v>1635.3349107158001</v>
      </c>
      <c r="G38" s="47">
        <v>0</v>
      </c>
      <c r="H38" s="47">
        <v>0</v>
      </c>
      <c r="I38" s="47">
        <v>275.82508220699998</v>
      </c>
      <c r="J38" s="32"/>
      <c r="K38" s="41" t="s">
        <v>211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151">
        <v>0</v>
      </c>
    </row>
    <row r="39" spans="1:19" ht="15" customHeight="1" x14ac:dyDescent="0.2">
      <c r="A39" s="46" t="s">
        <v>56</v>
      </c>
      <c r="B39" s="47">
        <v>118.2857751</v>
      </c>
      <c r="C39" s="47">
        <v>237.822453</v>
      </c>
      <c r="D39" s="47">
        <v>546.33670129999996</v>
      </c>
      <c r="E39" s="47">
        <v>601.44425220000005</v>
      </c>
      <c r="F39" s="47">
        <v>1234.8960931659401</v>
      </c>
      <c r="G39" s="47">
        <v>0</v>
      </c>
      <c r="H39" s="47">
        <v>0</v>
      </c>
      <c r="I39" s="47">
        <v>184.43521024</v>
      </c>
      <c r="J39" s="32"/>
      <c r="K39" s="41" t="s">
        <v>213</v>
      </c>
      <c r="L39" s="43"/>
      <c r="M39" s="43"/>
      <c r="N39" s="43"/>
      <c r="O39" s="43"/>
      <c r="P39" s="43">
        <v>0</v>
      </c>
      <c r="Q39" s="43">
        <v>0</v>
      </c>
      <c r="R39" s="43">
        <v>0</v>
      </c>
      <c r="S39" s="151">
        <v>3.2203667999999999</v>
      </c>
    </row>
    <row r="40" spans="1:19" ht="15" customHeight="1" x14ac:dyDescent="0.2">
      <c r="A40" s="44" t="s">
        <v>156</v>
      </c>
      <c r="B40" s="45">
        <v>1087.8891192999999</v>
      </c>
      <c r="C40" s="45">
        <v>935.70291810000003</v>
      </c>
      <c r="D40" s="45">
        <v>2993.9575113999999</v>
      </c>
      <c r="E40" s="45">
        <v>2365.6295334000001</v>
      </c>
      <c r="F40" s="45">
        <f>SUM(F36:F39)</f>
        <v>6850.55593897174</v>
      </c>
      <c r="G40" s="45">
        <f>SUM(G36:G39)</f>
        <v>0</v>
      </c>
      <c r="H40" s="45">
        <f>SUM(H36:H39)</f>
        <v>0</v>
      </c>
      <c r="I40" s="45">
        <f>SUM(I36:I39)</f>
        <v>1159.3087708770001</v>
      </c>
      <c r="J40" s="32"/>
      <c r="K40" s="41" t="s">
        <v>104</v>
      </c>
      <c r="L40" s="43">
        <v>1506.4631528</v>
      </c>
      <c r="M40" s="43">
        <v>1173.7184471999999</v>
      </c>
      <c r="N40" s="43">
        <v>1566</v>
      </c>
      <c r="O40" s="43">
        <v>1815.5083964</v>
      </c>
      <c r="P40" s="43">
        <v>3741.9524645052402</v>
      </c>
      <c r="Q40" s="43">
        <v>0</v>
      </c>
      <c r="R40" s="43">
        <v>0</v>
      </c>
      <c r="S40" s="151">
        <v>2261.5124957769999</v>
      </c>
    </row>
    <row r="41" spans="1:19" ht="15" customHeight="1" x14ac:dyDescent="0.2">
      <c r="A41" s="44" t="s">
        <v>57</v>
      </c>
      <c r="B41" s="45">
        <v>7.6406530000000004</v>
      </c>
      <c r="C41" s="45">
        <v>70.454365199999998</v>
      </c>
      <c r="D41" s="45">
        <v>207.86916360000001</v>
      </c>
      <c r="E41" s="45">
        <v>235.67499330000001</v>
      </c>
      <c r="F41" s="45">
        <v>431.72696569999999</v>
      </c>
      <c r="G41" s="45">
        <v>0</v>
      </c>
      <c r="H41" s="45">
        <v>0</v>
      </c>
      <c r="I41" s="45">
        <v>0</v>
      </c>
      <c r="J41" s="52"/>
      <c r="K41" s="41" t="s">
        <v>105</v>
      </c>
      <c r="L41" s="43">
        <v>11.603073999999999</v>
      </c>
      <c r="M41" s="43">
        <v>7.3032599999999999</v>
      </c>
      <c r="N41" s="43">
        <v>45.849346500000003</v>
      </c>
      <c r="O41" s="43">
        <v>13.832857000000001</v>
      </c>
      <c r="P41" s="43">
        <v>16.471077999999999</v>
      </c>
      <c r="Q41" s="43">
        <v>0</v>
      </c>
      <c r="R41" s="43">
        <v>0</v>
      </c>
      <c r="S41" s="151">
        <v>0</v>
      </c>
    </row>
    <row r="42" spans="1:19" ht="15" customHeight="1" x14ac:dyDescent="0.2">
      <c r="A42" s="44" t="s">
        <v>58</v>
      </c>
      <c r="B42" s="45">
        <v>19.27577762</v>
      </c>
      <c r="C42" s="45">
        <v>24.5516851</v>
      </c>
      <c r="D42" s="45">
        <v>10.6506866</v>
      </c>
      <c r="E42" s="45">
        <v>34.625281559999998</v>
      </c>
      <c r="F42" s="45">
        <v>78.2743112</v>
      </c>
      <c r="G42" s="45">
        <v>0</v>
      </c>
      <c r="H42" s="45">
        <v>0</v>
      </c>
      <c r="I42" s="45">
        <v>27.454352</v>
      </c>
      <c r="J42" s="53"/>
      <c r="K42" s="41" t="s">
        <v>106</v>
      </c>
      <c r="L42" s="43">
        <v>56.3829049</v>
      </c>
      <c r="M42" s="43">
        <v>13.1974608</v>
      </c>
      <c r="N42" s="43">
        <v>35.034314999999999</v>
      </c>
      <c r="O42" s="43">
        <v>31.480574099999998</v>
      </c>
      <c r="P42" s="43">
        <v>70.182602299999999</v>
      </c>
      <c r="Q42" s="43">
        <v>0</v>
      </c>
      <c r="R42" s="43">
        <v>0</v>
      </c>
      <c r="S42" s="151">
        <v>77.478042599999995</v>
      </c>
    </row>
    <row r="43" spans="1:19" ht="15" customHeight="1" x14ac:dyDescent="0.2">
      <c r="A43" s="44" t="s">
        <v>59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51"/>
      <c r="K43" s="41" t="s">
        <v>107</v>
      </c>
      <c r="L43" s="43">
        <v>42.2889208</v>
      </c>
      <c r="M43" s="43">
        <v>0</v>
      </c>
      <c r="N43" s="43"/>
      <c r="O43" s="43" t="s">
        <v>160</v>
      </c>
      <c r="P43" s="43" t="s">
        <v>160</v>
      </c>
      <c r="Q43" s="43" t="s">
        <v>160</v>
      </c>
      <c r="R43" s="43" t="s">
        <v>160</v>
      </c>
      <c r="S43" s="151" t="s">
        <v>160</v>
      </c>
    </row>
    <row r="44" spans="1:19" ht="15" customHeight="1" x14ac:dyDescent="0.2">
      <c r="A44" s="44" t="s">
        <v>60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32"/>
      <c r="K44" s="41" t="s">
        <v>108</v>
      </c>
      <c r="L44" s="43">
        <v>1711.8396769999999</v>
      </c>
      <c r="M44" s="43">
        <v>686.66181889999996</v>
      </c>
      <c r="N44" s="43">
        <v>1385.0887068</v>
      </c>
      <c r="O44" s="43">
        <v>1668.2689204000001</v>
      </c>
      <c r="P44" s="43">
        <v>3013.8373582999998</v>
      </c>
      <c r="Q44" s="43">
        <v>0</v>
      </c>
      <c r="R44" s="43">
        <v>0</v>
      </c>
      <c r="S44" s="151">
        <v>352.95711319999998</v>
      </c>
    </row>
    <row r="45" spans="1:19" ht="15" customHeight="1" x14ac:dyDescent="0.2">
      <c r="A45" s="127" t="s">
        <v>112</v>
      </c>
      <c r="B45" s="124">
        <v>38546.697506479992</v>
      </c>
      <c r="C45" s="124">
        <v>18128.923628479999</v>
      </c>
      <c r="D45" s="124">
        <v>26769.813643710004</v>
      </c>
      <c r="E45" s="124">
        <v>25325.540361449999</v>
      </c>
      <c r="F45" s="124">
        <f>F3+F21+F26+F33+F34+F35+F40+F41+F42+F43+F44</f>
        <v>46253.282075645242</v>
      </c>
      <c r="G45" s="124">
        <f>G3+G21+G26+G33+G34+G35+G40+G41+G42+G43+G44</f>
        <v>118.5939331</v>
      </c>
      <c r="H45" s="124">
        <f>H3+H21+H26+H33+H34+H35+H40+H41+H42+H43+H44</f>
        <v>0</v>
      </c>
      <c r="I45" s="124">
        <f>I3+I21+I26+I33+I34+I35+I40+I41+I42+I43+I44</f>
        <v>24680.321427576997</v>
      </c>
      <c r="J45" s="32"/>
      <c r="K45" s="41" t="s">
        <v>109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151">
        <v>0</v>
      </c>
    </row>
    <row r="46" spans="1:19" ht="15" customHeight="1" x14ac:dyDescent="0.2">
      <c r="A46" s="137"/>
      <c r="B46" s="137"/>
      <c r="C46" s="137"/>
      <c r="D46" s="137"/>
      <c r="E46" s="137"/>
      <c r="F46" s="137"/>
      <c r="G46" s="137"/>
      <c r="H46" s="137"/>
      <c r="I46" s="137"/>
      <c r="J46" s="51"/>
      <c r="K46" s="41" t="s">
        <v>110</v>
      </c>
      <c r="L46" s="43">
        <v>677.74361859999999</v>
      </c>
      <c r="M46" s="43">
        <v>471.17432960000002</v>
      </c>
      <c r="N46" s="43">
        <v>416.91399009999998</v>
      </c>
      <c r="O46" s="43">
        <v>375.07042949999999</v>
      </c>
      <c r="P46" s="43">
        <v>379.90420160000002</v>
      </c>
      <c r="Q46" s="43">
        <v>0</v>
      </c>
      <c r="R46" s="43">
        <v>0</v>
      </c>
      <c r="S46" s="151">
        <v>180.54392530000001</v>
      </c>
    </row>
    <row r="47" spans="1:19" ht="15" customHeight="1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53"/>
      <c r="K47" s="41" t="s">
        <v>111</v>
      </c>
      <c r="L47" s="43">
        <v>304.332314</v>
      </c>
      <c r="M47" s="43">
        <v>72.332549</v>
      </c>
      <c r="N47" s="43">
        <v>332.19134700000001</v>
      </c>
      <c r="O47" s="43">
        <v>301.37814800000001</v>
      </c>
      <c r="P47" s="43">
        <v>290.99725599999999</v>
      </c>
      <c r="Q47" s="43">
        <v>72.235405999999998</v>
      </c>
      <c r="R47" s="43">
        <v>0</v>
      </c>
      <c r="S47" s="151">
        <v>185.84804</v>
      </c>
    </row>
    <row r="48" spans="1:19" ht="15" customHeight="1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53"/>
      <c r="K48" s="127" t="s">
        <v>112</v>
      </c>
      <c r="L48" s="124">
        <v>38546.697506479992</v>
      </c>
      <c r="M48" s="124">
        <v>18128.878236479999</v>
      </c>
      <c r="N48" s="124">
        <v>26769.813643710004</v>
      </c>
      <c r="O48" s="124">
        <v>25325.567561449996</v>
      </c>
      <c r="P48" s="124">
        <v>46253.282075645249</v>
      </c>
      <c r="Q48" s="122">
        <f t="shared" ref="Q48:R48" si="0">SUM(Q3:Q47)</f>
        <v>118.5939331</v>
      </c>
      <c r="R48" s="122">
        <f t="shared" si="0"/>
        <v>0</v>
      </c>
      <c r="S48" s="122">
        <f>SUM(S3:S47)</f>
        <v>24680.321427576993</v>
      </c>
    </row>
    <row r="49" spans="1:19" ht="15" customHeight="1" thickBot="1" x14ac:dyDescent="0.25">
      <c r="A49" s="144"/>
      <c r="B49" s="144"/>
      <c r="C49" s="144"/>
      <c r="D49" s="144"/>
      <c r="E49" s="144"/>
      <c r="F49" s="144"/>
      <c r="G49" s="144"/>
      <c r="H49" s="144"/>
      <c r="I49" s="144"/>
      <c r="J49" s="190"/>
      <c r="K49" s="145" t="s">
        <v>210</v>
      </c>
      <c r="L49" s="145"/>
      <c r="M49" s="145"/>
      <c r="N49" s="137"/>
      <c r="O49" s="145"/>
      <c r="P49" s="145"/>
      <c r="Q49" s="145"/>
      <c r="R49" s="137"/>
      <c r="S49" s="145"/>
    </row>
    <row r="50" spans="1:19" ht="15" customHeight="1" x14ac:dyDescent="0.2">
      <c r="A50" s="217" t="s">
        <v>61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9"/>
    </row>
    <row r="51" spans="1:19" ht="15" hidden="1" customHeight="1" x14ac:dyDescent="0.2">
      <c r="I51" s="19"/>
      <c r="Q51" s="19"/>
    </row>
    <row r="52" spans="1:19" ht="15" hidden="1" customHeight="1" x14ac:dyDescent="0.2">
      <c r="I52" s="19"/>
      <c r="Q52" s="19"/>
    </row>
    <row r="53" spans="1:19" ht="15" hidden="1" customHeight="1" x14ac:dyDescent="0.2">
      <c r="I53" s="19"/>
      <c r="Q53" s="19"/>
    </row>
    <row r="54" spans="1:19" ht="15" hidden="1" customHeight="1" x14ac:dyDescent="0.2">
      <c r="I54" s="19"/>
      <c r="Q54" s="159"/>
    </row>
    <row r="55" spans="1:19" ht="15" hidden="1" customHeight="1" x14ac:dyDescent="0.2">
      <c r="I55" s="19"/>
      <c r="Q55" s="19"/>
    </row>
    <row r="56" spans="1:19" ht="15" hidden="1" customHeight="1" x14ac:dyDescent="0.2">
      <c r="I56" s="19"/>
      <c r="Q56" s="19"/>
    </row>
    <row r="57" spans="1:19" ht="15" hidden="1" customHeight="1" x14ac:dyDescent="0.2">
      <c r="I57" s="19"/>
      <c r="Q57" s="19"/>
    </row>
    <row r="58" spans="1:19" ht="15" hidden="1" customHeight="1" x14ac:dyDescent="0.2">
      <c r="I58" s="19"/>
      <c r="Q58" s="19"/>
    </row>
    <row r="59" spans="1:19" ht="15" hidden="1" customHeight="1" x14ac:dyDescent="0.2">
      <c r="I59" s="19"/>
      <c r="Q59" s="19"/>
    </row>
    <row r="60" spans="1:19" ht="15" hidden="1" customHeight="1" x14ac:dyDescent="0.2">
      <c r="I60" s="19"/>
      <c r="Q60" s="19"/>
    </row>
    <row r="61" spans="1:19" ht="15" hidden="1" customHeight="1" x14ac:dyDescent="0.2">
      <c r="I61" s="19"/>
      <c r="Q61" s="19"/>
    </row>
    <row r="62" spans="1:19" ht="15" hidden="1" customHeight="1" x14ac:dyDescent="0.2">
      <c r="I62" s="19"/>
      <c r="Q62" s="19"/>
    </row>
    <row r="63" spans="1:19" ht="15" hidden="1" customHeight="1" x14ac:dyDescent="0.2">
      <c r="I63" s="19"/>
      <c r="Q63" s="19"/>
    </row>
    <row r="64" spans="1:19" ht="15" hidden="1" customHeight="1" x14ac:dyDescent="0.2">
      <c r="I64" s="19"/>
      <c r="Q64" s="19"/>
    </row>
    <row r="65" spans="9:17" ht="15" hidden="1" customHeight="1" x14ac:dyDescent="0.2">
      <c r="I65" s="19"/>
      <c r="Q65" s="19"/>
    </row>
    <row r="66" spans="9:17" ht="15" hidden="1" customHeight="1" x14ac:dyDescent="0.2">
      <c r="I66" s="19"/>
      <c r="Q66" s="19"/>
    </row>
    <row r="67" spans="9:17" ht="15" hidden="1" customHeight="1" x14ac:dyDescent="0.2">
      <c r="I67" s="19"/>
      <c r="Q67" s="19"/>
    </row>
    <row r="68" spans="9:17" ht="15" hidden="1" customHeight="1" x14ac:dyDescent="0.2">
      <c r="I68" s="19"/>
      <c r="Q68" s="19"/>
    </row>
    <row r="69" spans="9:17" ht="15" hidden="1" customHeight="1" x14ac:dyDescent="0.2">
      <c r="I69" s="19"/>
      <c r="Q69" s="19"/>
    </row>
    <row r="70" spans="9:17" ht="15" hidden="1" customHeight="1" x14ac:dyDescent="0.2">
      <c r="I70" s="19"/>
      <c r="Q70" s="19"/>
    </row>
    <row r="71" spans="9:17" ht="15" hidden="1" customHeight="1" x14ac:dyDescent="0.2">
      <c r="I71" s="19"/>
      <c r="Q71" s="19"/>
    </row>
    <row r="72" spans="9:17" ht="15" hidden="1" customHeight="1" x14ac:dyDescent="0.2">
      <c r="I72" s="19"/>
      <c r="Q72" s="19"/>
    </row>
    <row r="73" spans="9:17" ht="15" hidden="1" customHeight="1" x14ac:dyDescent="0.2">
      <c r="I73" s="19"/>
      <c r="Q73" s="19"/>
    </row>
    <row r="74" spans="9:17" ht="15" hidden="1" customHeight="1" x14ac:dyDescent="0.2">
      <c r="I74" s="19"/>
      <c r="Q74" s="19"/>
    </row>
    <row r="75" spans="9:17" ht="15" hidden="1" customHeight="1" x14ac:dyDescent="0.2">
      <c r="I75" s="19"/>
      <c r="Q75" s="19"/>
    </row>
    <row r="76" spans="9:17" ht="15" hidden="1" customHeight="1" x14ac:dyDescent="0.2">
      <c r="I76" s="19"/>
      <c r="Q76" s="19"/>
    </row>
    <row r="77" spans="9:17" ht="15" hidden="1" customHeight="1" x14ac:dyDescent="0.2">
      <c r="I77" s="19"/>
      <c r="Q77" s="19"/>
    </row>
    <row r="78" spans="9:17" ht="15" hidden="1" customHeight="1" x14ac:dyDescent="0.2">
      <c r="I78" s="19"/>
      <c r="Q78" s="19"/>
    </row>
    <row r="79" spans="9:17" ht="15" hidden="1" customHeight="1" x14ac:dyDescent="0.2">
      <c r="I79" s="19"/>
      <c r="Q79" s="19"/>
    </row>
    <row r="80" spans="9:17" ht="15" hidden="1" customHeight="1" x14ac:dyDescent="0.2">
      <c r="I80" s="19"/>
      <c r="Q80" s="19"/>
    </row>
    <row r="81" spans="9:17" ht="15" hidden="1" customHeight="1" x14ac:dyDescent="0.2">
      <c r="I81" s="19"/>
      <c r="Q81" s="19"/>
    </row>
    <row r="82" spans="9:17" ht="15" hidden="1" customHeight="1" x14ac:dyDescent="0.2">
      <c r="I82" s="19"/>
      <c r="Q82" s="19"/>
    </row>
    <row r="83" spans="9:17" ht="15" hidden="1" customHeight="1" x14ac:dyDescent="0.2">
      <c r="I83" s="19"/>
      <c r="Q83" s="19"/>
    </row>
    <row r="84" spans="9:17" ht="15" hidden="1" customHeight="1" x14ac:dyDescent="0.2">
      <c r="I84" s="19"/>
      <c r="Q84" s="19"/>
    </row>
    <row r="85" spans="9:17" ht="15" hidden="1" customHeight="1" x14ac:dyDescent="0.2">
      <c r="I85" s="19"/>
      <c r="Q85" s="19"/>
    </row>
    <row r="86" spans="9:17" ht="15" hidden="1" customHeight="1" x14ac:dyDescent="0.2">
      <c r="I86" s="19"/>
      <c r="Q86" s="19"/>
    </row>
    <row r="87" spans="9:17" ht="15" hidden="1" customHeight="1" x14ac:dyDescent="0.2">
      <c r="I87" s="19"/>
      <c r="Q87" s="19"/>
    </row>
    <row r="88" spans="9:17" ht="15" hidden="1" customHeight="1" x14ac:dyDescent="0.2">
      <c r="I88" s="19"/>
      <c r="Q88" s="19"/>
    </row>
    <row r="89" spans="9:17" ht="15" hidden="1" customHeight="1" x14ac:dyDescent="0.2">
      <c r="I89" s="19"/>
      <c r="Q89" s="19"/>
    </row>
    <row r="90" spans="9:17" ht="15" hidden="1" customHeight="1" x14ac:dyDescent="0.2">
      <c r="I90" s="19"/>
      <c r="Q90" s="19"/>
    </row>
    <row r="91" spans="9:17" ht="15" hidden="1" customHeight="1" x14ac:dyDescent="0.2">
      <c r="I91" s="19"/>
      <c r="Q91" s="19"/>
    </row>
    <row r="92" spans="9:17" ht="15" hidden="1" customHeight="1" x14ac:dyDescent="0.2">
      <c r="I92" s="19"/>
      <c r="Q92" s="19"/>
    </row>
    <row r="93" spans="9:17" ht="15" hidden="1" customHeight="1" x14ac:dyDescent="0.2">
      <c r="I93" s="19"/>
      <c r="Q93" s="19"/>
    </row>
    <row r="94" spans="9:17" ht="15" hidden="1" customHeight="1" x14ac:dyDescent="0.2">
      <c r="I94" s="19"/>
      <c r="Q94" s="19"/>
    </row>
    <row r="95" spans="9:17" ht="15" hidden="1" customHeight="1" x14ac:dyDescent="0.2">
      <c r="I95" s="19"/>
      <c r="Q95" s="19"/>
    </row>
    <row r="96" spans="9:17" ht="15" hidden="1" customHeight="1" x14ac:dyDescent="0.2">
      <c r="I96" s="19"/>
      <c r="Q96" s="19"/>
    </row>
    <row r="97" spans="9:17" ht="15" hidden="1" customHeight="1" x14ac:dyDescent="0.2">
      <c r="I97" s="19"/>
      <c r="Q97" s="19"/>
    </row>
    <row r="98" spans="9:17" ht="15" hidden="1" customHeight="1" x14ac:dyDescent="0.2">
      <c r="I98" s="19"/>
      <c r="Q98" s="19"/>
    </row>
    <row r="99" spans="9:17" ht="15" hidden="1" customHeight="1" x14ac:dyDescent="0.2">
      <c r="I99" s="19"/>
      <c r="Q99" s="19"/>
    </row>
    <row r="100" spans="9:17" ht="15" hidden="1" customHeight="1" x14ac:dyDescent="0.2">
      <c r="I100" s="19"/>
      <c r="Q100" s="19"/>
    </row>
    <row r="101" spans="9:17" ht="15" hidden="1" customHeight="1" x14ac:dyDescent="0.2">
      <c r="I101" s="19"/>
      <c r="Q101" s="19"/>
    </row>
    <row r="102" spans="9:17" ht="15" hidden="1" customHeight="1" x14ac:dyDescent="0.2">
      <c r="I102" s="19"/>
      <c r="Q102" s="19"/>
    </row>
    <row r="103" spans="9:17" ht="15" hidden="1" customHeight="1" x14ac:dyDescent="0.2">
      <c r="I103" s="19"/>
      <c r="Q103" s="19"/>
    </row>
    <row r="104" spans="9:17" ht="15" hidden="1" customHeight="1" x14ac:dyDescent="0.2">
      <c r="I104" s="19"/>
      <c r="Q104" s="19"/>
    </row>
    <row r="105" spans="9:17" ht="15" hidden="1" customHeight="1" x14ac:dyDescent="0.2">
      <c r="I105" s="19"/>
      <c r="Q105" s="19"/>
    </row>
    <row r="106" spans="9:17" ht="15" hidden="1" customHeight="1" x14ac:dyDescent="0.2">
      <c r="I106" s="19"/>
      <c r="Q106" s="19"/>
    </row>
    <row r="107" spans="9:17" ht="15" hidden="1" customHeight="1" x14ac:dyDescent="0.2">
      <c r="I107" s="19"/>
      <c r="Q107" s="19"/>
    </row>
    <row r="108" spans="9:17" ht="15" hidden="1" customHeight="1" x14ac:dyDescent="0.2">
      <c r="I108" s="19"/>
      <c r="Q108" s="19"/>
    </row>
    <row r="109" spans="9:17" ht="15" hidden="1" customHeight="1" x14ac:dyDescent="0.2">
      <c r="I109" s="19"/>
      <c r="Q109" s="19"/>
    </row>
    <row r="110" spans="9:17" ht="15" hidden="1" customHeight="1" x14ac:dyDescent="0.2">
      <c r="I110" s="19"/>
      <c r="Q110" s="19"/>
    </row>
    <row r="111" spans="9:17" ht="15" hidden="1" customHeight="1" x14ac:dyDescent="0.2">
      <c r="I111" s="19"/>
      <c r="Q111" s="19"/>
    </row>
    <row r="112" spans="9:17" ht="15" hidden="1" customHeight="1" x14ac:dyDescent="0.2">
      <c r="I112" s="19"/>
      <c r="Q112" s="19"/>
    </row>
    <row r="113" spans="9:17" ht="15" hidden="1" customHeight="1" x14ac:dyDescent="0.2">
      <c r="I113" s="19"/>
      <c r="Q113" s="19"/>
    </row>
    <row r="114" spans="9:17" ht="15" hidden="1" customHeight="1" x14ac:dyDescent="0.2">
      <c r="I114" s="19"/>
      <c r="Q114" s="159"/>
    </row>
    <row r="115" spans="9:17" ht="15" hidden="1" customHeight="1" x14ac:dyDescent="0.2">
      <c r="I115" s="19"/>
      <c r="Q115" s="19"/>
    </row>
    <row r="116" spans="9:17" ht="15" hidden="1" customHeight="1" x14ac:dyDescent="0.2">
      <c r="I116" s="19"/>
      <c r="Q116" s="19"/>
    </row>
    <row r="117" spans="9:17" ht="15" hidden="1" customHeight="1" x14ac:dyDescent="0.2">
      <c r="I117" s="19"/>
      <c r="Q117" s="19"/>
    </row>
    <row r="118" spans="9:17" ht="15" hidden="1" customHeight="1" x14ac:dyDescent="0.2">
      <c r="I118" s="19"/>
      <c r="Q118" s="19"/>
    </row>
    <row r="119" spans="9:17" ht="15" hidden="1" customHeight="1" x14ac:dyDescent="0.2">
      <c r="I119" s="19"/>
      <c r="Q119" s="19"/>
    </row>
    <row r="120" spans="9:17" ht="15" hidden="1" customHeight="1" x14ac:dyDescent="0.2">
      <c r="I120" s="19"/>
      <c r="Q120" s="19"/>
    </row>
    <row r="121" spans="9:17" ht="15" hidden="1" customHeight="1" x14ac:dyDescent="0.2">
      <c r="I121" s="19"/>
      <c r="Q121" s="19"/>
    </row>
    <row r="122" spans="9:17" ht="15" hidden="1" customHeight="1" x14ac:dyDescent="0.2">
      <c r="I122" s="19"/>
      <c r="Q122" s="19"/>
    </row>
    <row r="123" spans="9:17" ht="15" hidden="1" customHeight="1" x14ac:dyDescent="0.2">
      <c r="I123" s="19"/>
      <c r="Q123" s="19"/>
    </row>
    <row r="124" spans="9:17" ht="15" hidden="1" customHeight="1" x14ac:dyDescent="0.2">
      <c r="I124" s="19"/>
      <c r="Q124" s="27"/>
    </row>
    <row r="125" spans="9:17" ht="0" hidden="1" customHeight="1" x14ac:dyDescent="0.2">
      <c r="I125" s="27"/>
    </row>
  </sheetData>
  <mergeCells count="3">
    <mergeCell ref="K1:S1"/>
    <mergeCell ref="A50:S50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XFD51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10" width="13.7109375" style="19" customWidth="1"/>
    <col min="11" max="11" width="43.7109375" style="19" customWidth="1"/>
    <col min="12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3" t="s">
        <v>170</v>
      </c>
      <c r="B1" s="223"/>
      <c r="C1" s="223"/>
      <c r="D1" s="223"/>
      <c r="E1" s="223"/>
      <c r="F1" s="223"/>
      <c r="G1" s="223"/>
      <c r="H1" s="223"/>
      <c r="I1" s="223"/>
      <c r="J1" s="39"/>
      <c r="K1" s="216" t="s">
        <v>182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64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9"/>
      <c r="K2" s="40" t="s">
        <v>64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-1337.34603423</v>
      </c>
      <c r="C3" s="45">
        <v>-4587.5350612900002</v>
      </c>
      <c r="D3" s="45">
        <v>2413.30528349</v>
      </c>
      <c r="E3" s="45">
        <v>3128.4506584599999</v>
      </c>
      <c r="F3" s="45">
        <f>'1.2 Nettokøb (D)'!F4-'1.4 Udbytter (D)'!F3</f>
        <v>-1295.9876768000004</v>
      </c>
      <c r="G3" s="45">
        <f>'1.2 Nettokøb (D)'!G4-'1.4 Udbytter (D)'!G3</f>
        <v>-117.47108249999999</v>
      </c>
      <c r="H3" s="45">
        <f>'1.2 Nettokøb (D)'!H4-'1.4 Udbytter (D)'!H3</f>
        <v>-26.851247279999999</v>
      </c>
      <c r="I3" s="45">
        <f>'1.2 Nettokøb (D)'!I4-'1.4 Udbytter (D)'!I3</f>
        <v>-2334.0417353899998</v>
      </c>
      <c r="J3" s="39"/>
      <c r="K3" s="41" t="s">
        <v>73</v>
      </c>
      <c r="L3" s="43">
        <v>238.55137038000004</v>
      </c>
      <c r="M3" s="43">
        <v>382.49966000000001</v>
      </c>
      <c r="N3" s="43">
        <v>454.25879400000002</v>
      </c>
      <c r="O3" s="43">
        <v>250.13956643999998</v>
      </c>
      <c r="P3" s="43">
        <f>IFERROR('2.3 Nettokøb (D)'!F4-'1.4 Udbytter (D)'!P3,"")</f>
        <v>65.398983389999998</v>
      </c>
      <c r="Q3" s="43">
        <f>IFERROR('2.3 Nettokøb (D)'!G4-'1.4 Udbytter (D)'!Q3,"")</f>
        <v>402.55171908</v>
      </c>
      <c r="R3" s="43">
        <f>IFERROR('2.3 Nettokøb (D)'!H4-'1.4 Udbytter (D)'!R3,"")</f>
        <v>48.010629999999999</v>
      </c>
      <c r="S3" s="151">
        <f>IFERROR('2.3 Nettokøb (D)'!I4-'1.4 Udbytter (D)'!S3,"")</f>
        <v>492.29982170000005</v>
      </c>
    </row>
    <row r="4" spans="1:19" ht="15" customHeight="1" x14ac:dyDescent="0.2">
      <c r="A4" s="46" t="s">
        <v>21</v>
      </c>
      <c r="B4" s="47">
        <v>-4.5038040000000006</v>
      </c>
      <c r="C4" s="47">
        <v>-102.257047</v>
      </c>
      <c r="D4" s="47">
        <v>-7.6602540000000001</v>
      </c>
      <c r="E4" s="47">
        <v>-171.55915999999999</v>
      </c>
      <c r="F4" s="47">
        <f>'1.2 Nettokøb (D)'!F5-'1.4 Udbytter (D)'!F4</f>
        <v>-113.44198400000001</v>
      </c>
      <c r="G4" s="47">
        <f>'1.2 Nettokøb (D)'!G5-'1.4 Udbytter (D)'!G4</f>
        <v>0</v>
      </c>
      <c r="H4" s="47">
        <f>'1.2 Nettokøb (D)'!H5-'1.4 Udbytter (D)'!H4</f>
        <v>-1.978</v>
      </c>
      <c r="I4" s="47">
        <f>'1.2 Nettokøb (D)'!I5-'1.4 Udbytter (D)'!I4</f>
        <v>-5.3436000000000003</v>
      </c>
      <c r="J4" s="39"/>
      <c r="K4" s="41" t="s">
        <v>217</v>
      </c>
      <c r="L4" s="43"/>
      <c r="M4" s="43"/>
      <c r="N4" s="43"/>
      <c r="O4" s="43"/>
      <c r="P4" s="43">
        <f>IFERROR('2.3 Nettokøb (D)'!F5-'1.4 Udbytter (D)'!P4,"")</f>
        <v>81.815169999999995</v>
      </c>
      <c r="Q4" s="43">
        <f>IFERROR('2.3 Nettokøb (D)'!G5-'1.4 Udbytter (D)'!Q4,"")</f>
        <v>0</v>
      </c>
      <c r="R4" s="43">
        <f>IFERROR('2.3 Nettokøb (D)'!H5-'1.4 Udbytter (D)'!R4,"")</f>
        <v>-2.4952869999999998</v>
      </c>
      <c r="S4" s="151">
        <f>IFERROR('2.3 Nettokøb (D)'!I5-'1.4 Udbytter (D)'!S4,"")</f>
        <v>-12.739887</v>
      </c>
    </row>
    <row r="5" spans="1:19" ht="15" customHeight="1" x14ac:dyDescent="0.2">
      <c r="A5" s="46" t="s">
        <v>22</v>
      </c>
      <c r="B5" s="47">
        <v>0</v>
      </c>
      <c r="C5" s="47">
        <v>3123.410402</v>
      </c>
      <c r="D5" s="47">
        <v>46.691879999999998</v>
      </c>
      <c r="E5" s="47">
        <v>1983.4584749999999</v>
      </c>
      <c r="F5" s="47">
        <f>'1.2 Nettokøb (D)'!F6-'1.4 Udbytter (D)'!F5</f>
        <v>1972.21789623</v>
      </c>
      <c r="G5" s="47">
        <f>'1.2 Nettokøb (D)'!G6-'1.4 Udbytter (D)'!G5</f>
        <v>-581.66995159999999</v>
      </c>
      <c r="H5" s="47">
        <f>'1.2 Nettokøb (D)'!H6-'1.4 Udbytter (D)'!H5</f>
        <v>-10.8362889</v>
      </c>
      <c r="I5" s="47">
        <f>'1.2 Nettokøb (D)'!I6-'1.4 Udbytter (D)'!I5</f>
        <v>-1362.9370406999999</v>
      </c>
      <c r="J5" s="39"/>
      <c r="K5" s="41" t="s">
        <v>74</v>
      </c>
      <c r="L5" s="43">
        <v>-87.594678920000007</v>
      </c>
      <c r="M5" s="43">
        <v>-219.58237216000001</v>
      </c>
      <c r="N5" s="43">
        <v>160.93585149</v>
      </c>
      <c r="O5" s="43">
        <v>-4051.9157190700003</v>
      </c>
      <c r="P5" s="43" t="str">
        <f>IFERROR('2.3 Nettokøb (D)'!F6-'1.4 Udbytter (D)'!P5,"")</f>
        <v/>
      </c>
      <c r="Q5" s="43" t="str">
        <f>IFERROR('2.3 Nettokøb (D)'!G6-'1.4 Udbytter (D)'!Q5,"")</f>
        <v/>
      </c>
      <c r="R5" s="43" t="str">
        <f>IFERROR('2.3 Nettokøb (D)'!H6-'1.4 Udbytter (D)'!R5,"")</f>
        <v/>
      </c>
      <c r="S5" s="151" t="str">
        <f>IFERROR('2.3 Nettokøb (D)'!I6-'1.4 Udbytter (D)'!S5,"")</f>
        <v/>
      </c>
    </row>
    <row r="6" spans="1:19" ht="15" customHeight="1" x14ac:dyDescent="0.2">
      <c r="A6" s="46" t="s">
        <v>23</v>
      </c>
      <c r="B6" s="47">
        <v>4001.3872446955361</v>
      </c>
      <c r="C6" s="47">
        <v>-7114.0546133200005</v>
      </c>
      <c r="D6" s="47">
        <v>-1063.0866184199999</v>
      </c>
      <c r="E6" s="47">
        <v>2319.9903736599999</v>
      </c>
      <c r="F6" s="47">
        <f>'1.2 Nettokøb (D)'!F7-'1.4 Udbytter (D)'!F6</f>
        <v>-2073.6117393300001</v>
      </c>
      <c r="G6" s="47">
        <f>'1.2 Nettokøb (D)'!G7-'1.4 Udbytter (D)'!G6</f>
        <v>190.33794502000001</v>
      </c>
      <c r="H6" s="47">
        <f>'1.2 Nettokøb (D)'!H7-'1.4 Udbytter (D)'!H6</f>
        <v>88.681379559999996</v>
      </c>
      <c r="I6" s="47">
        <f>'1.2 Nettokøb (D)'!I7-'1.4 Udbytter (D)'!I6</f>
        <v>2138.7005323100002</v>
      </c>
      <c r="J6" s="39"/>
      <c r="K6" s="41" t="s">
        <v>75</v>
      </c>
      <c r="L6" s="43">
        <v>-146.58642377999999</v>
      </c>
      <c r="M6" s="43">
        <v>0</v>
      </c>
      <c r="N6" s="43">
        <v>0</v>
      </c>
      <c r="O6" s="43" t="s">
        <v>160</v>
      </c>
      <c r="P6" s="43" t="str">
        <f>IFERROR('2.3 Nettokøb (D)'!F7-'1.4 Udbytter (D)'!P6,"")</f>
        <v/>
      </c>
      <c r="Q6" s="43" t="str">
        <f>IFERROR('2.3 Nettokøb (D)'!G7-'1.4 Udbytter (D)'!Q6,"")</f>
        <v/>
      </c>
      <c r="R6" s="43" t="str">
        <f>IFERROR('2.3 Nettokøb (D)'!H7-'1.4 Udbytter (D)'!R6,"")</f>
        <v/>
      </c>
      <c r="S6" s="151" t="str">
        <f>IFERROR('2.3 Nettokøb (D)'!I7-'1.4 Udbytter (D)'!S6,"")</f>
        <v/>
      </c>
    </row>
    <row r="7" spans="1:19" ht="15" customHeight="1" x14ac:dyDescent="0.2">
      <c r="A7" s="46" t="s">
        <v>24</v>
      </c>
      <c r="B7" s="47">
        <v>-392.73412461999999</v>
      </c>
      <c r="C7" s="47">
        <v>-173.04115407</v>
      </c>
      <c r="D7" s="47">
        <v>-101.69473277</v>
      </c>
      <c r="E7" s="47">
        <v>-19.95715096</v>
      </c>
      <c r="F7" s="47">
        <f>'1.2 Nettokøb (D)'!F8-'1.4 Udbytter (D)'!F7</f>
        <v>-356.47224111999998</v>
      </c>
      <c r="G7" s="47">
        <f>'1.2 Nettokøb (D)'!G8-'1.4 Udbytter (D)'!G7</f>
        <v>2.4657399999999998</v>
      </c>
      <c r="H7" s="47">
        <f>'1.2 Nettokøb (D)'!H8-'1.4 Udbytter (D)'!H7</f>
        <v>0.73011999999999999</v>
      </c>
      <c r="I7" s="47">
        <f>'1.2 Nettokøb (D)'!I8-'1.4 Udbytter (D)'!I7</f>
        <v>13.324404700000001</v>
      </c>
      <c r="J7" s="39"/>
      <c r="K7" s="41" t="s">
        <v>76</v>
      </c>
      <c r="L7" s="43">
        <v>-700.97813307085016</v>
      </c>
      <c r="M7" s="43">
        <v>12205.46428561</v>
      </c>
      <c r="N7" s="43">
        <v>10649.93704699</v>
      </c>
      <c r="O7" s="43">
        <v>8748.2183678500005</v>
      </c>
      <c r="P7" s="43">
        <f>IFERROR('2.3 Nettokøb (D)'!F8-'1.4 Udbytter (D)'!P7,"")</f>
        <v>-1415.4241909299999</v>
      </c>
      <c r="Q7" s="43">
        <f>IFERROR('2.3 Nettokøb (D)'!G8-'1.4 Udbytter (D)'!Q7,"")</f>
        <v>-337.52265333999998</v>
      </c>
      <c r="R7" s="43">
        <f>IFERROR('2.3 Nettokøb (D)'!H8-'1.4 Udbytter (D)'!R7,"")</f>
        <v>45.980379450000001</v>
      </c>
      <c r="S7" s="151">
        <f>IFERROR('2.3 Nettokøb (D)'!I8-'1.4 Udbytter (D)'!S7,"")</f>
        <v>-1160.7404147000002</v>
      </c>
    </row>
    <row r="8" spans="1:19" ht="15" customHeight="1" x14ac:dyDescent="0.2">
      <c r="A8" s="46" t="s">
        <v>25</v>
      </c>
      <c r="B8" s="47">
        <v>-2775.5323452551156</v>
      </c>
      <c r="C8" s="47">
        <v>-5926.8194565998219</v>
      </c>
      <c r="D8" s="47">
        <v>-2398.6303541100001</v>
      </c>
      <c r="E8" s="47">
        <v>-352.25458128999998</v>
      </c>
      <c r="F8" s="47">
        <f>'1.2 Nettokøb (D)'!F9-'1.4 Udbytter (D)'!F8</f>
        <v>-3838.3116043599998</v>
      </c>
      <c r="G8" s="47">
        <f>'1.2 Nettokøb (D)'!G9-'1.4 Udbytter (D)'!G8</f>
        <v>-6.37795866</v>
      </c>
      <c r="H8" s="47">
        <f>'1.2 Nettokøb (D)'!H9-'1.4 Udbytter (D)'!H8</f>
        <v>-223.88096478</v>
      </c>
      <c r="I8" s="47">
        <f>'1.2 Nettokøb (D)'!I9-'1.4 Udbytter (D)'!I8</f>
        <v>-1340.93039514</v>
      </c>
      <c r="J8" s="39"/>
      <c r="K8" s="41" t="s">
        <v>77</v>
      </c>
      <c r="L8" s="43">
        <v>-96.493304649999985</v>
      </c>
      <c r="M8" s="43">
        <v>465.71181976000003</v>
      </c>
      <c r="N8" s="43">
        <v>407.76347404000001</v>
      </c>
      <c r="O8" s="43">
        <v>-412.44758101000002</v>
      </c>
      <c r="P8" s="43" t="str">
        <f>IFERROR('2.3 Nettokøb (D)'!F9-'1.4 Udbytter (D)'!P8,"")</f>
        <v/>
      </c>
      <c r="Q8" s="43" t="str">
        <f>IFERROR('2.3 Nettokøb (D)'!G9-'1.4 Udbytter (D)'!Q8,"")</f>
        <v/>
      </c>
      <c r="R8" s="43" t="str">
        <f>IFERROR('2.3 Nettokøb (D)'!H9-'1.4 Udbytter (D)'!R8,"")</f>
        <v/>
      </c>
      <c r="S8" s="151" t="str">
        <f>IFERROR('2.3 Nettokøb (D)'!I9-'1.4 Udbytter (D)'!S8,"")</f>
        <v/>
      </c>
    </row>
    <row r="9" spans="1:19" ht="15" customHeight="1" x14ac:dyDescent="0.2">
      <c r="A9" s="46" t="s">
        <v>26</v>
      </c>
      <c r="B9" s="47">
        <v>-1661.3918027499999</v>
      </c>
      <c r="C9" s="47">
        <v>-2102.9794141100001</v>
      </c>
      <c r="D9" s="47">
        <v>-1235.72726915</v>
      </c>
      <c r="E9" s="47">
        <v>314.18421452999996</v>
      </c>
      <c r="F9" s="47">
        <f>'1.2 Nettokøb (D)'!F10-'1.4 Udbytter (D)'!F9</f>
        <v>-1008.62039867</v>
      </c>
      <c r="G9" s="47">
        <f>'1.2 Nettokøb (D)'!G10-'1.4 Udbytter (D)'!G9</f>
        <v>8.4406212899999993</v>
      </c>
      <c r="H9" s="47">
        <f>'1.2 Nettokøb (D)'!H10-'1.4 Udbytter (D)'!H9</f>
        <v>-142.20386991999999</v>
      </c>
      <c r="I9" s="47">
        <f>'1.2 Nettokøb (D)'!I10-'1.4 Udbytter (D)'!I9</f>
        <v>-155.66563391</v>
      </c>
      <c r="J9" s="39"/>
      <c r="K9" s="41" t="s">
        <v>78</v>
      </c>
      <c r="L9" s="43">
        <v>861.44187778000014</v>
      </c>
      <c r="M9" s="43">
        <v>2832.9016280000001</v>
      </c>
      <c r="N9" s="43">
        <v>2171.9098696200003</v>
      </c>
      <c r="O9" s="43">
        <v>-214.45808590000001</v>
      </c>
      <c r="P9" s="43">
        <f>IFERROR('2.3 Nettokøb (D)'!F10-'1.4 Udbytter (D)'!P9,"")</f>
        <v>-774.37392277000004</v>
      </c>
      <c r="Q9" s="43">
        <f>IFERROR('2.3 Nettokøb (D)'!G10-'1.4 Udbytter (D)'!Q9,"")</f>
        <v>44.455472700000001</v>
      </c>
      <c r="R9" s="43">
        <f>IFERROR('2.3 Nettokøb (D)'!H10-'1.4 Udbytter (D)'!R9,"")</f>
        <v>103.2293134</v>
      </c>
      <c r="S9" s="151">
        <f>IFERROR('2.3 Nettokøb (D)'!I10-'1.4 Udbytter (D)'!S9,"")</f>
        <v>178.14696939999999</v>
      </c>
    </row>
    <row r="10" spans="1:19" ht="15" customHeight="1" x14ac:dyDescent="0.2">
      <c r="A10" s="46" t="s">
        <v>27</v>
      </c>
      <c r="B10" s="47">
        <v>2517.004535054627</v>
      </c>
      <c r="C10" s="47">
        <v>11157.758651593018</v>
      </c>
      <c r="D10" s="47">
        <v>15832.186683240001</v>
      </c>
      <c r="E10" s="47">
        <v>19829.691128080001</v>
      </c>
      <c r="F10" s="47">
        <f>'1.2 Nettokøb (D)'!F11-'1.4 Udbytter (D)'!F10</f>
        <v>-22603.278914353501</v>
      </c>
      <c r="G10" s="47">
        <f>'1.2 Nettokøb (D)'!G11-'1.4 Udbytter (D)'!G10</f>
        <v>928.82560209999997</v>
      </c>
      <c r="H10" s="47">
        <f>'1.2 Nettokøb (D)'!H11-'1.4 Udbytter (D)'!H10</f>
        <v>116.3330071</v>
      </c>
      <c r="I10" s="47">
        <f>'1.2 Nettokøb (D)'!I11-'1.4 Udbytter (D)'!I10</f>
        <v>-333.25291672000094</v>
      </c>
      <c r="J10" s="38"/>
      <c r="K10" s="41" t="s">
        <v>79</v>
      </c>
      <c r="L10" s="43">
        <v>-271.09465397999998</v>
      </c>
      <c r="M10" s="43">
        <v>-664.48805152999989</v>
      </c>
      <c r="N10" s="43">
        <v>250.71003049000001</v>
      </c>
      <c r="O10" s="43">
        <v>552.46913659999996</v>
      </c>
      <c r="P10" s="43">
        <f>IFERROR('2.3 Nettokøb (D)'!F11-'1.4 Udbytter (D)'!P10,"")</f>
        <v>-397.21718009</v>
      </c>
      <c r="Q10" s="43">
        <f>IFERROR('2.3 Nettokøb (D)'!G11-'1.4 Udbytter (D)'!Q10,"")</f>
        <v>25.659451560000001</v>
      </c>
      <c r="R10" s="43">
        <f>IFERROR('2.3 Nettokøb (D)'!H11-'1.4 Udbytter (D)'!R10,"")</f>
        <v>-59.902111189999999</v>
      </c>
      <c r="S10" s="151">
        <f>IFERROR('2.3 Nettokøb (D)'!I11-'1.4 Udbytter (D)'!S10,"")</f>
        <v>-159.49682141999997</v>
      </c>
    </row>
    <row r="11" spans="1:19" ht="15" customHeight="1" x14ac:dyDescent="0.2">
      <c r="A11" s="46" t="s">
        <v>28</v>
      </c>
      <c r="B11" s="47">
        <v>-237.35246860000001</v>
      </c>
      <c r="C11" s="47">
        <v>-114.26356270000001</v>
      </c>
      <c r="D11" s="47">
        <v>-20.8960562</v>
      </c>
      <c r="E11" s="47">
        <v>-133.07104962</v>
      </c>
      <c r="F11" s="47">
        <f>'1.2 Nettokøb (D)'!F12-'1.4 Udbytter (D)'!F11</f>
        <v>-95.814130290000008</v>
      </c>
      <c r="G11" s="47">
        <f>'1.2 Nettokøb (D)'!G12-'1.4 Udbytter (D)'!G11</f>
        <v>-4.0427749999999998</v>
      </c>
      <c r="H11" s="47">
        <f>'1.2 Nettokøb (D)'!H12-'1.4 Udbytter (D)'!H11</f>
        <v>-7.2821499999999997</v>
      </c>
      <c r="I11" s="47">
        <f>'1.2 Nettokøb (D)'!I12-'1.4 Udbytter (D)'!I11</f>
        <v>-15.04175</v>
      </c>
      <c r="J11" s="39"/>
      <c r="K11" s="41" t="s">
        <v>159</v>
      </c>
      <c r="L11" s="43"/>
      <c r="M11" s="43"/>
      <c r="N11" s="43">
        <v>48.693629999999999</v>
      </c>
      <c r="O11" s="43">
        <v>156.145475</v>
      </c>
      <c r="P11" s="43">
        <f>IFERROR('2.3 Nettokøb (D)'!F12-'1.4 Udbytter (D)'!P11,"")</f>
        <v>-5.699386999999998</v>
      </c>
      <c r="Q11" s="43">
        <f>IFERROR('2.3 Nettokøb (D)'!G12-'1.4 Udbytter (D)'!Q11,"")</f>
        <v>-5.4067499999999997</v>
      </c>
      <c r="R11" s="43">
        <f>IFERROR('2.3 Nettokøb (D)'!H12-'1.4 Udbytter (D)'!R11,"")</f>
        <v>-1.204</v>
      </c>
      <c r="S11" s="151">
        <f>IFERROR('2.3 Nettokøb (D)'!I12-'1.4 Udbytter (D)'!S11,"")</f>
        <v>-17.286999999999999</v>
      </c>
    </row>
    <row r="12" spans="1:19" ht="15" customHeight="1" x14ac:dyDescent="0.2">
      <c r="A12" s="46" t="s">
        <v>29</v>
      </c>
      <c r="B12" s="47">
        <v>-53.962849999999975</v>
      </c>
      <c r="C12" s="47">
        <v>-15.818974799999999</v>
      </c>
      <c r="D12" s="47">
        <v>386.80572990000002</v>
      </c>
      <c r="E12" s="47">
        <v>-15.492887299999978</v>
      </c>
      <c r="F12" s="47">
        <f>'1.2 Nettokøb (D)'!F13-'1.4 Udbytter (D)'!F12</f>
        <v>-372.84381910000002</v>
      </c>
      <c r="G12" s="47">
        <f>'1.2 Nettokøb (D)'!G13-'1.4 Udbytter (D)'!G12</f>
        <v>7.0835749999999997</v>
      </c>
      <c r="H12" s="47">
        <f>'1.2 Nettokøb (D)'!H13-'1.4 Udbytter (D)'!H12</f>
        <v>36.990424959999999</v>
      </c>
      <c r="I12" s="47">
        <f>'1.2 Nettokøb (D)'!I13-'1.4 Udbytter (D)'!I12</f>
        <v>-120.82412189999999</v>
      </c>
      <c r="J12" s="39"/>
      <c r="K12" s="41" t="s">
        <v>80</v>
      </c>
      <c r="L12" s="43">
        <v>-3118.0355609098333</v>
      </c>
      <c r="M12" s="43">
        <v>-19085.744247586401</v>
      </c>
      <c r="N12" s="43">
        <v>-9563.891683691998</v>
      </c>
      <c r="O12" s="43">
        <v>-300.18362358662944</v>
      </c>
      <c r="P12" s="43">
        <f>IFERROR('2.3 Nettokøb (D)'!F13-'1.4 Udbytter (D)'!P12,"")</f>
        <v>-19391.588325521287</v>
      </c>
      <c r="Q12" s="43">
        <f>IFERROR('2.3 Nettokøb (D)'!G13-'1.4 Udbytter (D)'!Q12,"")</f>
        <v>840.64231640097603</v>
      </c>
      <c r="R12" s="43">
        <f>IFERROR('2.3 Nettokøb (D)'!H13-'1.4 Udbytter (D)'!R12,"")</f>
        <v>-86.918144942479998</v>
      </c>
      <c r="S12" s="151">
        <f>IFERROR('2.3 Nettokøb (D)'!I13-'1.4 Udbytter (D)'!S12,"")</f>
        <v>-3548.2595669197408</v>
      </c>
    </row>
    <row r="13" spans="1:19" ht="15" customHeight="1" x14ac:dyDescent="0.2">
      <c r="A13" s="46" t="s">
        <v>30</v>
      </c>
      <c r="B13" s="47">
        <v>-662.14524458999995</v>
      </c>
      <c r="C13" s="47">
        <v>-2165.6610283199998</v>
      </c>
      <c r="D13" s="47">
        <v>-1168.2058706100001</v>
      </c>
      <c r="E13" s="47">
        <v>-518.78782607000005</v>
      </c>
      <c r="F13" s="47">
        <f>'1.2 Nettokøb (D)'!F14-'1.4 Udbytter (D)'!F13</f>
        <v>-246.90583630000003</v>
      </c>
      <c r="G13" s="47">
        <f>'1.2 Nettokøb (D)'!G14-'1.4 Udbytter (D)'!G13</f>
        <v>-3.5618504999999998</v>
      </c>
      <c r="H13" s="47">
        <f>'1.2 Nettokøb (D)'!H14-'1.4 Udbytter (D)'!H13</f>
        <v>2.8797812</v>
      </c>
      <c r="I13" s="47">
        <f>'1.2 Nettokøb (D)'!I14-'1.4 Udbytter (D)'!I13</f>
        <v>-165.71533360000001</v>
      </c>
      <c r="J13" s="39"/>
      <c r="K13" s="41" t="s">
        <v>81</v>
      </c>
      <c r="L13" s="43">
        <v>77.651287999999994</v>
      </c>
      <c r="M13" s="43">
        <v>6.3620210000000004</v>
      </c>
      <c r="N13" s="43">
        <v>45.470066000000003</v>
      </c>
      <c r="O13" s="43">
        <v>0.40394999999999998</v>
      </c>
      <c r="P13" s="43">
        <f>IFERROR('2.3 Nettokøb (D)'!F14-'1.4 Udbytter (D)'!P13,"")</f>
        <v>-99.116050000000001</v>
      </c>
      <c r="Q13" s="43">
        <f>IFERROR('2.3 Nettokøb (D)'!G14-'1.4 Udbytter (D)'!Q13,"")</f>
        <v>0</v>
      </c>
      <c r="R13" s="43">
        <f>IFERROR('2.3 Nettokøb (D)'!H14-'1.4 Udbytter (D)'!R13,"")</f>
        <v>-7.5037500000000001</v>
      </c>
      <c r="S13" s="151">
        <f>IFERROR('2.3 Nettokøb (D)'!I14-'1.4 Udbytter (D)'!S13,"")</f>
        <v>-17.405275</v>
      </c>
    </row>
    <row r="14" spans="1:19" ht="15" customHeight="1" x14ac:dyDescent="0.2">
      <c r="A14" s="46" t="s">
        <v>31</v>
      </c>
      <c r="B14" s="47">
        <v>-126.76485398</v>
      </c>
      <c r="C14" s="47">
        <v>-183.417169936721</v>
      </c>
      <c r="D14" s="47">
        <v>-27.851579748456764</v>
      </c>
      <c r="E14" s="47">
        <v>4.8106082629244611</v>
      </c>
      <c r="F14" s="47">
        <f>'1.2 Nettokøb (D)'!F15-'1.4 Udbytter (D)'!F14</f>
        <v>-247.06251952899999</v>
      </c>
      <c r="G14" s="47">
        <f>'1.2 Nettokøb (D)'!G15-'1.4 Udbytter (D)'!G14</f>
        <v>-4.1247618480000003</v>
      </c>
      <c r="H14" s="47">
        <f>'1.2 Nettokøb (D)'!H15-'1.4 Udbytter (D)'!H14</f>
        <v>-3.69909972</v>
      </c>
      <c r="I14" s="47">
        <f>'1.2 Nettokøb (D)'!I15-'1.4 Udbytter (D)'!I14</f>
        <v>14.354500098999999</v>
      </c>
      <c r="J14" s="39"/>
      <c r="K14" s="41" t="s">
        <v>82</v>
      </c>
      <c r="L14" s="43">
        <v>801.78669400000013</v>
      </c>
      <c r="M14" s="43">
        <v>4804.6727369999999</v>
      </c>
      <c r="N14" s="43">
        <v>8312.1086350000005</v>
      </c>
      <c r="O14" s="43">
        <v>-8073.8828549999998</v>
      </c>
      <c r="P14" s="43">
        <f>IFERROR('2.3 Nettokøb (D)'!F15-'1.4 Udbytter (D)'!P14,"")</f>
        <v>-9140.9158389999993</v>
      </c>
      <c r="Q14" s="43">
        <f>IFERROR('2.3 Nettokøb (D)'!G15-'1.4 Udbytter (D)'!Q14,"")</f>
        <v>-143.45471000000001</v>
      </c>
      <c r="R14" s="43">
        <f>IFERROR('2.3 Nettokøb (D)'!H15-'1.4 Udbytter (D)'!R14,"")</f>
        <v>-562.67055000000005</v>
      </c>
      <c r="S14" s="151">
        <f>IFERROR('2.3 Nettokøb (D)'!I15-'1.4 Udbytter (D)'!S14,"")</f>
        <v>-1085.226087</v>
      </c>
    </row>
    <row r="15" spans="1:19" ht="15" customHeight="1" x14ac:dyDescent="0.2">
      <c r="A15" s="46" t="s">
        <v>32</v>
      </c>
      <c r="B15" s="47">
        <v>-120.52066524</v>
      </c>
      <c r="C15" s="47">
        <v>-204.82703218</v>
      </c>
      <c r="D15" s="47">
        <v>6.8550491399999993</v>
      </c>
      <c r="E15" s="47">
        <v>-12.07775073</v>
      </c>
      <c r="F15" s="47">
        <f>'1.2 Nettokøb (D)'!F16-'1.4 Udbytter (D)'!F15</f>
        <v>0</v>
      </c>
      <c r="G15" s="47">
        <f>'1.2 Nettokøb (D)'!G16-'1.4 Udbytter (D)'!G15</f>
        <v>0</v>
      </c>
      <c r="H15" s="47">
        <f>'1.2 Nettokøb (D)'!H16-'1.4 Udbytter (D)'!H15</f>
        <v>0</v>
      </c>
      <c r="I15" s="47">
        <f>'1.2 Nettokøb (D)'!I16-'1.4 Udbytter (D)'!I15</f>
        <v>0</v>
      </c>
      <c r="J15" s="39"/>
      <c r="K15" s="41" t="s">
        <v>83</v>
      </c>
      <c r="L15" s="43">
        <v>-523.57035199999996</v>
      </c>
      <c r="M15" s="43">
        <v>-462.59791999999999</v>
      </c>
      <c r="N15" s="43">
        <v>-241.16914300000002</v>
      </c>
      <c r="O15" s="43">
        <v>-136.10297399999999</v>
      </c>
      <c r="P15" s="43">
        <f>IFERROR('2.3 Nettokøb (D)'!F16-'1.4 Udbytter (D)'!P15,"")</f>
        <v>-215.92817500000001</v>
      </c>
      <c r="Q15" s="43">
        <f>IFERROR('2.3 Nettokøb (D)'!G16-'1.4 Udbytter (D)'!Q15,"")</f>
        <v>-10.918950000000001</v>
      </c>
      <c r="R15" s="43">
        <f>IFERROR('2.3 Nettokøb (D)'!H16-'1.4 Udbytter (D)'!R15,"")</f>
        <v>-7.24315</v>
      </c>
      <c r="S15" s="151">
        <f>IFERROR('2.3 Nettokøb (D)'!I16-'1.4 Udbytter (D)'!S15,"")</f>
        <v>-76.626756</v>
      </c>
    </row>
    <row r="16" spans="1:19" ht="15" customHeight="1" x14ac:dyDescent="0.2">
      <c r="A16" s="46" t="s">
        <v>33</v>
      </c>
      <c r="B16" s="47">
        <v>-1014.0518862</v>
      </c>
      <c r="C16" s="47">
        <v>-144.44301279831393</v>
      </c>
      <c r="D16" s="47">
        <v>-1923.36000992</v>
      </c>
      <c r="E16" s="47">
        <v>-5435.8526899499993</v>
      </c>
      <c r="F16" s="47">
        <f>'1.2 Nettokøb (D)'!F17-'1.4 Udbytter (D)'!F16</f>
        <v>-3207.2158351399999</v>
      </c>
      <c r="G16" s="47">
        <f>'1.2 Nettokøb (D)'!G17-'1.4 Udbytter (D)'!G16</f>
        <v>-248.24123989</v>
      </c>
      <c r="H16" s="47">
        <f>'1.2 Nettokøb (D)'!H17-'1.4 Udbytter (D)'!H16</f>
        <v>-851.62347122000006</v>
      </c>
      <c r="I16" s="47">
        <f>'1.2 Nettokøb (D)'!I17-'1.4 Udbytter (D)'!I16</f>
        <v>-3133.9099913999999</v>
      </c>
      <c r="J16" s="39"/>
      <c r="K16" s="41" t="s">
        <v>158</v>
      </c>
      <c r="L16" s="43">
        <v>0.12075600000000009</v>
      </c>
      <c r="M16" s="43">
        <v>-33.097389999999997</v>
      </c>
      <c r="N16" s="43">
        <v>-101.1867931</v>
      </c>
      <c r="O16" s="43">
        <v>158.770096</v>
      </c>
      <c r="P16" s="43">
        <f>IFERROR('2.3 Nettokøb (D)'!F17-'1.4 Udbytter (D)'!P16,"")</f>
        <v>426.85161199999999</v>
      </c>
      <c r="Q16" s="43">
        <f>IFERROR('2.3 Nettokøb (D)'!G17-'1.4 Udbytter (D)'!Q16,"")</f>
        <v>65.454415999999995</v>
      </c>
      <c r="R16" s="43">
        <f>IFERROR('2.3 Nettokøb (D)'!H17-'1.4 Udbytter (D)'!R16,"")</f>
        <v>26.753910999999999</v>
      </c>
      <c r="S16" s="151">
        <f>IFERROR('2.3 Nettokøb (D)'!I17-'1.4 Udbytter (D)'!S16,"")</f>
        <v>85.944849000000005</v>
      </c>
    </row>
    <row r="17" spans="1:19" ht="15" customHeight="1" x14ac:dyDescent="0.2">
      <c r="A17" s="46" t="s">
        <v>34</v>
      </c>
      <c r="B17" s="47">
        <v>-187.32606387999999</v>
      </c>
      <c r="C17" s="47">
        <v>-118.06984704</v>
      </c>
      <c r="D17" s="47">
        <v>278.53978085</v>
      </c>
      <c r="E17" s="47">
        <v>805.89146626000002</v>
      </c>
      <c r="F17" s="47">
        <f>'1.2 Nettokøb (D)'!F18-'1.4 Udbytter (D)'!F17</f>
        <v>16.963765199999983</v>
      </c>
      <c r="G17" s="47">
        <f>'1.2 Nettokøb (D)'!G18-'1.4 Udbytter (D)'!G17</f>
        <v>-16.796427810000001</v>
      </c>
      <c r="H17" s="47">
        <f>'1.2 Nettokøb (D)'!H18-'1.4 Udbytter (D)'!H17</f>
        <v>-1.9887325</v>
      </c>
      <c r="I17" s="47">
        <f>'1.2 Nettokøb (D)'!I18-'1.4 Udbytter (D)'!I17</f>
        <v>-93.81773333000001</v>
      </c>
      <c r="J17" s="39"/>
      <c r="K17" s="41" t="s">
        <v>84</v>
      </c>
      <c r="L17" s="43">
        <v>392.864868</v>
      </c>
      <c r="M17" s="43">
        <v>-426.54528199999999</v>
      </c>
      <c r="N17" s="43">
        <v>8.6827349999999797</v>
      </c>
      <c r="O17" s="43">
        <v>2896.7438190000003</v>
      </c>
      <c r="P17" s="43">
        <f>IFERROR('2.3 Nettokøb (D)'!F18-'1.4 Udbytter (D)'!P17,"")</f>
        <v>-932.7407619999999</v>
      </c>
      <c r="Q17" s="43">
        <f>IFERROR('2.3 Nettokøb (D)'!G18-'1.4 Udbytter (D)'!Q17,"")</f>
        <v>-208.89100199999999</v>
      </c>
      <c r="R17" s="43">
        <f>IFERROR('2.3 Nettokøb (D)'!H18-'1.4 Udbytter (D)'!R17,"")</f>
        <v>-847.63576999999998</v>
      </c>
      <c r="S17" s="151">
        <f>IFERROR('2.3 Nettokøb (D)'!I18-'1.4 Udbytter (D)'!S17,"")</f>
        <v>-1795.1208329999999</v>
      </c>
    </row>
    <row r="18" spans="1:19" ht="15" customHeight="1" x14ac:dyDescent="0.2">
      <c r="A18" s="46" t="s">
        <v>35</v>
      </c>
      <c r="B18" s="47">
        <v>-287.73541513999999</v>
      </c>
      <c r="C18" s="47">
        <v>-982.95141923000006</v>
      </c>
      <c r="D18" s="47">
        <v>-74.307396709999992</v>
      </c>
      <c r="E18" s="47">
        <v>-47.279646890000002</v>
      </c>
      <c r="F18" s="47">
        <f>'1.2 Nettokøb (D)'!F19-'1.4 Udbytter (D)'!F18</f>
        <v>-55.843151910000003</v>
      </c>
      <c r="G18" s="47">
        <f>'1.2 Nettokøb (D)'!G19-'1.4 Udbytter (D)'!G18</f>
        <v>-1.0302751800000001</v>
      </c>
      <c r="H18" s="47">
        <f>'1.2 Nettokøb (D)'!H19-'1.4 Udbytter (D)'!H18</f>
        <v>-3.1762322900000002</v>
      </c>
      <c r="I18" s="47">
        <f>'1.2 Nettokøb (D)'!I19-'1.4 Udbytter (D)'!I18</f>
        <v>-17.325698619999997</v>
      </c>
      <c r="J18" s="39"/>
      <c r="K18" s="41" t="s">
        <v>219</v>
      </c>
      <c r="L18" s="43"/>
      <c r="M18" s="43"/>
      <c r="N18" s="43"/>
      <c r="O18" s="43"/>
      <c r="P18" s="43">
        <f>IFERROR('2.3 Nettokøb (D)'!F19-'1.4 Udbytter (D)'!P18,"")</f>
        <v>0</v>
      </c>
      <c r="Q18" s="43">
        <f>IFERROR('2.3 Nettokøb (D)'!G19-'1.4 Udbytter (D)'!Q18,"")</f>
        <v>-2.1966622600000001</v>
      </c>
      <c r="R18" s="43">
        <f>IFERROR('2.3 Nettokøb (D)'!H19-'1.4 Udbytter (D)'!R18,"")</f>
        <v>-12.587901</v>
      </c>
      <c r="S18" s="151">
        <f>IFERROR('2.3 Nettokøb (D)'!I19-'1.4 Udbytter (D)'!S18,"")</f>
        <v>-26.161729000000001</v>
      </c>
    </row>
    <row r="19" spans="1:19" ht="15" customHeight="1" x14ac:dyDescent="0.2">
      <c r="A19" s="46" t="s">
        <v>36</v>
      </c>
      <c r="B19" s="47">
        <v>-182.26719371000002</v>
      </c>
      <c r="C19" s="47">
        <v>-142.41746595999999</v>
      </c>
      <c r="D19" s="47">
        <v>-55.039010139999995</v>
      </c>
      <c r="E19" s="47">
        <v>-16.042036400000001</v>
      </c>
      <c r="F19" s="47">
        <f>'1.2 Nettokøb (D)'!F20-'1.4 Udbytter (D)'!F19</f>
        <v>-80.327966809999992</v>
      </c>
      <c r="G19" s="47">
        <f>'1.2 Nettokøb (D)'!G20-'1.4 Udbytter (D)'!G19</f>
        <v>0</v>
      </c>
      <c r="H19" s="47">
        <f>'1.2 Nettokøb (D)'!H20-'1.4 Udbytter (D)'!H19</f>
        <v>0</v>
      </c>
      <c r="I19" s="47">
        <f>'1.2 Nettokøb (D)'!I20-'1.4 Udbytter (D)'!I19</f>
        <v>0</v>
      </c>
      <c r="J19" s="39"/>
      <c r="K19" s="41" t="s">
        <v>85</v>
      </c>
      <c r="L19" s="43">
        <v>387.50154573000003</v>
      </c>
      <c r="M19" s="43">
        <v>-364.25024779</v>
      </c>
      <c r="N19" s="43">
        <v>-443.62765798999999</v>
      </c>
      <c r="O19" s="43">
        <v>-315.23063524999998</v>
      </c>
      <c r="P19" s="43">
        <f>IFERROR('2.3 Nettokøb (D)'!F20-'1.4 Udbytter (D)'!P19,"")</f>
        <v>215.71717383999999</v>
      </c>
      <c r="Q19" s="43">
        <f>IFERROR('2.3 Nettokøb (D)'!G20-'1.4 Udbytter (D)'!Q19,"")</f>
        <v>-10.84708344</v>
      </c>
      <c r="R19" s="43">
        <f>IFERROR('2.3 Nettokøb (D)'!H20-'1.4 Udbytter (D)'!R19,"")</f>
        <v>301.36191752000002</v>
      </c>
      <c r="S19" s="151">
        <f>IFERROR('2.3 Nettokøb (D)'!I20-'1.4 Udbytter (D)'!S19,"")</f>
        <v>334.74649975</v>
      </c>
    </row>
    <row r="20" spans="1:19" ht="15" customHeight="1" x14ac:dyDescent="0.2">
      <c r="A20" s="46" t="s">
        <v>37</v>
      </c>
      <c r="B20" s="47">
        <v>2146.2846837299999</v>
      </c>
      <c r="C20" s="47">
        <v>3821.1056039299997</v>
      </c>
      <c r="D20" s="47">
        <v>544.26778190000005</v>
      </c>
      <c r="E20" s="47">
        <v>1469.6918936500001</v>
      </c>
      <c r="F20" s="47">
        <f>'1.2 Nettokøb (D)'!F21-'1.4 Udbytter (D)'!F20</f>
        <v>-201.71837983</v>
      </c>
      <c r="G20" s="47">
        <f>'1.2 Nettokøb (D)'!G21-'1.4 Udbytter (D)'!G20</f>
        <v>0.18905093999999778</v>
      </c>
      <c r="H20" s="47">
        <f>'1.2 Nettokøb (D)'!H21-'1.4 Udbytter (D)'!H20</f>
        <v>1.89085948</v>
      </c>
      <c r="I20" s="47">
        <f>'1.2 Nettokøb (D)'!I21-'1.4 Udbytter (D)'!I20</f>
        <v>-138.39072691000001</v>
      </c>
      <c r="J20" s="39"/>
      <c r="K20" s="41" t="s">
        <v>86</v>
      </c>
      <c r="L20" s="43">
        <v>0</v>
      </c>
      <c r="M20" s="43">
        <v>0</v>
      </c>
      <c r="N20" s="43">
        <v>62.904229999999998</v>
      </c>
      <c r="O20" s="43">
        <v>-20.708633000000003</v>
      </c>
      <c r="P20" s="43">
        <f>IFERROR('2.3 Nettokøb (D)'!F21-'1.4 Udbytter (D)'!P20,"")</f>
        <v>-80.757576</v>
      </c>
      <c r="Q20" s="43">
        <f>IFERROR('2.3 Nettokøb (D)'!G21-'1.4 Udbytter (D)'!Q20,"")</f>
        <v>-8.6753</v>
      </c>
      <c r="R20" s="43">
        <f>IFERROR('2.3 Nettokøb (D)'!H21-'1.4 Udbytter (D)'!R20,"")</f>
        <v>-1.0687599999999999</v>
      </c>
      <c r="S20" s="151">
        <f>IFERROR('2.3 Nettokøb (D)'!I21-'1.4 Udbytter (D)'!S20,"")</f>
        <v>-21.014291</v>
      </c>
    </row>
    <row r="21" spans="1:19" ht="15" customHeight="1" x14ac:dyDescent="0.2">
      <c r="A21" s="44" t="s">
        <v>38</v>
      </c>
      <c r="B21" s="48">
        <v>958.38774551504684</v>
      </c>
      <c r="C21" s="48">
        <v>-1388.7465405418388</v>
      </c>
      <c r="D21" s="45">
        <v>9018.8877532515435</v>
      </c>
      <c r="E21" s="45">
        <v>20005.343380232909</v>
      </c>
      <c r="F21" s="45">
        <f>'1.2 Nettokøb (D)'!F22-'1.4 Udbytter (D)'!F21</f>
        <v>-32512.286859312502</v>
      </c>
      <c r="G21" s="45">
        <f>'1.2 Nettokøb (D)'!G22-'1.4 Udbytter (D)'!G21</f>
        <v>271.49729386200005</v>
      </c>
      <c r="H21" s="45">
        <f>'1.2 Nettokøb (D)'!H22-'1.4 Udbytter (D)'!H21</f>
        <v>-999.16323703</v>
      </c>
      <c r="I21" s="45">
        <f>'1.2 Nettokøb (D)'!I22-'1.4 Udbytter (D)'!I21</f>
        <v>-4716.7755051210024</v>
      </c>
      <c r="J21" s="38"/>
      <c r="K21" s="41" t="s">
        <v>87</v>
      </c>
      <c r="L21" s="43">
        <v>102.07798100000002</v>
      </c>
      <c r="M21" s="43">
        <v>-1936.1894589999999</v>
      </c>
      <c r="N21" s="43">
        <v>286.29426799999999</v>
      </c>
      <c r="O21" s="43">
        <v>196.811824</v>
      </c>
      <c r="P21" s="43">
        <f>IFERROR('2.3 Nettokøb (D)'!F22-'1.4 Udbytter (D)'!P21,"")</f>
        <v>-84.259270000000001</v>
      </c>
      <c r="Q21" s="43">
        <f>IFERROR('2.3 Nettokøb (D)'!G22-'1.4 Udbytter (D)'!Q21,"")</f>
        <v>-29.192719</v>
      </c>
      <c r="R21" s="43">
        <f>IFERROR('2.3 Nettokøb (D)'!H22-'1.4 Udbytter (D)'!R21,"")</f>
        <v>-0.23349</v>
      </c>
      <c r="S21" s="151">
        <f>IFERROR('2.3 Nettokøb (D)'!I22-'1.4 Udbytter (D)'!S21,"")</f>
        <v>24.691772999999998</v>
      </c>
    </row>
    <row r="22" spans="1:19" ht="15" customHeight="1" x14ac:dyDescent="0.2">
      <c r="A22" s="46" t="s">
        <v>39</v>
      </c>
      <c r="B22" s="47">
        <v>3774.4483694800001</v>
      </c>
      <c r="C22" s="47">
        <v>-4608.0266457199996</v>
      </c>
      <c r="D22" s="47">
        <v>727.67390605000003</v>
      </c>
      <c r="E22" s="47">
        <v>1505.9681129500002</v>
      </c>
      <c r="F22" s="47">
        <f>'1.2 Nettokøb (D)'!F23-'1.4 Udbytter (D)'!F22</f>
        <v>3248.5027940199998</v>
      </c>
      <c r="G22" s="47">
        <f>'1.2 Nettokøb (D)'!G23-'1.4 Udbytter (D)'!G22</f>
        <v>200.148436</v>
      </c>
      <c r="H22" s="47">
        <f>'1.2 Nettokøb (D)'!H23-'1.4 Udbytter (D)'!H22</f>
        <v>1739.6083352600001</v>
      </c>
      <c r="I22" s="47">
        <f>'1.2 Nettokøb (D)'!I23-'1.4 Udbytter (D)'!I22</f>
        <v>2792.2226626500001</v>
      </c>
      <c r="J22" s="39"/>
      <c r="K22" s="41" t="s">
        <v>88</v>
      </c>
      <c r="L22" s="43">
        <v>504.91084290999999</v>
      </c>
      <c r="M22" s="43">
        <v>-750.70044253999993</v>
      </c>
      <c r="N22" s="43">
        <v>1359.6635600699999</v>
      </c>
      <c r="O22" s="43">
        <v>1779.4581846000001</v>
      </c>
      <c r="P22" s="43">
        <f>IFERROR('2.3 Nettokøb (D)'!F23-'1.4 Udbytter (D)'!P22,"")</f>
        <v>-271.90442916000001</v>
      </c>
      <c r="Q22" s="43">
        <f>IFERROR('2.3 Nettokøb (D)'!G23-'1.4 Udbytter (D)'!Q22,"")</f>
        <v>-13.37256743</v>
      </c>
      <c r="R22" s="43">
        <f>IFERROR('2.3 Nettokøb (D)'!H23-'1.4 Udbytter (D)'!R22,"")</f>
        <v>13.405215220000001</v>
      </c>
      <c r="S22" s="151">
        <f>IFERROR('2.3 Nettokøb (D)'!I23-'1.4 Udbytter (D)'!S22,"")</f>
        <v>-176.49051105000001</v>
      </c>
    </row>
    <row r="23" spans="1:19" ht="15" customHeight="1" x14ac:dyDescent="0.2">
      <c r="A23" s="46" t="s">
        <v>40</v>
      </c>
      <c r="B23" s="47">
        <v>1030.5593087699999</v>
      </c>
      <c r="C23" s="47">
        <v>-7.9092128099999854</v>
      </c>
      <c r="D23" s="47">
        <v>-718.54538423000008</v>
      </c>
      <c r="E23" s="47">
        <v>4944.4632654199995</v>
      </c>
      <c r="F23" s="47">
        <f>'1.2 Nettokøb (D)'!F24-'1.4 Udbytter (D)'!F23</f>
        <v>3898.0508164800003</v>
      </c>
      <c r="G23" s="47">
        <f>'1.2 Nettokøb (D)'!G24-'1.4 Udbytter (D)'!G23</f>
        <v>175.29019091999999</v>
      </c>
      <c r="H23" s="47">
        <f>'1.2 Nettokøb (D)'!H24-'1.4 Udbytter (D)'!H23</f>
        <v>2370.97450781</v>
      </c>
      <c r="I23" s="47">
        <f>'1.2 Nettokøb (D)'!I24-'1.4 Udbytter (D)'!I23</f>
        <v>3041.1329607999996</v>
      </c>
      <c r="J23" s="39"/>
      <c r="K23" s="41" t="s">
        <v>89</v>
      </c>
      <c r="L23" s="43">
        <v>-14.611890000000001</v>
      </c>
      <c r="M23" s="43">
        <v>22.422239999999999</v>
      </c>
      <c r="N23" s="43">
        <v>62.904229999999998</v>
      </c>
      <c r="O23" s="43" t="s">
        <v>160</v>
      </c>
      <c r="P23" s="43" t="str">
        <f>IFERROR('2.3 Nettokøb (D)'!F24-'1.4 Udbytter (D)'!P23,"")</f>
        <v/>
      </c>
      <c r="Q23" s="43" t="str">
        <f>IFERROR('2.3 Nettokøb (D)'!G24-'1.4 Udbytter (D)'!Q23,"")</f>
        <v/>
      </c>
      <c r="R23" s="43" t="str">
        <f>IFERROR('2.3 Nettokøb (D)'!H24-'1.4 Udbytter (D)'!R23,"")</f>
        <v/>
      </c>
      <c r="S23" s="151" t="str">
        <f>IFERROR('2.3 Nettokøb (D)'!I24-'1.4 Udbytter (D)'!S23,"")</f>
        <v/>
      </c>
    </row>
    <row r="24" spans="1:19" ht="15" customHeight="1" x14ac:dyDescent="0.2">
      <c r="A24" s="46" t="s">
        <v>41</v>
      </c>
      <c r="B24" s="47">
        <v>-8618.5557811899998</v>
      </c>
      <c r="C24" s="47">
        <v>7485.5584178599993</v>
      </c>
      <c r="D24" s="47">
        <v>-2813.4230896099998</v>
      </c>
      <c r="E24" s="47">
        <v>432.77341547999993</v>
      </c>
      <c r="F24" s="47">
        <f>'1.2 Nettokøb (D)'!F25-'1.4 Udbytter (D)'!F24</f>
        <v>6939.4675916100005</v>
      </c>
      <c r="G24" s="47">
        <f>'1.2 Nettokøb (D)'!G25-'1.4 Udbytter (D)'!G24</f>
        <v>96.13651376</v>
      </c>
      <c r="H24" s="47">
        <f>'1.2 Nettokøb (D)'!H25-'1.4 Udbytter (D)'!H24</f>
        <v>-1929.09973481</v>
      </c>
      <c r="I24" s="47">
        <f>'1.2 Nettokøb (D)'!I25-'1.4 Udbytter (D)'!I24</f>
        <v>-5244.92787916</v>
      </c>
      <c r="J24" s="39"/>
      <c r="K24" s="41" t="s">
        <v>90</v>
      </c>
      <c r="L24" s="43">
        <v>-1160.2912635651321</v>
      </c>
      <c r="M24" s="43">
        <v>9194.5007539900016</v>
      </c>
      <c r="N24" s="43">
        <v>2066.7624394680761</v>
      </c>
      <c r="O24" s="43">
        <v>16835.496311014314</v>
      </c>
      <c r="P24" s="43">
        <f>IFERROR('2.3 Nettokøb (D)'!F25-'1.4 Udbytter (D)'!P24,"")</f>
        <v>1853.6723139499995</v>
      </c>
      <c r="Q24" s="43">
        <f>IFERROR('2.3 Nettokøb (D)'!G25-'1.4 Udbytter (D)'!Q24,"")</f>
        <v>509.38800447</v>
      </c>
      <c r="R24" s="43">
        <f>IFERROR('2.3 Nettokøb (D)'!H25-'1.4 Udbytter (D)'!R24,"")</f>
        <v>1145.05483452</v>
      </c>
      <c r="S24" s="151">
        <f>IFERROR('2.3 Nettokøb (D)'!I25-'1.4 Udbytter (D)'!S24,"")</f>
        <v>4172.5001728299994</v>
      </c>
    </row>
    <row r="25" spans="1:19" ht="15" customHeight="1" x14ac:dyDescent="0.2">
      <c r="A25" s="46" t="s">
        <v>67</v>
      </c>
      <c r="B25" s="47">
        <v>-5.3913960000000003</v>
      </c>
      <c r="C25" s="47">
        <v>-4.4420425000000003</v>
      </c>
      <c r="D25" s="47">
        <v>-5.7572881999999996</v>
      </c>
      <c r="E25" s="47">
        <v>-12.125227899999999</v>
      </c>
      <c r="F25" s="47">
        <f>'1.2 Nettokøb (D)'!F26-'1.4 Udbytter (D)'!F25</f>
        <v>-7.4204688000000001</v>
      </c>
      <c r="G25" s="47">
        <f>'1.2 Nettokøb (D)'!G26-'1.4 Udbytter (D)'!G25</f>
        <v>0</v>
      </c>
      <c r="H25" s="47">
        <f>'1.2 Nettokøb (D)'!H26-'1.4 Udbytter (D)'!H25</f>
        <v>-0.61068</v>
      </c>
      <c r="I25" s="47">
        <f>'1.2 Nettokøb (D)'!I26-'1.4 Udbytter (D)'!I25</f>
        <v>-5.0571139000000001</v>
      </c>
      <c r="J25" s="39"/>
      <c r="K25" s="41" t="s">
        <v>91</v>
      </c>
      <c r="L25" s="43"/>
      <c r="M25" s="43"/>
      <c r="N25" s="43">
        <v>34.381068929999998</v>
      </c>
      <c r="O25" s="43">
        <v>34.900731999999998</v>
      </c>
      <c r="P25" s="43">
        <f>IFERROR('2.3 Nettokøb (D)'!F26-'1.4 Udbytter (D)'!P25,"")</f>
        <v>125.88513490000001</v>
      </c>
      <c r="Q25" s="43">
        <f>IFERROR('2.3 Nettokøb (D)'!G26-'1.4 Udbytter (D)'!Q25,"")</f>
        <v>-11.754719820000002</v>
      </c>
      <c r="R25" s="43">
        <f>IFERROR('2.3 Nettokøb (D)'!H26-'1.4 Udbytter (D)'!R25,"")</f>
        <v>0</v>
      </c>
      <c r="S25" s="151">
        <f>IFERROR('2.3 Nettokøb (D)'!I26-'1.4 Udbytter (D)'!S25,"")</f>
        <v>-13.18624982</v>
      </c>
    </row>
    <row r="26" spans="1:19" ht="15" customHeight="1" x14ac:dyDescent="0.2">
      <c r="A26" s="44" t="s">
        <v>43</v>
      </c>
      <c r="B26" s="48">
        <v>-3818.9394989399998</v>
      </c>
      <c r="C26" s="48">
        <v>2865.1805168299989</v>
      </c>
      <c r="D26" s="45">
        <v>-2810.0518559900001</v>
      </c>
      <c r="E26" s="45">
        <v>6871.0795659499981</v>
      </c>
      <c r="F26" s="45">
        <f>'1.2 Nettokøb (D)'!F27-'1.4 Udbytter (D)'!F26</f>
        <v>14078.600733310001</v>
      </c>
      <c r="G26" s="45">
        <f>'1.2 Nettokøb (D)'!G27-'1.4 Udbytter (D)'!G26</f>
        <v>471.57514068</v>
      </c>
      <c r="H26" s="45">
        <f>'1.2 Nettokøb (D)'!H27-'1.4 Udbytter (D)'!H26</f>
        <v>2180.8724282600006</v>
      </c>
      <c r="I26" s="45">
        <f>'1.2 Nettokøb (D)'!I27-'1.4 Udbytter (D)'!I26</f>
        <v>583.37063038999986</v>
      </c>
      <c r="J26" s="39"/>
      <c r="K26" s="41" t="s">
        <v>92</v>
      </c>
      <c r="L26" s="43">
        <v>107.71052434000001</v>
      </c>
      <c r="M26" s="43">
        <v>614.50683306999997</v>
      </c>
      <c r="N26" s="43">
        <v>852.91590240000005</v>
      </c>
      <c r="O26" s="43">
        <v>1703.4300567099999</v>
      </c>
      <c r="P26" s="43">
        <f>IFERROR('2.3 Nettokøb (D)'!F27-'1.4 Udbytter (D)'!P26,"")</f>
        <v>8.335432830000002</v>
      </c>
      <c r="Q26" s="43">
        <f>IFERROR('2.3 Nettokøb (D)'!G27-'1.4 Udbytter (D)'!Q26,"")</f>
        <v>-72.678929299999993</v>
      </c>
      <c r="R26" s="43">
        <f>IFERROR('2.3 Nettokøb (D)'!H27-'1.4 Udbytter (D)'!R26,"")</f>
        <v>-57.704054659999997</v>
      </c>
      <c r="S26" s="151">
        <f>IFERROR('2.3 Nettokøb (D)'!I27-'1.4 Udbytter (D)'!S26,"")</f>
        <v>-244.98408978000001</v>
      </c>
    </row>
    <row r="27" spans="1:19" ht="15" customHeight="1" x14ac:dyDescent="0.2">
      <c r="A27" s="46" t="s">
        <v>68</v>
      </c>
      <c r="B27" s="47">
        <v>2959.5950084382339</v>
      </c>
      <c r="C27" s="47">
        <v>2251.4876584878575</v>
      </c>
      <c r="D27" s="47">
        <v>6401.1091712867383</v>
      </c>
      <c r="E27" s="47">
        <v>2582.6611383661352</v>
      </c>
      <c r="F27" s="47">
        <f>'1.2 Nettokøb (D)'!F28-'1.4 Udbytter (D)'!F27</f>
        <v>774.66744075052816</v>
      </c>
      <c r="G27" s="47">
        <f>'1.2 Nettokøb (D)'!G28-'1.4 Udbytter (D)'!G27</f>
        <v>445.72960253999997</v>
      </c>
      <c r="H27" s="47">
        <f>'1.2 Nettokøb (D)'!H28-'1.4 Udbytter (D)'!H27</f>
        <v>73.325487775360003</v>
      </c>
      <c r="I27" s="47">
        <f>'1.2 Nettokøb (D)'!I28-'1.4 Udbytter (D)'!I27</f>
        <v>1105.7665516214729</v>
      </c>
      <c r="J27" s="39"/>
      <c r="K27" s="41" t="s">
        <v>93</v>
      </c>
      <c r="L27" s="43">
        <v>-3748.95111817</v>
      </c>
      <c r="M27" s="43">
        <v>6548.4205115000004</v>
      </c>
      <c r="N27" s="43">
        <v>8984.3601199099994</v>
      </c>
      <c r="O27" s="43">
        <v>-9657.7778905300001</v>
      </c>
      <c r="P27" s="43">
        <f>IFERROR('2.3 Nettokøb (D)'!F28-'1.4 Udbytter (D)'!P27,"")</f>
        <v>-2388.9559942999999</v>
      </c>
      <c r="Q27" s="43">
        <f>IFERROR('2.3 Nettokøb (D)'!G28-'1.4 Udbytter (D)'!Q27,"")</f>
        <v>-520.40053189000002</v>
      </c>
      <c r="R27" s="43">
        <f>IFERROR('2.3 Nettokøb (D)'!H28-'1.4 Udbytter (D)'!R27,"")</f>
        <v>12.000301990000001</v>
      </c>
      <c r="S27" s="151">
        <f>IFERROR('2.3 Nettokøb (D)'!I28-'1.4 Udbytter (D)'!S27,"")</f>
        <v>-1903.1850749600001</v>
      </c>
    </row>
    <row r="28" spans="1:19" ht="15" customHeight="1" x14ac:dyDescent="0.2">
      <c r="A28" s="46" t="s">
        <v>114</v>
      </c>
      <c r="B28" s="47">
        <v>-7208.5437135045804</v>
      </c>
      <c r="C28" s="47">
        <v>1863.1357795679726</v>
      </c>
      <c r="D28" s="47">
        <v>7235.6835676487608</v>
      </c>
      <c r="E28" s="47">
        <v>-2787.2394628653929</v>
      </c>
      <c r="F28" s="47">
        <f>'1.2 Nettokøb (D)'!F29-'1.4 Udbytter (D)'!F28</f>
        <v>-6454.7188776898929</v>
      </c>
      <c r="G28" s="47">
        <f>'1.2 Nettokøb (D)'!G29-'1.4 Udbytter (D)'!G28</f>
        <v>-823.09533292563401</v>
      </c>
      <c r="H28" s="47">
        <f>'1.2 Nettokøb (D)'!H29-'1.4 Udbytter (D)'!H28</f>
        <v>252.42567126928</v>
      </c>
      <c r="I28" s="47">
        <f>'1.2 Nettokøb (D)'!I29-'1.4 Udbytter (D)'!I28</f>
        <v>-896.42339007671296</v>
      </c>
      <c r="J28" s="39"/>
      <c r="K28" s="41" t="s">
        <v>113</v>
      </c>
      <c r="L28" s="43">
        <v>102.50348700000004</v>
      </c>
      <c r="M28" s="43">
        <v>228.42017099999998</v>
      </c>
      <c r="N28" s="43">
        <v>426.00731950000005</v>
      </c>
      <c r="O28" s="43">
        <v>1035.7094659999998</v>
      </c>
      <c r="P28" s="43">
        <f>IFERROR('2.3 Nettokøb (D)'!F29-'1.4 Udbytter (D)'!P28,"")</f>
        <v>-196.99298300000001</v>
      </c>
      <c r="Q28" s="43">
        <f>IFERROR('2.3 Nettokøb (D)'!G29-'1.4 Udbytter (D)'!Q28,"")</f>
        <v>-20.851185000000001</v>
      </c>
      <c r="R28" s="43">
        <f>IFERROR('2.3 Nettokøb (D)'!H29-'1.4 Udbytter (D)'!R28,"")</f>
        <v>-22.648330000000001</v>
      </c>
      <c r="S28" s="151">
        <f>IFERROR('2.3 Nettokøb (D)'!I29-'1.4 Udbytter (D)'!S28,"")</f>
        <v>-499.02849099999997</v>
      </c>
    </row>
    <row r="29" spans="1:19" ht="15" customHeight="1" x14ac:dyDescent="0.2">
      <c r="A29" s="46" t="s">
        <v>69</v>
      </c>
      <c r="B29" s="47">
        <v>7023.0216120992645</v>
      </c>
      <c r="C29" s="47">
        <v>-1338.3432841492536</v>
      </c>
      <c r="D29" s="47">
        <v>857.91646262731751</v>
      </c>
      <c r="E29" s="47">
        <v>1009.2185073730764</v>
      </c>
      <c r="F29" s="47">
        <f>'1.2 Nettokøb (D)'!F30-'1.4 Udbytter (D)'!F29</f>
        <v>-9992.3862909813943</v>
      </c>
      <c r="G29" s="47">
        <f>'1.2 Nettokøb (D)'!G30-'1.4 Udbytter (D)'!G29</f>
        <v>-64.780102313390003</v>
      </c>
      <c r="H29" s="47">
        <f>'1.2 Nettokøb (D)'!H30-'1.4 Udbytter (D)'!H29</f>
        <v>101.13657865824</v>
      </c>
      <c r="I29" s="47">
        <f>'1.2 Nettokøb (D)'!I30-'1.4 Udbytter (D)'!I29</f>
        <v>-1252.277726883028</v>
      </c>
      <c r="J29" s="39"/>
      <c r="K29" s="41" t="s">
        <v>95</v>
      </c>
      <c r="L29" s="43">
        <v>-201.03139999999985</v>
      </c>
      <c r="M29" s="43">
        <v>21.034885000000031</v>
      </c>
      <c r="N29" s="43">
        <v>125.74243200000001</v>
      </c>
      <c r="O29" s="43">
        <v>-2324.0129019999999</v>
      </c>
      <c r="P29" s="43">
        <f>IFERROR('2.3 Nettokøb (D)'!F30-'1.4 Udbytter (D)'!P29,"")</f>
        <v>-3182.7321320000001</v>
      </c>
      <c r="Q29" s="43">
        <f>IFERROR('2.3 Nettokøb (D)'!G30-'1.4 Udbytter (D)'!Q29,"")</f>
        <v>-60.172673000000003</v>
      </c>
      <c r="R29" s="43">
        <f>IFERROR('2.3 Nettokøb (D)'!H30-'1.4 Udbytter (D)'!R29,"")</f>
        <v>-127.928376</v>
      </c>
      <c r="S29" s="151">
        <f>IFERROR('2.3 Nettokøb (D)'!I30-'1.4 Udbytter (D)'!S29,"")</f>
        <v>-1613.964712</v>
      </c>
    </row>
    <row r="30" spans="1:19" ht="15" customHeight="1" x14ac:dyDescent="0.2">
      <c r="A30" s="46" t="s">
        <v>70</v>
      </c>
      <c r="B30" s="47">
        <v>-4347.4206971499998</v>
      </c>
      <c r="C30" s="47">
        <v>592.15738497999996</v>
      </c>
      <c r="D30" s="47">
        <v>2070.93090794</v>
      </c>
      <c r="E30" s="47">
        <v>6310.4240357899998</v>
      </c>
      <c r="F30" s="47">
        <f>'1.2 Nettokøb (D)'!F31-'1.4 Udbytter (D)'!F30</f>
        <v>-657.44431579000002</v>
      </c>
      <c r="G30" s="47">
        <f>'1.2 Nettokøb (D)'!G31-'1.4 Udbytter (D)'!G30</f>
        <v>-294.47216087999999</v>
      </c>
      <c r="H30" s="47">
        <f>'1.2 Nettokøb (D)'!H31-'1.4 Udbytter (D)'!H30</f>
        <v>-15.34309096</v>
      </c>
      <c r="I30" s="47">
        <f>'1.2 Nettokøb (D)'!I31-'1.4 Udbytter (D)'!I30</f>
        <v>-721.09534166000003</v>
      </c>
      <c r="J30" s="39"/>
      <c r="K30" s="41" t="s">
        <v>96</v>
      </c>
      <c r="L30" s="43">
        <v>77.228709000000009</v>
      </c>
      <c r="M30" s="43">
        <v>-112.552447</v>
      </c>
      <c r="N30" s="43">
        <v>-81.010571999999996</v>
      </c>
      <c r="O30" s="43">
        <v>-57.312491000000001</v>
      </c>
      <c r="P30" s="43">
        <f>IFERROR('2.3 Nettokøb (D)'!F31-'1.4 Udbytter (D)'!P30,"")</f>
        <v>-96.068572000000003</v>
      </c>
      <c r="Q30" s="43">
        <f>IFERROR('2.3 Nettokøb (D)'!G31-'1.4 Udbytter (D)'!Q30,"")</f>
        <v>0</v>
      </c>
      <c r="R30" s="43">
        <f>IFERROR('2.3 Nettokøb (D)'!H31-'1.4 Udbytter (D)'!R30,"")</f>
        <v>0</v>
      </c>
      <c r="S30" s="151">
        <f>IFERROR('2.3 Nettokøb (D)'!I31-'1.4 Udbytter (D)'!S30,"")</f>
        <v>0</v>
      </c>
    </row>
    <row r="31" spans="1:19" ht="15" customHeight="1" x14ac:dyDescent="0.2">
      <c r="A31" s="46" t="s">
        <v>115</v>
      </c>
      <c r="B31" s="47">
        <v>-1050.6125565900002</v>
      </c>
      <c r="C31" s="47">
        <v>-1067.3465633200001</v>
      </c>
      <c r="D31" s="47">
        <v>6.3470118099999997</v>
      </c>
      <c r="E31" s="47">
        <v>4685.6687515800004</v>
      </c>
      <c r="F31" s="47">
        <f>'1.2 Nettokøb (D)'!F32-'1.4 Udbytter (D)'!F31</f>
        <v>-697.18515851999996</v>
      </c>
      <c r="G31" s="47">
        <f>'1.2 Nettokøb (D)'!G32-'1.4 Udbytter (D)'!G31</f>
        <v>196.18419612</v>
      </c>
      <c r="H31" s="47">
        <f>'1.2 Nettokøb (D)'!H32-'1.4 Udbytter (D)'!H31</f>
        <v>122.94839225</v>
      </c>
      <c r="I31" s="47">
        <f>'1.2 Nettokøb (D)'!I32-'1.4 Udbytter (D)'!I31</f>
        <v>54.390808</v>
      </c>
      <c r="J31" s="39"/>
      <c r="K31" s="41" t="s">
        <v>97</v>
      </c>
      <c r="L31" s="43">
        <v>-39.494401959999998</v>
      </c>
      <c r="M31" s="43">
        <v>-127.52607594</v>
      </c>
      <c r="N31" s="43">
        <v>0</v>
      </c>
      <c r="O31" s="43" t="s">
        <v>160</v>
      </c>
      <c r="P31" s="43" t="str">
        <f>IFERROR('2.3 Nettokøb (D)'!F32-'1.4 Udbytter (D)'!P31,"")</f>
        <v/>
      </c>
      <c r="Q31" s="43" t="str">
        <f>IFERROR('2.3 Nettokøb (D)'!G32-'1.4 Udbytter (D)'!Q31,"")</f>
        <v/>
      </c>
      <c r="R31" s="43" t="str">
        <f>IFERROR('2.3 Nettokøb (D)'!H32-'1.4 Udbytter (D)'!R31,"")</f>
        <v/>
      </c>
      <c r="S31" s="151" t="str">
        <f>IFERROR('2.3 Nettokøb (D)'!I32-'1.4 Udbytter (D)'!S31,"")</f>
        <v/>
      </c>
    </row>
    <row r="32" spans="1:19" ht="15" customHeight="1" x14ac:dyDescent="0.2">
      <c r="A32" s="46" t="s">
        <v>71</v>
      </c>
      <c r="B32" s="47">
        <v>-1815.3489900100001</v>
      </c>
      <c r="C32" s="47">
        <v>1216.0282204800001</v>
      </c>
      <c r="D32" s="47">
        <v>751.18109636999998</v>
      </c>
      <c r="E32" s="47">
        <v>1737.9304793400001</v>
      </c>
      <c r="F32" s="47">
        <f>'1.2 Nettokøb (D)'!F33-'1.4 Udbytter (D)'!F32</f>
        <v>-562.75883054999997</v>
      </c>
      <c r="G32" s="47">
        <f>'1.2 Nettokøb (D)'!G33-'1.4 Udbytter (D)'!G32</f>
        <v>50.668162080000002</v>
      </c>
      <c r="H32" s="47">
        <f>'1.2 Nettokøb (D)'!H33-'1.4 Udbytter (D)'!H32</f>
        <v>50.929327090000001</v>
      </c>
      <c r="I32" s="47">
        <f>'1.2 Nettokøb (D)'!I33-'1.4 Udbytter (D)'!I32</f>
        <v>537.18781277999994</v>
      </c>
      <c r="J32" s="39"/>
      <c r="K32" s="41" t="s">
        <v>98</v>
      </c>
      <c r="L32" s="43">
        <v>-1.218648399999438</v>
      </c>
      <c r="M32" s="43">
        <v>297.31688519999989</v>
      </c>
      <c r="N32" s="43">
        <v>10735.323482700001</v>
      </c>
      <c r="O32" s="43">
        <v>25549.558998479999</v>
      </c>
      <c r="P32" s="43">
        <f>IFERROR('2.3 Nettokøb (D)'!F33-'1.4 Udbytter (D)'!P32,"")</f>
        <v>-1381.7075315000002</v>
      </c>
      <c r="Q32" s="43">
        <f>IFERROR('2.3 Nettokøb (D)'!G33-'1.4 Udbytter (D)'!Q32,"")</f>
        <v>279.101201</v>
      </c>
      <c r="R32" s="43">
        <f>IFERROR('2.3 Nettokøb (D)'!H33-'1.4 Udbytter (D)'!R32,"")</f>
        <v>382.57565099999999</v>
      </c>
      <c r="S32" s="151">
        <f>IFERROR('2.3 Nettokøb (D)'!I33-'1.4 Udbytter (D)'!S32,"")</f>
        <v>-1160.3832432999998</v>
      </c>
    </row>
    <row r="33" spans="1:16384" ht="15" customHeight="1" x14ac:dyDescent="0.2">
      <c r="A33" s="44" t="s">
        <v>50</v>
      </c>
      <c r="B33" s="48">
        <v>-4439.3093367170823</v>
      </c>
      <c r="C33" s="48">
        <v>3517.1191960465776</v>
      </c>
      <c r="D33" s="45">
        <v>17323.168217682811</v>
      </c>
      <c r="E33" s="45">
        <v>13538.663449583823</v>
      </c>
      <c r="F33" s="45">
        <f>'1.2 Nettokøb (D)'!F34-'1.4 Udbytter (D)'!F33</f>
        <v>-17589.826032780762</v>
      </c>
      <c r="G33" s="45">
        <f>'1.2 Nettokøb (D)'!G34-'1.4 Udbytter (D)'!G33</f>
        <v>-489.76563537902405</v>
      </c>
      <c r="H33" s="45">
        <f>'1.2 Nettokøb (D)'!H34-'1.4 Udbytter (D)'!H33</f>
        <v>585.4223660828801</v>
      </c>
      <c r="I33" s="45">
        <f>'1.2 Nettokøb (D)'!I34-'1.4 Udbytter (D)'!I33</f>
        <v>-1172.4512862182683</v>
      </c>
      <c r="J33" s="39"/>
      <c r="K33" s="41" t="s">
        <v>99</v>
      </c>
      <c r="L33" s="43">
        <v>17160.264509418244</v>
      </c>
      <c r="M33" s="43">
        <v>10596.081622257858</v>
      </c>
      <c r="N33" s="43">
        <v>6351.498158506738</v>
      </c>
      <c r="O33" s="43">
        <v>-11565.654139113865</v>
      </c>
      <c r="P33" s="43">
        <f>IFERROR('2.3 Nettokøb (D)'!F34-'1.4 Udbytter (D)'!P33,"")</f>
        <v>-5210.3642037194713</v>
      </c>
      <c r="Q33" s="43">
        <f>IFERROR('2.3 Nettokøb (D)'!G34-'1.4 Udbytter (D)'!Q33,"")</f>
        <v>-842.49026001000004</v>
      </c>
      <c r="R33" s="43">
        <f>IFERROR('2.3 Nettokøb (D)'!H34-'1.4 Udbytter (D)'!R33,"")</f>
        <v>1052.8719451653601</v>
      </c>
      <c r="S33" s="151">
        <f>IFERROR('2.3 Nettokøb (D)'!I34-'1.4 Udbytter (D)'!S33,"")</f>
        <v>-1946.4219504785272</v>
      </c>
    </row>
    <row r="34" spans="1:16384" ht="15" customHeight="1" x14ac:dyDescent="0.2">
      <c r="A34" s="44" t="s">
        <v>51</v>
      </c>
      <c r="B34" s="45">
        <v>-23.283550999999999</v>
      </c>
      <c r="C34" s="45">
        <v>2.9031729999999998</v>
      </c>
      <c r="D34" s="45">
        <v>-245.747433</v>
      </c>
      <c r="E34" s="45">
        <v>0</v>
      </c>
      <c r="F34" s="45">
        <f>'1.2 Nettokøb (D)'!F35-'1.4 Udbytter (D)'!F34</f>
        <v>0</v>
      </c>
      <c r="G34" s="45">
        <f>'1.2 Nettokøb (D)'!G35-'1.4 Udbytter (D)'!G34</f>
        <v>0</v>
      </c>
      <c r="H34" s="45">
        <f>'1.2 Nettokøb (D)'!H35-'1.4 Udbytter (D)'!H34</f>
        <v>0</v>
      </c>
      <c r="I34" s="45">
        <f>'1.2 Nettokøb (D)'!I35-'1.4 Udbytter (D)'!I34</f>
        <v>0</v>
      </c>
      <c r="J34" s="39"/>
      <c r="K34" s="41" t="s">
        <v>116</v>
      </c>
      <c r="L34" s="43">
        <v>2754.42872235</v>
      </c>
      <c r="M34" s="43">
        <v>2308.5584048999999</v>
      </c>
      <c r="N34" s="43">
        <v>2458.5779818599999</v>
      </c>
      <c r="O34" s="43">
        <v>1531.67186597</v>
      </c>
      <c r="P34" s="43">
        <f>IFERROR('2.3 Nettokøb (D)'!F35-'1.4 Udbytter (D)'!P34,"")</f>
        <v>-616.58295615999987</v>
      </c>
      <c r="Q34" s="43">
        <f>IFERROR('2.3 Nettokøb (D)'!G35-'1.4 Udbytter (D)'!Q34,"")</f>
        <v>35.632621800000003</v>
      </c>
      <c r="R34" s="43">
        <f>IFERROR('2.3 Nettokøb (D)'!H35-'1.4 Udbytter (D)'!R34,"")</f>
        <v>-348.29636499999998</v>
      </c>
      <c r="S34" s="151">
        <f>IFERROR('2.3 Nettokøb (D)'!I35-'1.4 Udbytter (D)'!S34,"")</f>
        <v>-732.43974179999998</v>
      </c>
    </row>
    <row r="35" spans="1:16384" ht="15" customHeight="1" x14ac:dyDescent="0.2">
      <c r="A35" s="44" t="s">
        <v>52</v>
      </c>
      <c r="B35" s="45">
        <v>107.35778358</v>
      </c>
      <c r="C35" s="45">
        <v>-278.35860460999999</v>
      </c>
      <c r="D35" s="45">
        <v>-156.8939292</v>
      </c>
      <c r="E35" s="45">
        <v>192.51280965999999</v>
      </c>
      <c r="F35" s="45">
        <f>'1.2 Nettokøb (D)'!F36-'1.4 Udbytter (D)'!F35</f>
        <v>1609.6733340000001</v>
      </c>
      <c r="G35" s="45">
        <f>'1.2 Nettokøb (D)'!G36-'1.4 Udbytter (D)'!G35</f>
        <v>-20.710747000000001</v>
      </c>
      <c r="H35" s="45">
        <f>'1.2 Nettokøb (D)'!H36-'1.4 Udbytter (D)'!H35</f>
        <v>-23.742954999999998</v>
      </c>
      <c r="I35" s="45">
        <f>'1.2 Nettokøb (D)'!I36-'1.4 Udbytter (D)'!I35</f>
        <v>-79.772064999999998</v>
      </c>
      <c r="J35" s="39"/>
      <c r="K35" s="41" t="s">
        <v>101</v>
      </c>
      <c r="L35" s="43">
        <v>2.8678400000000002</v>
      </c>
      <c r="M35" s="43">
        <v>270.9818110514272</v>
      </c>
      <c r="N35" s="43">
        <v>226.82556655735996</v>
      </c>
      <c r="O35" s="43">
        <v>386.69849708036753</v>
      </c>
      <c r="P35" s="43">
        <f>IFERROR('2.3 Nettokøb (D)'!F36-'1.4 Udbytter (D)'!P35,"")</f>
        <v>170.74902377409359</v>
      </c>
      <c r="Q35" s="43">
        <f>IFERROR('2.3 Nettokøb (D)'!G36-'1.4 Udbytter (D)'!Q35,"")</f>
        <v>16.632225152</v>
      </c>
      <c r="R35" s="43">
        <f>IFERROR('2.3 Nettokøb (D)'!H36-'1.4 Udbytter (D)'!R35,"")</f>
        <v>15.347815904000001</v>
      </c>
      <c r="S35" s="151">
        <f>IFERROR('2.3 Nettokøb (D)'!I36-'1.4 Udbytter (D)'!S35,"")</f>
        <v>108.8932621938</v>
      </c>
    </row>
    <row r="36" spans="1:16384" ht="15" customHeight="1" x14ac:dyDescent="0.2">
      <c r="A36" s="46" t="s">
        <v>53</v>
      </c>
      <c r="B36" s="47">
        <v>5468.2771534499998</v>
      </c>
      <c r="C36" s="47">
        <v>11720.760972588148</v>
      </c>
      <c r="D36" s="47">
        <v>9955.9137747158165</v>
      </c>
      <c r="E36" s="47">
        <v>10486.910451387443</v>
      </c>
      <c r="F36" s="47">
        <f>'1.2 Nettokøb (D)'!F37-'1.4 Udbytter (D)'!F36</f>
        <v>296.4970296630936</v>
      </c>
      <c r="G36" s="47">
        <f>'1.2 Nettokøb (D)'!G37-'1.4 Udbytter (D)'!G36</f>
        <v>-338.73290079999998</v>
      </c>
      <c r="H36" s="47">
        <f>'1.2 Nettokøb (D)'!H37-'1.4 Udbytter (D)'!H36</f>
        <v>-269.41144078600001</v>
      </c>
      <c r="I36" s="47">
        <f>'1.2 Nettokøb (D)'!I37-'1.4 Udbytter (D)'!I36</f>
        <v>-1521.0107886452001</v>
      </c>
      <c r="J36" s="39"/>
      <c r="K36" s="41" t="s">
        <v>117</v>
      </c>
      <c r="L36" s="43">
        <v>116.50510499999996</v>
      </c>
      <c r="M36" s="43">
        <v>-2110.8011069999998</v>
      </c>
      <c r="N36" s="43">
        <v>1806.336671</v>
      </c>
      <c r="O36" s="43">
        <v>-75.495367999999928</v>
      </c>
      <c r="P36" s="43">
        <f>IFERROR('2.3 Nettokøb (D)'!F37-'1.4 Udbytter (D)'!P36,"")</f>
        <v>-1174.150537</v>
      </c>
      <c r="Q36" s="43">
        <f>IFERROR('2.3 Nettokøb (D)'!G37-'1.4 Udbytter (D)'!Q36,"")</f>
        <v>-47.318465000000003</v>
      </c>
      <c r="R36" s="43">
        <f>IFERROR('2.3 Nettokøb (D)'!H37-'1.4 Udbytter (D)'!R36,"")</f>
        <v>-49.224685999999998</v>
      </c>
      <c r="S36" s="151">
        <f>IFERROR('2.3 Nettokøb (D)'!I37-'1.4 Udbytter (D)'!S36,"")</f>
        <v>-1735.0757410000001</v>
      </c>
    </row>
    <row r="37" spans="1:16384" ht="15" customHeight="1" x14ac:dyDescent="0.2">
      <c r="A37" s="46" t="s">
        <v>54</v>
      </c>
      <c r="B37" s="47">
        <v>889.01929229999007</v>
      </c>
      <c r="C37" s="47">
        <v>328.93160611000008</v>
      </c>
      <c r="D37" s="47">
        <v>8327.5025185800005</v>
      </c>
      <c r="E37" s="47">
        <v>6888.1643482499994</v>
      </c>
      <c r="F37" s="47">
        <f>'1.2 Nettokøb (D)'!F38-'1.4 Udbytter (D)'!F37</f>
        <v>-1080.1695035099999</v>
      </c>
      <c r="G37" s="47">
        <f>'1.2 Nettokøb (D)'!G38-'1.4 Udbytter (D)'!G37</f>
        <v>147.43731778</v>
      </c>
      <c r="H37" s="47">
        <f>'1.2 Nettokøb (D)'!H38-'1.4 Udbytter (D)'!H37</f>
        <v>330.62249777</v>
      </c>
      <c r="I37" s="47">
        <f>'1.2 Nettokøb (D)'!I38-'1.4 Udbytter (D)'!I37</f>
        <v>493.58529955999995</v>
      </c>
      <c r="J37" s="39"/>
      <c r="K37" s="41" t="s">
        <v>103</v>
      </c>
      <c r="L37" s="43"/>
      <c r="M37" s="43">
        <v>0</v>
      </c>
      <c r="N37" s="43">
        <v>677.94095800000002</v>
      </c>
      <c r="O37" s="43">
        <v>-156.23959199999999</v>
      </c>
      <c r="P37" s="43">
        <f>IFERROR('2.3 Nettokøb (D)'!F38-'1.4 Udbytter (D)'!P37,"")</f>
        <v>52.044614000000003</v>
      </c>
      <c r="Q37" s="43">
        <f>IFERROR('2.3 Nettokøb (D)'!G38-'1.4 Udbytter (D)'!Q37,"")</f>
        <v>-3.8574950000000001</v>
      </c>
      <c r="R37" s="43">
        <f>IFERROR('2.3 Nettokøb (D)'!H38-'1.4 Udbytter (D)'!R37,"")</f>
        <v>-13.786064</v>
      </c>
      <c r="S37" s="151">
        <f>IFERROR('2.3 Nettokøb (D)'!I38-'1.4 Udbytter (D)'!S37,"")</f>
        <v>-23.7483</v>
      </c>
    </row>
    <row r="38" spans="1:16384" ht="15" customHeight="1" x14ac:dyDescent="0.2">
      <c r="A38" s="46" t="s">
        <v>55</v>
      </c>
      <c r="B38" s="47">
        <v>985.92192347999992</v>
      </c>
      <c r="C38" s="47">
        <v>1665.71872951</v>
      </c>
      <c r="D38" s="47">
        <v>1627.2362600199999</v>
      </c>
      <c r="E38" s="47">
        <v>6873.1375997200003</v>
      </c>
      <c r="F38" s="47">
        <f>'1.2 Nettokøb (D)'!F39-'1.4 Udbytter (D)'!F38</f>
        <v>4335.4165465141996</v>
      </c>
      <c r="G38" s="47">
        <f>'1.2 Nettokøb (D)'!G39-'1.4 Udbytter (D)'!G38</f>
        <v>365.67258399000002</v>
      </c>
      <c r="H38" s="47">
        <f>'1.2 Nettokøb (D)'!H39-'1.4 Udbytter (D)'!H38</f>
        <v>212.19940115</v>
      </c>
      <c r="I38" s="47">
        <f>'1.2 Nettokøb (D)'!I39-'1.4 Udbytter (D)'!I38</f>
        <v>1224.851446183</v>
      </c>
      <c r="J38" s="39"/>
      <c r="K38" s="41" t="s">
        <v>204</v>
      </c>
      <c r="L38" s="43">
        <v>-376.13193999999999</v>
      </c>
      <c r="M38" s="43">
        <v>-247.09715399999999</v>
      </c>
      <c r="N38" s="43">
        <v>-134.30012099999999</v>
      </c>
      <c r="O38" s="43">
        <v>54.842205</v>
      </c>
      <c r="P38" s="43">
        <f>IFERROR('2.3 Nettokøb (D)'!F39-'1.4 Udbytter (D)'!P38,"")</f>
        <v>-8.9532019999999992</v>
      </c>
      <c r="Q38" s="43">
        <f>IFERROR('2.3 Nettokøb (D)'!G39-'1.4 Udbytter (D)'!Q38,"")</f>
        <v>6.8437609999999998</v>
      </c>
      <c r="R38" s="43">
        <f>IFERROR('2.3 Nettokøb (D)'!H39-'1.4 Udbytter (D)'!R38,"")</f>
        <v>6.9663779999999997</v>
      </c>
      <c r="S38" s="151">
        <f>IFERROR('2.3 Nettokøb (D)'!I39-'1.4 Udbytter (D)'!S38,"")</f>
        <v>3.7274159999999998</v>
      </c>
    </row>
    <row r="39" spans="1:16384" ht="15" customHeight="1" x14ac:dyDescent="0.2">
      <c r="A39" s="49" t="s">
        <v>56</v>
      </c>
      <c r="B39" s="50">
        <v>2186.69852382</v>
      </c>
      <c r="C39" s="50">
        <v>6509.8646227600002</v>
      </c>
      <c r="D39" s="47">
        <v>2137.6019147400002</v>
      </c>
      <c r="E39" s="47">
        <v>753.07535780000001</v>
      </c>
      <c r="F39" s="47">
        <f>'1.2 Nettokøb (D)'!F40-'1.4 Udbytter (D)'!F39</f>
        <v>-707.4996567259401</v>
      </c>
      <c r="G39" s="47">
        <f>'1.2 Nettokøb (D)'!G40-'1.4 Udbytter (D)'!G39</f>
        <v>-240.99302270000001</v>
      </c>
      <c r="H39" s="47">
        <f>'1.2 Nettokøb (D)'!H40-'1.4 Udbytter (D)'!H39</f>
        <v>-270.62178485999999</v>
      </c>
      <c r="I39" s="47">
        <f>'1.2 Nettokøb (D)'!I40-'1.4 Udbytter (D)'!I39</f>
        <v>-1749.49630026</v>
      </c>
      <c r="J39" s="39"/>
      <c r="K39" s="41" t="s">
        <v>213</v>
      </c>
      <c r="L39" s="43"/>
      <c r="M39" s="43"/>
      <c r="N39" s="43"/>
      <c r="O39" s="43"/>
      <c r="P39" s="43">
        <f>IFERROR('2.3 Nettokøb (D)'!F40-'1.4 Udbytter (D)'!P39,"")</f>
        <v>3719.5298373000001</v>
      </c>
      <c r="Q39" s="43">
        <f>IFERROR('2.3 Nettokøb (D)'!G40-'1.4 Udbytter (D)'!Q39,"")</f>
        <v>34.5944</v>
      </c>
      <c r="R39" s="43">
        <f>IFERROR('2.3 Nettokøb (D)'!H40-'1.4 Udbytter (D)'!R39,"")</f>
        <v>45.238800019999999</v>
      </c>
      <c r="S39" s="151">
        <f>IFERROR('2.3 Nettokøb (D)'!I40-'1.4 Udbytter (D)'!S39,"")</f>
        <v>334.96974554999997</v>
      </c>
    </row>
    <row r="40" spans="1:16384" ht="15" customHeight="1" x14ac:dyDescent="0.2">
      <c r="A40" s="44" t="s">
        <v>156</v>
      </c>
      <c r="B40" s="45">
        <v>9529.9168930499909</v>
      </c>
      <c r="C40" s="45">
        <v>20225.27593096815</v>
      </c>
      <c r="D40" s="45">
        <v>22048.254468055817</v>
      </c>
      <c r="E40" s="45">
        <v>25001.287757157443</v>
      </c>
      <c r="F40" s="45">
        <f>'1.2 Nettokøb (D)'!F41-'1.4 Udbytter (D)'!F40</f>
        <v>2844.2444159413535</v>
      </c>
      <c r="G40" s="45">
        <f>'1.2 Nettokøb (D)'!G41-'1.4 Udbytter (D)'!G40</f>
        <v>-66.616021729999972</v>
      </c>
      <c r="H40" s="45">
        <f>'1.2 Nettokøb (D)'!H41-'1.4 Udbytter (D)'!H40</f>
        <v>2.7886732740000184</v>
      </c>
      <c r="I40" s="45">
        <f>'1.2 Nettokøb (D)'!I41-'1.4 Udbytter (D)'!I40</f>
        <v>-1552.0703431622003</v>
      </c>
      <c r="J40" s="39"/>
      <c r="K40" s="41" t="s">
        <v>104</v>
      </c>
      <c r="L40" s="43">
        <v>175.22760444000005</v>
      </c>
      <c r="M40" s="43">
        <v>1616.2515296400002</v>
      </c>
      <c r="N40" s="43">
        <v>3217.5807962600002</v>
      </c>
      <c r="O40" s="43">
        <v>9257.7757889799996</v>
      </c>
      <c r="P40" s="43">
        <f>IFERROR('2.3 Nettokøb (D)'!F41-'1.4 Udbytter (D)'!P40,"")</f>
        <v>2365.8674510947599</v>
      </c>
      <c r="Q40" s="43">
        <f>IFERROR('2.3 Nettokøb (D)'!G41-'1.4 Udbytter (D)'!Q40,"")</f>
        <v>930.04977755000004</v>
      </c>
      <c r="R40" s="43">
        <f>IFERROR('2.3 Nettokøb (D)'!H41-'1.4 Udbytter (D)'!R40,"")</f>
        <v>714.46765104999997</v>
      </c>
      <c r="S40" s="151">
        <f>IFERROR('2.3 Nettokøb (D)'!I41-'1.4 Udbytter (D)'!S40,"")</f>
        <v>3057.6844866429997</v>
      </c>
    </row>
    <row r="41" spans="1:16384" ht="15" customHeight="1" x14ac:dyDescent="0.2">
      <c r="A41" s="44" t="s">
        <v>57</v>
      </c>
      <c r="B41" s="45">
        <v>2798.5170045899999</v>
      </c>
      <c r="C41" s="45">
        <v>2332.3114358199996</v>
      </c>
      <c r="D41" s="45">
        <v>11069.077512239999</v>
      </c>
      <c r="E41" s="45">
        <v>-15748.817479449999</v>
      </c>
      <c r="F41" s="45">
        <f>'1.2 Nettokøb (D)'!F42-'1.4 Udbytter (D)'!F41</f>
        <v>-1980.1273546799998</v>
      </c>
      <c r="G41" s="45">
        <f>'1.2 Nettokøb (D)'!G42-'1.4 Udbytter (D)'!G41</f>
        <v>24.44565132</v>
      </c>
      <c r="H41" s="45">
        <f>'1.2 Nettokøb (D)'!H42-'1.4 Udbytter (D)'!H41</f>
        <v>-119.27315272</v>
      </c>
      <c r="I41" s="45">
        <f>'1.2 Nettokøb (D)'!I42-'1.4 Udbytter (D)'!I41</f>
        <v>-252.39526599000001</v>
      </c>
      <c r="J41" s="39"/>
      <c r="K41" s="41" t="s">
        <v>105</v>
      </c>
      <c r="L41" s="43">
        <v>17.354725999999999</v>
      </c>
      <c r="M41" s="43">
        <v>25.115158999999998</v>
      </c>
      <c r="N41" s="43">
        <v>38.571414499999996</v>
      </c>
      <c r="O41" s="43">
        <v>247.41930500000001</v>
      </c>
      <c r="P41" s="43">
        <f>IFERROR('2.3 Nettokøb (D)'!F42-'1.4 Udbytter (D)'!P41,"")</f>
        <v>78.236208000000005</v>
      </c>
      <c r="Q41" s="43">
        <f>IFERROR('2.3 Nettokøb (D)'!G42-'1.4 Udbytter (D)'!Q41,"")</f>
        <v>14.948028000000001</v>
      </c>
      <c r="R41" s="43">
        <f>IFERROR('2.3 Nettokøb (D)'!H42-'1.4 Udbytter (D)'!R41,"")</f>
        <v>10.725296</v>
      </c>
      <c r="S41" s="151">
        <f>IFERROR('2.3 Nettokøb (D)'!I42-'1.4 Udbytter (D)'!S41,"")</f>
        <v>56.414774999999999</v>
      </c>
    </row>
    <row r="42" spans="1:16384" ht="15" customHeight="1" x14ac:dyDescent="0.2">
      <c r="A42" s="44" t="s">
        <v>58</v>
      </c>
      <c r="B42" s="45">
        <v>442.10169488000003</v>
      </c>
      <c r="C42" s="45">
        <v>373.53811784000004</v>
      </c>
      <c r="D42" s="45">
        <v>434.73415808000004</v>
      </c>
      <c r="E42" s="45">
        <v>244.94761919999999</v>
      </c>
      <c r="F42" s="45">
        <f>'1.2 Nettokøb (D)'!F43-'1.4 Udbytter (D)'!F42</f>
        <v>101.08168719</v>
      </c>
      <c r="G42" s="45">
        <f>'1.2 Nettokøb (D)'!G43-'1.4 Udbytter (D)'!G42</f>
        <v>410.14171907999997</v>
      </c>
      <c r="H42" s="45">
        <f>'1.2 Nettokøb (D)'!H43-'1.4 Udbytter (D)'!H42</f>
        <v>51.961956639999997</v>
      </c>
      <c r="I42" s="45">
        <f>'1.2 Nettokøb (D)'!I43-'1.4 Udbytter (D)'!I42</f>
        <v>511.91148349000002</v>
      </c>
      <c r="J42" s="39"/>
      <c r="K42" s="41" t="s">
        <v>106</v>
      </c>
      <c r="L42" s="43">
        <v>-102.28474431001</v>
      </c>
      <c r="M42" s="43">
        <v>122.1625418</v>
      </c>
      <c r="N42" s="43">
        <v>88.260834799999998</v>
      </c>
      <c r="O42" s="43">
        <v>4.01294884</v>
      </c>
      <c r="P42" s="43">
        <f>IFERROR('2.3 Nettokøb (D)'!F43-'1.4 Udbytter (D)'!P42,"")</f>
        <v>58.336105799999999</v>
      </c>
      <c r="Q42" s="43">
        <f>IFERROR('2.3 Nettokøb (D)'!G43-'1.4 Udbytter (D)'!Q42,"")</f>
        <v>-0.263401</v>
      </c>
      <c r="R42" s="43">
        <f>IFERROR('2.3 Nettokøb (D)'!H43-'1.4 Udbytter (D)'!R42,"")</f>
        <v>-1.6714685</v>
      </c>
      <c r="S42" s="151">
        <f>IFERROR('2.3 Nettokøb (D)'!I43-'1.4 Udbytter (D)'!S42,"")</f>
        <v>-70.945304839999991</v>
      </c>
    </row>
    <row r="43" spans="1:16384" ht="15" customHeight="1" x14ac:dyDescent="0.2">
      <c r="A43" s="44" t="s">
        <v>59</v>
      </c>
      <c r="B43" s="45">
        <v>2439.6184416000001</v>
      </c>
      <c r="C43" s="45">
        <v>2125.5403767399998</v>
      </c>
      <c r="D43" s="45">
        <v>-586.61052203999998</v>
      </c>
      <c r="E43" s="45">
        <v>-2372.8731670100001</v>
      </c>
      <c r="F43" s="45">
        <f>'1.2 Nettokøb (D)'!F44-'1.4 Udbytter (D)'!F43</f>
        <v>-1773.68029181</v>
      </c>
      <c r="G43" s="45">
        <f>'1.2 Nettokøb (D)'!G44-'1.4 Udbytter (D)'!G43</f>
        <v>-123.06559669000001</v>
      </c>
      <c r="H43" s="45">
        <f>'1.2 Nettokøb (D)'!H44-'1.4 Udbytter (D)'!H43</f>
        <v>-278.71453000000002</v>
      </c>
      <c r="I43" s="45">
        <f>'1.2 Nettokøb (D)'!I44-'1.4 Udbytter (D)'!I43</f>
        <v>-852.14407102999996</v>
      </c>
      <c r="J43" s="39"/>
      <c r="K43" s="41" t="s">
        <v>107</v>
      </c>
      <c r="L43" s="43">
        <v>-12.043491199999998</v>
      </c>
      <c r="M43" s="43">
        <v>0</v>
      </c>
      <c r="N43" s="43">
        <v>0</v>
      </c>
      <c r="O43" s="43" t="s">
        <v>160</v>
      </c>
      <c r="P43" s="43" t="str">
        <f>IFERROR('2.3 Nettokøb (D)'!F44-'1.4 Udbytter (D)'!P43,"")</f>
        <v/>
      </c>
      <c r="Q43" s="43" t="str">
        <f>IFERROR('2.3 Nettokøb (D)'!G44-'1.4 Udbytter (D)'!Q43,"")</f>
        <v/>
      </c>
      <c r="R43" s="43" t="str">
        <f>IFERROR('2.3 Nettokøb (D)'!H44-'1.4 Udbytter (D)'!R43,"")</f>
        <v/>
      </c>
      <c r="S43" s="151" t="str">
        <f>IFERROR('2.3 Nettokøb (D)'!I44-'1.4 Udbytter (D)'!S43,"")</f>
        <v/>
      </c>
    </row>
    <row r="44" spans="1:16384" ht="15" customHeight="1" x14ac:dyDescent="0.2">
      <c r="A44" s="44" t="s">
        <v>60</v>
      </c>
      <c r="B44" s="45">
        <v>2021.994919</v>
      </c>
      <c r="C44" s="45">
        <v>55.511080999999997</v>
      </c>
      <c r="D44" s="45">
        <v>0</v>
      </c>
      <c r="E44" s="45">
        <v>0</v>
      </c>
      <c r="F44" s="45">
        <f>'1.2 Nettokøb (D)'!F45-'1.4 Udbytter (D)'!F44</f>
        <v>545.40147290000004</v>
      </c>
      <c r="G44" s="45">
        <f>'1.2 Nettokøb (D)'!G45-'1.4 Udbytter (D)'!G44</f>
        <v>29.700531999999999</v>
      </c>
      <c r="H44" s="45">
        <f>'1.2 Nettokøb (D)'!H45-'1.4 Udbytter (D)'!H44</f>
        <v>0.80496190999999995</v>
      </c>
      <c r="I44" s="45">
        <f>'1.2 Nettokøb (D)'!I45-'1.4 Udbytter (D)'!I44</f>
        <v>51.2938847</v>
      </c>
      <c r="J44" s="39"/>
      <c r="K44" s="41" t="s">
        <v>118</v>
      </c>
      <c r="L44" s="43">
        <v>-2510.8167301100002</v>
      </c>
      <c r="M44" s="43">
        <v>969.98935956000003</v>
      </c>
      <c r="N44" s="43">
        <v>6425.3986988299994</v>
      </c>
      <c r="O44" s="43">
        <v>14822.608698649999</v>
      </c>
      <c r="P44" s="43">
        <f>IFERROR('2.3 Nettokøb (D)'!F45-'1.4 Udbytter (D)'!P44,"")</f>
        <v>3951.8541217300003</v>
      </c>
      <c r="Q44" s="43">
        <f>IFERROR('2.3 Nettokøb (D)'!G45-'1.4 Udbytter (D)'!Q44,"")</f>
        <v>-312.61481517999999</v>
      </c>
      <c r="R44" s="43">
        <f>IFERROR('2.3 Nettokøb (D)'!H45-'1.4 Udbytter (D)'!R44,"")</f>
        <v>-284.44150287999997</v>
      </c>
      <c r="S44" s="151">
        <f>IFERROR('2.3 Nettokøb (D)'!I45-'1.4 Udbytter (D)'!S44,"")</f>
        <v>-17.096618169999999</v>
      </c>
    </row>
    <row r="45" spans="1:16384" ht="15" customHeight="1" x14ac:dyDescent="0.2">
      <c r="A45" s="127" t="s">
        <v>112</v>
      </c>
      <c r="B45" s="124">
        <v>8679.0160613279659</v>
      </c>
      <c r="C45" s="124">
        <v>25242.739621802884</v>
      </c>
      <c r="D45" s="124">
        <v>58508.123652570168</v>
      </c>
      <c r="E45" s="124">
        <v>50860.594593784161</v>
      </c>
      <c r="F45" s="124">
        <f>F3+F21+F26+F33+F34+F35+F40+F41+F42+F43+F44</f>
        <v>-35972.906572041917</v>
      </c>
      <c r="G45" s="124">
        <f>G3+G21+G26+G33+G34+G35+G40+G41+G42+G43+G44</f>
        <v>389.73125364297601</v>
      </c>
      <c r="H45" s="124">
        <f>H3+H21+H26+H33+H34+H35+H40+H41+H42+H43+H44</f>
        <v>1374.1052641368806</v>
      </c>
      <c r="I45" s="124">
        <f>I3+I21+I26+I33+I34+I35+I40+I41+I42+I43+I44</f>
        <v>-9813.074273331471</v>
      </c>
      <c r="J45" s="39"/>
      <c r="K45" s="41" t="s">
        <v>109</v>
      </c>
      <c r="L45" s="43">
        <v>-1808.7224952199999</v>
      </c>
      <c r="M45" s="43">
        <v>-294.13198756999998</v>
      </c>
      <c r="N45" s="43">
        <v>22.948288590000001</v>
      </c>
      <c r="O45" s="43">
        <v>572.28899891000003</v>
      </c>
      <c r="P45" s="43">
        <f>IFERROR('2.3 Nettokøb (D)'!F46-'1.4 Udbytter (D)'!P45,"")</f>
        <v>-734.79394457000001</v>
      </c>
      <c r="Q45" s="43">
        <f>IFERROR('2.3 Nettokøb (D)'!G46-'1.4 Udbytter (D)'!Q45,"")</f>
        <v>0</v>
      </c>
      <c r="R45" s="43">
        <f>IFERROR('2.3 Nettokøb (D)'!H46-'1.4 Udbytter (D)'!R45,"")</f>
        <v>2.87265522</v>
      </c>
      <c r="S45" s="151">
        <f>IFERROR('2.3 Nettokøb (D)'!I46-'1.4 Udbytter (D)'!S45,"")</f>
        <v>2.87265522</v>
      </c>
    </row>
    <row r="46" spans="1:16384" ht="15" customHeight="1" x14ac:dyDescent="0.2">
      <c r="A46" s="22" t="s">
        <v>206</v>
      </c>
      <c r="B46" s="137"/>
      <c r="C46" s="137"/>
      <c r="D46" s="137"/>
      <c r="E46" s="137"/>
      <c r="F46" s="137"/>
      <c r="G46" s="137"/>
      <c r="H46" s="137"/>
      <c r="I46" s="137"/>
      <c r="J46" s="38"/>
      <c r="K46" s="41" t="s">
        <v>110</v>
      </c>
      <c r="L46" s="43">
        <v>-1160.31651999</v>
      </c>
      <c r="M46" s="43">
        <v>-946.92047142000001</v>
      </c>
      <c r="N46" s="43">
        <v>-938.95445254999993</v>
      </c>
      <c r="O46" s="43">
        <v>-596.79059087999997</v>
      </c>
      <c r="P46" s="43">
        <f>IFERROR('2.3 Nettokøb (D)'!F47-'1.4 Udbytter (D)'!P46,"")</f>
        <v>-722.20634792999999</v>
      </c>
      <c r="Q46" s="43">
        <f>IFERROR('2.3 Nettokøb (D)'!G47-'1.4 Udbytter (D)'!Q46,"")</f>
        <v>-21.586472400000002</v>
      </c>
      <c r="R46" s="43">
        <f>IFERROR('2.3 Nettokøb (D)'!H47-'1.4 Udbytter (D)'!R46,"")</f>
        <v>-105.74171715</v>
      </c>
      <c r="S46" s="151">
        <f>IFERROR('2.3 Nettokøb (D)'!I47-'1.4 Udbytter (D)'!S46,"")</f>
        <v>-408.18602238000005</v>
      </c>
    </row>
    <row r="47" spans="1:16384" s="149" customFormat="1" ht="15" customHeight="1" x14ac:dyDescent="0.2">
      <c r="A47" s="144"/>
      <c r="B47" s="144"/>
      <c r="C47" s="22"/>
      <c r="D47" s="22"/>
      <c r="E47" s="22"/>
      <c r="F47" s="22"/>
      <c r="G47" s="22"/>
      <c r="H47" s="22"/>
      <c r="I47" s="22"/>
      <c r="J47" s="25"/>
      <c r="K47" s="41" t="s">
        <v>111</v>
      </c>
      <c r="L47" s="43">
        <v>502.15342021553602</v>
      </c>
      <c r="M47" s="43">
        <v>-755.46234399999992</v>
      </c>
      <c r="N47" s="43">
        <v>1120.0024437</v>
      </c>
      <c r="O47" s="43">
        <v>2098.0483869999998</v>
      </c>
      <c r="P47" s="43">
        <f>IFERROR('2.3 Nettokøb (D)'!F48-'1.4 Udbytter (D)'!P47,"")</f>
        <v>-632.71944499999995</v>
      </c>
      <c r="Q47" s="43">
        <f>IFERROR('2.3 Nettokøb (D)'!G48-'1.4 Udbytter (D)'!Q47,"")</f>
        <v>-124.911035</v>
      </c>
      <c r="R47" s="43">
        <f>IFERROR('2.3 Nettokøb (D)'!H48-'1.4 Udbytter (D)'!R47,"")</f>
        <v>55.114424999999997</v>
      </c>
      <c r="S47" s="151">
        <f>IFERROR('2.3 Nettokøb (D)'!I48-'1.4 Udbytter (D)'!S47,"")</f>
        <v>-197.02457200000001</v>
      </c>
    </row>
    <row r="48" spans="1:16384" s="149" customFormat="1" ht="15" customHeight="1" x14ac:dyDescent="0.2">
      <c r="A48" s="144"/>
      <c r="B48" s="144"/>
      <c r="C48" s="22"/>
      <c r="D48" s="22"/>
      <c r="E48" s="22"/>
      <c r="F48" s="22"/>
      <c r="G48" s="22"/>
      <c r="H48" s="22"/>
      <c r="I48" s="22"/>
      <c r="J48" s="191"/>
      <c r="K48" s="127" t="s">
        <v>119</v>
      </c>
      <c r="L48" s="124">
        <v>8679.0160613279568</v>
      </c>
      <c r="M48" s="124">
        <v>25242.785013802892</v>
      </c>
      <c r="N48" s="124">
        <v>58508.123652570168</v>
      </c>
      <c r="O48" s="124">
        <v>50860.567393784178</v>
      </c>
      <c r="P48" s="124">
        <f>SUM(P3:P47)-P38</f>
        <v>-35972.906572041909</v>
      </c>
      <c r="Q48" s="124">
        <f>SUM(Q3:Q47)-Q38</f>
        <v>389.73125364297607</v>
      </c>
      <c r="R48" s="124">
        <f t="shared" ref="R48:CC48" si="0">SUM(R3:R47)-R38</f>
        <v>1374.1052641368799</v>
      </c>
      <c r="S48" s="124">
        <f t="shared" si="0"/>
        <v>-9813.074273331471</v>
      </c>
      <c r="T48" s="124">
        <f t="shared" si="0"/>
        <v>0</v>
      </c>
      <c r="U48" s="124">
        <f t="shared" si="0"/>
        <v>0</v>
      </c>
      <c r="V48" s="124">
        <f t="shared" si="0"/>
        <v>0</v>
      </c>
      <c r="W48" s="124">
        <f t="shared" si="0"/>
        <v>0</v>
      </c>
      <c r="X48" s="124">
        <f t="shared" si="0"/>
        <v>0</v>
      </c>
      <c r="Y48" s="124">
        <f t="shared" si="0"/>
        <v>0</v>
      </c>
      <c r="Z48" s="124">
        <f t="shared" si="0"/>
        <v>0</v>
      </c>
      <c r="AA48" s="124">
        <f t="shared" si="0"/>
        <v>0</v>
      </c>
      <c r="AB48" s="124">
        <f t="shared" si="0"/>
        <v>0</v>
      </c>
      <c r="AC48" s="124">
        <f t="shared" si="0"/>
        <v>0</v>
      </c>
      <c r="AD48" s="124">
        <f t="shared" si="0"/>
        <v>0</v>
      </c>
      <c r="AE48" s="124">
        <f t="shared" si="0"/>
        <v>0</v>
      </c>
      <c r="AF48" s="124">
        <f t="shared" si="0"/>
        <v>0</v>
      </c>
      <c r="AG48" s="124">
        <f t="shared" si="0"/>
        <v>0</v>
      </c>
      <c r="AH48" s="124">
        <f t="shared" si="0"/>
        <v>0</v>
      </c>
      <c r="AI48" s="124">
        <f t="shared" si="0"/>
        <v>0</v>
      </c>
      <c r="AJ48" s="124">
        <f t="shared" si="0"/>
        <v>0</v>
      </c>
      <c r="AK48" s="124">
        <f t="shared" si="0"/>
        <v>0</v>
      </c>
      <c r="AL48" s="124">
        <f t="shared" si="0"/>
        <v>0</v>
      </c>
      <c r="AM48" s="124">
        <f t="shared" si="0"/>
        <v>0</v>
      </c>
      <c r="AN48" s="124">
        <f t="shared" si="0"/>
        <v>0</v>
      </c>
      <c r="AO48" s="124">
        <f t="shared" si="0"/>
        <v>0</v>
      </c>
      <c r="AP48" s="124">
        <f t="shared" si="0"/>
        <v>0</v>
      </c>
      <c r="AQ48" s="124">
        <f t="shared" si="0"/>
        <v>0</v>
      </c>
      <c r="AR48" s="124">
        <f t="shared" si="0"/>
        <v>0</v>
      </c>
      <c r="AS48" s="124">
        <f t="shared" si="0"/>
        <v>0</v>
      </c>
      <c r="AT48" s="124">
        <f t="shared" si="0"/>
        <v>0</v>
      </c>
      <c r="AU48" s="124">
        <f t="shared" si="0"/>
        <v>0</v>
      </c>
      <c r="AV48" s="124">
        <f t="shared" si="0"/>
        <v>0</v>
      </c>
      <c r="AW48" s="124">
        <f t="shared" si="0"/>
        <v>0</v>
      </c>
      <c r="AX48" s="124">
        <f t="shared" si="0"/>
        <v>0</v>
      </c>
      <c r="AY48" s="124">
        <f t="shared" si="0"/>
        <v>0</v>
      </c>
      <c r="AZ48" s="124">
        <f t="shared" si="0"/>
        <v>0</v>
      </c>
      <c r="BA48" s="124">
        <f t="shared" si="0"/>
        <v>0</v>
      </c>
      <c r="BB48" s="124">
        <f t="shared" si="0"/>
        <v>0</v>
      </c>
      <c r="BC48" s="124">
        <f t="shared" si="0"/>
        <v>0</v>
      </c>
      <c r="BD48" s="124">
        <f t="shared" si="0"/>
        <v>0</v>
      </c>
      <c r="BE48" s="124">
        <f t="shared" si="0"/>
        <v>0</v>
      </c>
      <c r="BF48" s="124">
        <f t="shared" si="0"/>
        <v>0</v>
      </c>
      <c r="BG48" s="124">
        <f t="shared" si="0"/>
        <v>0</v>
      </c>
      <c r="BH48" s="124">
        <f t="shared" si="0"/>
        <v>0</v>
      </c>
      <c r="BI48" s="124">
        <f t="shared" si="0"/>
        <v>0</v>
      </c>
      <c r="BJ48" s="124">
        <f t="shared" si="0"/>
        <v>0</v>
      </c>
      <c r="BK48" s="124">
        <f t="shared" si="0"/>
        <v>0</v>
      </c>
      <c r="BL48" s="124">
        <f t="shared" si="0"/>
        <v>0</v>
      </c>
      <c r="BM48" s="124">
        <f t="shared" si="0"/>
        <v>0</v>
      </c>
      <c r="BN48" s="124">
        <f t="shared" si="0"/>
        <v>0</v>
      </c>
      <c r="BO48" s="124">
        <f t="shared" si="0"/>
        <v>0</v>
      </c>
      <c r="BP48" s="124">
        <f t="shared" si="0"/>
        <v>0</v>
      </c>
      <c r="BQ48" s="124">
        <f t="shared" si="0"/>
        <v>0</v>
      </c>
      <c r="BR48" s="124">
        <f t="shared" si="0"/>
        <v>0</v>
      </c>
      <c r="BS48" s="124">
        <f t="shared" si="0"/>
        <v>0</v>
      </c>
      <c r="BT48" s="124">
        <f t="shared" si="0"/>
        <v>0</v>
      </c>
      <c r="BU48" s="124">
        <f t="shared" si="0"/>
        <v>0</v>
      </c>
      <c r="BV48" s="124">
        <f t="shared" si="0"/>
        <v>0</v>
      </c>
      <c r="BW48" s="124">
        <f t="shared" si="0"/>
        <v>0</v>
      </c>
      <c r="BX48" s="124">
        <f t="shared" si="0"/>
        <v>0</v>
      </c>
      <c r="BY48" s="124">
        <f t="shared" si="0"/>
        <v>0</v>
      </c>
      <c r="BZ48" s="124">
        <f t="shared" si="0"/>
        <v>0</v>
      </c>
      <c r="CA48" s="124">
        <f t="shared" si="0"/>
        <v>0</v>
      </c>
      <c r="CB48" s="124">
        <f t="shared" si="0"/>
        <v>0</v>
      </c>
      <c r="CC48" s="124">
        <f t="shared" si="0"/>
        <v>0</v>
      </c>
      <c r="CD48" s="124">
        <f t="shared" ref="CD48:EO48" si="1">SUM(CD3:CD47)-CD38</f>
        <v>0</v>
      </c>
      <c r="CE48" s="124">
        <f t="shared" si="1"/>
        <v>0</v>
      </c>
      <c r="CF48" s="124">
        <f t="shared" si="1"/>
        <v>0</v>
      </c>
      <c r="CG48" s="124">
        <f t="shared" si="1"/>
        <v>0</v>
      </c>
      <c r="CH48" s="124">
        <f t="shared" si="1"/>
        <v>0</v>
      </c>
      <c r="CI48" s="124">
        <f t="shared" si="1"/>
        <v>0</v>
      </c>
      <c r="CJ48" s="124">
        <f t="shared" si="1"/>
        <v>0</v>
      </c>
      <c r="CK48" s="124">
        <f t="shared" si="1"/>
        <v>0</v>
      </c>
      <c r="CL48" s="124">
        <f t="shared" si="1"/>
        <v>0</v>
      </c>
      <c r="CM48" s="124">
        <f t="shared" si="1"/>
        <v>0</v>
      </c>
      <c r="CN48" s="124">
        <f t="shared" si="1"/>
        <v>0</v>
      </c>
      <c r="CO48" s="124">
        <f t="shared" si="1"/>
        <v>0</v>
      </c>
      <c r="CP48" s="124">
        <f t="shared" si="1"/>
        <v>0</v>
      </c>
      <c r="CQ48" s="124">
        <f t="shared" si="1"/>
        <v>0</v>
      </c>
      <c r="CR48" s="124">
        <f t="shared" si="1"/>
        <v>0</v>
      </c>
      <c r="CS48" s="124">
        <f t="shared" si="1"/>
        <v>0</v>
      </c>
      <c r="CT48" s="124">
        <f t="shared" si="1"/>
        <v>0</v>
      </c>
      <c r="CU48" s="124">
        <f t="shared" si="1"/>
        <v>0</v>
      </c>
      <c r="CV48" s="124">
        <f t="shared" si="1"/>
        <v>0</v>
      </c>
      <c r="CW48" s="124">
        <f t="shared" si="1"/>
        <v>0</v>
      </c>
      <c r="CX48" s="124">
        <f t="shared" si="1"/>
        <v>0</v>
      </c>
      <c r="CY48" s="124">
        <f t="shared" si="1"/>
        <v>0</v>
      </c>
      <c r="CZ48" s="124">
        <f t="shared" si="1"/>
        <v>0</v>
      </c>
      <c r="DA48" s="124">
        <f t="shared" si="1"/>
        <v>0</v>
      </c>
      <c r="DB48" s="124">
        <f t="shared" si="1"/>
        <v>0</v>
      </c>
      <c r="DC48" s="124">
        <f t="shared" si="1"/>
        <v>0</v>
      </c>
      <c r="DD48" s="124">
        <f t="shared" si="1"/>
        <v>0</v>
      </c>
      <c r="DE48" s="124">
        <f t="shared" si="1"/>
        <v>0</v>
      </c>
      <c r="DF48" s="124">
        <f t="shared" si="1"/>
        <v>0</v>
      </c>
      <c r="DG48" s="124">
        <f t="shared" si="1"/>
        <v>0</v>
      </c>
      <c r="DH48" s="124">
        <f t="shared" si="1"/>
        <v>0</v>
      </c>
      <c r="DI48" s="124">
        <f t="shared" si="1"/>
        <v>0</v>
      </c>
      <c r="DJ48" s="124">
        <f t="shared" si="1"/>
        <v>0</v>
      </c>
      <c r="DK48" s="124">
        <f t="shared" si="1"/>
        <v>0</v>
      </c>
      <c r="DL48" s="124">
        <f t="shared" si="1"/>
        <v>0</v>
      </c>
      <c r="DM48" s="124">
        <f t="shared" si="1"/>
        <v>0</v>
      </c>
      <c r="DN48" s="124">
        <f t="shared" si="1"/>
        <v>0</v>
      </c>
      <c r="DO48" s="124">
        <f t="shared" si="1"/>
        <v>0</v>
      </c>
      <c r="DP48" s="124">
        <f t="shared" si="1"/>
        <v>0</v>
      </c>
      <c r="DQ48" s="124">
        <f t="shared" si="1"/>
        <v>0</v>
      </c>
      <c r="DR48" s="124">
        <f t="shared" si="1"/>
        <v>0</v>
      </c>
      <c r="DS48" s="124">
        <f t="shared" si="1"/>
        <v>0</v>
      </c>
      <c r="DT48" s="124">
        <f t="shared" si="1"/>
        <v>0</v>
      </c>
      <c r="DU48" s="124">
        <f t="shared" si="1"/>
        <v>0</v>
      </c>
      <c r="DV48" s="124">
        <f t="shared" si="1"/>
        <v>0</v>
      </c>
      <c r="DW48" s="124">
        <f t="shared" si="1"/>
        <v>0</v>
      </c>
      <c r="DX48" s="124">
        <f t="shared" si="1"/>
        <v>0</v>
      </c>
      <c r="DY48" s="124">
        <f t="shared" si="1"/>
        <v>0</v>
      </c>
      <c r="DZ48" s="124">
        <f t="shared" si="1"/>
        <v>0</v>
      </c>
      <c r="EA48" s="124">
        <f t="shared" si="1"/>
        <v>0</v>
      </c>
      <c r="EB48" s="124">
        <f t="shared" si="1"/>
        <v>0</v>
      </c>
      <c r="EC48" s="124">
        <f t="shared" si="1"/>
        <v>0</v>
      </c>
      <c r="ED48" s="124">
        <f t="shared" si="1"/>
        <v>0</v>
      </c>
      <c r="EE48" s="124">
        <f t="shared" si="1"/>
        <v>0</v>
      </c>
      <c r="EF48" s="124">
        <f t="shared" si="1"/>
        <v>0</v>
      </c>
      <c r="EG48" s="124">
        <f t="shared" si="1"/>
        <v>0</v>
      </c>
      <c r="EH48" s="124">
        <f t="shared" si="1"/>
        <v>0</v>
      </c>
      <c r="EI48" s="124">
        <f t="shared" si="1"/>
        <v>0</v>
      </c>
      <c r="EJ48" s="124">
        <f t="shared" si="1"/>
        <v>0</v>
      </c>
      <c r="EK48" s="124">
        <f t="shared" si="1"/>
        <v>0</v>
      </c>
      <c r="EL48" s="124">
        <f t="shared" si="1"/>
        <v>0</v>
      </c>
      <c r="EM48" s="124">
        <f t="shared" si="1"/>
        <v>0</v>
      </c>
      <c r="EN48" s="124">
        <f t="shared" si="1"/>
        <v>0</v>
      </c>
      <c r="EO48" s="124">
        <f t="shared" si="1"/>
        <v>0</v>
      </c>
      <c r="EP48" s="124">
        <f t="shared" ref="EP48:HA48" si="2">SUM(EP3:EP47)-EP38</f>
        <v>0</v>
      </c>
      <c r="EQ48" s="124">
        <f t="shared" si="2"/>
        <v>0</v>
      </c>
      <c r="ER48" s="124">
        <f t="shared" si="2"/>
        <v>0</v>
      </c>
      <c r="ES48" s="124">
        <f t="shared" si="2"/>
        <v>0</v>
      </c>
      <c r="ET48" s="124">
        <f t="shared" si="2"/>
        <v>0</v>
      </c>
      <c r="EU48" s="124">
        <f t="shared" si="2"/>
        <v>0</v>
      </c>
      <c r="EV48" s="124">
        <f t="shared" si="2"/>
        <v>0</v>
      </c>
      <c r="EW48" s="124">
        <f t="shared" si="2"/>
        <v>0</v>
      </c>
      <c r="EX48" s="124">
        <f t="shared" si="2"/>
        <v>0</v>
      </c>
      <c r="EY48" s="124">
        <f t="shared" si="2"/>
        <v>0</v>
      </c>
      <c r="EZ48" s="124">
        <f t="shared" si="2"/>
        <v>0</v>
      </c>
      <c r="FA48" s="124">
        <f t="shared" si="2"/>
        <v>0</v>
      </c>
      <c r="FB48" s="124">
        <f t="shared" si="2"/>
        <v>0</v>
      </c>
      <c r="FC48" s="124">
        <f t="shared" si="2"/>
        <v>0</v>
      </c>
      <c r="FD48" s="124">
        <f t="shared" si="2"/>
        <v>0</v>
      </c>
      <c r="FE48" s="124">
        <f t="shared" si="2"/>
        <v>0</v>
      </c>
      <c r="FF48" s="124">
        <f t="shared" si="2"/>
        <v>0</v>
      </c>
      <c r="FG48" s="124">
        <f t="shared" si="2"/>
        <v>0</v>
      </c>
      <c r="FH48" s="124">
        <f t="shared" si="2"/>
        <v>0</v>
      </c>
      <c r="FI48" s="124">
        <f t="shared" si="2"/>
        <v>0</v>
      </c>
      <c r="FJ48" s="124">
        <f t="shared" si="2"/>
        <v>0</v>
      </c>
      <c r="FK48" s="124">
        <f t="shared" si="2"/>
        <v>0</v>
      </c>
      <c r="FL48" s="124">
        <f t="shared" si="2"/>
        <v>0</v>
      </c>
      <c r="FM48" s="124">
        <f t="shared" si="2"/>
        <v>0</v>
      </c>
      <c r="FN48" s="124">
        <f t="shared" si="2"/>
        <v>0</v>
      </c>
      <c r="FO48" s="124">
        <f t="shared" si="2"/>
        <v>0</v>
      </c>
      <c r="FP48" s="124">
        <f t="shared" si="2"/>
        <v>0</v>
      </c>
      <c r="FQ48" s="124">
        <f t="shared" si="2"/>
        <v>0</v>
      </c>
      <c r="FR48" s="124">
        <f t="shared" si="2"/>
        <v>0</v>
      </c>
      <c r="FS48" s="124">
        <f t="shared" si="2"/>
        <v>0</v>
      </c>
      <c r="FT48" s="124">
        <f t="shared" si="2"/>
        <v>0</v>
      </c>
      <c r="FU48" s="124">
        <f t="shared" si="2"/>
        <v>0</v>
      </c>
      <c r="FV48" s="124">
        <f t="shared" si="2"/>
        <v>0</v>
      </c>
      <c r="FW48" s="124">
        <f t="shared" si="2"/>
        <v>0</v>
      </c>
      <c r="FX48" s="124">
        <f t="shared" si="2"/>
        <v>0</v>
      </c>
      <c r="FY48" s="124">
        <f t="shared" si="2"/>
        <v>0</v>
      </c>
      <c r="FZ48" s="124">
        <f t="shared" si="2"/>
        <v>0</v>
      </c>
      <c r="GA48" s="124">
        <f t="shared" si="2"/>
        <v>0</v>
      </c>
      <c r="GB48" s="124">
        <f t="shared" si="2"/>
        <v>0</v>
      </c>
      <c r="GC48" s="124">
        <f t="shared" si="2"/>
        <v>0</v>
      </c>
      <c r="GD48" s="124">
        <f t="shared" si="2"/>
        <v>0</v>
      </c>
      <c r="GE48" s="124">
        <f t="shared" si="2"/>
        <v>0</v>
      </c>
      <c r="GF48" s="124">
        <f t="shared" si="2"/>
        <v>0</v>
      </c>
      <c r="GG48" s="124">
        <f t="shared" si="2"/>
        <v>0</v>
      </c>
      <c r="GH48" s="124">
        <f t="shared" si="2"/>
        <v>0</v>
      </c>
      <c r="GI48" s="124">
        <f t="shared" si="2"/>
        <v>0</v>
      </c>
      <c r="GJ48" s="124">
        <f t="shared" si="2"/>
        <v>0</v>
      </c>
      <c r="GK48" s="124">
        <f t="shared" si="2"/>
        <v>0</v>
      </c>
      <c r="GL48" s="124">
        <f t="shared" si="2"/>
        <v>0</v>
      </c>
      <c r="GM48" s="124">
        <f t="shared" si="2"/>
        <v>0</v>
      </c>
      <c r="GN48" s="124">
        <f t="shared" si="2"/>
        <v>0</v>
      </c>
      <c r="GO48" s="124">
        <f t="shared" si="2"/>
        <v>0</v>
      </c>
      <c r="GP48" s="124">
        <f t="shared" si="2"/>
        <v>0</v>
      </c>
      <c r="GQ48" s="124">
        <f t="shared" si="2"/>
        <v>0</v>
      </c>
      <c r="GR48" s="124">
        <f t="shared" si="2"/>
        <v>0</v>
      </c>
      <c r="GS48" s="124">
        <f t="shared" si="2"/>
        <v>0</v>
      </c>
      <c r="GT48" s="124">
        <f t="shared" si="2"/>
        <v>0</v>
      </c>
      <c r="GU48" s="124">
        <f t="shared" si="2"/>
        <v>0</v>
      </c>
      <c r="GV48" s="124">
        <f t="shared" si="2"/>
        <v>0</v>
      </c>
      <c r="GW48" s="124">
        <f t="shared" si="2"/>
        <v>0</v>
      </c>
      <c r="GX48" s="124">
        <f t="shared" si="2"/>
        <v>0</v>
      </c>
      <c r="GY48" s="124">
        <f t="shared" si="2"/>
        <v>0</v>
      </c>
      <c r="GZ48" s="124">
        <f t="shared" si="2"/>
        <v>0</v>
      </c>
      <c r="HA48" s="124">
        <f t="shared" si="2"/>
        <v>0</v>
      </c>
      <c r="HB48" s="124">
        <f t="shared" ref="HB48:JM48" si="3">SUM(HB3:HB47)-HB38</f>
        <v>0</v>
      </c>
      <c r="HC48" s="124">
        <f t="shared" si="3"/>
        <v>0</v>
      </c>
      <c r="HD48" s="124">
        <f t="shared" si="3"/>
        <v>0</v>
      </c>
      <c r="HE48" s="124">
        <f t="shared" si="3"/>
        <v>0</v>
      </c>
      <c r="HF48" s="124">
        <f t="shared" si="3"/>
        <v>0</v>
      </c>
      <c r="HG48" s="124">
        <f t="shared" si="3"/>
        <v>0</v>
      </c>
      <c r="HH48" s="124">
        <f t="shared" si="3"/>
        <v>0</v>
      </c>
      <c r="HI48" s="124">
        <f t="shared" si="3"/>
        <v>0</v>
      </c>
      <c r="HJ48" s="124">
        <f t="shared" si="3"/>
        <v>0</v>
      </c>
      <c r="HK48" s="124">
        <f t="shared" si="3"/>
        <v>0</v>
      </c>
      <c r="HL48" s="124">
        <f t="shared" si="3"/>
        <v>0</v>
      </c>
      <c r="HM48" s="124">
        <f t="shared" si="3"/>
        <v>0</v>
      </c>
      <c r="HN48" s="124">
        <f t="shared" si="3"/>
        <v>0</v>
      </c>
      <c r="HO48" s="124">
        <f t="shared" si="3"/>
        <v>0</v>
      </c>
      <c r="HP48" s="124">
        <f t="shared" si="3"/>
        <v>0</v>
      </c>
      <c r="HQ48" s="124">
        <f t="shared" si="3"/>
        <v>0</v>
      </c>
      <c r="HR48" s="124">
        <f t="shared" si="3"/>
        <v>0</v>
      </c>
      <c r="HS48" s="124">
        <f t="shared" si="3"/>
        <v>0</v>
      </c>
      <c r="HT48" s="124">
        <f t="shared" si="3"/>
        <v>0</v>
      </c>
      <c r="HU48" s="124">
        <f t="shared" si="3"/>
        <v>0</v>
      </c>
      <c r="HV48" s="124">
        <f t="shared" si="3"/>
        <v>0</v>
      </c>
      <c r="HW48" s="124">
        <f t="shared" si="3"/>
        <v>0</v>
      </c>
      <c r="HX48" s="124">
        <f t="shared" si="3"/>
        <v>0</v>
      </c>
      <c r="HY48" s="124">
        <f t="shared" si="3"/>
        <v>0</v>
      </c>
      <c r="HZ48" s="124">
        <f t="shared" si="3"/>
        <v>0</v>
      </c>
      <c r="IA48" s="124">
        <f t="shared" si="3"/>
        <v>0</v>
      </c>
      <c r="IB48" s="124">
        <f t="shared" si="3"/>
        <v>0</v>
      </c>
      <c r="IC48" s="124">
        <f t="shared" si="3"/>
        <v>0</v>
      </c>
      <c r="ID48" s="124">
        <f t="shared" si="3"/>
        <v>0</v>
      </c>
      <c r="IE48" s="124">
        <f t="shared" si="3"/>
        <v>0</v>
      </c>
      <c r="IF48" s="124">
        <f t="shared" si="3"/>
        <v>0</v>
      </c>
      <c r="IG48" s="124">
        <f t="shared" si="3"/>
        <v>0</v>
      </c>
      <c r="IH48" s="124">
        <f t="shared" si="3"/>
        <v>0</v>
      </c>
      <c r="II48" s="124">
        <f t="shared" si="3"/>
        <v>0</v>
      </c>
      <c r="IJ48" s="124">
        <f t="shared" si="3"/>
        <v>0</v>
      </c>
      <c r="IK48" s="124">
        <f t="shared" si="3"/>
        <v>0</v>
      </c>
      <c r="IL48" s="124">
        <f t="shared" si="3"/>
        <v>0</v>
      </c>
      <c r="IM48" s="124">
        <f t="shared" si="3"/>
        <v>0</v>
      </c>
      <c r="IN48" s="124">
        <f t="shared" si="3"/>
        <v>0</v>
      </c>
      <c r="IO48" s="124">
        <f t="shared" si="3"/>
        <v>0</v>
      </c>
      <c r="IP48" s="124">
        <f t="shared" si="3"/>
        <v>0</v>
      </c>
      <c r="IQ48" s="124">
        <f t="shared" si="3"/>
        <v>0</v>
      </c>
      <c r="IR48" s="124">
        <f t="shared" si="3"/>
        <v>0</v>
      </c>
      <c r="IS48" s="124">
        <f t="shared" si="3"/>
        <v>0</v>
      </c>
      <c r="IT48" s="124">
        <f t="shared" si="3"/>
        <v>0</v>
      </c>
      <c r="IU48" s="124">
        <f t="shared" si="3"/>
        <v>0</v>
      </c>
      <c r="IV48" s="124">
        <f t="shared" si="3"/>
        <v>0</v>
      </c>
      <c r="IW48" s="124">
        <f t="shared" si="3"/>
        <v>0</v>
      </c>
      <c r="IX48" s="124">
        <f t="shared" si="3"/>
        <v>0</v>
      </c>
      <c r="IY48" s="124">
        <f t="shared" si="3"/>
        <v>0</v>
      </c>
      <c r="IZ48" s="124">
        <f t="shared" si="3"/>
        <v>0</v>
      </c>
      <c r="JA48" s="124">
        <f t="shared" si="3"/>
        <v>0</v>
      </c>
      <c r="JB48" s="124">
        <f t="shared" si="3"/>
        <v>0</v>
      </c>
      <c r="JC48" s="124">
        <f t="shared" si="3"/>
        <v>0</v>
      </c>
      <c r="JD48" s="124">
        <f t="shared" si="3"/>
        <v>0</v>
      </c>
      <c r="JE48" s="124">
        <f t="shared" si="3"/>
        <v>0</v>
      </c>
      <c r="JF48" s="124">
        <f t="shared" si="3"/>
        <v>0</v>
      </c>
      <c r="JG48" s="124">
        <f t="shared" si="3"/>
        <v>0</v>
      </c>
      <c r="JH48" s="124">
        <f t="shared" si="3"/>
        <v>0</v>
      </c>
      <c r="JI48" s="124">
        <f t="shared" si="3"/>
        <v>0</v>
      </c>
      <c r="JJ48" s="124">
        <f t="shared" si="3"/>
        <v>0</v>
      </c>
      <c r="JK48" s="124">
        <f t="shared" si="3"/>
        <v>0</v>
      </c>
      <c r="JL48" s="124">
        <f t="shared" si="3"/>
        <v>0</v>
      </c>
      <c r="JM48" s="124">
        <f t="shared" si="3"/>
        <v>0</v>
      </c>
      <c r="JN48" s="124">
        <f t="shared" ref="JN48:LY48" si="4">SUM(JN3:JN47)-JN38</f>
        <v>0</v>
      </c>
      <c r="JO48" s="124">
        <f t="shared" si="4"/>
        <v>0</v>
      </c>
      <c r="JP48" s="124">
        <f t="shared" si="4"/>
        <v>0</v>
      </c>
      <c r="JQ48" s="124">
        <f t="shared" si="4"/>
        <v>0</v>
      </c>
      <c r="JR48" s="124">
        <f t="shared" si="4"/>
        <v>0</v>
      </c>
      <c r="JS48" s="124">
        <f t="shared" si="4"/>
        <v>0</v>
      </c>
      <c r="JT48" s="124">
        <f t="shared" si="4"/>
        <v>0</v>
      </c>
      <c r="JU48" s="124">
        <f t="shared" si="4"/>
        <v>0</v>
      </c>
      <c r="JV48" s="124">
        <f t="shared" si="4"/>
        <v>0</v>
      </c>
      <c r="JW48" s="124">
        <f t="shared" si="4"/>
        <v>0</v>
      </c>
      <c r="JX48" s="124">
        <f t="shared" si="4"/>
        <v>0</v>
      </c>
      <c r="JY48" s="124">
        <f t="shared" si="4"/>
        <v>0</v>
      </c>
      <c r="JZ48" s="124">
        <f t="shared" si="4"/>
        <v>0</v>
      </c>
      <c r="KA48" s="124">
        <f t="shared" si="4"/>
        <v>0</v>
      </c>
      <c r="KB48" s="124">
        <f t="shared" si="4"/>
        <v>0</v>
      </c>
      <c r="KC48" s="124">
        <f t="shared" si="4"/>
        <v>0</v>
      </c>
      <c r="KD48" s="124">
        <f t="shared" si="4"/>
        <v>0</v>
      </c>
      <c r="KE48" s="124">
        <f t="shared" si="4"/>
        <v>0</v>
      </c>
      <c r="KF48" s="124">
        <f t="shared" si="4"/>
        <v>0</v>
      </c>
      <c r="KG48" s="124">
        <f t="shared" si="4"/>
        <v>0</v>
      </c>
      <c r="KH48" s="124">
        <f t="shared" si="4"/>
        <v>0</v>
      </c>
      <c r="KI48" s="124">
        <f t="shared" si="4"/>
        <v>0</v>
      </c>
      <c r="KJ48" s="124">
        <f t="shared" si="4"/>
        <v>0</v>
      </c>
      <c r="KK48" s="124">
        <f t="shared" si="4"/>
        <v>0</v>
      </c>
      <c r="KL48" s="124">
        <f t="shared" si="4"/>
        <v>0</v>
      </c>
      <c r="KM48" s="124">
        <f t="shared" si="4"/>
        <v>0</v>
      </c>
      <c r="KN48" s="124">
        <f t="shared" si="4"/>
        <v>0</v>
      </c>
      <c r="KO48" s="124">
        <f t="shared" si="4"/>
        <v>0</v>
      </c>
      <c r="KP48" s="124">
        <f t="shared" si="4"/>
        <v>0</v>
      </c>
      <c r="KQ48" s="124">
        <f t="shared" si="4"/>
        <v>0</v>
      </c>
      <c r="KR48" s="124">
        <f t="shared" si="4"/>
        <v>0</v>
      </c>
      <c r="KS48" s="124">
        <f t="shared" si="4"/>
        <v>0</v>
      </c>
      <c r="KT48" s="124">
        <f t="shared" si="4"/>
        <v>0</v>
      </c>
      <c r="KU48" s="124">
        <f t="shared" si="4"/>
        <v>0</v>
      </c>
      <c r="KV48" s="124">
        <f t="shared" si="4"/>
        <v>0</v>
      </c>
      <c r="KW48" s="124">
        <f t="shared" si="4"/>
        <v>0</v>
      </c>
      <c r="KX48" s="124">
        <f t="shared" si="4"/>
        <v>0</v>
      </c>
      <c r="KY48" s="124">
        <f t="shared" si="4"/>
        <v>0</v>
      </c>
      <c r="KZ48" s="124">
        <f t="shared" si="4"/>
        <v>0</v>
      </c>
      <c r="LA48" s="124">
        <f t="shared" si="4"/>
        <v>0</v>
      </c>
      <c r="LB48" s="124">
        <f t="shared" si="4"/>
        <v>0</v>
      </c>
      <c r="LC48" s="124">
        <f t="shared" si="4"/>
        <v>0</v>
      </c>
      <c r="LD48" s="124">
        <f t="shared" si="4"/>
        <v>0</v>
      </c>
      <c r="LE48" s="124">
        <f t="shared" si="4"/>
        <v>0</v>
      </c>
      <c r="LF48" s="124">
        <f t="shared" si="4"/>
        <v>0</v>
      </c>
      <c r="LG48" s="124">
        <f t="shared" si="4"/>
        <v>0</v>
      </c>
      <c r="LH48" s="124">
        <f t="shared" si="4"/>
        <v>0</v>
      </c>
      <c r="LI48" s="124">
        <f t="shared" si="4"/>
        <v>0</v>
      </c>
      <c r="LJ48" s="124">
        <f t="shared" si="4"/>
        <v>0</v>
      </c>
      <c r="LK48" s="124">
        <f t="shared" si="4"/>
        <v>0</v>
      </c>
      <c r="LL48" s="124">
        <f t="shared" si="4"/>
        <v>0</v>
      </c>
      <c r="LM48" s="124">
        <f t="shared" si="4"/>
        <v>0</v>
      </c>
      <c r="LN48" s="124">
        <f t="shared" si="4"/>
        <v>0</v>
      </c>
      <c r="LO48" s="124">
        <f t="shared" si="4"/>
        <v>0</v>
      </c>
      <c r="LP48" s="124">
        <f t="shared" si="4"/>
        <v>0</v>
      </c>
      <c r="LQ48" s="124">
        <f t="shared" si="4"/>
        <v>0</v>
      </c>
      <c r="LR48" s="124">
        <f t="shared" si="4"/>
        <v>0</v>
      </c>
      <c r="LS48" s="124">
        <f t="shared" si="4"/>
        <v>0</v>
      </c>
      <c r="LT48" s="124">
        <f t="shared" si="4"/>
        <v>0</v>
      </c>
      <c r="LU48" s="124">
        <f t="shared" si="4"/>
        <v>0</v>
      </c>
      <c r="LV48" s="124">
        <f t="shared" si="4"/>
        <v>0</v>
      </c>
      <c r="LW48" s="124">
        <f t="shared" si="4"/>
        <v>0</v>
      </c>
      <c r="LX48" s="124">
        <f t="shared" si="4"/>
        <v>0</v>
      </c>
      <c r="LY48" s="124">
        <f t="shared" si="4"/>
        <v>0</v>
      </c>
      <c r="LZ48" s="124">
        <f t="shared" ref="LZ48:OK48" si="5">SUM(LZ3:LZ47)-LZ38</f>
        <v>0</v>
      </c>
      <c r="MA48" s="124">
        <f t="shared" si="5"/>
        <v>0</v>
      </c>
      <c r="MB48" s="124">
        <f t="shared" si="5"/>
        <v>0</v>
      </c>
      <c r="MC48" s="124">
        <f t="shared" si="5"/>
        <v>0</v>
      </c>
      <c r="MD48" s="124">
        <f t="shared" si="5"/>
        <v>0</v>
      </c>
      <c r="ME48" s="124">
        <f t="shared" si="5"/>
        <v>0</v>
      </c>
      <c r="MF48" s="124">
        <f t="shared" si="5"/>
        <v>0</v>
      </c>
      <c r="MG48" s="124">
        <f t="shared" si="5"/>
        <v>0</v>
      </c>
      <c r="MH48" s="124">
        <f t="shared" si="5"/>
        <v>0</v>
      </c>
      <c r="MI48" s="124">
        <f t="shared" si="5"/>
        <v>0</v>
      </c>
      <c r="MJ48" s="124">
        <f t="shared" si="5"/>
        <v>0</v>
      </c>
      <c r="MK48" s="124">
        <f t="shared" si="5"/>
        <v>0</v>
      </c>
      <c r="ML48" s="124">
        <f t="shared" si="5"/>
        <v>0</v>
      </c>
      <c r="MM48" s="124">
        <f t="shared" si="5"/>
        <v>0</v>
      </c>
      <c r="MN48" s="124">
        <f t="shared" si="5"/>
        <v>0</v>
      </c>
      <c r="MO48" s="124">
        <f t="shared" si="5"/>
        <v>0</v>
      </c>
      <c r="MP48" s="124">
        <f t="shared" si="5"/>
        <v>0</v>
      </c>
      <c r="MQ48" s="124">
        <f t="shared" si="5"/>
        <v>0</v>
      </c>
      <c r="MR48" s="124">
        <f t="shared" si="5"/>
        <v>0</v>
      </c>
      <c r="MS48" s="124">
        <f t="shared" si="5"/>
        <v>0</v>
      </c>
      <c r="MT48" s="124">
        <f t="shared" si="5"/>
        <v>0</v>
      </c>
      <c r="MU48" s="124">
        <f t="shared" si="5"/>
        <v>0</v>
      </c>
      <c r="MV48" s="124">
        <f t="shared" si="5"/>
        <v>0</v>
      </c>
      <c r="MW48" s="124">
        <f t="shared" si="5"/>
        <v>0</v>
      </c>
      <c r="MX48" s="124">
        <f t="shared" si="5"/>
        <v>0</v>
      </c>
      <c r="MY48" s="124">
        <f t="shared" si="5"/>
        <v>0</v>
      </c>
      <c r="MZ48" s="124">
        <f t="shared" si="5"/>
        <v>0</v>
      </c>
      <c r="NA48" s="124">
        <f t="shared" si="5"/>
        <v>0</v>
      </c>
      <c r="NB48" s="124">
        <f t="shared" si="5"/>
        <v>0</v>
      </c>
      <c r="NC48" s="124">
        <f t="shared" si="5"/>
        <v>0</v>
      </c>
      <c r="ND48" s="124">
        <f t="shared" si="5"/>
        <v>0</v>
      </c>
      <c r="NE48" s="124">
        <f t="shared" si="5"/>
        <v>0</v>
      </c>
      <c r="NF48" s="124">
        <f t="shared" si="5"/>
        <v>0</v>
      </c>
      <c r="NG48" s="124">
        <f t="shared" si="5"/>
        <v>0</v>
      </c>
      <c r="NH48" s="124">
        <f t="shared" si="5"/>
        <v>0</v>
      </c>
      <c r="NI48" s="124">
        <f t="shared" si="5"/>
        <v>0</v>
      </c>
      <c r="NJ48" s="124">
        <f t="shared" si="5"/>
        <v>0</v>
      </c>
      <c r="NK48" s="124">
        <f t="shared" si="5"/>
        <v>0</v>
      </c>
      <c r="NL48" s="124">
        <f t="shared" si="5"/>
        <v>0</v>
      </c>
      <c r="NM48" s="124">
        <f t="shared" si="5"/>
        <v>0</v>
      </c>
      <c r="NN48" s="124">
        <f t="shared" si="5"/>
        <v>0</v>
      </c>
      <c r="NO48" s="124">
        <f t="shared" si="5"/>
        <v>0</v>
      </c>
      <c r="NP48" s="124">
        <f t="shared" si="5"/>
        <v>0</v>
      </c>
      <c r="NQ48" s="124">
        <f t="shared" si="5"/>
        <v>0</v>
      </c>
      <c r="NR48" s="124">
        <f t="shared" si="5"/>
        <v>0</v>
      </c>
      <c r="NS48" s="124">
        <f t="shared" si="5"/>
        <v>0</v>
      </c>
      <c r="NT48" s="124">
        <f t="shared" si="5"/>
        <v>0</v>
      </c>
      <c r="NU48" s="124">
        <f t="shared" si="5"/>
        <v>0</v>
      </c>
      <c r="NV48" s="124">
        <f t="shared" si="5"/>
        <v>0</v>
      </c>
      <c r="NW48" s="124">
        <f t="shared" si="5"/>
        <v>0</v>
      </c>
      <c r="NX48" s="124">
        <f t="shared" si="5"/>
        <v>0</v>
      </c>
      <c r="NY48" s="124">
        <f t="shared" si="5"/>
        <v>0</v>
      </c>
      <c r="NZ48" s="124">
        <f t="shared" si="5"/>
        <v>0</v>
      </c>
      <c r="OA48" s="124">
        <f t="shared" si="5"/>
        <v>0</v>
      </c>
      <c r="OB48" s="124">
        <f t="shared" si="5"/>
        <v>0</v>
      </c>
      <c r="OC48" s="124">
        <f t="shared" si="5"/>
        <v>0</v>
      </c>
      <c r="OD48" s="124">
        <f t="shared" si="5"/>
        <v>0</v>
      </c>
      <c r="OE48" s="124">
        <f t="shared" si="5"/>
        <v>0</v>
      </c>
      <c r="OF48" s="124">
        <f t="shared" si="5"/>
        <v>0</v>
      </c>
      <c r="OG48" s="124">
        <f t="shared" si="5"/>
        <v>0</v>
      </c>
      <c r="OH48" s="124">
        <f t="shared" si="5"/>
        <v>0</v>
      </c>
      <c r="OI48" s="124">
        <f t="shared" si="5"/>
        <v>0</v>
      </c>
      <c r="OJ48" s="124">
        <f t="shared" si="5"/>
        <v>0</v>
      </c>
      <c r="OK48" s="124">
        <f t="shared" si="5"/>
        <v>0</v>
      </c>
      <c r="OL48" s="124">
        <f t="shared" ref="OL48:QW48" si="6">SUM(OL3:OL47)-OL38</f>
        <v>0</v>
      </c>
      <c r="OM48" s="124">
        <f t="shared" si="6"/>
        <v>0</v>
      </c>
      <c r="ON48" s="124">
        <f t="shared" si="6"/>
        <v>0</v>
      </c>
      <c r="OO48" s="124">
        <f t="shared" si="6"/>
        <v>0</v>
      </c>
      <c r="OP48" s="124">
        <f t="shared" si="6"/>
        <v>0</v>
      </c>
      <c r="OQ48" s="124">
        <f t="shared" si="6"/>
        <v>0</v>
      </c>
      <c r="OR48" s="124">
        <f t="shared" si="6"/>
        <v>0</v>
      </c>
      <c r="OS48" s="124">
        <f t="shared" si="6"/>
        <v>0</v>
      </c>
      <c r="OT48" s="124">
        <f t="shared" si="6"/>
        <v>0</v>
      </c>
      <c r="OU48" s="124">
        <f t="shared" si="6"/>
        <v>0</v>
      </c>
      <c r="OV48" s="124">
        <f t="shared" si="6"/>
        <v>0</v>
      </c>
      <c r="OW48" s="124">
        <f t="shared" si="6"/>
        <v>0</v>
      </c>
      <c r="OX48" s="124">
        <f t="shared" si="6"/>
        <v>0</v>
      </c>
      <c r="OY48" s="124">
        <f t="shared" si="6"/>
        <v>0</v>
      </c>
      <c r="OZ48" s="124">
        <f t="shared" si="6"/>
        <v>0</v>
      </c>
      <c r="PA48" s="124">
        <f t="shared" si="6"/>
        <v>0</v>
      </c>
      <c r="PB48" s="124">
        <f t="shared" si="6"/>
        <v>0</v>
      </c>
      <c r="PC48" s="124">
        <f t="shared" si="6"/>
        <v>0</v>
      </c>
      <c r="PD48" s="124">
        <f t="shared" si="6"/>
        <v>0</v>
      </c>
      <c r="PE48" s="124">
        <f t="shared" si="6"/>
        <v>0</v>
      </c>
      <c r="PF48" s="124">
        <f t="shared" si="6"/>
        <v>0</v>
      </c>
      <c r="PG48" s="124">
        <f t="shared" si="6"/>
        <v>0</v>
      </c>
      <c r="PH48" s="124">
        <f t="shared" si="6"/>
        <v>0</v>
      </c>
      <c r="PI48" s="124">
        <f t="shared" si="6"/>
        <v>0</v>
      </c>
      <c r="PJ48" s="124">
        <f t="shared" si="6"/>
        <v>0</v>
      </c>
      <c r="PK48" s="124">
        <f t="shared" si="6"/>
        <v>0</v>
      </c>
      <c r="PL48" s="124">
        <f t="shared" si="6"/>
        <v>0</v>
      </c>
      <c r="PM48" s="124">
        <f t="shared" si="6"/>
        <v>0</v>
      </c>
      <c r="PN48" s="124">
        <f t="shared" si="6"/>
        <v>0</v>
      </c>
      <c r="PO48" s="124">
        <f t="shared" si="6"/>
        <v>0</v>
      </c>
      <c r="PP48" s="124">
        <f t="shared" si="6"/>
        <v>0</v>
      </c>
      <c r="PQ48" s="124">
        <f t="shared" si="6"/>
        <v>0</v>
      </c>
      <c r="PR48" s="124">
        <f t="shared" si="6"/>
        <v>0</v>
      </c>
      <c r="PS48" s="124">
        <f t="shared" si="6"/>
        <v>0</v>
      </c>
      <c r="PT48" s="124">
        <f t="shared" si="6"/>
        <v>0</v>
      </c>
      <c r="PU48" s="124">
        <f t="shared" si="6"/>
        <v>0</v>
      </c>
      <c r="PV48" s="124">
        <f t="shared" si="6"/>
        <v>0</v>
      </c>
      <c r="PW48" s="124">
        <f t="shared" si="6"/>
        <v>0</v>
      </c>
      <c r="PX48" s="124">
        <f t="shared" si="6"/>
        <v>0</v>
      </c>
      <c r="PY48" s="124">
        <f t="shared" si="6"/>
        <v>0</v>
      </c>
      <c r="PZ48" s="124">
        <f t="shared" si="6"/>
        <v>0</v>
      </c>
      <c r="QA48" s="124">
        <f t="shared" si="6"/>
        <v>0</v>
      </c>
      <c r="QB48" s="124">
        <f t="shared" si="6"/>
        <v>0</v>
      </c>
      <c r="QC48" s="124">
        <f t="shared" si="6"/>
        <v>0</v>
      </c>
      <c r="QD48" s="124">
        <f t="shared" si="6"/>
        <v>0</v>
      </c>
      <c r="QE48" s="124">
        <f t="shared" si="6"/>
        <v>0</v>
      </c>
      <c r="QF48" s="124">
        <f t="shared" si="6"/>
        <v>0</v>
      </c>
      <c r="QG48" s="124">
        <f t="shared" si="6"/>
        <v>0</v>
      </c>
      <c r="QH48" s="124">
        <f t="shared" si="6"/>
        <v>0</v>
      </c>
      <c r="QI48" s="124">
        <f t="shared" si="6"/>
        <v>0</v>
      </c>
      <c r="QJ48" s="124">
        <f t="shared" si="6"/>
        <v>0</v>
      </c>
      <c r="QK48" s="124">
        <f t="shared" si="6"/>
        <v>0</v>
      </c>
      <c r="QL48" s="124">
        <f t="shared" si="6"/>
        <v>0</v>
      </c>
      <c r="QM48" s="124">
        <f t="shared" si="6"/>
        <v>0</v>
      </c>
      <c r="QN48" s="124">
        <f t="shared" si="6"/>
        <v>0</v>
      </c>
      <c r="QO48" s="124">
        <f t="shared" si="6"/>
        <v>0</v>
      </c>
      <c r="QP48" s="124">
        <f t="shared" si="6"/>
        <v>0</v>
      </c>
      <c r="QQ48" s="124">
        <f t="shared" si="6"/>
        <v>0</v>
      </c>
      <c r="QR48" s="124">
        <f t="shared" si="6"/>
        <v>0</v>
      </c>
      <c r="QS48" s="124">
        <f t="shared" si="6"/>
        <v>0</v>
      </c>
      <c r="QT48" s="124">
        <f t="shared" si="6"/>
        <v>0</v>
      </c>
      <c r="QU48" s="124">
        <f t="shared" si="6"/>
        <v>0</v>
      </c>
      <c r="QV48" s="124">
        <f t="shared" si="6"/>
        <v>0</v>
      </c>
      <c r="QW48" s="124">
        <f t="shared" si="6"/>
        <v>0</v>
      </c>
      <c r="QX48" s="124">
        <f t="shared" ref="QX48:TI48" si="7">SUM(QX3:QX47)-QX38</f>
        <v>0</v>
      </c>
      <c r="QY48" s="124">
        <f t="shared" si="7"/>
        <v>0</v>
      </c>
      <c r="QZ48" s="124">
        <f t="shared" si="7"/>
        <v>0</v>
      </c>
      <c r="RA48" s="124">
        <f t="shared" si="7"/>
        <v>0</v>
      </c>
      <c r="RB48" s="124">
        <f t="shared" si="7"/>
        <v>0</v>
      </c>
      <c r="RC48" s="124">
        <f t="shared" si="7"/>
        <v>0</v>
      </c>
      <c r="RD48" s="124">
        <f t="shared" si="7"/>
        <v>0</v>
      </c>
      <c r="RE48" s="124">
        <f t="shared" si="7"/>
        <v>0</v>
      </c>
      <c r="RF48" s="124">
        <f t="shared" si="7"/>
        <v>0</v>
      </c>
      <c r="RG48" s="124">
        <f t="shared" si="7"/>
        <v>0</v>
      </c>
      <c r="RH48" s="124">
        <f t="shared" si="7"/>
        <v>0</v>
      </c>
      <c r="RI48" s="124">
        <f t="shared" si="7"/>
        <v>0</v>
      </c>
      <c r="RJ48" s="124">
        <f t="shared" si="7"/>
        <v>0</v>
      </c>
      <c r="RK48" s="124">
        <f t="shared" si="7"/>
        <v>0</v>
      </c>
      <c r="RL48" s="124">
        <f t="shared" si="7"/>
        <v>0</v>
      </c>
      <c r="RM48" s="124">
        <f t="shared" si="7"/>
        <v>0</v>
      </c>
      <c r="RN48" s="124">
        <f t="shared" si="7"/>
        <v>0</v>
      </c>
      <c r="RO48" s="124">
        <f t="shared" si="7"/>
        <v>0</v>
      </c>
      <c r="RP48" s="124">
        <f t="shared" si="7"/>
        <v>0</v>
      </c>
      <c r="RQ48" s="124">
        <f t="shared" si="7"/>
        <v>0</v>
      </c>
      <c r="RR48" s="124">
        <f t="shared" si="7"/>
        <v>0</v>
      </c>
      <c r="RS48" s="124">
        <f t="shared" si="7"/>
        <v>0</v>
      </c>
      <c r="RT48" s="124">
        <f t="shared" si="7"/>
        <v>0</v>
      </c>
      <c r="RU48" s="124">
        <f t="shared" si="7"/>
        <v>0</v>
      </c>
      <c r="RV48" s="124">
        <f t="shared" si="7"/>
        <v>0</v>
      </c>
      <c r="RW48" s="124">
        <f t="shared" si="7"/>
        <v>0</v>
      </c>
      <c r="RX48" s="124">
        <f t="shared" si="7"/>
        <v>0</v>
      </c>
      <c r="RY48" s="124">
        <f t="shared" si="7"/>
        <v>0</v>
      </c>
      <c r="RZ48" s="124">
        <f t="shared" si="7"/>
        <v>0</v>
      </c>
      <c r="SA48" s="124">
        <f t="shared" si="7"/>
        <v>0</v>
      </c>
      <c r="SB48" s="124">
        <f t="shared" si="7"/>
        <v>0</v>
      </c>
      <c r="SC48" s="124">
        <f t="shared" si="7"/>
        <v>0</v>
      </c>
      <c r="SD48" s="124">
        <f t="shared" si="7"/>
        <v>0</v>
      </c>
      <c r="SE48" s="124">
        <f t="shared" si="7"/>
        <v>0</v>
      </c>
      <c r="SF48" s="124">
        <f t="shared" si="7"/>
        <v>0</v>
      </c>
      <c r="SG48" s="124">
        <f t="shared" si="7"/>
        <v>0</v>
      </c>
      <c r="SH48" s="124">
        <f t="shared" si="7"/>
        <v>0</v>
      </c>
      <c r="SI48" s="124">
        <f t="shared" si="7"/>
        <v>0</v>
      </c>
      <c r="SJ48" s="124">
        <f t="shared" si="7"/>
        <v>0</v>
      </c>
      <c r="SK48" s="124">
        <f t="shared" si="7"/>
        <v>0</v>
      </c>
      <c r="SL48" s="124">
        <f t="shared" si="7"/>
        <v>0</v>
      </c>
      <c r="SM48" s="124">
        <f t="shared" si="7"/>
        <v>0</v>
      </c>
      <c r="SN48" s="124">
        <f t="shared" si="7"/>
        <v>0</v>
      </c>
      <c r="SO48" s="124">
        <f t="shared" si="7"/>
        <v>0</v>
      </c>
      <c r="SP48" s="124">
        <f t="shared" si="7"/>
        <v>0</v>
      </c>
      <c r="SQ48" s="124">
        <f t="shared" si="7"/>
        <v>0</v>
      </c>
      <c r="SR48" s="124">
        <f t="shared" si="7"/>
        <v>0</v>
      </c>
      <c r="SS48" s="124">
        <f t="shared" si="7"/>
        <v>0</v>
      </c>
      <c r="ST48" s="124">
        <f t="shared" si="7"/>
        <v>0</v>
      </c>
      <c r="SU48" s="124">
        <f t="shared" si="7"/>
        <v>0</v>
      </c>
      <c r="SV48" s="124">
        <f t="shared" si="7"/>
        <v>0</v>
      </c>
      <c r="SW48" s="124">
        <f t="shared" si="7"/>
        <v>0</v>
      </c>
      <c r="SX48" s="124">
        <f t="shared" si="7"/>
        <v>0</v>
      </c>
      <c r="SY48" s="124">
        <f t="shared" si="7"/>
        <v>0</v>
      </c>
      <c r="SZ48" s="124">
        <f t="shared" si="7"/>
        <v>0</v>
      </c>
      <c r="TA48" s="124">
        <f t="shared" si="7"/>
        <v>0</v>
      </c>
      <c r="TB48" s="124">
        <f t="shared" si="7"/>
        <v>0</v>
      </c>
      <c r="TC48" s="124">
        <f t="shared" si="7"/>
        <v>0</v>
      </c>
      <c r="TD48" s="124">
        <f t="shared" si="7"/>
        <v>0</v>
      </c>
      <c r="TE48" s="124">
        <f t="shared" si="7"/>
        <v>0</v>
      </c>
      <c r="TF48" s="124">
        <f t="shared" si="7"/>
        <v>0</v>
      </c>
      <c r="TG48" s="124">
        <f t="shared" si="7"/>
        <v>0</v>
      </c>
      <c r="TH48" s="124">
        <f t="shared" si="7"/>
        <v>0</v>
      </c>
      <c r="TI48" s="124">
        <f t="shared" si="7"/>
        <v>0</v>
      </c>
      <c r="TJ48" s="124">
        <f t="shared" ref="TJ48:VU48" si="8">SUM(TJ3:TJ47)-TJ38</f>
        <v>0</v>
      </c>
      <c r="TK48" s="124">
        <f t="shared" si="8"/>
        <v>0</v>
      </c>
      <c r="TL48" s="124">
        <f t="shared" si="8"/>
        <v>0</v>
      </c>
      <c r="TM48" s="124">
        <f t="shared" si="8"/>
        <v>0</v>
      </c>
      <c r="TN48" s="124">
        <f t="shared" si="8"/>
        <v>0</v>
      </c>
      <c r="TO48" s="124">
        <f t="shared" si="8"/>
        <v>0</v>
      </c>
      <c r="TP48" s="124">
        <f t="shared" si="8"/>
        <v>0</v>
      </c>
      <c r="TQ48" s="124">
        <f t="shared" si="8"/>
        <v>0</v>
      </c>
      <c r="TR48" s="124">
        <f t="shared" si="8"/>
        <v>0</v>
      </c>
      <c r="TS48" s="124">
        <f t="shared" si="8"/>
        <v>0</v>
      </c>
      <c r="TT48" s="124">
        <f t="shared" si="8"/>
        <v>0</v>
      </c>
      <c r="TU48" s="124">
        <f t="shared" si="8"/>
        <v>0</v>
      </c>
      <c r="TV48" s="124">
        <f t="shared" si="8"/>
        <v>0</v>
      </c>
      <c r="TW48" s="124">
        <f t="shared" si="8"/>
        <v>0</v>
      </c>
      <c r="TX48" s="124">
        <f t="shared" si="8"/>
        <v>0</v>
      </c>
      <c r="TY48" s="124">
        <f t="shared" si="8"/>
        <v>0</v>
      </c>
      <c r="TZ48" s="124">
        <f t="shared" si="8"/>
        <v>0</v>
      </c>
      <c r="UA48" s="124">
        <f t="shared" si="8"/>
        <v>0</v>
      </c>
      <c r="UB48" s="124">
        <f t="shared" si="8"/>
        <v>0</v>
      </c>
      <c r="UC48" s="124">
        <f t="shared" si="8"/>
        <v>0</v>
      </c>
      <c r="UD48" s="124">
        <f t="shared" si="8"/>
        <v>0</v>
      </c>
      <c r="UE48" s="124">
        <f t="shared" si="8"/>
        <v>0</v>
      </c>
      <c r="UF48" s="124">
        <f t="shared" si="8"/>
        <v>0</v>
      </c>
      <c r="UG48" s="124">
        <f t="shared" si="8"/>
        <v>0</v>
      </c>
      <c r="UH48" s="124">
        <f t="shared" si="8"/>
        <v>0</v>
      </c>
      <c r="UI48" s="124">
        <f t="shared" si="8"/>
        <v>0</v>
      </c>
      <c r="UJ48" s="124">
        <f t="shared" si="8"/>
        <v>0</v>
      </c>
      <c r="UK48" s="124">
        <f t="shared" si="8"/>
        <v>0</v>
      </c>
      <c r="UL48" s="124">
        <f t="shared" si="8"/>
        <v>0</v>
      </c>
      <c r="UM48" s="124">
        <f t="shared" si="8"/>
        <v>0</v>
      </c>
      <c r="UN48" s="124">
        <f t="shared" si="8"/>
        <v>0</v>
      </c>
      <c r="UO48" s="124">
        <f t="shared" si="8"/>
        <v>0</v>
      </c>
      <c r="UP48" s="124">
        <f t="shared" si="8"/>
        <v>0</v>
      </c>
      <c r="UQ48" s="124">
        <f t="shared" si="8"/>
        <v>0</v>
      </c>
      <c r="UR48" s="124">
        <f t="shared" si="8"/>
        <v>0</v>
      </c>
      <c r="US48" s="124">
        <f t="shared" si="8"/>
        <v>0</v>
      </c>
      <c r="UT48" s="124">
        <f t="shared" si="8"/>
        <v>0</v>
      </c>
      <c r="UU48" s="124">
        <f t="shared" si="8"/>
        <v>0</v>
      </c>
      <c r="UV48" s="124">
        <f t="shared" si="8"/>
        <v>0</v>
      </c>
      <c r="UW48" s="124">
        <f t="shared" si="8"/>
        <v>0</v>
      </c>
      <c r="UX48" s="124">
        <f t="shared" si="8"/>
        <v>0</v>
      </c>
      <c r="UY48" s="124">
        <f t="shared" si="8"/>
        <v>0</v>
      </c>
      <c r="UZ48" s="124">
        <f t="shared" si="8"/>
        <v>0</v>
      </c>
      <c r="VA48" s="124">
        <f t="shared" si="8"/>
        <v>0</v>
      </c>
      <c r="VB48" s="124">
        <f t="shared" si="8"/>
        <v>0</v>
      </c>
      <c r="VC48" s="124">
        <f t="shared" si="8"/>
        <v>0</v>
      </c>
      <c r="VD48" s="124">
        <f t="shared" si="8"/>
        <v>0</v>
      </c>
      <c r="VE48" s="124">
        <f t="shared" si="8"/>
        <v>0</v>
      </c>
      <c r="VF48" s="124">
        <f t="shared" si="8"/>
        <v>0</v>
      </c>
      <c r="VG48" s="124">
        <f t="shared" si="8"/>
        <v>0</v>
      </c>
      <c r="VH48" s="124">
        <f t="shared" si="8"/>
        <v>0</v>
      </c>
      <c r="VI48" s="124">
        <f t="shared" si="8"/>
        <v>0</v>
      </c>
      <c r="VJ48" s="124">
        <f t="shared" si="8"/>
        <v>0</v>
      </c>
      <c r="VK48" s="124">
        <f t="shared" si="8"/>
        <v>0</v>
      </c>
      <c r="VL48" s="124">
        <f t="shared" si="8"/>
        <v>0</v>
      </c>
      <c r="VM48" s="124">
        <f t="shared" si="8"/>
        <v>0</v>
      </c>
      <c r="VN48" s="124">
        <f t="shared" si="8"/>
        <v>0</v>
      </c>
      <c r="VO48" s="124">
        <f t="shared" si="8"/>
        <v>0</v>
      </c>
      <c r="VP48" s="124">
        <f t="shared" si="8"/>
        <v>0</v>
      </c>
      <c r="VQ48" s="124">
        <f t="shared" si="8"/>
        <v>0</v>
      </c>
      <c r="VR48" s="124">
        <f t="shared" si="8"/>
        <v>0</v>
      </c>
      <c r="VS48" s="124">
        <f t="shared" si="8"/>
        <v>0</v>
      </c>
      <c r="VT48" s="124">
        <f t="shared" si="8"/>
        <v>0</v>
      </c>
      <c r="VU48" s="124">
        <f t="shared" si="8"/>
        <v>0</v>
      </c>
      <c r="VV48" s="124">
        <f t="shared" ref="VV48:YG48" si="9">SUM(VV3:VV47)-VV38</f>
        <v>0</v>
      </c>
      <c r="VW48" s="124">
        <f t="shared" si="9"/>
        <v>0</v>
      </c>
      <c r="VX48" s="124">
        <f t="shared" si="9"/>
        <v>0</v>
      </c>
      <c r="VY48" s="124">
        <f t="shared" si="9"/>
        <v>0</v>
      </c>
      <c r="VZ48" s="124">
        <f t="shared" si="9"/>
        <v>0</v>
      </c>
      <c r="WA48" s="124">
        <f t="shared" si="9"/>
        <v>0</v>
      </c>
      <c r="WB48" s="124">
        <f t="shared" si="9"/>
        <v>0</v>
      </c>
      <c r="WC48" s="124">
        <f t="shared" si="9"/>
        <v>0</v>
      </c>
      <c r="WD48" s="124">
        <f t="shared" si="9"/>
        <v>0</v>
      </c>
      <c r="WE48" s="124">
        <f t="shared" si="9"/>
        <v>0</v>
      </c>
      <c r="WF48" s="124">
        <f t="shared" si="9"/>
        <v>0</v>
      </c>
      <c r="WG48" s="124">
        <f t="shared" si="9"/>
        <v>0</v>
      </c>
      <c r="WH48" s="124">
        <f t="shared" si="9"/>
        <v>0</v>
      </c>
      <c r="WI48" s="124">
        <f t="shared" si="9"/>
        <v>0</v>
      </c>
      <c r="WJ48" s="124">
        <f t="shared" si="9"/>
        <v>0</v>
      </c>
      <c r="WK48" s="124">
        <f t="shared" si="9"/>
        <v>0</v>
      </c>
      <c r="WL48" s="124">
        <f t="shared" si="9"/>
        <v>0</v>
      </c>
      <c r="WM48" s="124">
        <f t="shared" si="9"/>
        <v>0</v>
      </c>
      <c r="WN48" s="124">
        <f t="shared" si="9"/>
        <v>0</v>
      </c>
      <c r="WO48" s="124">
        <f t="shared" si="9"/>
        <v>0</v>
      </c>
      <c r="WP48" s="124">
        <f t="shared" si="9"/>
        <v>0</v>
      </c>
      <c r="WQ48" s="124">
        <f t="shared" si="9"/>
        <v>0</v>
      </c>
      <c r="WR48" s="124">
        <f t="shared" si="9"/>
        <v>0</v>
      </c>
      <c r="WS48" s="124">
        <f t="shared" si="9"/>
        <v>0</v>
      </c>
      <c r="WT48" s="124">
        <f t="shared" si="9"/>
        <v>0</v>
      </c>
      <c r="WU48" s="124">
        <f t="shared" si="9"/>
        <v>0</v>
      </c>
      <c r="WV48" s="124">
        <f t="shared" si="9"/>
        <v>0</v>
      </c>
      <c r="WW48" s="124">
        <f t="shared" si="9"/>
        <v>0</v>
      </c>
      <c r="WX48" s="124">
        <f t="shared" si="9"/>
        <v>0</v>
      </c>
      <c r="WY48" s="124">
        <f t="shared" si="9"/>
        <v>0</v>
      </c>
      <c r="WZ48" s="124">
        <f t="shared" si="9"/>
        <v>0</v>
      </c>
      <c r="XA48" s="124">
        <f t="shared" si="9"/>
        <v>0</v>
      </c>
      <c r="XB48" s="124">
        <f t="shared" si="9"/>
        <v>0</v>
      </c>
      <c r="XC48" s="124">
        <f t="shared" si="9"/>
        <v>0</v>
      </c>
      <c r="XD48" s="124">
        <f t="shared" si="9"/>
        <v>0</v>
      </c>
      <c r="XE48" s="124">
        <f t="shared" si="9"/>
        <v>0</v>
      </c>
      <c r="XF48" s="124">
        <f t="shared" si="9"/>
        <v>0</v>
      </c>
      <c r="XG48" s="124">
        <f t="shared" si="9"/>
        <v>0</v>
      </c>
      <c r="XH48" s="124">
        <f t="shared" si="9"/>
        <v>0</v>
      </c>
      <c r="XI48" s="124">
        <f t="shared" si="9"/>
        <v>0</v>
      </c>
      <c r="XJ48" s="124">
        <f t="shared" si="9"/>
        <v>0</v>
      </c>
      <c r="XK48" s="124">
        <f t="shared" si="9"/>
        <v>0</v>
      </c>
      <c r="XL48" s="124">
        <f t="shared" si="9"/>
        <v>0</v>
      </c>
      <c r="XM48" s="124">
        <f t="shared" si="9"/>
        <v>0</v>
      </c>
      <c r="XN48" s="124">
        <f t="shared" si="9"/>
        <v>0</v>
      </c>
      <c r="XO48" s="124">
        <f t="shared" si="9"/>
        <v>0</v>
      </c>
      <c r="XP48" s="124">
        <f t="shared" si="9"/>
        <v>0</v>
      </c>
      <c r="XQ48" s="124">
        <f t="shared" si="9"/>
        <v>0</v>
      </c>
      <c r="XR48" s="124">
        <f t="shared" si="9"/>
        <v>0</v>
      </c>
      <c r="XS48" s="124">
        <f t="shared" si="9"/>
        <v>0</v>
      </c>
      <c r="XT48" s="124">
        <f t="shared" si="9"/>
        <v>0</v>
      </c>
      <c r="XU48" s="124">
        <f t="shared" si="9"/>
        <v>0</v>
      </c>
      <c r="XV48" s="124">
        <f t="shared" si="9"/>
        <v>0</v>
      </c>
      <c r="XW48" s="124">
        <f t="shared" si="9"/>
        <v>0</v>
      </c>
      <c r="XX48" s="124">
        <f t="shared" si="9"/>
        <v>0</v>
      </c>
      <c r="XY48" s="124">
        <f t="shared" si="9"/>
        <v>0</v>
      </c>
      <c r="XZ48" s="124">
        <f t="shared" si="9"/>
        <v>0</v>
      </c>
      <c r="YA48" s="124">
        <f t="shared" si="9"/>
        <v>0</v>
      </c>
      <c r="YB48" s="124">
        <f t="shared" si="9"/>
        <v>0</v>
      </c>
      <c r="YC48" s="124">
        <f t="shared" si="9"/>
        <v>0</v>
      </c>
      <c r="YD48" s="124">
        <f t="shared" si="9"/>
        <v>0</v>
      </c>
      <c r="YE48" s="124">
        <f t="shared" si="9"/>
        <v>0</v>
      </c>
      <c r="YF48" s="124">
        <f t="shared" si="9"/>
        <v>0</v>
      </c>
      <c r="YG48" s="124">
        <f t="shared" si="9"/>
        <v>0</v>
      </c>
      <c r="YH48" s="124">
        <f t="shared" ref="YH48:AAS48" si="10">SUM(YH3:YH47)-YH38</f>
        <v>0</v>
      </c>
      <c r="YI48" s="124">
        <f t="shared" si="10"/>
        <v>0</v>
      </c>
      <c r="YJ48" s="124">
        <f t="shared" si="10"/>
        <v>0</v>
      </c>
      <c r="YK48" s="124">
        <f t="shared" si="10"/>
        <v>0</v>
      </c>
      <c r="YL48" s="124">
        <f t="shared" si="10"/>
        <v>0</v>
      </c>
      <c r="YM48" s="124">
        <f t="shared" si="10"/>
        <v>0</v>
      </c>
      <c r="YN48" s="124">
        <f t="shared" si="10"/>
        <v>0</v>
      </c>
      <c r="YO48" s="124">
        <f t="shared" si="10"/>
        <v>0</v>
      </c>
      <c r="YP48" s="124">
        <f t="shared" si="10"/>
        <v>0</v>
      </c>
      <c r="YQ48" s="124">
        <f t="shared" si="10"/>
        <v>0</v>
      </c>
      <c r="YR48" s="124">
        <f t="shared" si="10"/>
        <v>0</v>
      </c>
      <c r="YS48" s="124">
        <f t="shared" si="10"/>
        <v>0</v>
      </c>
      <c r="YT48" s="124">
        <f t="shared" si="10"/>
        <v>0</v>
      </c>
      <c r="YU48" s="124">
        <f t="shared" si="10"/>
        <v>0</v>
      </c>
      <c r="YV48" s="124">
        <f t="shared" si="10"/>
        <v>0</v>
      </c>
      <c r="YW48" s="124">
        <f t="shared" si="10"/>
        <v>0</v>
      </c>
      <c r="YX48" s="124">
        <f t="shared" si="10"/>
        <v>0</v>
      </c>
      <c r="YY48" s="124">
        <f t="shared" si="10"/>
        <v>0</v>
      </c>
      <c r="YZ48" s="124">
        <f t="shared" si="10"/>
        <v>0</v>
      </c>
      <c r="ZA48" s="124">
        <f t="shared" si="10"/>
        <v>0</v>
      </c>
      <c r="ZB48" s="124">
        <f t="shared" si="10"/>
        <v>0</v>
      </c>
      <c r="ZC48" s="124">
        <f t="shared" si="10"/>
        <v>0</v>
      </c>
      <c r="ZD48" s="124">
        <f t="shared" si="10"/>
        <v>0</v>
      </c>
      <c r="ZE48" s="124">
        <f t="shared" si="10"/>
        <v>0</v>
      </c>
      <c r="ZF48" s="124">
        <f t="shared" si="10"/>
        <v>0</v>
      </c>
      <c r="ZG48" s="124">
        <f t="shared" si="10"/>
        <v>0</v>
      </c>
      <c r="ZH48" s="124">
        <f t="shared" si="10"/>
        <v>0</v>
      </c>
      <c r="ZI48" s="124">
        <f t="shared" si="10"/>
        <v>0</v>
      </c>
      <c r="ZJ48" s="124">
        <f t="shared" si="10"/>
        <v>0</v>
      </c>
      <c r="ZK48" s="124">
        <f t="shared" si="10"/>
        <v>0</v>
      </c>
      <c r="ZL48" s="124">
        <f t="shared" si="10"/>
        <v>0</v>
      </c>
      <c r="ZM48" s="124">
        <f t="shared" si="10"/>
        <v>0</v>
      </c>
      <c r="ZN48" s="124">
        <f t="shared" si="10"/>
        <v>0</v>
      </c>
      <c r="ZO48" s="124">
        <f t="shared" si="10"/>
        <v>0</v>
      </c>
      <c r="ZP48" s="124">
        <f t="shared" si="10"/>
        <v>0</v>
      </c>
      <c r="ZQ48" s="124">
        <f t="shared" si="10"/>
        <v>0</v>
      </c>
      <c r="ZR48" s="124">
        <f t="shared" si="10"/>
        <v>0</v>
      </c>
      <c r="ZS48" s="124">
        <f t="shared" si="10"/>
        <v>0</v>
      </c>
      <c r="ZT48" s="124">
        <f t="shared" si="10"/>
        <v>0</v>
      </c>
      <c r="ZU48" s="124">
        <f t="shared" si="10"/>
        <v>0</v>
      </c>
      <c r="ZV48" s="124">
        <f t="shared" si="10"/>
        <v>0</v>
      </c>
      <c r="ZW48" s="124">
        <f t="shared" si="10"/>
        <v>0</v>
      </c>
      <c r="ZX48" s="124">
        <f t="shared" si="10"/>
        <v>0</v>
      </c>
      <c r="ZY48" s="124">
        <f t="shared" si="10"/>
        <v>0</v>
      </c>
      <c r="ZZ48" s="124">
        <f t="shared" si="10"/>
        <v>0</v>
      </c>
      <c r="AAA48" s="124">
        <f t="shared" si="10"/>
        <v>0</v>
      </c>
      <c r="AAB48" s="124">
        <f t="shared" si="10"/>
        <v>0</v>
      </c>
      <c r="AAC48" s="124">
        <f t="shared" si="10"/>
        <v>0</v>
      </c>
      <c r="AAD48" s="124">
        <f t="shared" si="10"/>
        <v>0</v>
      </c>
      <c r="AAE48" s="124">
        <f t="shared" si="10"/>
        <v>0</v>
      </c>
      <c r="AAF48" s="124">
        <f t="shared" si="10"/>
        <v>0</v>
      </c>
      <c r="AAG48" s="124">
        <f t="shared" si="10"/>
        <v>0</v>
      </c>
      <c r="AAH48" s="124">
        <f t="shared" si="10"/>
        <v>0</v>
      </c>
      <c r="AAI48" s="124">
        <f t="shared" si="10"/>
        <v>0</v>
      </c>
      <c r="AAJ48" s="124">
        <f t="shared" si="10"/>
        <v>0</v>
      </c>
      <c r="AAK48" s="124">
        <f t="shared" si="10"/>
        <v>0</v>
      </c>
      <c r="AAL48" s="124">
        <f t="shared" si="10"/>
        <v>0</v>
      </c>
      <c r="AAM48" s="124">
        <f t="shared" si="10"/>
        <v>0</v>
      </c>
      <c r="AAN48" s="124">
        <f t="shared" si="10"/>
        <v>0</v>
      </c>
      <c r="AAO48" s="124">
        <f t="shared" si="10"/>
        <v>0</v>
      </c>
      <c r="AAP48" s="124">
        <f t="shared" si="10"/>
        <v>0</v>
      </c>
      <c r="AAQ48" s="124">
        <f t="shared" si="10"/>
        <v>0</v>
      </c>
      <c r="AAR48" s="124">
        <f t="shared" si="10"/>
        <v>0</v>
      </c>
      <c r="AAS48" s="124">
        <f t="shared" si="10"/>
        <v>0</v>
      </c>
      <c r="AAT48" s="124">
        <f t="shared" ref="AAT48:ADE48" si="11">SUM(AAT3:AAT47)-AAT38</f>
        <v>0</v>
      </c>
      <c r="AAU48" s="124">
        <f t="shared" si="11"/>
        <v>0</v>
      </c>
      <c r="AAV48" s="124">
        <f t="shared" si="11"/>
        <v>0</v>
      </c>
      <c r="AAW48" s="124">
        <f t="shared" si="11"/>
        <v>0</v>
      </c>
      <c r="AAX48" s="124">
        <f t="shared" si="11"/>
        <v>0</v>
      </c>
      <c r="AAY48" s="124">
        <f t="shared" si="11"/>
        <v>0</v>
      </c>
      <c r="AAZ48" s="124">
        <f t="shared" si="11"/>
        <v>0</v>
      </c>
      <c r="ABA48" s="124">
        <f t="shared" si="11"/>
        <v>0</v>
      </c>
      <c r="ABB48" s="124">
        <f t="shared" si="11"/>
        <v>0</v>
      </c>
      <c r="ABC48" s="124">
        <f t="shared" si="11"/>
        <v>0</v>
      </c>
      <c r="ABD48" s="124">
        <f t="shared" si="11"/>
        <v>0</v>
      </c>
      <c r="ABE48" s="124">
        <f t="shared" si="11"/>
        <v>0</v>
      </c>
      <c r="ABF48" s="124">
        <f t="shared" si="11"/>
        <v>0</v>
      </c>
      <c r="ABG48" s="124">
        <f t="shared" si="11"/>
        <v>0</v>
      </c>
      <c r="ABH48" s="124">
        <f t="shared" si="11"/>
        <v>0</v>
      </c>
      <c r="ABI48" s="124">
        <f t="shared" si="11"/>
        <v>0</v>
      </c>
      <c r="ABJ48" s="124">
        <f t="shared" si="11"/>
        <v>0</v>
      </c>
      <c r="ABK48" s="124">
        <f t="shared" si="11"/>
        <v>0</v>
      </c>
      <c r="ABL48" s="124">
        <f t="shared" si="11"/>
        <v>0</v>
      </c>
      <c r="ABM48" s="124">
        <f t="shared" si="11"/>
        <v>0</v>
      </c>
      <c r="ABN48" s="124">
        <f t="shared" si="11"/>
        <v>0</v>
      </c>
      <c r="ABO48" s="124">
        <f t="shared" si="11"/>
        <v>0</v>
      </c>
      <c r="ABP48" s="124">
        <f t="shared" si="11"/>
        <v>0</v>
      </c>
      <c r="ABQ48" s="124">
        <f t="shared" si="11"/>
        <v>0</v>
      </c>
      <c r="ABR48" s="124">
        <f t="shared" si="11"/>
        <v>0</v>
      </c>
      <c r="ABS48" s="124">
        <f t="shared" si="11"/>
        <v>0</v>
      </c>
      <c r="ABT48" s="124">
        <f t="shared" si="11"/>
        <v>0</v>
      </c>
      <c r="ABU48" s="124">
        <f t="shared" si="11"/>
        <v>0</v>
      </c>
      <c r="ABV48" s="124">
        <f t="shared" si="11"/>
        <v>0</v>
      </c>
      <c r="ABW48" s="124">
        <f t="shared" si="11"/>
        <v>0</v>
      </c>
      <c r="ABX48" s="124">
        <f t="shared" si="11"/>
        <v>0</v>
      </c>
      <c r="ABY48" s="124">
        <f t="shared" si="11"/>
        <v>0</v>
      </c>
      <c r="ABZ48" s="124">
        <f t="shared" si="11"/>
        <v>0</v>
      </c>
      <c r="ACA48" s="124">
        <f t="shared" si="11"/>
        <v>0</v>
      </c>
      <c r="ACB48" s="124">
        <f t="shared" si="11"/>
        <v>0</v>
      </c>
      <c r="ACC48" s="124">
        <f t="shared" si="11"/>
        <v>0</v>
      </c>
      <c r="ACD48" s="124">
        <f t="shared" si="11"/>
        <v>0</v>
      </c>
      <c r="ACE48" s="124">
        <f t="shared" si="11"/>
        <v>0</v>
      </c>
      <c r="ACF48" s="124">
        <f t="shared" si="11"/>
        <v>0</v>
      </c>
      <c r="ACG48" s="124">
        <f t="shared" si="11"/>
        <v>0</v>
      </c>
      <c r="ACH48" s="124">
        <f t="shared" si="11"/>
        <v>0</v>
      </c>
      <c r="ACI48" s="124">
        <f t="shared" si="11"/>
        <v>0</v>
      </c>
      <c r="ACJ48" s="124">
        <f t="shared" si="11"/>
        <v>0</v>
      </c>
      <c r="ACK48" s="124">
        <f t="shared" si="11"/>
        <v>0</v>
      </c>
      <c r="ACL48" s="124">
        <f t="shared" si="11"/>
        <v>0</v>
      </c>
      <c r="ACM48" s="124">
        <f t="shared" si="11"/>
        <v>0</v>
      </c>
      <c r="ACN48" s="124">
        <f t="shared" si="11"/>
        <v>0</v>
      </c>
      <c r="ACO48" s="124">
        <f t="shared" si="11"/>
        <v>0</v>
      </c>
      <c r="ACP48" s="124">
        <f t="shared" si="11"/>
        <v>0</v>
      </c>
      <c r="ACQ48" s="124">
        <f t="shared" si="11"/>
        <v>0</v>
      </c>
      <c r="ACR48" s="124">
        <f t="shared" si="11"/>
        <v>0</v>
      </c>
      <c r="ACS48" s="124">
        <f t="shared" si="11"/>
        <v>0</v>
      </c>
      <c r="ACT48" s="124">
        <f t="shared" si="11"/>
        <v>0</v>
      </c>
      <c r="ACU48" s="124">
        <f t="shared" si="11"/>
        <v>0</v>
      </c>
      <c r="ACV48" s="124">
        <f t="shared" si="11"/>
        <v>0</v>
      </c>
      <c r="ACW48" s="124">
        <f t="shared" si="11"/>
        <v>0</v>
      </c>
      <c r="ACX48" s="124">
        <f t="shared" si="11"/>
        <v>0</v>
      </c>
      <c r="ACY48" s="124">
        <f t="shared" si="11"/>
        <v>0</v>
      </c>
      <c r="ACZ48" s="124">
        <f t="shared" si="11"/>
        <v>0</v>
      </c>
      <c r="ADA48" s="124">
        <f t="shared" si="11"/>
        <v>0</v>
      </c>
      <c r="ADB48" s="124">
        <f t="shared" si="11"/>
        <v>0</v>
      </c>
      <c r="ADC48" s="124">
        <f t="shared" si="11"/>
        <v>0</v>
      </c>
      <c r="ADD48" s="124">
        <f t="shared" si="11"/>
        <v>0</v>
      </c>
      <c r="ADE48" s="124">
        <f t="shared" si="11"/>
        <v>0</v>
      </c>
      <c r="ADF48" s="124">
        <f t="shared" ref="ADF48:AFQ48" si="12">SUM(ADF3:ADF47)-ADF38</f>
        <v>0</v>
      </c>
      <c r="ADG48" s="124">
        <f t="shared" si="12"/>
        <v>0</v>
      </c>
      <c r="ADH48" s="124">
        <f t="shared" si="12"/>
        <v>0</v>
      </c>
      <c r="ADI48" s="124">
        <f t="shared" si="12"/>
        <v>0</v>
      </c>
      <c r="ADJ48" s="124">
        <f t="shared" si="12"/>
        <v>0</v>
      </c>
      <c r="ADK48" s="124">
        <f t="shared" si="12"/>
        <v>0</v>
      </c>
      <c r="ADL48" s="124">
        <f t="shared" si="12"/>
        <v>0</v>
      </c>
      <c r="ADM48" s="124">
        <f t="shared" si="12"/>
        <v>0</v>
      </c>
      <c r="ADN48" s="124">
        <f t="shared" si="12"/>
        <v>0</v>
      </c>
      <c r="ADO48" s="124">
        <f t="shared" si="12"/>
        <v>0</v>
      </c>
      <c r="ADP48" s="124">
        <f t="shared" si="12"/>
        <v>0</v>
      </c>
      <c r="ADQ48" s="124">
        <f t="shared" si="12"/>
        <v>0</v>
      </c>
      <c r="ADR48" s="124">
        <f t="shared" si="12"/>
        <v>0</v>
      </c>
      <c r="ADS48" s="124">
        <f t="shared" si="12"/>
        <v>0</v>
      </c>
      <c r="ADT48" s="124">
        <f t="shared" si="12"/>
        <v>0</v>
      </c>
      <c r="ADU48" s="124">
        <f t="shared" si="12"/>
        <v>0</v>
      </c>
      <c r="ADV48" s="124">
        <f t="shared" si="12"/>
        <v>0</v>
      </c>
      <c r="ADW48" s="124">
        <f t="shared" si="12"/>
        <v>0</v>
      </c>
      <c r="ADX48" s="124">
        <f t="shared" si="12"/>
        <v>0</v>
      </c>
      <c r="ADY48" s="124">
        <f t="shared" si="12"/>
        <v>0</v>
      </c>
      <c r="ADZ48" s="124">
        <f t="shared" si="12"/>
        <v>0</v>
      </c>
      <c r="AEA48" s="124">
        <f t="shared" si="12"/>
        <v>0</v>
      </c>
      <c r="AEB48" s="124">
        <f t="shared" si="12"/>
        <v>0</v>
      </c>
      <c r="AEC48" s="124">
        <f t="shared" si="12"/>
        <v>0</v>
      </c>
      <c r="AED48" s="124">
        <f t="shared" si="12"/>
        <v>0</v>
      </c>
      <c r="AEE48" s="124">
        <f t="shared" si="12"/>
        <v>0</v>
      </c>
      <c r="AEF48" s="124">
        <f t="shared" si="12"/>
        <v>0</v>
      </c>
      <c r="AEG48" s="124">
        <f t="shared" si="12"/>
        <v>0</v>
      </c>
      <c r="AEH48" s="124">
        <f t="shared" si="12"/>
        <v>0</v>
      </c>
      <c r="AEI48" s="124">
        <f t="shared" si="12"/>
        <v>0</v>
      </c>
      <c r="AEJ48" s="124">
        <f t="shared" si="12"/>
        <v>0</v>
      </c>
      <c r="AEK48" s="124">
        <f t="shared" si="12"/>
        <v>0</v>
      </c>
      <c r="AEL48" s="124">
        <f t="shared" si="12"/>
        <v>0</v>
      </c>
      <c r="AEM48" s="124">
        <f t="shared" si="12"/>
        <v>0</v>
      </c>
      <c r="AEN48" s="124">
        <f t="shared" si="12"/>
        <v>0</v>
      </c>
      <c r="AEO48" s="124">
        <f t="shared" si="12"/>
        <v>0</v>
      </c>
      <c r="AEP48" s="124">
        <f t="shared" si="12"/>
        <v>0</v>
      </c>
      <c r="AEQ48" s="124">
        <f t="shared" si="12"/>
        <v>0</v>
      </c>
      <c r="AER48" s="124">
        <f t="shared" si="12"/>
        <v>0</v>
      </c>
      <c r="AES48" s="124">
        <f t="shared" si="12"/>
        <v>0</v>
      </c>
      <c r="AET48" s="124">
        <f t="shared" si="12"/>
        <v>0</v>
      </c>
      <c r="AEU48" s="124">
        <f t="shared" si="12"/>
        <v>0</v>
      </c>
      <c r="AEV48" s="124">
        <f t="shared" si="12"/>
        <v>0</v>
      </c>
      <c r="AEW48" s="124">
        <f t="shared" si="12"/>
        <v>0</v>
      </c>
      <c r="AEX48" s="124">
        <f t="shared" si="12"/>
        <v>0</v>
      </c>
      <c r="AEY48" s="124">
        <f t="shared" si="12"/>
        <v>0</v>
      </c>
      <c r="AEZ48" s="124">
        <f t="shared" si="12"/>
        <v>0</v>
      </c>
      <c r="AFA48" s="124">
        <f t="shared" si="12"/>
        <v>0</v>
      </c>
      <c r="AFB48" s="124">
        <f t="shared" si="12"/>
        <v>0</v>
      </c>
      <c r="AFC48" s="124">
        <f t="shared" si="12"/>
        <v>0</v>
      </c>
      <c r="AFD48" s="124">
        <f t="shared" si="12"/>
        <v>0</v>
      </c>
      <c r="AFE48" s="124">
        <f t="shared" si="12"/>
        <v>0</v>
      </c>
      <c r="AFF48" s="124">
        <f t="shared" si="12"/>
        <v>0</v>
      </c>
      <c r="AFG48" s="124">
        <f t="shared" si="12"/>
        <v>0</v>
      </c>
      <c r="AFH48" s="124">
        <f t="shared" si="12"/>
        <v>0</v>
      </c>
      <c r="AFI48" s="124">
        <f t="shared" si="12"/>
        <v>0</v>
      </c>
      <c r="AFJ48" s="124">
        <f t="shared" si="12"/>
        <v>0</v>
      </c>
      <c r="AFK48" s="124">
        <f t="shared" si="12"/>
        <v>0</v>
      </c>
      <c r="AFL48" s="124">
        <f t="shared" si="12"/>
        <v>0</v>
      </c>
      <c r="AFM48" s="124">
        <f t="shared" si="12"/>
        <v>0</v>
      </c>
      <c r="AFN48" s="124">
        <f t="shared" si="12"/>
        <v>0</v>
      </c>
      <c r="AFO48" s="124">
        <f t="shared" si="12"/>
        <v>0</v>
      </c>
      <c r="AFP48" s="124">
        <f t="shared" si="12"/>
        <v>0</v>
      </c>
      <c r="AFQ48" s="124">
        <f t="shared" si="12"/>
        <v>0</v>
      </c>
      <c r="AFR48" s="124">
        <f t="shared" ref="AFR48:AIC48" si="13">SUM(AFR3:AFR47)-AFR38</f>
        <v>0</v>
      </c>
      <c r="AFS48" s="124">
        <f t="shared" si="13"/>
        <v>0</v>
      </c>
      <c r="AFT48" s="124">
        <f t="shared" si="13"/>
        <v>0</v>
      </c>
      <c r="AFU48" s="124">
        <f t="shared" si="13"/>
        <v>0</v>
      </c>
      <c r="AFV48" s="124">
        <f t="shared" si="13"/>
        <v>0</v>
      </c>
      <c r="AFW48" s="124">
        <f t="shared" si="13"/>
        <v>0</v>
      </c>
      <c r="AFX48" s="124">
        <f t="shared" si="13"/>
        <v>0</v>
      </c>
      <c r="AFY48" s="124">
        <f t="shared" si="13"/>
        <v>0</v>
      </c>
      <c r="AFZ48" s="124">
        <f t="shared" si="13"/>
        <v>0</v>
      </c>
      <c r="AGA48" s="124">
        <f t="shared" si="13"/>
        <v>0</v>
      </c>
      <c r="AGB48" s="124">
        <f t="shared" si="13"/>
        <v>0</v>
      </c>
      <c r="AGC48" s="124">
        <f t="shared" si="13"/>
        <v>0</v>
      </c>
      <c r="AGD48" s="124">
        <f t="shared" si="13"/>
        <v>0</v>
      </c>
      <c r="AGE48" s="124">
        <f t="shared" si="13"/>
        <v>0</v>
      </c>
      <c r="AGF48" s="124">
        <f t="shared" si="13"/>
        <v>0</v>
      </c>
      <c r="AGG48" s="124">
        <f t="shared" si="13"/>
        <v>0</v>
      </c>
      <c r="AGH48" s="124">
        <f t="shared" si="13"/>
        <v>0</v>
      </c>
      <c r="AGI48" s="124">
        <f t="shared" si="13"/>
        <v>0</v>
      </c>
      <c r="AGJ48" s="124">
        <f t="shared" si="13"/>
        <v>0</v>
      </c>
      <c r="AGK48" s="124">
        <f t="shared" si="13"/>
        <v>0</v>
      </c>
      <c r="AGL48" s="124">
        <f t="shared" si="13"/>
        <v>0</v>
      </c>
      <c r="AGM48" s="124">
        <f t="shared" si="13"/>
        <v>0</v>
      </c>
      <c r="AGN48" s="124">
        <f t="shared" si="13"/>
        <v>0</v>
      </c>
      <c r="AGO48" s="124">
        <f t="shared" si="13"/>
        <v>0</v>
      </c>
      <c r="AGP48" s="124">
        <f t="shared" si="13"/>
        <v>0</v>
      </c>
      <c r="AGQ48" s="124">
        <f t="shared" si="13"/>
        <v>0</v>
      </c>
      <c r="AGR48" s="124">
        <f t="shared" si="13"/>
        <v>0</v>
      </c>
      <c r="AGS48" s="124">
        <f t="shared" si="13"/>
        <v>0</v>
      </c>
      <c r="AGT48" s="124">
        <f t="shared" si="13"/>
        <v>0</v>
      </c>
      <c r="AGU48" s="124">
        <f t="shared" si="13"/>
        <v>0</v>
      </c>
      <c r="AGV48" s="124">
        <f t="shared" si="13"/>
        <v>0</v>
      </c>
      <c r="AGW48" s="124">
        <f t="shared" si="13"/>
        <v>0</v>
      </c>
      <c r="AGX48" s="124">
        <f t="shared" si="13"/>
        <v>0</v>
      </c>
      <c r="AGY48" s="124">
        <f t="shared" si="13"/>
        <v>0</v>
      </c>
      <c r="AGZ48" s="124">
        <f t="shared" si="13"/>
        <v>0</v>
      </c>
      <c r="AHA48" s="124">
        <f t="shared" si="13"/>
        <v>0</v>
      </c>
      <c r="AHB48" s="124">
        <f t="shared" si="13"/>
        <v>0</v>
      </c>
      <c r="AHC48" s="124">
        <f t="shared" si="13"/>
        <v>0</v>
      </c>
      <c r="AHD48" s="124">
        <f t="shared" si="13"/>
        <v>0</v>
      </c>
      <c r="AHE48" s="124">
        <f t="shared" si="13"/>
        <v>0</v>
      </c>
      <c r="AHF48" s="124">
        <f t="shared" si="13"/>
        <v>0</v>
      </c>
      <c r="AHG48" s="124">
        <f t="shared" si="13"/>
        <v>0</v>
      </c>
      <c r="AHH48" s="124">
        <f t="shared" si="13"/>
        <v>0</v>
      </c>
      <c r="AHI48" s="124">
        <f t="shared" si="13"/>
        <v>0</v>
      </c>
      <c r="AHJ48" s="124">
        <f t="shared" si="13"/>
        <v>0</v>
      </c>
      <c r="AHK48" s="124">
        <f t="shared" si="13"/>
        <v>0</v>
      </c>
      <c r="AHL48" s="124">
        <f t="shared" si="13"/>
        <v>0</v>
      </c>
      <c r="AHM48" s="124">
        <f t="shared" si="13"/>
        <v>0</v>
      </c>
      <c r="AHN48" s="124">
        <f t="shared" si="13"/>
        <v>0</v>
      </c>
      <c r="AHO48" s="124">
        <f t="shared" si="13"/>
        <v>0</v>
      </c>
      <c r="AHP48" s="124">
        <f t="shared" si="13"/>
        <v>0</v>
      </c>
      <c r="AHQ48" s="124">
        <f t="shared" si="13"/>
        <v>0</v>
      </c>
      <c r="AHR48" s="124">
        <f t="shared" si="13"/>
        <v>0</v>
      </c>
      <c r="AHS48" s="124">
        <f t="shared" si="13"/>
        <v>0</v>
      </c>
      <c r="AHT48" s="124">
        <f t="shared" si="13"/>
        <v>0</v>
      </c>
      <c r="AHU48" s="124">
        <f t="shared" si="13"/>
        <v>0</v>
      </c>
      <c r="AHV48" s="124">
        <f t="shared" si="13"/>
        <v>0</v>
      </c>
      <c r="AHW48" s="124">
        <f t="shared" si="13"/>
        <v>0</v>
      </c>
      <c r="AHX48" s="124">
        <f t="shared" si="13"/>
        <v>0</v>
      </c>
      <c r="AHY48" s="124">
        <f t="shared" si="13"/>
        <v>0</v>
      </c>
      <c r="AHZ48" s="124">
        <f t="shared" si="13"/>
        <v>0</v>
      </c>
      <c r="AIA48" s="124">
        <f t="shared" si="13"/>
        <v>0</v>
      </c>
      <c r="AIB48" s="124">
        <f t="shared" si="13"/>
        <v>0</v>
      </c>
      <c r="AIC48" s="124">
        <f t="shared" si="13"/>
        <v>0</v>
      </c>
      <c r="AID48" s="124">
        <f t="shared" ref="AID48:AKO48" si="14">SUM(AID3:AID47)-AID38</f>
        <v>0</v>
      </c>
      <c r="AIE48" s="124">
        <f t="shared" si="14"/>
        <v>0</v>
      </c>
      <c r="AIF48" s="124">
        <f t="shared" si="14"/>
        <v>0</v>
      </c>
      <c r="AIG48" s="124">
        <f t="shared" si="14"/>
        <v>0</v>
      </c>
      <c r="AIH48" s="124">
        <f t="shared" si="14"/>
        <v>0</v>
      </c>
      <c r="AII48" s="124">
        <f t="shared" si="14"/>
        <v>0</v>
      </c>
      <c r="AIJ48" s="124">
        <f t="shared" si="14"/>
        <v>0</v>
      </c>
      <c r="AIK48" s="124">
        <f t="shared" si="14"/>
        <v>0</v>
      </c>
      <c r="AIL48" s="124">
        <f t="shared" si="14"/>
        <v>0</v>
      </c>
      <c r="AIM48" s="124">
        <f t="shared" si="14"/>
        <v>0</v>
      </c>
      <c r="AIN48" s="124">
        <f t="shared" si="14"/>
        <v>0</v>
      </c>
      <c r="AIO48" s="124">
        <f t="shared" si="14"/>
        <v>0</v>
      </c>
      <c r="AIP48" s="124">
        <f t="shared" si="14"/>
        <v>0</v>
      </c>
      <c r="AIQ48" s="124">
        <f t="shared" si="14"/>
        <v>0</v>
      </c>
      <c r="AIR48" s="124">
        <f t="shared" si="14"/>
        <v>0</v>
      </c>
      <c r="AIS48" s="124">
        <f t="shared" si="14"/>
        <v>0</v>
      </c>
      <c r="AIT48" s="124">
        <f t="shared" si="14"/>
        <v>0</v>
      </c>
      <c r="AIU48" s="124">
        <f t="shared" si="14"/>
        <v>0</v>
      </c>
      <c r="AIV48" s="124">
        <f t="shared" si="14"/>
        <v>0</v>
      </c>
      <c r="AIW48" s="124">
        <f t="shared" si="14"/>
        <v>0</v>
      </c>
      <c r="AIX48" s="124">
        <f t="shared" si="14"/>
        <v>0</v>
      </c>
      <c r="AIY48" s="124">
        <f t="shared" si="14"/>
        <v>0</v>
      </c>
      <c r="AIZ48" s="124">
        <f t="shared" si="14"/>
        <v>0</v>
      </c>
      <c r="AJA48" s="124">
        <f t="shared" si="14"/>
        <v>0</v>
      </c>
      <c r="AJB48" s="124">
        <f t="shared" si="14"/>
        <v>0</v>
      </c>
      <c r="AJC48" s="124">
        <f t="shared" si="14"/>
        <v>0</v>
      </c>
      <c r="AJD48" s="124">
        <f t="shared" si="14"/>
        <v>0</v>
      </c>
      <c r="AJE48" s="124">
        <f t="shared" si="14"/>
        <v>0</v>
      </c>
      <c r="AJF48" s="124">
        <f t="shared" si="14"/>
        <v>0</v>
      </c>
      <c r="AJG48" s="124">
        <f t="shared" si="14"/>
        <v>0</v>
      </c>
      <c r="AJH48" s="124">
        <f t="shared" si="14"/>
        <v>0</v>
      </c>
      <c r="AJI48" s="124">
        <f t="shared" si="14"/>
        <v>0</v>
      </c>
      <c r="AJJ48" s="124">
        <f t="shared" si="14"/>
        <v>0</v>
      </c>
      <c r="AJK48" s="124">
        <f t="shared" si="14"/>
        <v>0</v>
      </c>
      <c r="AJL48" s="124">
        <f t="shared" si="14"/>
        <v>0</v>
      </c>
      <c r="AJM48" s="124">
        <f t="shared" si="14"/>
        <v>0</v>
      </c>
      <c r="AJN48" s="124">
        <f t="shared" si="14"/>
        <v>0</v>
      </c>
      <c r="AJO48" s="124">
        <f t="shared" si="14"/>
        <v>0</v>
      </c>
      <c r="AJP48" s="124">
        <f t="shared" si="14"/>
        <v>0</v>
      </c>
      <c r="AJQ48" s="124">
        <f t="shared" si="14"/>
        <v>0</v>
      </c>
      <c r="AJR48" s="124">
        <f t="shared" si="14"/>
        <v>0</v>
      </c>
      <c r="AJS48" s="124">
        <f t="shared" si="14"/>
        <v>0</v>
      </c>
      <c r="AJT48" s="124">
        <f t="shared" si="14"/>
        <v>0</v>
      </c>
      <c r="AJU48" s="124">
        <f t="shared" si="14"/>
        <v>0</v>
      </c>
      <c r="AJV48" s="124">
        <f t="shared" si="14"/>
        <v>0</v>
      </c>
      <c r="AJW48" s="124">
        <f t="shared" si="14"/>
        <v>0</v>
      </c>
      <c r="AJX48" s="124">
        <f t="shared" si="14"/>
        <v>0</v>
      </c>
      <c r="AJY48" s="124">
        <f t="shared" si="14"/>
        <v>0</v>
      </c>
      <c r="AJZ48" s="124">
        <f t="shared" si="14"/>
        <v>0</v>
      </c>
      <c r="AKA48" s="124">
        <f t="shared" si="14"/>
        <v>0</v>
      </c>
      <c r="AKB48" s="124">
        <f t="shared" si="14"/>
        <v>0</v>
      </c>
      <c r="AKC48" s="124">
        <f t="shared" si="14"/>
        <v>0</v>
      </c>
      <c r="AKD48" s="124">
        <f t="shared" si="14"/>
        <v>0</v>
      </c>
      <c r="AKE48" s="124">
        <f t="shared" si="14"/>
        <v>0</v>
      </c>
      <c r="AKF48" s="124">
        <f t="shared" si="14"/>
        <v>0</v>
      </c>
      <c r="AKG48" s="124">
        <f t="shared" si="14"/>
        <v>0</v>
      </c>
      <c r="AKH48" s="124">
        <f t="shared" si="14"/>
        <v>0</v>
      </c>
      <c r="AKI48" s="124">
        <f t="shared" si="14"/>
        <v>0</v>
      </c>
      <c r="AKJ48" s="124">
        <f t="shared" si="14"/>
        <v>0</v>
      </c>
      <c r="AKK48" s="124">
        <f t="shared" si="14"/>
        <v>0</v>
      </c>
      <c r="AKL48" s="124">
        <f t="shared" si="14"/>
        <v>0</v>
      </c>
      <c r="AKM48" s="124">
        <f t="shared" si="14"/>
        <v>0</v>
      </c>
      <c r="AKN48" s="124">
        <f t="shared" si="14"/>
        <v>0</v>
      </c>
      <c r="AKO48" s="124">
        <f t="shared" si="14"/>
        <v>0</v>
      </c>
      <c r="AKP48" s="124">
        <f t="shared" ref="AKP48:ANA48" si="15">SUM(AKP3:AKP47)-AKP38</f>
        <v>0</v>
      </c>
      <c r="AKQ48" s="124">
        <f t="shared" si="15"/>
        <v>0</v>
      </c>
      <c r="AKR48" s="124">
        <f t="shared" si="15"/>
        <v>0</v>
      </c>
      <c r="AKS48" s="124">
        <f t="shared" si="15"/>
        <v>0</v>
      </c>
      <c r="AKT48" s="124">
        <f t="shared" si="15"/>
        <v>0</v>
      </c>
      <c r="AKU48" s="124">
        <f t="shared" si="15"/>
        <v>0</v>
      </c>
      <c r="AKV48" s="124">
        <f t="shared" si="15"/>
        <v>0</v>
      </c>
      <c r="AKW48" s="124">
        <f t="shared" si="15"/>
        <v>0</v>
      </c>
      <c r="AKX48" s="124">
        <f t="shared" si="15"/>
        <v>0</v>
      </c>
      <c r="AKY48" s="124">
        <f t="shared" si="15"/>
        <v>0</v>
      </c>
      <c r="AKZ48" s="124">
        <f t="shared" si="15"/>
        <v>0</v>
      </c>
      <c r="ALA48" s="124">
        <f t="shared" si="15"/>
        <v>0</v>
      </c>
      <c r="ALB48" s="124">
        <f t="shared" si="15"/>
        <v>0</v>
      </c>
      <c r="ALC48" s="124">
        <f t="shared" si="15"/>
        <v>0</v>
      </c>
      <c r="ALD48" s="124">
        <f t="shared" si="15"/>
        <v>0</v>
      </c>
      <c r="ALE48" s="124">
        <f t="shared" si="15"/>
        <v>0</v>
      </c>
      <c r="ALF48" s="124">
        <f t="shared" si="15"/>
        <v>0</v>
      </c>
      <c r="ALG48" s="124">
        <f t="shared" si="15"/>
        <v>0</v>
      </c>
      <c r="ALH48" s="124">
        <f t="shared" si="15"/>
        <v>0</v>
      </c>
      <c r="ALI48" s="124">
        <f t="shared" si="15"/>
        <v>0</v>
      </c>
      <c r="ALJ48" s="124">
        <f t="shared" si="15"/>
        <v>0</v>
      </c>
      <c r="ALK48" s="124">
        <f t="shared" si="15"/>
        <v>0</v>
      </c>
      <c r="ALL48" s="124">
        <f t="shared" si="15"/>
        <v>0</v>
      </c>
      <c r="ALM48" s="124">
        <f t="shared" si="15"/>
        <v>0</v>
      </c>
      <c r="ALN48" s="124">
        <f t="shared" si="15"/>
        <v>0</v>
      </c>
      <c r="ALO48" s="124">
        <f t="shared" si="15"/>
        <v>0</v>
      </c>
      <c r="ALP48" s="124">
        <f t="shared" si="15"/>
        <v>0</v>
      </c>
      <c r="ALQ48" s="124">
        <f t="shared" si="15"/>
        <v>0</v>
      </c>
      <c r="ALR48" s="124">
        <f t="shared" si="15"/>
        <v>0</v>
      </c>
      <c r="ALS48" s="124">
        <f t="shared" si="15"/>
        <v>0</v>
      </c>
      <c r="ALT48" s="124">
        <f t="shared" si="15"/>
        <v>0</v>
      </c>
      <c r="ALU48" s="124">
        <f t="shared" si="15"/>
        <v>0</v>
      </c>
      <c r="ALV48" s="124">
        <f t="shared" si="15"/>
        <v>0</v>
      </c>
      <c r="ALW48" s="124">
        <f t="shared" si="15"/>
        <v>0</v>
      </c>
      <c r="ALX48" s="124">
        <f t="shared" si="15"/>
        <v>0</v>
      </c>
      <c r="ALY48" s="124">
        <f t="shared" si="15"/>
        <v>0</v>
      </c>
      <c r="ALZ48" s="124">
        <f t="shared" si="15"/>
        <v>0</v>
      </c>
      <c r="AMA48" s="124">
        <f t="shared" si="15"/>
        <v>0</v>
      </c>
      <c r="AMB48" s="124">
        <f t="shared" si="15"/>
        <v>0</v>
      </c>
      <c r="AMC48" s="124">
        <f t="shared" si="15"/>
        <v>0</v>
      </c>
      <c r="AMD48" s="124">
        <f t="shared" si="15"/>
        <v>0</v>
      </c>
      <c r="AME48" s="124">
        <f t="shared" si="15"/>
        <v>0</v>
      </c>
      <c r="AMF48" s="124">
        <f t="shared" si="15"/>
        <v>0</v>
      </c>
      <c r="AMG48" s="124">
        <f t="shared" si="15"/>
        <v>0</v>
      </c>
      <c r="AMH48" s="124">
        <f t="shared" si="15"/>
        <v>0</v>
      </c>
      <c r="AMI48" s="124">
        <f t="shared" si="15"/>
        <v>0</v>
      </c>
      <c r="AMJ48" s="124">
        <f t="shared" si="15"/>
        <v>0</v>
      </c>
      <c r="AMK48" s="124">
        <f t="shared" si="15"/>
        <v>0</v>
      </c>
      <c r="AML48" s="124">
        <f t="shared" si="15"/>
        <v>0</v>
      </c>
      <c r="AMM48" s="124">
        <f t="shared" si="15"/>
        <v>0</v>
      </c>
      <c r="AMN48" s="124">
        <f t="shared" si="15"/>
        <v>0</v>
      </c>
      <c r="AMO48" s="124">
        <f t="shared" si="15"/>
        <v>0</v>
      </c>
      <c r="AMP48" s="124">
        <f t="shared" si="15"/>
        <v>0</v>
      </c>
      <c r="AMQ48" s="124">
        <f t="shared" si="15"/>
        <v>0</v>
      </c>
      <c r="AMR48" s="124">
        <f t="shared" si="15"/>
        <v>0</v>
      </c>
      <c r="AMS48" s="124">
        <f t="shared" si="15"/>
        <v>0</v>
      </c>
      <c r="AMT48" s="124">
        <f t="shared" si="15"/>
        <v>0</v>
      </c>
      <c r="AMU48" s="124">
        <f t="shared" si="15"/>
        <v>0</v>
      </c>
      <c r="AMV48" s="124">
        <f t="shared" si="15"/>
        <v>0</v>
      </c>
      <c r="AMW48" s="124">
        <f t="shared" si="15"/>
        <v>0</v>
      </c>
      <c r="AMX48" s="124">
        <f t="shared" si="15"/>
        <v>0</v>
      </c>
      <c r="AMY48" s="124">
        <f t="shared" si="15"/>
        <v>0</v>
      </c>
      <c r="AMZ48" s="124">
        <f t="shared" si="15"/>
        <v>0</v>
      </c>
      <c r="ANA48" s="124">
        <f t="shared" si="15"/>
        <v>0</v>
      </c>
      <c r="ANB48" s="124">
        <f t="shared" ref="ANB48:APM48" si="16">SUM(ANB3:ANB47)-ANB38</f>
        <v>0</v>
      </c>
      <c r="ANC48" s="124">
        <f t="shared" si="16"/>
        <v>0</v>
      </c>
      <c r="AND48" s="124">
        <f t="shared" si="16"/>
        <v>0</v>
      </c>
      <c r="ANE48" s="124">
        <f t="shared" si="16"/>
        <v>0</v>
      </c>
      <c r="ANF48" s="124">
        <f t="shared" si="16"/>
        <v>0</v>
      </c>
      <c r="ANG48" s="124">
        <f t="shared" si="16"/>
        <v>0</v>
      </c>
      <c r="ANH48" s="124">
        <f t="shared" si="16"/>
        <v>0</v>
      </c>
      <c r="ANI48" s="124">
        <f t="shared" si="16"/>
        <v>0</v>
      </c>
      <c r="ANJ48" s="124">
        <f t="shared" si="16"/>
        <v>0</v>
      </c>
      <c r="ANK48" s="124">
        <f t="shared" si="16"/>
        <v>0</v>
      </c>
      <c r="ANL48" s="124">
        <f t="shared" si="16"/>
        <v>0</v>
      </c>
      <c r="ANM48" s="124">
        <f t="shared" si="16"/>
        <v>0</v>
      </c>
      <c r="ANN48" s="124">
        <f t="shared" si="16"/>
        <v>0</v>
      </c>
      <c r="ANO48" s="124">
        <f t="shared" si="16"/>
        <v>0</v>
      </c>
      <c r="ANP48" s="124">
        <f t="shared" si="16"/>
        <v>0</v>
      </c>
      <c r="ANQ48" s="124">
        <f t="shared" si="16"/>
        <v>0</v>
      </c>
      <c r="ANR48" s="124">
        <f t="shared" si="16"/>
        <v>0</v>
      </c>
      <c r="ANS48" s="124">
        <f t="shared" si="16"/>
        <v>0</v>
      </c>
      <c r="ANT48" s="124">
        <f t="shared" si="16"/>
        <v>0</v>
      </c>
      <c r="ANU48" s="124">
        <f t="shared" si="16"/>
        <v>0</v>
      </c>
      <c r="ANV48" s="124">
        <f t="shared" si="16"/>
        <v>0</v>
      </c>
      <c r="ANW48" s="124">
        <f t="shared" si="16"/>
        <v>0</v>
      </c>
      <c r="ANX48" s="124">
        <f t="shared" si="16"/>
        <v>0</v>
      </c>
      <c r="ANY48" s="124">
        <f t="shared" si="16"/>
        <v>0</v>
      </c>
      <c r="ANZ48" s="124">
        <f t="shared" si="16"/>
        <v>0</v>
      </c>
      <c r="AOA48" s="124">
        <f t="shared" si="16"/>
        <v>0</v>
      </c>
      <c r="AOB48" s="124">
        <f t="shared" si="16"/>
        <v>0</v>
      </c>
      <c r="AOC48" s="124">
        <f t="shared" si="16"/>
        <v>0</v>
      </c>
      <c r="AOD48" s="124">
        <f t="shared" si="16"/>
        <v>0</v>
      </c>
      <c r="AOE48" s="124">
        <f t="shared" si="16"/>
        <v>0</v>
      </c>
      <c r="AOF48" s="124">
        <f t="shared" si="16"/>
        <v>0</v>
      </c>
      <c r="AOG48" s="124">
        <f t="shared" si="16"/>
        <v>0</v>
      </c>
      <c r="AOH48" s="124">
        <f t="shared" si="16"/>
        <v>0</v>
      </c>
      <c r="AOI48" s="124">
        <f t="shared" si="16"/>
        <v>0</v>
      </c>
      <c r="AOJ48" s="124">
        <f t="shared" si="16"/>
        <v>0</v>
      </c>
      <c r="AOK48" s="124">
        <f t="shared" si="16"/>
        <v>0</v>
      </c>
      <c r="AOL48" s="124">
        <f t="shared" si="16"/>
        <v>0</v>
      </c>
      <c r="AOM48" s="124">
        <f t="shared" si="16"/>
        <v>0</v>
      </c>
      <c r="AON48" s="124">
        <f t="shared" si="16"/>
        <v>0</v>
      </c>
      <c r="AOO48" s="124">
        <f t="shared" si="16"/>
        <v>0</v>
      </c>
      <c r="AOP48" s="124">
        <f t="shared" si="16"/>
        <v>0</v>
      </c>
      <c r="AOQ48" s="124">
        <f t="shared" si="16"/>
        <v>0</v>
      </c>
      <c r="AOR48" s="124">
        <f t="shared" si="16"/>
        <v>0</v>
      </c>
      <c r="AOS48" s="124">
        <f t="shared" si="16"/>
        <v>0</v>
      </c>
      <c r="AOT48" s="124">
        <f t="shared" si="16"/>
        <v>0</v>
      </c>
      <c r="AOU48" s="124">
        <f t="shared" si="16"/>
        <v>0</v>
      </c>
      <c r="AOV48" s="124">
        <f t="shared" si="16"/>
        <v>0</v>
      </c>
      <c r="AOW48" s="124">
        <f t="shared" si="16"/>
        <v>0</v>
      </c>
      <c r="AOX48" s="124">
        <f t="shared" si="16"/>
        <v>0</v>
      </c>
      <c r="AOY48" s="124">
        <f t="shared" si="16"/>
        <v>0</v>
      </c>
      <c r="AOZ48" s="124">
        <f t="shared" si="16"/>
        <v>0</v>
      </c>
      <c r="APA48" s="124">
        <f t="shared" si="16"/>
        <v>0</v>
      </c>
      <c r="APB48" s="124">
        <f t="shared" si="16"/>
        <v>0</v>
      </c>
      <c r="APC48" s="124">
        <f t="shared" si="16"/>
        <v>0</v>
      </c>
      <c r="APD48" s="124">
        <f t="shared" si="16"/>
        <v>0</v>
      </c>
      <c r="APE48" s="124">
        <f t="shared" si="16"/>
        <v>0</v>
      </c>
      <c r="APF48" s="124">
        <f t="shared" si="16"/>
        <v>0</v>
      </c>
      <c r="APG48" s="124">
        <f t="shared" si="16"/>
        <v>0</v>
      </c>
      <c r="APH48" s="124">
        <f t="shared" si="16"/>
        <v>0</v>
      </c>
      <c r="API48" s="124">
        <f t="shared" si="16"/>
        <v>0</v>
      </c>
      <c r="APJ48" s="124">
        <f t="shared" si="16"/>
        <v>0</v>
      </c>
      <c r="APK48" s="124">
        <f t="shared" si="16"/>
        <v>0</v>
      </c>
      <c r="APL48" s="124">
        <f t="shared" si="16"/>
        <v>0</v>
      </c>
      <c r="APM48" s="124">
        <f t="shared" si="16"/>
        <v>0</v>
      </c>
      <c r="APN48" s="124">
        <f t="shared" ref="APN48:ARY48" si="17">SUM(APN3:APN47)-APN38</f>
        <v>0</v>
      </c>
      <c r="APO48" s="124">
        <f t="shared" si="17"/>
        <v>0</v>
      </c>
      <c r="APP48" s="124">
        <f t="shared" si="17"/>
        <v>0</v>
      </c>
      <c r="APQ48" s="124">
        <f t="shared" si="17"/>
        <v>0</v>
      </c>
      <c r="APR48" s="124">
        <f t="shared" si="17"/>
        <v>0</v>
      </c>
      <c r="APS48" s="124">
        <f t="shared" si="17"/>
        <v>0</v>
      </c>
      <c r="APT48" s="124">
        <f t="shared" si="17"/>
        <v>0</v>
      </c>
      <c r="APU48" s="124">
        <f t="shared" si="17"/>
        <v>0</v>
      </c>
      <c r="APV48" s="124">
        <f t="shared" si="17"/>
        <v>0</v>
      </c>
      <c r="APW48" s="124">
        <f t="shared" si="17"/>
        <v>0</v>
      </c>
      <c r="APX48" s="124">
        <f t="shared" si="17"/>
        <v>0</v>
      </c>
      <c r="APY48" s="124">
        <f t="shared" si="17"/>
        <v>0</v>
      </c>
      <c r="APZ48" s="124">
        <f t="shared" si="17"/>
        <v>0</v>
      </c>
      <c r="AQA48" s="124">
        <f t="shared" si="17"/>
        <v>0</v>
      </c>
      <c r="AQB48" s="124">
        <f t="shared" si="17"/>
        <v>0</v>
      </c>
      <c r="AQC48" s="124">
        <f t="shared" si="17"/>
        <v>0</v>
      </c>
      <c r="AQD48" s="124">
        <f t="shared" si="17"/>
        <v>0</v>
      </c>
      <c r="AQE48" s="124">
        <f t="shared" si="17"/>
        <v>0</v>
      </c>
      <c r="AQF48" s="124">
        <f t="shared" si="17"/>
        <v>0</v>
      </c>
      <c r="AQG48" s="124">
        <f t="shared" si="17"/>
        <v>0</v>
      </c>
      <c r="AQH48" s="124">
        <f t="shared" si="17"/>
        <v>0</v>
      </c>
      <c r="AQI48" s="124">
        <f t="shared" si="17"/>
        <v>0</v>
      </c>
      <c r="AQJ48" s="124">
        <f t="shared" si="17"/>
        <v>0</v>
      </c>
      <c r="AQK48" s="124">
        <f t="shared" si="17"/>
        <v>0</v>
      </c>
      <c r="AQL48" s="124">
        <f t="shared" si="17"/>
        <v>0</v>
      </c>
      <c r="AQM48" s="124">
        <f t="shared" si="17"/>
        <v>0</v>
      </c>
      <c r="AQN48" s="124">
        <f t="shared" si="17"/>
        <v>0</v>
      </c>
      <c r="AQO48" s="124">
        <f t="shared" si="17"/>
        <v>0</v>
      </c>
      <c r="AQP48" s="124">
        <f t="shared" si="17"/>
        <v>0</v>
      </c>
      <c r="AQQ48" s="124">
        <f t="shared" si="17"/>
        <v>0</v>
      </c>
      <c r="AQR48" s="124">
        <f t="shared" si="17"/>
        <v>0</v>
      </c>
      <c r="AQS48" s="124">
        <f t="shared" si="17"/>
        <v>0</v>
      </c>
      <c r="AQT48" s="124">
        <f t="shared" si="17"/>
        <v>0</v>
      </c>
      <c r="AQU48" s="124">
        <f t="shared" si="17"/>
        <v>0</v>
      </c>
      <c r="AQV48" s="124">
        <f t="shared" si="17"/>
        <v>0</v>
      </c>
      <c r="AQW48" s="124">
        <f t="shared" si="17"/>
        <v>0</v>
      </c>
      <c r="AQX48" s="124">
        <f t="shared" si="17"/>
        <v>0</v>
      </c>
      <c r="AQY48" s="124">
        <f t="shared" si="17"/>
        <v>0</v>
      </c>
      <c r="AQZ48" s="124">
        <f t="shared" si="17"/>
        <v>0</v>
      </c>
      <c r="ARA48" s="124">
        <f t="shared" si="17"/>
        <v>0</v>
      </c>
      <c r="ARB48" s="124">
        <f t="shared" si="17"/>
        <v>0</v>
      </c>
      <c r="ARC48" s="124">
        <f t="shared" si="17"/>
        <v>0</v>
      </c>
      <c r="ARD48" s="124">
        <f t="shared" si="17"/>
        <v>0</v>
      </c>
      <c r="ARE48" s="124">
        <f t="shared" si="17"/>
        <v>0</v>
      </c>
      <c r="ARF48" s="124">
        <f t="shared" si="17"/>
        <v>0</v>
      </c>
      <c r="ARG48" s="124">
        <f t="shared" si="17"/>
        <v>0</v>
      </c>
      <c r="ARH48" s="124">
        <f t="shared" si="17"/>
        <v>0</v>
      </c>
      <c r="ARI48" s="124">
        <f t="shared" si="17"/>
        <v>0</v>
      </c>
      <c r="ARJ48" s="124">
        <f t="shared" si="17"/>
        <v>0</v>
      </c>
      <c r="ARK48" s="124">
        <f t="shared" si="17"/>
        <v>0</v>
      </c>
      <c r="ARL48" s="124">
        <f t="shared" si="17"/>
        <v>0</v>
      </c>
      <c r="ARM48" s="124">
        <f t="shared" si="17"/>
        <v>0</v>
      </c>
      <c r="ARN48" s="124">
        <f t="shared" si="17"/>
        <v>0</v>
      </c>
      <c r="ARO48" s="124">
        <f t="shared" si="17"/>
        <v>0</v>
      </c>
      <c r="ARP48" s="124">
        <f t="shared" si="17"/>
        <v>0</v>
      </c>
      <c r="ARQ48" s="124">
        <f t="shared" si="17"/>
        <v>0</v>
      </c>
      <c r="ARR48" s="124">
        <f t="shared" si="17"/>
        <v>0</v>
      </c>
      <c r="ARS48" s="124">
        <f t="shared" si="17"/>
        <v>0</v>
      </c>
      <c r="ART48" s="124">
        <f t="shared" si="17"/>
        <v>0</v>
      </c>
      <c r="ARU48" s="124">
        <f t="shared" si="17"/>
        <v>0</v>
      </c>
      <c r="ARV48" s="124">
        <f t="shared" si="17"/>
        <v>0</v>
      </c>
      <c r="ARW48" s="124">
        <f t="shared" si="17"/>
        <v>0</v>
      </c>
      <c r="ARX48" s="124">
        <f t="shared" si="17"/>
        <v>0</v>
      </c>
      <c r="ARY48" s="124">
        <f t="shared" si="17"/>
        <v>0</v>
      </c>
      <c r="ARZ48" s="124">
        <f t="shared" ref="ARZ48:AUK48" si="18">SUM(ARZ3:ARZ47)-ARZ38</f>
        <v>0</v>
      </c>
      <c r="ASA48" s="124">
        <f t="shared" si="18"/>
        <v>0</v>
      </c>
      <c r="ASB48" s="124">
        <f t="shared" si="18"/>
        <v>0</v>
      </c>
      <c r="ASC48" s="124">
        <f t="shared" si="18"/>
        <v>0</v>
      </c>
      <c r="ASD48" s="124">
        <f t="shared" si="18"/>
        <v>0</v>
      </c>
      <c r="ASE48" s="124">
        <f t="shared" si="18"/>
        <v>0</v>
      </c>
      <c r="ASF48" s="124">
        <f t="shared" si="18"/>
        <v>0</v>
      </c>
      <c r="ASG48" s="124">
        <f t="shared" si="18"/>
        <v>0</v>
      </c>
      <c r="ASH48" s="124">
        <f t="shared" si="18"/>
        <v>0</v>
      </c>
      <c r="ASI48" s="124">
        <f t="shared" si="18"/>
        <v>0</v>
      </c>
      <c r="ASJ48" s="124">
        <f t="shared" si="18"/>
        <v>0</v>
      </c>
      <c r="ASK48" s="124">
        <f t="shared" si="18"/>
        <v>0</v>
      </c>
      <c r="ASL48" s="124">
        <f t="shared" si="18"/>
        <v>0</v>
      </c>
      <c r="ASM48" s="124">
        <f t="shared" si="18"/>
        <v>0</v>
      </c>
      <c r="ASN48" s="124">
        <f t="shared" si="18"/>
        <v>0</v>
      </c>
      <c r="ASO48" s="124">
        <f t="shared" si="18"/>
        <v>0</v>
      </c>
      <c r="ASP48" s="124">
        <f t="shared" si="18"/>
        <v>0</v>
      </c>
      <c r="ASQ48" s="124">
        <f t="shared" si="18"/>
        <v>0</v>
      </c>
      <c r="ASR48" s="124">
        <f t="shared" si="18"/>
        <v>0</v>
      </c>
      <c r="ASS48" s="124">
        <f t="shared" si="18"/>
        <v>0</v>
      </c>
      <c r="AST48" s="124">
        <f t="shared" si="18"/>
        <v>0</v>
      </c>
      <c r="ASU48" s="124">
        <f t="shared" si="18"/>
        <v>0</v>
      </c>
      <c r="ASV48" s="124">
        <f t="shared" si="18"/>
        <v>0</v>
      </c>
      <c r="ASW48" s="124">
        <f t="shared" si="18"/>
        <v>0</v>
      </c>
      <c r="ASX48" s="124">
        <f t="shared" si="18"/>
        <v>0</v>
      </c>
      <c r="ASY48" s="124">
        <f t="shared" si="18"/>
        <v>0</v>
      </c>
      <c r="ASZ48" s="124">
        <f t="shared" si="18"/>
        <v>0</v>
      </c>
      <c r="ATA48" s="124">
        <f t="shared" si="18"/>
        <v>0</v>
      </c>
      <c r="ATB48" s="124">
        <f t="shared" si="18"/>
        <v>0</v>
      </c>
      <c r="ATC48" s="124">
        <f t="shared" si="18"/>
        <v>0</v>
      </c>
      <c r="ATD48" s="124">
        <f t="shared" si="18"/>
        <v>0</v>
      </c>
      <c r="ATE48" s="124">
        <f t="shared" si="18"/>
        <v>0</v>
      </c>
      <c r="ATF48" s="124">
        <f t="shared" si="18"/>
        <v>0</v>
      </c>
      <c r="ATG48" s="124">
        <f t="shared" si="18"/>
        <v>0</v>
      </c>
      <c r="ATH48" s="124">
        <f t="shared" si="18"/>
        <v>0</v>
      </c>
      <c r="ATI48" s="124">
        <f t="shared" si="18"/>
        <v>0</v>
      </c>
      <c r="ATJ48" s="124">
        <f t="shared" si="18"/>
        <v>0</v>
      </c>
      <c r="ATK48" s="124">
        <f t="shared" si="18"/>
        <v>0</v>
      </c>
      <c r="ATL48" s="124">
        <f t="shared" si="18"/>
        <v>0</v>
      </c>
      <c r="ATM48" s="124">
        <f t="shared" si="18"/>
        <v>0</v>
      </c>
      <c r="ATN48" s="124">
        <f t="shared" si="18"/>
        <v>0</v>
      </c>
      <c r="ATO48" s="124">
        <f t="shared" si="18"/>
        <v>0</v>
      </c>
      <c r="ATP48" s="124">
        <f t="shared" si="18"/>
        <v>0</v>
      </c>
      <c r="ATQ48" s="124">
        <f t="shared" si="18"/>
        <v>0</v>
      </c>
      <c r="ATR48" s="124">
        <f t="shared" si="18"/>
        <v>0</v>
      </c>
      <c r="ATS48" s="124">
        <f t="shared" si="18"/>
        <v>0</v>
      </c>
      <c r="ATT48" s="124">
        <f t="shared" si="18"/>
        <v>0</v>
      </c>
      <c r="ATU48" s="124">
        <f t="shared" si="18"/>
        <v>0</v>
      </c>
      <c r="ATV48" s="124">
        <f t="shared" si="18"/>
        <v>0</v>
      </c>
      <c r="ATW48" s="124">
        <f t="shared" si="18"/>
        <v>0</v>
      </c>
      <c r="ATX48" s="124">
        <f t="shared" si="18"/>
        <v>0</v>
      </c>
      <c r="ATY48" s="124">
        <f t="shared" si="18"/>
        <v>0</v>
      </c>
      <c r="ATZ48" s="124">
        <f t="shared" si="18"/>
        <v>0</v>
      </c>
      <c r="AUA48" s="124">
        <f t="shared" si="18"/>
        <v>0</v>
      </c>
      <c r="AUB48" s="124">
        <f t="shared" si="18"/>
        <v>0</v>
      </c>
      <c r="AUC48" s="124">
        <f t="shared" si="18"/>
        <v>0</v>
      </c>
      <c r="AUD48" s="124">
        <f t="shared" si="18"/>
        <v>0</v>
      </c>
      <c r="AUE48" s="124">
        <f t="shared" si="18"/>
        <v>0</v>
      </c>
      <c r="AUF48" s="124">
        <f t="shared" si="18"/>
        <v>0</v>
      </c>
      <c r="AUG48" s="124">
        <f t="shared" si="18"/>
        <v>0</v>
      </c>
      <c r="AUH48" s="124">
        <f t="shared" si="18"/>
        <v>0</v>
      </c>
      <c r="AUI48" s="124">
        <f t="shared" si="18"/>
        <v>0</v>
      </c>
      <c r="AUJ48" s="124">
        <f t="shared" si="18"/>
        <v>0</v>
      </c>
      <c r="AUK48" s="124">
        <f t="shared" si="18"/>
        <v>0</v>
      </c>
      <c r="AUL48" s="124">
        <f t="shared" ref="AUL48:AWW48" si="19">SUM(AUL3:AUL47)-AUL38</f>
        <v>0</v>
      </c>
      <c r="AUM48" s="124">
        <f t="shared" si="19"/>
        <v>0</v>
      </c>
      <c r="AUN48" s="124">
        <f t="shared" si="19"/>
        <v>0</v>
      </c>
      <c r="AUO48" s="124">
        <f t="shared" si="19"/>
        <v>0</v>
      </c>
      <c r="AUP48" s="124">
        <f t="shared" si="19"/>
        <v>0</v>
      </c>
      <c r="AUQ48" s="124">
        <f t="shared" si="19"/>
        <v>0</v>
      </c>
      <c r="AUR48" s="124">
        <f t="shared" si="19"/>
        <v>0</v>
      </c>
      <c r="AUS48" s="124">
        <f t="shared" si="19"/>
        <v>0</v>
      </c>
      <c r="AUT48" s="124">
        <f t="shared" si="19"/>
        <v>0</v>
      </c>
      <c r="AUU48" s="124">
        <f t="shared" si="19"/>
        <v>0</v>
      </c>
      <c r="AUV48" s="124">
        <f t="shared" si="19"/>
        <v>0</v>
      </c>
      <c r="AUW48" s="124">
        <f t="shared" si="19"/>
        <v>0</v>
      </c>
      <c r="AUX48" s="124">
        <f t="shared" si="19"/>
        <v>0</v>
      </c>
      <c r="AUY48" s="124">
        <f t="shared" si="19"/>
        <v>0</v>
      </c>
      <c r="AUZ48" s="124">
        <f t="shared" si="19"/>
        <v>0</v>
      </c>
      <c r="AVA48" s="124">
        <f t="shared" si="19"/>
        <v>0</v>
      </c>
      <c r="AVB48" s="124">
        <f t="shared" si="19"/>
        <v>0</v>
      </c>
      <c r="AVC48" s="124">
        <f t="shared" si="19"/>
        <v>0</v>
      </c>
      <c r="AVD48" s="124">
        <f t="shared" si="19"/>
        <v>0</v>
      </c>
      <c r="AVE48" s="124">
        <f t="shared" si="19"/>
        <v>0</v>
      </c>
      <c r="AVF48" s="124">
        <f t="shared" si="19"/>
        <v>0</v>
      </c>
      <c r="AVG48" s="124">
        <f t="shared" si="19"/>
        <v>0</v>
      </c>
      <c r="AVH48" s="124">
        <f t="shared" si="19"/>
        <v>0</v>
      </c>
      <c r="AVI48" s="124">
        <f t="shared" si="19"/>
        <v>0</v>
      </c>
      <c r="AVJ48" s="124">
        <f t="shared" si="19"/>
        <v>0</v>
      </c>
      <c r="AVK48" s="124">
        <f t="shared" si="19"/>
        <v>0</v>
      </c>
      <c r="AVL48" s="124">
        <f t="shared" si="19"/>
        <v>0</v>
      </c>
      <c r="AVM48" s="124">
        <f t="shared" si="19"/>
        <v>0</v>
      </c>
      <c r="AVN48" s="124">
        <f t="shared" si="19"/>
        <v>0</v>
      </c>
      <c r="AVO48" s="124">
        <f t="shared" si="19"/>
        <v>0</v>
      </c>
      <c r="AVP48" s="124">
        <f t="shared" si="19"/>
        <v>0</v>
      </c>
      <c r="AVQ48" s="124">
        <f t="shared" si="19"/>
        <v>0</v>
      </c>
      <c r="AVR48" s="124">
        <f t="shared" si="19"/>
        <v>0</v>
      </c>
      <c r="AVS48" s="124">
        <f t="shared" si="19"/>
        <v>0</v>
      </c>
      <c r="AVT48" s="124">
        <f t="shared" si="19"/>
        <v>0</v>
      </c>
      <c r="AVU48" s="124">
        <f t="shared" si="19"/>
        <v>0</v>
      </c>
      <c r="AVV48" s="124">
        <f t="shared" si="19"/>
        <v>0</v>
      </c>
      <c r="AVW48" s="124">
        <f t="shared" si="19"/>
        <v>0</v>
      </c>
      <c r="AVX48" s="124">
        <f t="shared" si="19"/>
        <v>0</v>
      </c>
      <c r="AVY48" s="124">
        <f t="shared" si="19"/>
        <v>0</v>
      </c>
      <c r="AVZ48" s="124">
        <f t="shared" si="19"/>
        <v>0</v>
      </c>
      <c r="AWA48" s="124">
        <f t="shared" si="19"/>
        <v>0</v>
      </c>
      <c r="AWB48" s="124">
        <f t="shared" si="19"/>
        <v>0</v>
      </c>
      <c r="AWC48" s="124">
        <f t="shared" si="19"/>
        <v>0</v>
      </c>
      <c r="AWD48" s="124">
        <f t="shared" si="19"/>
        <v>0</v>
      </c>
      <c r="AWE48" s="124">
        <f t="shared" si="19"/>
        <v>0</v>
      </c>
      <c r="AWF48" s="124">
        <f t="shared" si="19"/>
        <v>0</v>
      </c>
      <c r="AWG48" s="124">
        <f t="shared" si="19"/>
        <v>0</v>
      </c>
      <c r="AWH48" s="124">
        <f t="shared" si="19"/>
        <v>0</v>
      </c>
      <c r="AWI48" s="124">
        <f t="shared" si="19"/>
        <v>0</v>
      </c>
      <c r="AWJ48" s="124">
        <f t="shared" si="19"/>
        <v>0</v>
      </c>
      <c r="AWK48" s="124">
        <f t="shared" si="19"/>
        <v>0</v>
      </c>
      <c r="AWL48" s="124">
        <f t="shared" si="19"/>
        <v>0</v>
      </c>
      <c r="AWM48" s="124">
        <f t="shared" si="19"/>
        <v>0</v>
      </c>
      <c r="AWN48" s="124">
        <f t="shared" si="19"/>
        <v>0</v>
      </c>
      <c r="AWO48" s="124">
        <f t="shared" si="19"/>
        <v>0</v>
      </c>
      <c r="AWP48" s="124">
        <f t="shared" si="19"/>
        <v>0</v>
      </c>
      <c r="AWQ48" s="124">
        <f t="shared" si="19"/>
        <v>0</v>
      </c>
      <c r="AWR48" s="124">
        <f t="shared" si="19"/>
        <v>0</v>
      </c>
      <c r="AWS48" s="124">
        <f t="shared" si="19"/>
        <v>0</v>
      </c>
      <c r="AWT48" s="124">
        <f t="shared" si="19"/>
        <v>0</v>
      </c>
      <c r="AWU48" s="124">
        <f t="shared" si="19"/>
        <v>0</v>
      </c>
      <c r="AWV48" s="124">
        <f t="shared" si="19"/>
        <v>0</v>
      </c>
      <c r="AWW48" s="124">
        <f t="shared" si="19"/>
        <v>0</v>
      </c>
      <c r="AWX48" s="124">
        <f t="shared" ref="AWX48:AZI48" si="20">SUM(AWX3:AWX47)-AWX38</f>
        <v>0</v>
      </c>
      <c r="AWY48" s="124">
        <f t="shared" si="20"/>
        <v>0</v>
      </c>
      <c r="AWZ48" s="124">
        <f t="shared" si="20"/>
        <v>0</v>
      </c>
      <c r="AXA48" s="124">
        <f t="shared" si="20"/>
        <v>0</v>
      </c>
      <c r="AXB48" s="124">
        <f t="shared" si="20"/>
        <v>0</v>
      </c>
      <c r="AXC48" s="124">
        <f t="shared" si="20"/>
        <v>0</v>
      </c>
      <c r="AXD48" s="124">
        <f t="shared" si="20"/>
        <v>0</v>
      </c>
      <c r="AXE48" s="124">
        <f t="shared" si="20"/>
        <v>0</v>
      </c>
      <c r="AXF48" s="124">
        <f t="shared" si="20"/>
        <v>0</v>
      </c>
      <c r="AXG48" s="124">
        <f t="shared" si="20"/>
        <v>0</v>
      </c>
      <c r="AXH48" s="124">
        <f t="shared" si="20"/>
        <v>0</v>
      </c>
      <c r="AXI48" s="124">
        <f t="shared" si="20"/>
        <v>0</v>
      </c>
      <c r="AXJ48" s="124">
        <f t="shared" si="20"/>
        <v>0</v>
      </c>
      <c r="AXK48" s="124">
        <f t="shared" si="20"/>
        <v>0</v>
      </c>
      <c r="AXL48" s="124">
        <f t="shared" si="20"/>
        <v>0</v>
      </c>
      <c r="AXM48" s="124">
        <f t="shared" si="20"/>
        <v>0</v>
      </c>
      <c r="AXN48" s="124">
        <f t="shared" si="20"/>
        <v>0</v>
      </c>
      <c r="AXO48" s="124">
        <f t="shared" si="20"/>
        <v>0</v>
      </c>
      <c r="AXP48" s="124">
        <f t="shared" si="20"/>
        <v>0</v>
      </c>
      <c r="AXQ48" s="124">
        <f t="shared" si="20"/>
        <v>0</v>
      </c>
      <c r="AXR48" s="124">
        <f t="shared" si="20"/>
        <v>0</v>
      </c>
      <c r="AXS48" s="124">
        <f t="shared" si="20"/>
        <v>0</v>
      </c>
      <c r="AXT48" s="124">
        <f t="shared" si="20"/>
        <v>0</v>
      </c>
      <c r="AXU48" s="124">
        <f t="shared" si="20"/>
        <v>0</v>
      </c>
      <c r="AXV48" s="124">
        <f t="shared" si="20"/>
        <v>0</v>
      </c>
      <c r="AXW48" s="124">
        <f t="shared" si="20"/>
        <v>0</v>
      </c>
      <c r="AXX48" s="124">
        <f t="shared" si="20"/>
        <v>0</v>
      </c>
      <c r="AXY48" s="124">
        <f t="shared" si="20"/>
        <v>0</v>
      </c>
      <c r="AXZ48" s="124">
        <f t="shared" si="20"/>
        <v>0</v>
      </c>
      <c r="AYA48" s="124">
        <f t="shared" si="20"/>
        <v>0</v>
      </c>
      <c r="AYB48" s="124">
        <f t="shared" si="20"/>
        <v>0</v>
      </c>
      <c r="AYC48" s="124">
        <f t="shared" si="20"/>
        <v>0</v>
      </c>
      <c r="AYD48" s="124">
        <f t="shared" si="20"/>
        <v>0</v>
      </c>
      <c r="AYE48" s="124">
        <f t="shared" si="20"/>
        <v>0</v>
      </c>
      <c r="AYF48" s="124">
        <f t="shared" si="20"/>
        <v>0</v>
      </c>
      <c r="AYG48" s="124">
        <f t="shared" si="20"/>
        <v>0</v>
      </c>
      <c r="AYH48" s="124">
        <f t="shared" si="20"/>
        <v>0</v>
      </c>
      <c r="AYI48" s="124">
        <f t="shared" si="20"/>
        <v>0</v>
      </c>
      <c r="AYJ48" s="124">
        <f t="shared" si="20"/>
        <v>0</v>
      </c>
      <c r="AYK48" s="124">
        <f t="shared" si="20"/>
        <v>0</v>
      </c>
      <c r="AYL48" s="124">
        <f t="shared" si="20"/>
        <v>0</v>
      </c>
      <c r="AYM48" s="124">
        <f t="shared" si="20"/>
        <v>0</v>
      </c>
      <c r="AYN48" s="124">
        <f t="shared" si="20"/>
        <v>0</v>
      </c>
      <c r="AYO48" s="124">
        <f t="shared" si="20"/>
        <v>0</v>
      </c>
      <c r="AYP48" s="124">
        <f t="shared" si="20"/>
        <v>0</v>
      </c>
      <c r="AYQ48" s="124">
        <f t="shared" si="20"/>
        <v>0</v>
      </c>
      <c r="AYR48" s="124">
        <f t="shared" si="20"/>
        <v>0</v>
      </c>
      <c r="AYS48" s="124">
        <f t="shared" si="20"/>
        <v>0</v>
      </c>
      <c r="AYT48" s="124">
        <f t="shared" si="20"/>
        <v>0</v>
      </c>
      <c r="AYU48" s="124">
        <f t="shared" si="20"/>
        <v>0</v>
      </c>
      <c r="AYV48" s="124">
        <f t="shared" si="20"/>
        <v>0</v>
      </c>
      <c r="AYW48" s="124">
        <f t="shared" si="20"/>
        <v>0</v>
      </c>
      <c r="AYX48" s="124">
        <f t="shared" si="20"/>
        <v>0</v>
      </c>
      <c r="AYY48" s="124">
        <f t="shared" si="20"/>
        <v>0</v>
      </c>
      <c r="AYZ48" s="124">
        <f t="shared" si="20"/>
        <v>0</v>
      </c>
      <c r="AZA48" s="124">
        <f t="shared" si="20"/>
        <v>0</v>
      </c>
      <c r="AZB48" s="124">
        <f t="shared" si="20"/>
        <v>0</v>
      </c>
      <c r="AZC48" s="124">
        <f t="shared" si="20"/>
        <v>0</v>
      </c>
      <c r="AZD48" s="124">
        <f t="shared" si="20"/>
        <v>0</v>
      </c>
      <c r="AZE48" s="124">
        <f t="shared" si="20"/>
        <v>0</v>
      </c>
      <c r="AZF48" s="124">
        <f t="shared" si="20"/>
        <v>0</v>
      </c>
      <c r="AZG48" s="124">
        <f t="shared" si="20"/>
        <v>0</v>
      </c>
      <c r="AZH48" s="124">
        <f t="shared" si="20"/>
        <v>0</v>
      </c>
      <c r="AZI48" s="124">
        <f t="shared" si="20"/>
        <v>0</v>
      </c>
      <c r="AZJ48" s="124">
        <f t="shared" ref="AZJ48:BBU48" si="21">SUM(AZJ3:AZJ47)-AZJ38</f>
        <v>0</v>
      </c>
      <c r="AZK48" s="124">
        <f t="shared" si="21"/>
        <v>0</v>
      </c>
      <c r="AZL48" s="124">
        <f t="shared" si="21"/>
        <v>0</v>
      </c>
      <c r="AZM48" s="124">
        <f t="shared" si="21"/>
        <v>0</v>
      </c>
      <c r="AZN48" s="124">
        <f t="shared" si="21"/>
        <v>0</v>
      </c>
      <c r="AZO48" s="124">
        <f t="shared" si="21"/>
        <v>0</v>
      </c>
      <c r="AZP48" s="124">
        <f t="shared" si="21"/>
        <v>0</v>
      </c>
      <c r="AZQ48" s="124">
        <f t="shared" si="21"/>
        <v>0</v>
      </c>
      <c r="AZR48" s="124">
        <f t="shared" si="21"/>
        <v>0</v>
      </c>
      <c r="AZS48" s="124">
        <f t="shared" si="21"/>
        <v>0</v>
      </c>
      <c r="AZT48" s="124">
        <f t="shared" si="21"/>
        <v>0</v>
      </c>
      <c r="AZU48" s="124">
        <f t="shared" si="21"/>
        <v>0</v>
      </c>
      <c r="AZV48" s="124">
        <f t="shared" si="21"/>
        <v>0</v>
      </c>
      <c r="AZW48" s="124">
        <f t="shared" si="21"/>
        <v>0</v>
      </c>
      <c r="AZX48" s="124">
        <f t="shared" si="21"/>
        <v>0</v>
      </c>
      <c r="AZY48" s="124">
        <f t="shared" si="21"/>
        <v>0</v>
      </c>
      <c r="AZZ48" s="124">
        <f t="shared" si="21"/>
        <v>0</v>
      </c>
      <c r="BAA48" s="124">
        <f t="shared" si="21"/>
        <v>0</v>
      </c>
      <c r="BAB48" s="124">
        <f t="shared" si="21"/>
        <v>0</v>
      </c>
      <c r="BAC48" s="124">
        <f t="shared" si="21"/>
        <v>0</v>
      </c>
      <c r="BAD48" s="124">
        <f t="shared" si="21"/>
        <v>0</v>
      </c>
      <c r="BAE48" s="124">
        <f t="shared" si="21"/>
        <v>0</v>
      </c>
      <c r="BAF48" s="124">
        <f t="shared" si="21"/>
        <v>0</v>
      </c>
      <c r="BAG48" s="124">
        <f t="shared" si="21"/>
        <v>0</v>
      </c>
      <c r="BAH48" s="124">
        <f t="shared" si="21"/>
        <v>0</v>
      </c>
      <c r="BAI48" s="124">
        <f t="shared" si="21"/>
        <v>0</v>
      </c>
      <c r="BAJ48" s="124">
        <f t="shared" si="21"/>
        <v>0</v>
      </c>
      <c r="BAK48" s="124">
        <f t="shared" si="21"/>
        <v>0</v>
      </c>
      <c r="BAL48" s="124">
        <f t="shared" si="21"/>
        <v>0</v>
      </c>
      <c r="BAM48" s="124">
        <f t="shared" si="21"/>
        <v>0</v>
      </c>
      <c r="BAN48" s="124">
        <f t="shared" si="21"/>
        <v>0</v>
      </c>
      <c r="BAO48" s="124">
        <f t="shared" si="21"/>
        <v>0</v>
      </c>
      <c r="BAP48" s="124">
        <f t="shared" si="21"/>
        <v>0</v>
      </c>
      <c r="BAQ48" s="124">
        <f t="shared" si="21"/>
        <v>0</v>
      </c>
      <c r="BAR48" s="124">
        <f t="shared" si="21"/>
        <v>0</v>
      </c>
      <c r="BAS48" s="124">
        <f t="shared" si="21"/>
        <v>0</v>
      </c>
      <c r="BAT48" s="124">
        <f t="shared" si="21"/>
        <v>0</v>
      </c>
      <c r="BAU48" s="124">
        <f t="shared" si="21"/>
        <v>0</v>
      </c>
      <c r="BAV48" s="124">
        <f t="shared" si="21"/>
        <v>0</v>
      </c>
      <c r="BAW48" s="124">
        <f t="shared" si="21"/>
        <v>0</v>
      </c>
      <c r="BAX48" s="124">
        <f t="shared" si="21"/>
        <v>0</v>
      </c>
      <c r="BAY48" s="124">
        <f t="shared" si="21"/>
        <v>0</v>
      </c>
      <c r="BAZ48" s="124">
        <f t="shared" si="21"/>
        <v>0</v>
      </c>
      <c r="BBA48" s="124">
        <f t="shared" si="21"/>
        <v>0</v>
      </c>
      <c r="BBB48" s="124">
        <f t="shared" si="21"/>
        <v>0</v>
      </c>
      <c r="BBC48" s="124">
        <f t="shared" si="21"/>
        <v>0</v>
      </c>
      <c r="BBD48" s="124">
        <f t="shared" si="21"/>
        <v>0</v>
      </c>
      <c r="BBE48" s="124">
        <f t="shared" si="21"/>
        <v>0</v>
      </c>
      <c r="BBF48" s="124">
        <f t="shared" si="21"/>
        <v>0</v>
      </c>
      <c r="BBG48" s="124">
        <f t="shared" si="21"/>
        <v>0</v>
      </c>
      <c r="BBH48" s="124">
        <f t="shared" si="21"/>
        <v>0</v>
      </c>
      <c r="BBI48" s="124">
        <f t="shared" si="21"/>
        <v>0</v>
      </c>
      <c r="BBJ48" s="124">
        <f t="shared" si="21"/>
        <v>0</v>
      </c>
      <c r="BBK48" s="124">
        <f t="shared" si="21"/>
        <v>0</v>
      </c>
      <c r="BBL48" s="124">
        <f t="shared" si="21"/>
        <v>0</v>
      </c>
      <c r="BBM48" s="124">
        <f t="shared" si="21"/>
        <v>0</v>
      </c>
      <c r="BBN48" s="124">
        <f t="shared" si="21"/>
        <v>0</v>
      </c>
      <c r="BBO48" s="124">
        <f t="shared" si="21"/>
        <v>0</v>
      </c>
      <c r="BBP48" s="124">
        <f t="shared" si="21"/>
        <v>0</v>
      </c>
      <c r="BBQ48" s="124">
        <f t="shared" si="21"/>
        <v>0</v>
      </c>
      <c r="BBR48" s="124">
        <f t="shared" si="21"/>
        <v>0</v>
      </c>
      <c r="BBS48" s="124">
        <f t="shared" si="21"/>
        <v>0</v>
      </c>
      <c r="BBT48" s="124">
        <f t="shared" si="21"/>
        <v>0</v>
      </c>
      <c r="BBU48" s="124">
        <f t="shared" si="21"/>
        <v>0</v>
      </c>
      <c r="BBV48" s="124">
        <f t="shared" ref="BBV48:BEG48" si="22">SUM(BBV3:BBV47)-BBV38</f>
        <v>0</v>
      </c>
      <c r="BBW48" s="124">
        <f t="shared" si="22"/>
        <v>0</v>
      </c>
      <c r="BBX48" s="124">
        <f t="shared" si="22"/>
        <v>0</v>
      </c>
      <c r="BBY48" s="124">
        <f t="shared" si="22"/>
        <v>0</v>
      </c>
      <c r="BBZ48" s="124">
        <f t="shared" si="22"/>
        <v>0</v>
      </c>
      <c r="BCA48" s="124">
        <f t="shared" si="22"/>
        <v>0</v>
      </c>
      <c r="BCB48" s="124">
        <f t="shared" si="22"/>
        <v>0</v>
      </c>
      <c r="BCC48" s="124">
        <f t="shared" si="22"/>
        <v>0</v>
      </c>
      <c r="BCD48" s="124">
        <f t="shared" si="22"/>
        <v>0</v>
      </c>
      <c r="BCE48" s="124">
        <f t="shared" si="22"/>
        <v>0</v>
      </c>
      <c r="BCF48" s="124">
        <f t="shared" si="22"/>
        <v>0</v>
      </c>
      <c r="BCG48" s="124">
        <f t="shared" si="22"/>
        <v>0</v>
      </c>
      <c r="BCH48" s="124">
        <f t="shared" si="22"/>
        <v>0</v>
      </c>
      <c r="BCI48" s="124">
        <f t="shared" si="22"/>
        <v>0</v>
      </c>
      <c r="BCJ48" s="124">
        <f t="shared" si="22"/>
        <v>0</v>
      </c>
      <c r="BCK48" s="124">
        <f t="shared" si="22"/>
        <v>0</v>
      </c>
      <c r="BCL48" s="124">
        <f t="shared" si="22"/>
        <v>0</v>
      </c>
      <c r="BCM48" s="124">
        <f t="shared" si="22"/>
        <v>0</v>
      </c>
      <c r="BCN48" s="124">
        <f t="shared" si="22"/>
        <v>0</v>
      </c>
      <c r="BCO48" s="124">
        <f t="shared" si="22"/>
        <v>0</v>
      </c>
      <c r="BCP48" s="124">
        <f t="shared" si="22"/>
        <v>0</v>
      </c>
      <c r="BCQ48" s="124">
        <f t="shared" si="22"/>
        <v>0</v>
      </c>
      <c r="BCR48" s="124">
        <f t="shared" si="22"/>
        <v>0</v>
      </c>
      <c r="BCS48" s="124">
        <f t="shared" si="22"/>
        <v>0</v>
      </c>
      <c r="BCT48" s="124">
        <f t="shared" si="22"/>
        <v>0</v>
      </c>
      <c r="BCU48" s="124">
        <f t="shared" si="22"/>
        <v>0</v>
      </c>
      <c r="BCV48" s="124">
        <f t="shared" si="22"/>
        <v>0</v>
      </c>
      <c r="BCW48" s="124">
        <f t="shared" si="22"/>
        <v>0</v>
      </c>
      <c r="BCX48" s="124">
        <f t="shared" si="22"/>
        <v>0</v>
      </c>
      <c r="BCY48" s="124">
        <f t="shared" si="22"/>
        <v>0</v>
      </c>
      <c r="BCZ48" s="124">
        <f t="shared" si="22"/>
        <v>0</v>
      </c>
      <c r="BDA48" s="124">
        <f t="shared" si="22"/>
        <v>0</v>
      </c>
      <c r="BDB48" s="124">
        <f t="shared" si="22"/>
        <v>0</v>
      </c>
      <c r="BDC48" s="124">
        <f t="shared" si="22"/>
        <v>0</v>
      </c>
      <c r="BDD48" s="124">
        <f t="shared" si="22"/>
        <v>0</v>
      </c>
      <c r="BDE48" s="124">
        <f t="shared" si="22"/>
        <v>0</v>
      </c>
      <c r="BDF48" s="124">
        <f t="shared" si="22"/>
        <v>0</v>
      </c>
      <c r="BDG48" s="124">
        <f t="shared" si="22"/>
        <v>0</v>
      </c>
      <c r="BDH48" s="124">
        <f t="shared" si="22"/>
        <v>0</v>
      </c>
      <c r="BDI48" s="124">
        <f t="shared" si="22"/>
        <v>0</v>
      </c>
      <c r="BDJ48" s="124">
        <f t="shared" si="22"/>
        <v>0</v>
      </c>
      <c r="BDK48" s="124">
        <f t="shared" si="22"/>
        <v>0</v>
      </c>
      <c r="BDL48" s="124">
        <f t="shared" si="22"/>
        <v>0</v>
      </c>
      <c r="BDM48" s="124">
        <f t="shared" si="22"/>
        <v>0</v>
      </c>
      <c r="BDN48" s="124">
        <f t="shared" si="22"/>
        <v>0</v>
      </c>
      <c r="BDO48" s="124">
        <f t="shared" si="22"/>
        <v>0</v>
      </c>
      <c r="BDP48" s="124">
        <f t="shared" si="22"/>
        <v>0</v>
      </c>
      <c r="BDQ48" s="124">
        <f t="shared" si="22"/>
        <v>0</v>
      </c>
      <c r="BDR48" s="124">
        <f t="shared" si="22"/>
        <v>0</v>
      </c>
      <c r="BDS48" s="124">
        <f t="shared" si="22"/>
        <v>0</v>
      </c>
      <c r="BDT48" s="124">
        <f t="shared" si="22"/>
        <v>0</v>
      </c>
      <c r="BDU48" s="124">
        <f t="shared" si="22"/>
        <v>0</v>
      </c>
      <c r="BDV48" s="124">
        <f t="shared" si="22"/>
        <v>0</v>
      </c>
      <c r="BDW48" s="124">
        <f t="shared" si="22"/>
        <v>0</v>
      </c>
      <c r="BDX48" s="124">
        <f t="shared" si="22"/>
        <v>0</v>
      </c>
      <c r="BDY48" s="124">
        <f t="shared" si="22"/>
        <v>0</v>
      </c>
      <c r="BDZ48" s="124">
        <f t="shared" si="22"/>
        <v>0</v>
      </c>
      <c r="BEA48" s="124">
        <f t="shared" si="22"/>
        <v>0</v>
      </c>
      <c r="BEB48" s="124">
        <f t="shared" si="22"/>
        <v>0</v>
      </c>
      <c r="BEC48" s="124">
        <f t="shared" si="22"/>
        <v>0</v>
      </c>
      <c r="BED48" s="124">
        <f t="shared" si="22"/>
        <v>0</v>
      </c>
      <c r="BEE48" s="124">
        <f t="shared" si="22"/>
        <v>0</v>
      </c>
      <c r="BEF48" s="124">
        <f t="shared" si="22"/>
        <v>0</v>
      </c>
      <c r="BEG48" s="124">
        <f t="shared" si="22"/>
        <v>0</v>
      </c>
      <c r="BEH48" s="124">
        <f t="shared" ref="BEH48:BGS48" si="23">SUM(BEH3:BEH47)-BEH38</f>
        <v>0</v>
      </c>
      <c r="BEI48" s="124">
        <f t="shared" si="23"/>
        <v>0</v>
      </c>
      <c r="BEJ48" s="124">
        <f t="shared" si="23"/>
        <v>0</v>
      </c>
      <c r="BEK48" s="124">
        <f t="shared" si="23"/>
        <v>0</v>
      </c>
      <c r="BEL48" s="124">
        <f t="shared" si="23"/>
        <v>0</v>
      </c>
      <c r="BEM48" s="124">
        <f t="shared" si="23"/>
        <v>0</v>
      </c>
      <c r="BEN48" s="124">
        <f t="shared" si="23"/>
        <v>0</v>
      </c>
      <c r="BEO48" s="124">
        <f t="shared" si="23"/>
        <v>0</v>
      </c>
      <c r="BEP48" s="124">
        <f t="shared" si="23"/>
        <v>0</v>
      </c>
      <c r="BEQ48" s="124">
        <f t="shared" si="23"/>
        <v>0</v>
      </c>
      <c r="BER48" s="124">
        <f t="shared" si="23"/>
        <v>0</v>
      </c>
      <c r="BES48" s="124">
        <f t="shared" si="23"/>
        <v>0</v>
      </c>
      <c r="BET48" s="124">
        <f t="shared" si="23"/>
        <v>0</v>
      </c>
      <c r="BEU48" s="124">
        <f t="shared" si="23"/>
        <v>0</v>
      </c>
      <c r="BEV48" s="124">
        <f t="shared" si="23"/>
        <v>0</v>
      </c>
      <c r="BEW48" s="124">
        <f t="shared" si="23"/>
        <v>0</v>
      </c>
      <c r="BEX48" s="124">
        <f t="shared" si="23"/>
        <v>0</v>
      </c>
      <c r="BEY48" s="124">
        <f t="shared" si="23"/>
        <v>0</v>
      </c>
      <c r="BEZ48" s="124">
        <f t="shared" si="23"/>
        <v>0</v>
      </c>
      <c r="BFA48" s="124">
        <f t="shared" si="23"/>
        <v>0</v>
      </c>
      <c r="BFB48" s="124">
        <f t="shared" si="23"/>
        <v>0</v>
      </c>
      <c r="BFC48" s="124">
        <f t="shared" si="23"/>
        <v>0</v>
      </c>
      <c r="BFD48" s="124">
        <f t="shared" si="23"/>
        <v>0</v>
      </c>
      <c r="BFE48" s="124">
        <f t="shared" si="23"/>
        <v>0</v>
      </c>
      <c r="BFF48" s="124">
        <f t="shared" si="23"/>
        <v>0</v>
      </c>
      <c r="BFG48" s="124">
        <f t="shared" si="23"/>
        <v>0</v>
      </c>
      <c r="BFH48" s="124">
        <f t="shared" si="23"/>
        <v>0</v>
      </c>
      <c r="BFI48" s="124">
        <f t="shared" si="23"/>
        <v>0</v>
      </c>
      <c r="BFJ48" s="124">
        <f t="shared" si="23"/>
        <v>0</v>
      </c>
      <c r="BFK48" s="124">
        <f t="shared" si="23"/>
        <v>0</v>
      </c>
      <c r="BFL48" s="124">
        <f t="shared" si="23"/>
        <v>0</v>
      </c>
      <c r="BFM48" s="124">
        <f t="shared" si="23"/>
        <v>0</v>
      </c>
      <c r="BFN48" s="124">
        <f t="shared" si="23"/>
        <v>0</v>
      </c>
      <c r="BFO48" s="124">
        <f t="shared" si="23"/>
        <v>0</v>
      </c>
      <c r="BFP48" s="124">
        <f t="shared" si="23"/>
        <v>0</v>
      </c>
      <c r="BFQ48" s="124">
        <f t="shared" si="23"/>
        <v>0</v>
      </c>
      <c r="BFR48" s="124">
        <f t="shared" si="23"/>
        <v>0</v>
      </c>
      <c r="BFS48" s="124">
        <f t="shared" si="23"/>
        <v>0</v>
      </c>
      <c r="BFT48" s="124">
        <f t="shared" si="23"/>
        <v>0</v>
      </c>
      <c r="BFU48" s="124">
        <f t="shared" si="23"/>
        <v>0</v>
      </c>
      <c r="BFV48" s="124">
        <f t="shared" si="23"/>
        <v>0</v>
      </c>
      <c r="BFW48" s="124">
        <f t="shared" si="23"/>
        <v>0</v>
      </c>
      <c r="BFX48" s="124">
        <f t="shared" si="23"/>
        <v>0</v>
      </c>
      <c r="BFY48" s="124">
        <f t="shared" si="23"/>
        <v>0</v>
      </c>
      <c r="BFZ48" s="124">
        <f t="shared" si="23"/>
        <v>0</v>
      </c>
      <c r="BGA48" s="124">
        <f t="shared" si="23"/>
        <v>0</v>
      </c>
      <c r="BGB48" s="124">
        <f t="shared" si="23"/>
        <v>0</v>
      </c>
      <c r="BGC48" s="124">
        <f t="shared" si="23"/>
        <v>0</v>
      </c>
      <c r="BGD48" s="124">
        <f t="shared" si="23"/>
        <v>0</v>
      </c>
      <c r="BGE48" s="124">
        <f t="shared" si="23"/>
        <v>0</v>
      </c>
      <c r="BGF48" s="124">
        <f t="shared" si="23"/>
        <v>0</v>
      </c>
      <c r="BGG48" s="124">
        <f t="shared" si="23"/>
        <v>0</v>
      </c>
      <c r="BGH48" s="124">
        <f t="shared" si="23"/>
        <v>0</v>
      </c>
      <c r="BGI48" s="124">
        <f t="shared" si="23"/>
        <v>0</v>
      </c>
      <c r="BGJ48" s="124">
        <f t="shared" si="23"/>
        <v>0</v>
      </c>
      <c r="BGK48" s="124">
        <f t="shared" si="23"/>
        <v>0</v>
      </c>
      <c r="BGL48" s="124">
        <f t="shared" si="23"/>
        <v>0</v>
      </c>
      <c r="BGM48" s="124">
        <f t="shared" si="23"/>
        <v>0</v>
      </c>
      <c r="BGN48" s="124">
        <f t="shared" si="23"/>
        <v>0</v>
      </c>
      <c r="BGO48" s="124">
        <f t="shared" si="23"/>
        <v>0</v>
      </c>
      <c r="BGP48" s="124">
        <f t="shared" si="23"/>
        <v>0</v>
      </c>
      <c r="BGQ48" s="124">
        <f t="shared" si="23"/>
        <v>0</v>
      </c>
      <c r="BGR48" s="124">
        <f t="shared" si="23"/>
        <v>0</v>
      </c>
      <c r="BGS48" s="124">
        <f t="shared" si="23"/>
        <v>0</v>
      </c>
      <c r="BGT48" s="124">
        <f t="shared" ref="BGT48:BJE48" si="24">SUM(BGT3:BGT47)-BGT38</f>
        <v>0</v>
      </c>
      <c r="BGU48" s="124">
        <f t="shared" si="24"/>
        <v>0</v>
      </c>
      <c r="BGV48" s="124">
        <f t="shared" si="24"/>
        <v>0</v>
      </c>
      <c r="BGW48" s="124">
        <f t="shared" si="24"/>
        <v>0</v>
      </c>
      <c r="BGX48" s="124">
        <f t="shared" si="24"/>
        <v>0</v>
      </c>
      <c r="BGY48" s="124">
        <f t="shared" si="24"/>
        <v>0</v>
      </c>
      <c r="BGZ48" s="124">
        <f t="shared" si="24"/>
        <v>0</v>
      </c>
      <c r="BHA48" s="124">
        <f t="shared" si="24"/>
        <v>0</v>
      </c>
      <c r="BHB48" s="124">
        <f t="shared" si="24"/>
        <v>0</v>
      </c>
      <c r="BHC48" s="124">
        <f t="shared" si="24"/>
        <v>0</v>
      </c>
      <c r="BHD48" s="124">
        <f t="shared" si="24"/>
        <v>0</v>
      </c>
      <c r="BHE48" s="124">
        <f t="shared" si="24"/>
        <v>0</v>
      </c>
      <c r="BHF48" s="124">
        <f t="shared" si="24"/>
        <v>0</v>
      </c>
      <c r="BHG48" s="124">
        <f t="shared" si="24"/>
        <v>0</v>
      </c>
      <c r="BHH48" s="124">
        <f t="shared" si="24"/>
        <v>0</v>
      </c>
      <c r="BHI48" s="124">
        <f t="shared" si="24"/>
        <v>0</v>
      </c>
      <c r="BHJ48" s="124">
        <f t="shared" si="24"/>
        <v>0</v>
      </c>
      <c r="BHK48" s="124">
        <f t="shared" si="24"/>
        <v>0</v>
      </c>
      <c r="BHL48" s="124">
        <f t="shared" si="24"/>
        <v>0</v>
      </c>
      <c r="BHM48" s="124">
        <f t="shared" si="24"/>
        <v>0</v>
      </c>
      <c r="BHN48" s="124">
        <f t="shared" si="24"/>
        <v>0</v>
      </c>
      <c r="BHO48" s="124">
        <f t="shared" si="24"/>
        <v>0</v>
      </c>
      <c r="BHP48" s="124">
        <f t="shared" si="24"/>
        <v>0</v>
      </c>
      <c r="BHQ48" s="124">
        <f t="shared" si="24"/>
        <v>0</v>
      </c>
      <c r="BHR48" s="124">
        <f t="shared" si="24"/>
        <v>0</v>
      </c>
      <c r="BHS48" s="124">
        <f t="shared" si="24"/>
        <v>0</v>
      </c>
      <c r="BHT48" s="124">
        <f t="shared" si="24"/>
        <v>0</v>
      </c>
      <c r="BHU48" s="124">
        <f t="shared" si="24"/>
        <v>0</v>
      </c>
      <c r="BHV48" s="124">
        <f t="shared" si="24"/>
        <v>0</v>
      </c>
      <c r="BHW48" s="124">
        <f t="shared" si="24"/>
        <v>0</v>
      </c>
      <c r="BHX48" s="124">
        <f t="shared" si="24"/>
        <v>0</v>
      </c>
      <c r="BHY48" s="124">
        <f t="shared" si="24"/>
        <v>0</v>
      </c>
      <c r="BHZ48" s="124">
        <f t="shared" si="24"/>
        <v>0</v>
      </c>
      <c r="BIA48" s="124">
        <f t="shared" si="24"/>
        <v>0</v>
      </c>
      <c r="BIB48" s="124">
        <f t="shared" si="24"/>
        <v>0</v>
      </c>
      <c r="BIC48" s="124">
        <f t="shared" si="24"/>
        <v>0</v>
      </c>
      <c r="BID48" s="124">
        <f t="shared" si="24"/>
        <v>0</v>
      </c>
      <c r="BIE48" s="124">
        <f t="shared" si="24"/>
        <v>0</v>
      </c>
      <c r="BIF48" s="124">
        <f t="shared" si="24"/>
        <v>0</v>
      </c>
      <c r="BIG48" s="124">
        <f t="shared" si="24"/>
        <v>0</v>
      </c>
      <c r="BIH48" s="124">
        <f t="shared" si="24"/>
        <v>0</v>
      </c>
      <c r="BII48" s="124">
        <f t="shared" si="24"/>
        <v>0</v>
      </c>
      <c r="BIJ48" s="124">
        <f t="shared" si="24"/>
        <v>0</v>
      </c>
      <c r="BIK48" s="124">
        <f t="shared" si="24"/>
        <v>0</v>
      </c>
      <c r="BIL48" s="124">
        <f t="shared" si="24"/>
        <v>0</v>
      </c>
      <c r="BIM48" s="124">
        <f t="shared" si="24"/>
        <v>0</v>
      </c>
      <c r="BIN48" s="124">
        <f t="shared" si="24"/>
        <v>0</v>
      </c>
      <c r="BIO48" s="124">
        <f t="shared" si="24"/>
        <v>0</v>
      </c>
      <c r="BIP48" s="124">
        <f t="shared" si="24"/>
        <v>0</v>
      </c>
      <c r="BIQ48" s="124">
        <f t="shared" si="24"/>
        <v>0</v>
      </c>
      <c r="BIR48" s="124">
        <f t="shared" si="24"/>
        <v>0</v>
      </c>
      <c r="BIS48" s="124">
        <f t="shared" si="24"/>
        <v>0</v>
      </c>
      <c r="BIT48" s="124">
        <f t="shared" si="24"/>
        <v>0</v>
      </c>
      <c r="BIU48" s="124">
        <f t="shared" si="24"/>
        <v>0</v>
      </c>
      <c r="BIV48" s="124">
        <f t="shared" si="24"/>
        <v>0</v>
      </c>
      <c r="BIW48" s="124">
        <f t="shared" si="24"/>
        <v>0</v>
      </c>
      <c r="BIX48" s="124">
        <f t="shared" si="24"/>
        <v>0</v>
      </c>
      <c r="BIY48" s="124">
        <f t="shared" si="24"/>
        <v>0</v>
      </c>
      <c r="BIZ48" s="124">
        <f t="shared" si="24"/>
        <v>0</v>
      </c>
      <c r="BJA48" s="124">
        <f t="shared" si="24"/>
        <v>0</v>
      </c>
      <c r="BJB48" s="124">
        <f t="shared" si="24"/>
        <v>0</v>
      </c>
      <c r="BJC48" s="124">
        <f t="shared" si="24"/>
        <v>0</v>
      </c>
      <c r="BJD48" s="124">
        <f t="shared" si="24"/>
        <v>0</v>
      </c>
      <c r="BJE48" s="124">
        <f t="shared" si="24"/>
        <v>0</v>
      </c>
      <c r="BJF48" s="124">
        <f t="shared" ref="BJF48:BLQ48" si="25">SUM(BJF3:BJF47)-BJF38</f>
        <v>0</v>
      </c>
      <c r="BJG48" s="124">
        <f t="shared" si="25"/>
        <v>0</v>
      </c>
      <c r="BJH48" s="124">
        <f t="shared" si="25"/>
        <v>0</v>
      </c>
      <c r="BJI48" s="124">
        <f t="shared" si="25"/>
        <v>0</v>
      </c>
      <c r="BJJ48" s="124">
        <f t="shared" si="25"/>
        <v>0</v>
      </c>
      <c r="BJK48" s="124">
        <f t="shared" si="25"/>
        <v>0</v>
      </c>
      <c r="BJL48" s="124">
        <f t="shared" si="25"/>
        <v>0</v>
      </c>
      <c r="BJM48" s="124">
        <f t="shared" si="25"/>
        <v>0</v>
      </c>
      <c r="BJN48" s="124">
        <f t="shared" si="25"/>
        <v>0</v>
      </c>
      <c r="BJO48" s="124">
        <f t="shared" si="25"/>
        <v>0</v>
      </c>
      <c r="BJP48" s="124">
        <f t="shared" si="25"/>
        <v>0</v>
      </c>
      <c r="BJQ48" s="124">
        <f t="shared" si="25"/>
        <v>0</v>
      </c>
      <c r="BJR48" s="124">
        <f t="shared" si="25"/>
        <v>0</v>
      </c>
      <c r="BJS48" s="124">
        <f t="shared" si="25"/>
        <v>0</v>
      </c>
      <c r="BJT48" s="124">
        <f t="shared" si="25"/>
        <v>0</v>
      </c>
      <c r="BJU48" s="124">
        <f t="shared" si="25"/>
        <v>0</v>
      </c>
      <c r="BJV48" s="124">
        <f t="shared" si="25"/>
        <v>0</v>
      </c>
      <c r="BJW48" s="124">
        <f t="shared" si="25"/>
        <v>0</v>
      </c>
      <c r="BJX48" s="124">
        <f t="shared" si="25"/>
        <v>0</v>
      </c>
      <c r="BJY48" s="124">
        <f t="shared" si="25"/>
        <v>0</v>
      </c>
      <c r="BJZ48" s="124">
        <f t="shared" si="25"/>
        <v>0</v>
      </c>
      <c r="BKA48" s="124">
        <f t="shared" si="25"/>
        <v>0</v>
      </c>
      <c r="BKB48" s="124">
        <f t="shared" si="25"/>
        <v>0</v>
      </c>
      <c r="BKC48" s="124">
        <f t="shared" si="25"/>
        <v>0</v>
      </c>
      <c r="BKD48" s="124">
        <f t="shared" si="25"/>
        <v>0</v>
      </c>
      <c r="BKE48" s="124">
        <f t="shared" si="25"/>
        <v>0</v>
      </c>
      <c r="BKF48" s="124">
        <f t="shared" si="25"/>
        <v>0</v>
      </c>
      <c r="BKG48" s="124">
        <f t="shared" si="25"/>
        <v>0</v>
      </c>
      <c r="BKH48" s="124">
        <f t="shared" si="25"/>
        <v>0</v>
      </c>
      <c r="BKI48" s="124">
        <f t="shared" si="25"/>
        <v>0</v>
      </c>
      <c r="BKJ48" s="124">
        <f t="shared" si="25"/>
        <v>0</v>
      </c>
      <c r="BKK48" s="124">
        <f t="shared" si="25"/>
        <v>0</v>
      </c>
      <c r="BKL48" s="124">
        <f t="shared" si="25"/>
        <v>0</v>
      </c>
      <c r="BKM48" s="124">
        <f t="shared" si="25"/>
        <v>0</v>
      </c>
      <c r="BKN48" s="124">
        <f t="shared" si="25"/>
        <v>0</v>
      </c>
      <c r="BKO48" s="124">
        <f t="shared" si="25"/>
        <v>0</v>
      </c>
      <c r="BKP48" s="124">
        <f t="shared" si="25"/>
        <v>0</v>
      </c>
      <c r="BKQ48" s="124">
        <f t="shared" si="25"/>
        <v>0</v>
      </c>
      <c r="BKR48" s="124">
        <f t="shared" si="25"/>
        <v>0</v>
      </c>
      <c r="BKS48" s="124">
        <f t="shared" si="25"/>
        <v>0</v>
      </c>
      <c r="BKT48" s="124">
        <f t="shared" si="25"/>
        <v>0</v>
      </c>
      <c r="BKU48" s="124">
        <f t="shared" si="25"/>
        <v>0</v>
      </c>
      <c r="BKV48" s="124">
        <f t="shared" si="25"/>
        <v>0</v>
      </c>
      <c r="BKW48" s="124">
        <f t="shared" si="25"/>
        <v>0</v>
      </c>
      <c r="BKX48" s="124">
        <f t="shared" si="25"/>
        <v>0</v>
      </c>
      <c r="BKY48" s="124">
        <f t="shared" si="25"/>
        <v>0</v>
      </c>
      <c r="BKZ48" s="124">
        <f t="shared" si="25"/>
        <v>0</v>
      </c>
      <c r="BLA48" s="124">
        <f t="shared" si="25"/>
        <v>0</v>
      </c>
      <c r="BLB48" s="124">
        <f t="shared" si="25"/>
        <v>0</v>
      </c>
      <c r="BLC48" s="124">
        <f t="shared" si="25"/>
        <v>0</v>
      </c>
      <c r="BLD48" s="124">
        <f t="shared" si="25"/>
        <v>0</v>
      </c>
      <c r="BLE48" s="124">
        <f t="shared" si="25"/>
        <v>0</v>
      </c>
      <c r="BLF48" s="124">
        <f t="shared" si="25"/>
        <v>0</v>
      </c>
      <c r="BLG48" s="124">
        <f t="shared" si="25"/>
        <v>0</v>
      </c>
      <c r="BLH48" s="124">
        <f t="shared" si="25"/>
        <v>0</v>
      </c>
      <c r="BLI48" s="124">
        <f t="shared" si="25"/>
        <v>0</v>
      </c>
      <c r="BLJ48" s="124">
        <f t="shared" si="25"/>
        <v>0</v>
      </c>
      <c r="BLK48" s="124">
        <f t="shared" si="25"/>
        <v>0</v>
      </c>
      <c r="BLL48" s="124">
        <f t="shared" si="25"/>
        <v>0</v>
      </c>
      <c r="BLM48" s="124">
        <f t="shared" si="25"/>
        <v>0</v>
      </c>
      <c r="BLN48" s="124">
        <f t="shared" si="25"/>
        <v>0</v>
      </c>
      <c r="BLO48" s="124">
        <f t="shared" si="25"/>
        <v>0</v>
      </c>
      <c r="BLP48" s="124">
        <f t="shared" si="25"/>
        <v>0</v>
      </c>
      <c r="BLQ48" s="124">
        <f t="shared" si="25"/>
        <v>0</v>
      </c>
      <c r="BLR48" s="124">
        <f t="shared" ref="BLR48:BOC48" si="26">SUM(BLR3:BLR47)-BLR38</f>
        <v>0</v>
      </c>
      <c r="BLS48" s="124">
        <f t="shared" si="26"/>
        <v>0</v>
      </c>
      <c r="BLT48" s="124">
        <f t="shared" si="26"/>
        <v>0</v>
      </c>
      <c r="BLU48" s="124">
        <f t="shared" si="26"/>
        <v>0</v>
      </c>
      <c r="BLV48" s="124">
        <f t="shared" si="26"/>
        <v>0</v>
      </c>
      <c r="BLW48" s="124">
        <f t="shared" si="26"/>
        <v>0</v>
      </c>
      <c r="BLX48" s="124">
        <f t="shared" si="26"/>
        <v>0</v>
      </c>
      <c r="BLY48" s="124">
        <f t="shared" si="26"/>
        <v>0</v>
      </c>
      <c r="BLZ48" s="124">
        <f t="shared" si="26"/>
        <v>0</v>
      </c>
      <c r="BMA48" s="124">
        <f t="shared" si="26"/>
        <v>0</v>
      </c>
      <c r="BMB48" s="124">
        <f t="shared" si="26"/>
        <v>0</v>
      </c>
      <c r="BMC48" s="124">
        <f t="shared" si="26"/>
        <v>0</v>
      </c>
      <c r="BMD48" s="124">
        <f t="shared" si="26"/>
        <v>0</v>
      </c>
      <c r="BME48" s="124">
        <f t="shared" si="26"/>
        <v>0</v>
      </c>
      <c r="BMF48" s="124">
        <f t="shared" si="26"/>
        <v>0</v>
      </c>
      <c r="BMG48" s="124">
        <f t="shared" si="26"/>
        <v>0</v>
      </c>
      <c r="BMH48" s="124">
        <f t="shared" si="26"/>
        <v>0</v>
      </c>
      <c r="BMI48" s="124">
        <f t="shared" si="26"/>
        <v>0</v>
      </c>
      <c r="BMJ48" s="124">
        <f t="shared" si="26"/>
        <v>0</v>
      </c>
      <c r="BMK48" s="124">
        <f t="shared" si="26"/>
        <v>0</v>
      </c>
      <c r="BML48" s="124">
        <f t="shared" si="26"/>
        <v>0</v>
      </c>
      <c r="BMM48" s="124">
        <f t="shared" si="26"/>
        <v>0</v>
      </c>
      <c r="BMN48" s="124">
        <f t="shared" si="26"/>
        <v>0</v>
      </c>
      <c r="BMO48" s="124">
        <f t="shared" si="26"/>
        <v>0</v>
      </c>
      <c r="BMP48" s="124">
        <f t="shared" si="26"/>
        <v>0</v>
      </c>
      <c r="BMQ48" s="124">
        <f t="shared" si="26"/>
        <v>0</v>
      </c>
      <c r="BMR48" s="124">
        <f t="shared" si="26"/>
        <v>0</v>
      </c>
      <c r="BMS48" s="124">
        <f t="shared" si="26"/>
        <v>0</v>
      </c>
      <c r="BMT48" s="124">
        <f t="shared" si="26"/>
        <v>0</v>
      </c>
      <c r="BMU48" s="124">
        <f t="shared" si="26"/>
        <v>0</v>
      </c>
      <c r="BMV48" s="124">
        <f t="shared" si="26"/>
        <v>0</v>
      </c>
      <c r="BMW48" s="124">
        <f t="shared" si="26"/>
        <v>0</v>
      </c>
      <c r="BMX48" s="124">
        <f t="shared" si="26"/>
        <v>0</v>
      </c>
      <c r="BMY48" s="124">
        <f t="shared" si="26"/>
        <v>0</v>
      </c>
      <c r="BMZ48" s="124">
        <f t="shared" si="26"/>
        <v>0</v>
      </c>
      <c r="BNA48" s="124">
        <f t="shared" si="26"/>
        <v>0</v>
      </c>
      <c r="BNB48" s="124">
        <f t="shared" si="26"/>
        <v>0</v>
      </c>
      <c r="BNC48" s="124">
        <f t="shared" si="26"/>
        <v>0</v>
      </c>
      <c r="BND48" s="124">
        <f t="shared" si="26"/>
        <v>0</v>
      </c>
      <c r="BNE48" s="124">
        <f t="shared" si="26"/>
        <v>0</v>
      </c>
      <c r="BNF48" s="124">
        <f t="shared" si="26"/>
        <v>0</v>
      </c>
      <c r="BNG48" s="124">
        <f t="shared" si="26"/>
        <v>0</v>
      </c>
      <c r="BNH48" s="124">
        <f t="shared" si="26"/>
        <v>0</v>
      </c>
      <c r="BNI48" s="124">
        <f t="shared" si="26"/>
        <v>0</v>
      </c>
      <c r="BNJ48" s="124">
        <f t="shared" si="26"/>
        <v>0</v>
      </c>
      <c r="BNK48" s="124">
        <f t="shared" si="26"/>
        <v>0</v>
      </c>
      <c r="BNL48" s="124">
        <f t="shared" si="26"/>
        <v>0</v>
      </c>
      <c r="BNM48" s="124">
        <f t="shared" si="26"/>
        <v>0</v>
      </c>
      <c r="BNN48" s="124">
        <f t="shared" si="26"/>
        <v>0</v>
      </c>
      <c r="BNO48" s="124">
        <f t="shared" si="26"/>
        <v>0</v>
      </c>
      <c r="BNP48" s="124">
        <f t="shared" si="26"/>
        <v>0</v>
      </c>
      <c r="BNQ48" s="124">
        <f t="shared" si="26"/>
        <v>0</v>
      </c>
      <c r="BNR48" s="124">
        <f t="shared" si="26"/>
        <v>0</v>
      </c>
      <c r="BNS48" s="124">
        <f t="shared" si="26"/>
        <v>0</v>
      </c>
      <c r="BNT48" s="124">
        <f t="shared" si="26"/>
        <v>0</v>
      </c>
      <c r="BNU48" s="124">
        <f t="shared" si="26"/>
        <v>0</v>
      </c>
      <c r="BNV48" s="124">
        <f t="shared" si="26"/>
        <v>0</v>
      </c>
      <c r="BNW48" s="124">
        <f t="shared" si="26"/>
        <v>0</v>
      </c>
      <c r="BNX48" s="124">
        <f t="shared" si="26"/>
        <v>0</v>
      </c>
      <c r="BNY48" s="124">
        <f t="shared" si="26"/>
        <v>0</v>
      </c>
      <c r="BNZ48" s="124">
        <f t="shared" si="26"/>
        <v>0</v>
      </c>
      <c r="BOA48" s="124">
        <f t="shared" si="26"/>
        <v>0</v>
      </c>
      <c r="BOB48" s="124">
        <f t="shared" si="26"/>
        <v>0</v>
      </c>
      <c r="BOC48" s="124">
        <f t="shared" si="26"/>
        <v>0</v>
      </c>
      <c r="BOD48" s="124">
        <f t="shared" ref="BOD48:BQO48" si="27">SUM(BOD3:BOD47)-BOD38</f>
        <v>0</v>
      </c>
      <c r="BOE48" s="124">
        <f t="shared" si="27"/>
        <v>0</v>
      </c>
      <c r="BOF48" s="124">
        <f t="shared" si="27"/>
        <v>0</v>
      </c>
      <c r="BOG48" s="124">
        <f t="shared" si="27"/>
        <v>0</v>
      </c>
      <c r="BOH48" s="124">
        <f t="shared" si="27"/>
        <v>0</v>
      </c>
      <c r="BOI48" s="124">
        <f t="shared" si="27"/>
        <v>0</v>
      </c>
      <c r="BOJ48" s="124">
        <f t="shared" si="27"/>
        <v>0</v>
      </c>
      <c r="BOK48" s="124">
        <f t="shared" si="27"/>
        <v>0</v>
      </c>
      <c r="BOL48" s="124">
        <f t="shared" si="27"/>
        <v>0</v>
      </c>
      <c r="BOM48" s="124">
        <f t="shared" si="27"/>
        <v>0</v>
      </c>
      <c r="BON48" s="124">
        <f t="shared" si="27"/>
        <v>0</v>
      </c>
      <c r="BOO48" s="124">
        <f t="shared" si="27"/>
        <v>0</v>
      </c>
      <c r="BOP48" s="124">
        <f t="shared" si="27"/>
        <v>0</v>
      </c>
      <c r="BOQ48" s="124">
        <f t="shared" si="27"/>
        <v>0</v>
      </c>
      <c r="BOR48" s="124">
        <f t="shared" si="27"/>
        <v>0</v>
      </c>
      <c r="BOS48" s="124">
        <f t="shared" si="27"/>
        <v>0</v>
      </c>
      <c r="BOT48" s="124">
        <f t="shared" si="27"/>
        <v>0</v>
      </c>
      <c r="BOU48" s="124">
        <f t="shared" si="27"/>
        <v>0</v>
      </c>
      <c r="BOV48" s="124">
        <f t="shared" si="27"/>
        <v>0</v>
      </c>
      <c r="BOW48" s="124">
        <f t="shared" si="27"/>
        <v>0</v>
      </c>
      <c r="BOX48" s="124">
        <f t="shared" si="27"/>
        <v>0</v>
      </c>
      <c r="BOY48" s="124">
        <f t="shared" si="27"/>
        <v>0</v>
      </c>
      <c r="BOZ48" s="124">
        <f t="shared" si="27"/>
        <v>0</v>
      </c>
      <c r="BPA48" s="124">
        <f t="shared" si="27"/>
        <v>0</v>
      </c>
      <c r="BPB48" s="124">
        <f t="shared" si="27"/>
        <v>0</v>
      </c>
      <c r="BPC48" s="124">
        <f t="shared" si="27"/>
        <v>0</v>
      </c>
      <c r="BPD48" s="124">
        <f t="shared" si="27"/>
        <v>0</v>
      </c>
      <c r="BPE48" s="124">
        <f t="shared" si="27"/>
        <v>0</v>
      </c>
      <c r="BPF48" s="124">
        <f t="shared" si="27"/>
        <v>0</v>
      </c>
      <c r="BPG48" s="124">
        <f t="shared" si="27"/>
        <v>0</v>
      </c>
      <c r="BPH48" s="124">
        <f t="shared" si="27"/>
        <v>0</v>
      </c>
      <c r="BPI48" s="124">
        <f t="shared" si="27"/>
        <v>0</v>
      </c>
      <c r="BPJ48" s="124">
        <f t="shared" si="27"/>
        <v>0</v>
      </c>
      <c r="BPK48" s="124">
        <f t="shared" si="27"/>
        <v>0</v>
      </c>
      <c r="BPL48" s="124">
        <f t="shared" si="27"/>
        <v>0</v>
      </c>
      <c r="BPM48" s="124">
        <f t="shared" si="27"/>
        <v>0</v>
      </c>
      <c r="BPN48" s="124">
        <f t="shared" si="27"/>
        <v>0</v>
      </c>
      <c r="BPO48" s="124">
        <f t="shared" si="27"/>
        <v>0</v>
      </c>
      <c r="BPP48" s="124">
        <f t="shared" si="27"/>
        <v>0</v>
      </c>
      <c r="BPQ48" s="124">
        <f t="shared" si="27"/>
        <v>0</v>
      </c>
      <c r="BPR48" s="124">
        <f t="shared" si="27"/>
        <v>0</v>
      </c>
      <c r="BPS48" s="124">
        <f t="shared" si="27"/>
        <v>0</v>
      </c>
      <c r="BPT48" s="124">
        <f t="shared" si="27"/>
        <v>0</v>
      </c>
      <c r="BPU48" s="124">
        <f t="shared" si="27"/>
        <v>0</v>
      </c>
      <c r="BPV48" s="124">
        <f t="shared" si="27"/>
        <v>0</v>
      </c>
      <c r="BPW48" s="124">
        <f t="shared" si="27"/>
        <v>0</v>
      </c>
      <c r="BPX48" s="124">
        <f t="shared" si="27"/>
        <v>0</v>
      </c>
      <c r="BPY48" s="124">
        <f t="shared" si="27"/>
        <v>0</v>
      </c>
      <c r="BPZ48" s="124">
        <f t="shared" si="27"/>
        <v>0</v>
      </c>
      <c r="BQA48" s="124">
        <f t="shared" si="27"/>
        <v>0</v>
      </c>
      <c r="BQB48" s="124">
        <f t="shared" si="27"/>
        <v>0</v>
      </c>
      <c r="BQC48" s="124">
        <f t="shared" si="27"/>
        <v>0</v>
      </c>
      <c r="BQD48" s="124">
        <f t="shared" si="27"/>
        <v>0</v>
      </c>
      <c r="BQE48" s="124">
        <f t="shared" si="27"/>
        <v>0</v>
      </c>
      <c r="BQF48" s="124">
        <f t="shared" si="27"/>
        <v>0</v>
      </c>
      <c r="BQG48" s="124">
        <f t="shared" si="27"/>
        <v>0</v>
      </c>
      <c r="BQH48" s="124">
        <f t="shared" si="27"/>
        <v>0</v>
      </c>
      <c r="BQI48" s="124">
        <f t="shared" si="27"/>
        <v>0</v>
      </c>
      <c r="BQJ48" s="124">
        <f t="shared" si="27"/>
        <v>0</v>
      </c>
      <c r="BQK48" s="124">
        <f t="shared" si="27"/>
        <v>0</v>
      </c>
      <c r="BQL48" s="124">
        <f t="shared" si="27"/>
        <v>0</v>
      </c>
      <c r="BQM48" s="124">
        <f t="shared" si="27"/>
        <v>0</v>
      </c>
      <c r="BQN48" s="124">
        <f t="shared" si="27"/>
        <v>0</v>
      </c>
      <c r="BQO48" s="124">
        <f t="shared" si="27"/>
        <v>0</v>
      </c>
      <c r="BQP48" s="124">
        <f t="shared" ref="BQP48:BTA48" si="28">SUM(BQP3:BQP47)-BQP38</f>
        <v>0</v>
      </c>
      <c r="BQQ48" s="124">
        <f t="shared" si="28"/>
        <v>0</v>
      </c>
      <c r="BQR48" s="124">
        <f t="shared" si="28"/>
        <v>0</v>
      </c>
      <c r="BQS48" s="124">
        <f t="shared" si="28"/>
        <v>0</v>
      </c>
      <c r="BQT48" s="124">
        <f t="shared" si="28"/>
        <v>0</v>
      </c>
      <c r="BQU48" s="124">
        <f t="shared" si="28"/>
        <v>0</v>
      </c>
      <c r="BQV48" s="124">
        <f t="shared" si="28"/>
        <v>0</v>
      </c>
      <c r="BQW48" s="124">
        <f t="shared" si="28"/>
        <v>0</v>
      </c>
      <c r="BQX48" s="124">
        <f t="shared" si="28"/>
        <v>0</v>
      </c>
      <c r="BQY48" s="124">
        <f t="shared" si="28"/>
        <v>0</v>
      </c>
      <c r="BQZ48" s="124">
        <f t="shared" si="28"/>
        <v>0</v>
      </c>
      <c r="BRA48" s="124">
        <f t="shared" si="28"/>
        <v>0</v>
      </c>
      <c r="BRB48" s="124">
        <f t="shared" si="28"/>
        <v>0</v>
      </c>
      <c r="BRC48" s="124">
        <f t="shared" si="28"/>
        <v>0</v>
      </c>
      <c r="BRD48" s="124">
        <f t="shared" si="28"/>
        <v>0</v>
      </c>
      <c r="BRE48" s="124">
        <f t="shared" si="28"/>
        <v>0</v>
      </c>
      <c r="BRF48" s="124">
        <f t="shared" si="28"/>
        <v>0</v>
      </c>
      <c r="BRG48" s="124">
        <f t="shared" si="28"/>
        <v>0</v>
      </c>
      <c r="BRH48" s="124">
        <f t="shared" si="28"/>
        <v>0</v>
      </c>
      <c r="BRI48" s="124">
        <f t="shared" si="28"/>
        <v>0</v>
      </c>
      <c r="BRJ48" s="124">
        <f t="shared" si="28"/>
        <v>0</v>
      </c>
      <c r="BRK48" s="124">
        <f t="shared" si="28"/>
        <v>0</v>
      </c>
      <c r="BRL48" s="124">
        <f t="shared" si="28"/>
        <v>0</v>
      </c>
      <c r="BRM48" s="124">
        <f t="shared" si="28"/>
        <v>0</v>
      </c>
      <c r="BRN48" s="124">
        <f t="shared" si="28"/>
        <v>0</v>
      </c>
      <c r="BRO48" s="124">
        <f t="shared" si="28"/>
        <v>0</v>
      </c>
      <c r="BRP48" s="124">
        <f t="shared" si="28"/>
        <v>0</v>
      </c>
      <c r="BRQ48" s="124">
        <f t="shared" si="28"/>
        <v>0</v>
      </c>
      <c r="BRR48" s="124">
        <f t="shared" si="28"/>
        <v>0</v>
      </c>
      <c r="BRS48" s="124">
        <f t="shared" si="28"/>
        <v>0</v>
      </c>
      <c r="BRT48" s="124">
        <f t="shared" si="28"/>
        <v>0</v>
      </c>
      <c r="BRU48" s="124">
        <f t="shared" si="28"/>
        <v>0</v>
      </c>
      <c r="BRV48" s="124">
        <f t="shared" si="28"/>
        <v>0</v>
      </c>
      <c r="BRW48" s="124">
        <f t="shared" si="28"/>
        <v>0</v>
      </c>
      <c r="BRX48" s="124">
        <f t="shared" si="28"/>
        <v>0</v>
      </c>
      <c r="BRY48" s="124">
        <f t="shared" si="28"/>
        <v>0</v>
      </c>
      <c r="BRZ48" s="124">
        <f t="shared" si="28"/>
        <v>0</v>
      </c>
      <c r="BSA48" s="124">
        <f t="shared" si="28"/>
        <v>0</v>
      </c>
      <c r="BSB48" s="124">
        <f t="shared" si="28"/>
        <v>0</v>
      </c>
      <c r="BSC48" s="124">
        <f t="shared" si="28"/>
        <v>0</v>
      </c>
      <c r="BSD48" s="124">
        <f t="shared" si="28"/>
        <v>0</v>
      </c>
      <c r="BSE48" s="124">
        <f t="shared" si="28"/>
        <v>0</v>
      </c>
      <c r="BSF48" s="124">
        <f t="shared" si="28"/>
        <v>0</v>
      </c>
      <c r="BSG48" s="124">
        <f t="shared" si="28"/>
        <v>0</v>
      </c>
      <c r="BSH48" s="124">
        <f t="shared" si="28"/>
        <v>0</v>
      </c>
      <c r="BSI48" s="124">
        <f t="shared" si="28"/>
        <v>0</v>
      </c>
      <c r="BSJ48" s="124">
        <f t="shared" si="28"/>
        <v>0</v>
      </c>
      <c r="BSK48" s="124">
        <f t="shared" si="28"/>
        <v>0</v>
      </c>
      <c r="BSL48" s="124">
        <f t="shared" si="28"/>
        <v>0</v>
      </c>
      <c r="BSM48" s="124">
        <f t="shared" si="28"/>
        <v>0</v>
      </c>
      <c r="BSN48" s="124">
        <f t="shared" si="28"/>
        <v>0</v>
      </c>
      <c r="BSO48" s="124">
        <f t="shared" si="28"/>
        <v>0</v>
      </c>
      <c r="BSP48" s="124">
        <f t="shared" si="28"/>
        <v>0</v>
      </c>
      <c r="BSQ48" s="124">
        <f t="shared" si="28"/>
        <v>0</v>
      </c>
      <c r="BSR48" s="124">
        <f t="shared" si="28"/>
        <v>0</v>
      </c>
      <c r="BSS48" s="124">
        <f t="shared" si="28"/>
        <v>0</v>
      </c>
      <c r="BST48" s="124">
        <f t="shared" si="28"/>
        <v>0</v>
      </c>
      <c r="BSU48" s="124">
        <f t="shared" si="28"/>
        <v>0</v>
      </c>
      <c r="BSV48" s="124">
        <f t="shared" si="28"/>
        <v>0</v>
      </c>
      <c r="BSW48" s="124">
        <f t="shared" si="28"/>
        <v>0</v>
      </c>
      <c r="BSX48" s="124">
        <f t="shared" si="28"/>
        <v>0</v>
      </c>
      <c r="BSY48" s="124">
        <f t="shared" si="28"/>
        <v>0</v>
      </c>
      <c r="BSZ48" s="124">
        <f t="shared" si="28"/>
        <v>0</v>
      </c>
      <c r="BTA48" s="124">
        <f t="shared" si="28"/>
        <v>0</v>
      </c>
      <c r="BTB48" s="124">
        <f t="shared" ref="BTB48:BVM48" si="29">SUM(BTB3:BTB47)-BTB38</f>
        <v>0</v>
      </c>
      <c r="BTC48" s="124">
        <f t="shared" si="29"/>
        <v>0</v>
      </c>
      <c r="BTD48" s="124">
        <f t="shared" si="29"/>
        <v>0</v>
      </c>
      <c r="BTE48" s="124">
        <f t="shared" si="29"/>
        <v>0</v>
      </c>
      <c r="BTF48" s="124">
        <f t="shared" si="29"/>
        <v>0</v>
      </c>
      <c r="BTG48" s="124">
        <f t="shared" si="29"/>
        <v>0</v>
      </c>
      <c r="BTH48" s="124">
        <f t="shared" si="29"/>
        <v>0</v>
      </c>
      <c r="BTI48" s="124">
        <f t="shared" si="29"/>
        <v>0</v>
      </c>
      <c r="BTJ48" s="124">
        <f t="shared" si="29"/>
        <v>0</v>
      </c>
      <c r="BTK48" s="124">
        <f t="shared" si="29"/>
        <v>0</v>
      </c>
      <c r="BTL48" s="124">
        <f t="shared" si="29"/>
        <v>0</v>
      </c>
      <c r="BTM48" s="124">
        <f t="shared" si="29"/>
        <v>0</v>
      </c>
      <c r="BTN48" s="124">
        <f t="shared" si="29"/>
        <v>0</v>
      </c>
      <c r="BTO48" s="124">
        <f t="shared" si="29"/>
        <v>0</v>
      </c>
      <c r="BTP48" s="124">
        <f t="shared" si="29"/>
        <v>0</v>
      </c>
      <c r="BTQ48" s="124">
        <f t="shared" si="29"/>
        <v>0</v>
      </c>
      <c r="BTR48" s="124">
        <f t="shared" si="29"/>
        <v>0</v>
      </c>
      <c r="BTS48" s="124">
        <f t="shared" si="29"/>
        <v>0</v>
      </c>
      <c r="BTT48" s="124">
        <f t="shared" si="29"/>
        <v>0</v>
      </c>
      <c r="BTU48" s="124">
        <f t="shared" si="29"/>
        <v>0</v>
      </c>
      <c r="BTV48" s="124">
        <f t="shared" si="29"/>
        <v>0</v>
      </c>
      <c r="BTW48" s="124">
        <f t="shared" si="29"/>
        <v>0</v>
      </c>
      <c r="BTX48" s="124">
        <f t="shared" si="29"/>
        <v>0</v>
      </c>
      <c r="BTY48" s="124">
        <f t="shared" si="29"/>
        <v>0</v>
      </c>
      <c r="BTZ48" s="124">
        <f t="shared" si="29"/>
        <v>0</v>
      </c>
      <c r="BUA48" s="124">
        <f t="shared" si="29"/>
        <v>0</v>
      </c>
      <c r="BUB48" s="124">
        <f t="shared" si="29"/>
        <v>0</v>
      </c>
      <c r="BUC48" s="124">
        <f t="shared" si="29"/>
        <v>0</v>
      </c>
      <c r="BUD48" s="124">
        <f t="shared" si="29"/>
        <v>0</v>
      </c>
      <c r="BUE48" s="124">
        <f t="shared" si="29"/>
        <v>0</v>
      </c>
      <c r="BUF48" s="124">
        <f t="shared" si="29"/>
        <v>0</v>
      </c>
      <c r="BUG48" s="124">
        <f t="shared" si="29"/>
        <v>0</v>
      </c>
      <c r="BUH48" s="124">
        <f t="shared" si="29"/>
        <v>0</v>
      </c>
      <c r="BUI48" s="124">
        <f t="shared" si="29"/>
        <v>0</v>
      </c>
      <c r="BUJ48" s="124">
        <f t="shared" si="29"/>
        <v>0</v>
      </c>
      <c r="BUK48" s="124">
        <f t="shared" si="29"/>
        <v>0</v>
      </c>
      <c r="BUL48" s="124">
        <f t="shared" si="29"/>
        <v>0</v>
      </c>
      <c r="BUM48" s="124">
        <f t="shared" si="29"/>
        <v>0</v>
      </c>
      <c r="BUN48" s="124">
        <f t="shared" si="29"/>
        <v>0</v>
      </c>
      <c r="BUO48" s="124">
        <f t="shared" si="29"/>
        <v>0</v>
      </c>
      <c r="BUP48" s="124">
        <f t="shared" si="29"/>
        <v>0</v>
      </c>
      <c r="BUQ48" s="124">
        <f t="shared" si="29"/>
        <v>0</v>
      </c>
      <c r="BUR48" s="124">
        <f t="shared" si="29"/>
        <v>0</v>
      </c>
      <c r="BUS48" s="124">
        <f t="shared" si="29"/>
        <v>0</v>
      </c>
      <c r="BUT48" s="124">
        <f t="shared" si="29"/>
        <v>0</v>
      </c>
      <c r="BUU48" s="124">
        <f t="shared" si="29"/>
        <v>0</v>
      </c>
      <c r="BUV48" s="124">
        <f t="shared" si="29"/>
        <v>0</v>
      </c>
      <c r="BUW48" s="124">
        <f t="shared" si="29"/>
        <v>0</v>
      </c>
      <c r="BUX48" s="124">
        <f t="shared" si="29"/>
        <v>0</v>
      </c>
      <c r="BUY48" s="124">
        <f t="shared" si="29"/>
        <v>0</v>
      </c>
      <c r="BUZ48" s="124">
        <f t="shared" si="29"/>
        <v>0</v>
      </c>
      <c r="BVA48" s="124">
        <f t="shared" si="29"/>
        <v>0</v>
      </c>
      <c r="BVB48" s="124">
        <f t="shared" si="29"/>
        <v>0</v>
      </c>
      <c r="BVC48" s="124">
        <f t="shared" si="29"/>
        <v>0</v>
      </c>
      <c r="BVD48" s="124">
        <f t="shared" si="29"/>
        <v>0</v>
      </c>
      <c r="BVE48" s="124">
        <f t="shared" si="29"/>
        <v>0</v>
      </c>
      <c r="BVF48" s="124">
        <f t="shared" si="29"/>
        <v>0</v>
      </c>
      <c r="BVG48" s="124">
        <f t="shared" si="29"/>
        <v>0</v>
      </c>
      <c r="BVH48" s="124">
        <f t="shared" si="29"/>
        <v>0</v>
      </c>
      <c r="BVI48" s="124">
        <f t="shared" si="29"/>
        <v>0</v>
      </c>
      <c r="BVJ48" s="124">
        <f t="shared" si="29"/>
        <v>0</v>
      </c>
      <c r="BVK48" s="124">
        <f t="shared" si="29"/>
        <v>0</v>
      </c>
      <c r="BVL48" s="124">
        <f t="shared" si="29"/>
        <v>0</v>
      </c>
      <c r="BVM48" s="124">
        <f t="shared" si="29"/>
        <v>0</v>
      </c>
      <c r="BVN48" s="124">
        <f t="shared" ref="BVN48:BXY48" si="30">SUM(BVN3:BVN47)-BVN38</f>
        <v>0</v>
      </c>
      <c r="BVO48" s="124">
        <f t="shared" si="30"/>
        <v>0</v>
      </c>
      <c r="BVP48" s="124">
        <f t="shared" si="30"/>
        <v>0</v>
      </c>
      <c r="BVQ48" s="124">
        <f t="shared" si="30"/>
        <v>0</v>
      </c>
      <c r="BVR48" s="124">
        <f t="shared" si="30"/>
        <v>0</v>
      </c>
      <c r="BVS48" s="124">
        <f t="shared" si="30"/>
        <v>0</v>
      </c>
      <c r="BVT48" s="124">
        <f t="shared" si="30"/>
        <v>0</v>
      </c>
      <c r="BVU48" s="124">
        <f t="shared" si="30"/>
        <v>0</v>
      </c>
      <c r="BVV48" s="124">
        <f t="shared" si="30"/>
        <v>0</v>
      </c>
      <c r="BVW48" s="124">
        <f t="shared" si="30"/>
        <v>0</v>
      </c>
      <c r="BVX48" s="124">
        <f t="shared" si="30"/>
        <v>0</v>
      </c>
      <c r="BVY48" s="124">
        <f t="shared" si="30"/>
        <v>0</v>
      </c>
      <c r="BVZ48" s="124">
        <f t="shared" si="30"/>
        <v>0</v>
      </c>
      <c r="BWA48" s="124">
        <f t="shared" si="30"/>
        <v>0</v>
      </c>
      <c r="BWB48" s="124">
        <f t="shared" si="30"/>
        <v>0</v>
      </c>
      <c r="BWC48" s="124">
        <f t="shared" si="30"/>
        <v>0</v>
      </c>
      <c r="BWD48" s="124">
        <f t="shared" si="30"/>
        <v>0</v>
      </c>
      <c r="BWE48" s="124">
        <f t="shared" si="30"/>
        <v>0</v>
      </c>
      <c r="BWF48" s="124">
        <f t="shared" si="30"/>
        <v>0</v>
      </c>
      <c r="BWG48" s="124">
        <f t="shared" si="30"/>
        <v>0</v>
      </c>
      <c r="BWH48" s="124">
        <f t="shared" si="30"/>
        <v>0</v>
      </c>
      <c r="BWI48" s="124">
        <f t="shared" si="30"/>
        <v>0</v>
      </c>
      <c r="BWJ48" s="124">
        <f t="shared" si="30"/>
        <v>0</v>
      </c>
      <c r="BWK48" s="124">
        <f t="shared" si="30"/>
        <v>0</v>
      </c>
      <c r="BWL48" s="124">
        <f t="shared" si="30"/>
        <v>0</v>
      </c>
      <c r="BWM48" s="124">
        <f t="shared" si="30"/>
        <v>0</v>
      </c>
      <c r="BWN48" s="124">
        <f t="shared" si="30"/>
        <v>0</v>
      </c>
      <c r="BWO48" s="124">
        <f t="shared" si="30"/>
        <v>0</v>
      </c>
      <c r="BWP48" s="124">
        <f t="shared" si="30"/>
        <v>0</v>
      </c>
      <c r="BWQ48" s="124">
        <f t="shared" si="30"/>
        <v>0</v>
      </c>
      <c r="BWR48" s="124">
        <f t="shared" si="30"/>
        <v>0</v>
      </c>
      <c r="BWS48" s="124">
        <f t="shared" si="30"/>
        <v>0</v>
      </c>
      <c r="BWT48" s="124">
        <f t="shared" si="30"/>
        <v>0</v>
      </c>
      <c r="BWU48" s="124">
        <f t="shared" si="30"/>
        <v>0</v>
      </c>
      <c r="BWV48" s="124">
        <f t="shared" si="30"/>
        <v>0</v>
      </c>
      <c r="BWW48" s="124">
        <f t="shared" si="30"/>
        <v>0</v>
      </c>
      <c r="BWX48" s="124">
        <f t="shared" si="30"/>
        <v>0</v>
      </c>
      <c r="BWY48" s="124">
        <f t="shared" si="30"/>
        <v>0</v>
      </c>
      <c r="BWZ48" s="124">
        <f t="shared" si="30"/>
        <v>0</v>
      </c>
      <c r="BXA48" s="124">
        <f t="shared" si="30"/>
        <v>0</v>
      </c>
      <c r="BXB48" s="124">
        <f t="shared" si="30"/>
        <v>0</v>
      </c>
      <c r="BXC48" s="124">
        <f t="shared" si="30"/>
        <v>0</v>
      </c>
      <c r="BXD48" s="124">
        <f t="shared" si="30"/>
        <v>0</v>
      </c>
      <c r="BXE48" s="124">
        <f t="shared" si="30"/>
        <v>0</v>
      </c>
      <c r="BXF48" s="124">
        <f t="shared" si="30"/>
        <v>0</v>
      </c>
      <c r="BXG48" s="124">
        <f t="shared" si="30"/>
        <v>0</v>
      </c>
      <c r="BXH48" s="124">
        <f t="shared" si="30"/>
        <v>0</v>
      </c>
      <c r="BXI48" s="124">
        <f t="shared" si="30"/>
        <v>0</v>
      </c>
      <c r="BXJ48" s="124">
        <f t="shared" si="30"/>
        <v>0</v>
      </c>
      <c r="BXK48" s="124">
        <f t="shared" si="30"/>
        <v>0</v>
      </c>
      <c r="BXL48" s="124">
        <f t="shared" si="30"/>
        <v>0</v>
      </c>
      <c r="BXM48" s="124">
        <f t="shared" si="30"/>
        <v>0</v>
      </c>
      <c r="BXN48" s="124">
        <f t="shared" si="30"/>
        <v>0</v>
      </c>
      <c r="BXO48" s="124">
        <f t="shared" si="30"/>
        <v>0</v>
      </c>
      <c r="BXP48" s="124">
        <f t="shared" si="30"/>
        <v>0</v>
      </c>
      <c r="BXQ48" s="124">
        <f t="shared" si="30"/>
        <v>0</v>
      </c>
      <c r="BXR48" s="124">
        <f t="shared" si="30"/>
        <v>0</v>
      </c>
      <c r="BXS48" s="124">
        <f t="shared" si="30"/>
        <v>0</v>
      </c>
      <c r="BXT48" s="124">
        <f t="shared" si="30"/>
        <v>0</v>
      </c>
      <c r="BXU48" s="124">
        <f t="shared" si="30"/>
        <v>0</v>
      </c>
      <c r="BXV48" s="124">
        <f t="shared" si="30"/>
        <v>0</v>
      </c>
      <c r="BXW48" s="124">
        <f t="shared" si="30"/>
        <v>0</v>
      </c>
      <c r="BXX48" s="124">
        <f t="shared" si="30"/>
        <v>0</v>
      </c>
      <c r="BXY48" s="124">
        <f t="shared" si="30"/>
        <v>0</v>
      </c>
      <c r="BXZ48" s="124">
        <f t="shared" ref="BXZ48:CAK48" si="31">SUM(BXZ3:BXZ47)-BXZ38</f>
        <v>0</v>
      </c>
      <c r="BYA48" s="124">
        <f t="shared" si="31"/>
        <v>0</v>
      </c>
      <c r="BYB48" s="124">
        <f t="shared" si="31"/>
        <v>0</v>
      </c>
      <c r="BYC48" s="124">
        <f t="shared" si="31"/>
        <v>0</v>
      </c>
      <c r="BYD48" s="124">
        <f t="shared" si="31"/>
        <v>0</v>
      </c>
      <c r="BYE48" s="124">
        <f t="shared" si="31"/>
        <v>0</v>
      </c>
      <c r="BYF48" s="124">
        <f t="shared" si="31"/>
        <v>0</v>
      </c>
      <c r="BYG48" s="124">
        <f t="shared" si="31"/>
        <v>0</v>
      </c>
      <c r="BYH48" s="124">
        <f t="shared" si="31"/>
        <v>0</v>
      </c>
      <c r="BYI48" s="124">
        <f t="shared" si="31"/>
        <v>0</v>
      </c>
      <c r="BYJ48" s="124">
        <f t="shared" si="31"/>
        <v>0</v>
      </c>
      <c r="BYK48" s="124">
        <f t="shared" si="31"/>
        <v>0</v>
      </c>
      <c r="BYL48" s="124">
        <f t="shared" si="31"/>
        <v>0</v>
      </c>
      <c r="BYM48" s="124">
        <f t="shared" si="31"/>
        <v>0</v>
      </c>
      <c r="BYN48" s="124">
        <f t="shared" si="31"/>
        <v>0</v>
      </c>
      <c r="BYO48" s="124">
        <f t="shared" si="31"/>
        <v>0</v>
      </c>
      <c r="BYP48" s="124">
        <f t="shared" si="31"/>
        <v>0</v>
      </c>
      <c r="BYQ48" s="124">
        <f t="shared" si="31"/>
        <v>0</v>
      </c>
      <c r="BYR48" s="124">
        <f t="shared" si="31"/>
        <v>0</v>
      </c>
      <c r="BYS48" s="124">
        <f t="shared" si="31"/>
        <v>0</v>
      </c>
      <c r="BYT48" s="124">
        <f t="shared" si="31"/>
        <v>0</v>
      </c>
      <c r="BYU48" s="124">
        <f t="shared" si="31"/>
        <v>0</v>
      </c>
      <c r="BYV48" s="124">
        <f t="shared" si="31"/>
        <v>0</v>
      </c>
      <c r="BYW48" s="124">
        <f t="shared" si="31"/>
        <v>0</v>
      </c>
      <c r="BYX48" s="124">
        <f t="shared" si="31"/>
        <v>0</v>
      </c>
      <c r="BYY48" s="124">
        <f t="shared" si="31"/>
        <v>0</v>
      </c>
      <c r="BYZ48" s="124">
        <f t="shared" si="31"/>
        <v>0</v>
      </c>
      <c r="BZA48" s="124">
        <f t="shared" si="31"/>
        <v>0</v>
      </c>
      <c r="BZB48" s="124">
        <f t="shared" si="31"/>
        <v>0</v>
      </c>
      <c r="BZC48" s="124">
        <f t="shared" si="31"/>
        <v>0</v>
      </c>
      <c r="BZD48" s="124">
        <f t="shared" si="31"/>
        <v>0</v>
      </c>
      <c r="BZE48" s="124">
        <f t="shared" si="31"/>
        <v>0</v>
      </c>
      <c r="BZF48" s="124">
        <f t="shared" si="31"/>
        <v>0</v>
      </c>
      <c r="BZG48" s="124">
        <f t="shared" si="31"/>
        <v>0</v>
      </c>
      <c r="BZH48" s="124">
        <f t="shared" si="31"/>
        <v>0</v>
      </c>
      <c r="BZI48" s="124">
        <f t="shared" si="31"/>
        <v>0</v>
      </c>
      <c r="BZJ48" s="124">
        <f t="shared" si="31"/>
        <v>0</v>
      </c>
      <c r="BZK48" s="124">
        <f t="shared" si="31"/>
        <v>0</v>
      </c>
      <c r="BZL48" s="124">
        <f t="shared" si="31"/>
        <v>0</v>
      </c>
      <c r="BZM48" s="124">
        <f t="shared" si="31"/>
        <v>0</v>
      </c>
      <c r="BZN48" s="124">
        <f t="shared" si="31"/>
        <v>0</v>
      </c>
      <c r="BZO48" s="124">
        <f t="shared" si="31"/>
        <v>0</v>
      </c>
      <c r="BZP48" s="124">
        <f t="shared" si="31"/>
        <v>0</v>
      </c>
      <c r="BZQ48" s="124">
        <f t="shared" si="31"/>
        <v>0</v>
      </c>
      <c r="BZR48" s="124">
        <f t="shared" si="31"/>
        <v>0</v>
      </c>
      <c r="BZS48" s="124">
        <f t="shared" si="31"/>
        <v>0</v>
      </c>
      <c r="BZT48" s="124">
        <f t="shared" si="31"/>
        <v>0</v>
      </c>
      <c r="BZU48" s="124">
        <f t="shared" si="31"/>
        <v>0</v>
      </c>
      <c r="BZV48" s="124">
        <f t="shared" si="31"/>
        <v>0</v>
      </c>
      <c r="BZW48" s="124">
        <f t="shared" si="31"/>
        <v>0</v>
      </c>
      <c r="BZX48" s="124">
        <f t="shared" si="31"/>
        <v>0</v>
      </c>
      <c r="BZY48" s="124">
        <f t="shared" si="31"/>
        <v>0</v>
      </c>
      <c r="BZZ48" s="124">
        <f t="shared" si="31"/>
        <v>0</v>
      </c>
      <c r="CAA48" s="124">
        <f t="shared" si="31"/>
        <v>0</v>
      </c>
      <c r="CAB48" s="124">
        <f t="shared" si="31"/>
        <v>0</v>
      </c>
      <c r="CAC48" s="124">
        <f t="shared" si="31"/>
        <v>0</v>
      </c>
      <c r="CAD48" s="124">
        <f t="shared" si="31"/>
        <v>0</v>
      </c>
      <c r="CAE48" s="124">
        <f t="shared" si="31"/>
        <v>0</v>
      </c>
      <c r="CAF48" s="124">
        <f t="shared" si="31"/>
        <v>0</v>
      </c>
      <c r="CAG48" s="124">
        <f t="shared" si="31"/>
        <v>0</v>
      </c>
      <c r="CAH48" s="124">
        <f t="shared" si="31"/>
        <v>0</v>
      </c>
      <c r="CAI48" s="124">
        <f t="shared" si="31"/>
        <v>0</v>
      </c>
      <c r="CAJ48" s="124">
        <f t="shared" si="31"/>
        <v>0</v>
      </c>
      <c r="CAK48" s="124">
        <f t="shared" si="31"/>
        <v>0</v>
      </c>
      <c r="CAL48" s="124">
        <f t="shared" ref="CAL48:CCW48" si="32">SUM(CAL3:CAL47)-CAL38</f>
        <v>0</v>
      </c>
      <c r="CAM48" s="124">
        <f t="shared" si="32"/>
        <v>0</v>
      </c>
      <c r="CAN48" s="124">
        <f t="shared" si="32"/>
        <v>0</v>
      </c>
      <c r="CAO48" s="124">
        <f t="shared" si="32"/>
        <v>0</v>
      </c>
      <c r="CAP48" s="124">
        <f t="shared" si="32"/>
        <v>0</v>
      </c>
      <c r="CAQ48" s="124">
        <f t="shared" si="32"/>
        <v>0</v>
      </c>
      <c r="CAR48" s="124">
        <f t="shared" si="32"/>
        <v>0</v>
      </c>
      <c r="CAS48" s="124">
        <f t="shared" si="32"/>
        <v>0</v>
      </c>
      <c r="CAT48" s="124">
        <f t="shared" si="32"/>
        <v>0</v>
      </c>
      <c r="CAU48" s="124">
        <f t="shared" si="32"/>
        <v>0</v>
      </c>
      <c r="CAV48" s="124">
        <f t="shared" si="32"/>
        <v>0</v>
      </c>
      <c r="CAW48" s="124">
        <f t="shared" si="32"/>
        <v>0</v>
      </c>
      <c r="CAX48" s="124">
        <f t="shared" si="32"/>
        <v>0</v>
      </c>
      <c r="CAY48" s="124">
        <f t="shared" si="32"/>
        <v>0</v>
      </c>
      <c r="CAZ48" s="124">
        <f t="shared" si="32"/>
        <v>0</v>
      </c>
      <c r="CBA48" s="124">
        <f t="shared" si="32"/>
        <v>0</v>
      </c>
      <c r="CBB48" s="124">
        <f t="shared" si="32"/>
        <v>0</v>
      </c>
      <c r="CBC48" s="124">
        <f t="shared" si="32"/>
        <v>0</v>
      </c>
      <c r="CBD48" s="124">
        <f t="shared" si="32"/>
        <v>0</v>
      </c>
      <c r="CBE48" s="124">
        <f t="shared" si="32"/>
        <v>0</v>
      </c>
      <c r="CBF48" s="124">
        <f t="shared" si="32"/>
        <v>0</v>
      </c>
      <c r="CBG48" s="124">
        <f t="shared" si="32"/>
        <v>0</v>
      </c>
      <c r="CBH48" s="124">
        <f t="shared" si="32"/>
        <v>0</v>
      </c>
      <c r="CBI48" s="124">
        <f t="shared" si="32"/>
        <v>0</v>
      </c>
      <c r="CBJ48" s="124">
        <f t="shared" si="32"/>
        <v>0</v>
      </c>
      <c r="CBK48" s="124">
        <f t="shared" si="32"/>
        <v>0</v>
      </c>
      <c r="CBL48" s="124">
        <f t="shared" si="32"/>
        <v>0</v>
      </c>
      <c r="CBM48" s="124">
        <f t="shared" si="32"/>
        <v>0</v>
      </c>
      <c r="CBN48" s="124">
        <f t="shared" si="32"/>
        <v>0</v>
      </c>
      <c r="CBO48" s="124">
        <f t="shared" si="32"/>
        <v>0</v>
      </c>
      <c r="CBP48" s="124">
        <f t="shared" si="32"/>
        <v>0</v>
      </c>
      <c r="CBQ48" s="124">
        <f t="shared" si="32"/>
        <v>0</v>
      </c>
      <c r="CBR48" s="124">
        <f t="shared" si="32"/>
        <v>0</v>
      </c>
      <c r="CBS48" s="124">
        <f t="shared" si="32"/>
        <v>0</v>
      </c>
      <c r="CBT48" s="124">
        <f t="shared" si="32"/>
        <v>0</v>
      </c>
      <c r="CBU48" s="124">
        <f t="shared" si="32"/>
        <v>0</v>
      </c>
      <c r="CBV48" s="124">
        <f t="shared" si="32"/>
        <v>0</v>
      </c>
      <c r="CBW48" s="124">
        <f t="shared" si="32"/>
        <v>0</v>
      </c>
      <c r="CBX48" s="124">
        <f t="shared" si="32"/>
        <v>0</v>
      </c>
      <c r="CBY48" s="124">
        <f t="shared" si="32"/>
        <v>0</v>
      </c>
      <c r="CBZ48" s="124">
        <f t="shared" si="32"/>
        <v>0</v>
      </c>
      <c r="CCA48" s="124">
        <f t="shared" si="32"/>
        <v>0</v>
      </c>
      <c r="CCB48" s="124">
        <f t="shared" si="32"/>
        <v>0</v>
      </c>
      <c r="CCC48" s="124">
        <f t="shared" si="32"/>
        <v>0</v>
      </c>
      <c r="CCD48" s="124">
        <f t="shared" si="32"/>
        <v>0</v>
      </c>
      <c r="CCE48" s="124">
        <f t="shared" si="32"/>
        <v>0</v>
      </c>
      <c r="CCF48" s="124">
        <f t="shared" si="32"/>
        <v>0</v>
      </c>
      <c r="CCG48" s="124">
        <f t="shared" si="32"/>
        <v>0</v>
      </c>
      <c r="CCH48" s="124">
        <f t="shared" si="32"/>
        <v>0</v>
      </c>
      <c r="CCI48" s="124">
        <f t="shared" si="32"/>
        <v>0</v>
      </c>
      <c r="CCJ48" s="124">
        <f t="shared" si="32"/>
        <v>0</v>
      </c>
      <c r="CCK48" s="124">
        <f t="shared" si="32"/>
        <v>0</v>
      </c>
      <c r="CCL48" s="124">
        <f t="shared" si="32"/>
        <v>0</v>
      </c>
      <c r="CCM48" s="124">
        <f t="shared" si="32"/>
        <v>0</v>
      </c>
      <c r="CCN48" s="124">
        <f t="shared" si="32"/>
        <v>0</v>
      </c>
      <c r="CCO48" s="124">
        <f t="shared" si="32"/>
        <v>0</v>
      </c>
      <c r="CCP48" s="124">
        <f t="shared" si="32"/>
        <v>0</v>
      </c>
      <c r="CCQ48" s="124">
        <f t="shared" si="32"/>
        <v>0</v>
      </c>
      <c r="CCR48" s="124">
        <f t="shared" si="32"/>
        <v>0</v>
      </c>
      <c r="CCS48" s="124">
        <f t="shared" si="32"/>
        <v>0</v>
      </c>
      <c r="CCT48" s="124">
        <f t="shared" si="32"/>
        <v>0</v>
      </c>
      <c r="CCU48" s="124">
        <f t="shared" si="32"/>
        <v>0</v>
      </c>
      <c r="CCV48" s="124">
        <f t="shared" si="32"/>
        <v>0</v>
      </c>
      <c r="CCW48" s="124">
        <f t="shared" si="32"/>
        <v>0</v>
      </c>
      <c r="CCX48" s="124">
        <f t="shared" ref="CCX48:CFI48" si="33">SUM(CCX3:CCX47)-CCX38</f>
        <v>0</v>
      </c>
      <c r="CCY48" s="124">
        <f t="shared" si="33"/>
        <v>0</v>
      </c>
      <c r="CCZ48" s="124">
        <f t="shared" si="33"/>
        <v>0</v>
      </c>
      <c r="CDA48" s="124">
        <f t="shared" si="33"/>
        <v>0</v>
      </c>
      <c r="CDB48" s="124">
        <f t="shared" si="33"/>
        <v>0</v>
      </c>
      <c r="CDC48" s="124">
        <f t="shared" si="33"/>
        <v>0</v>
      </c>
      <c r="CDD48" s="124">
        <f t="shared" si="33"/>
        <v>0</v>
      </c>
      <c r="CDE48" s="124">
        <f t="shared" si="33"/>
        <v>0</v>
      </c>
      <c r="CDF48" s="124">
        <f t="shared" si="33"/>
        <v>0</v>
      </c>
      <c r="CDG48" s="124">
        <f t="shared" si="33"/>
        <v>0</v>
      </c>
      <c r="CDH48" s="124">
        <f t="shared" si="33"/>
        <v>0</v>
      </c>
      <c r="CDI48" s="124">
        <f t="shared" si="33"/>
        <v>0</v>
      </c>
      <c r="CDJ48" s="124">
        <f t="shared" si="33"/>
        <v>0</v>
      </c>
      <c r="CDK48" s="124">
        <f t="shared" si="33"/>
        <v>0</v>
      </c>
      <c r="CDL48" s="124">
        <f t="shared" si="33"/>
        <v>0</v>
      </c>
      <c r="CDM48" s="124">
        <f t="shared" si="33"/>
        <v>0</v>
      </c>
      <c r="CDN48" s="124">
        <f t="shared" si="33"/>
        <v>0</v>
      </c>
      <c r="CDO48" s="124">
        <f t="shared" si="33"/>
        <v>0</v>
      </c>
      <c r="CDP48" s="124">
        <f t="shared" si="33"/>
        <v>0</v>
      </c>
      <c r="CDQ48" s="124">
        <f t="shared" si="33"/>
        <v>0</v>
      </c>
      <c r="CDR48" s="124">
        <f t="shared" si="33"/>
        <v>0</v>
      </c>
      <c r="CDS48" s="124">
        <f t="shared" si="33"/>
        <v>0</v>
      </c>
      <c r="CDT48" s="124">
        <f t="shared" si="33"/>
        <v>0</v>
      </c>
      <c r="CDU48" s="124">
        <f t="shared" si="33"/>
        <v>0</v>
      </c>
      <c r="CDV48" s="124">
        <f t="shared" si="33"/>
        <v>0</v>
      </c>
      <c r="CDW48" s="124">
        <f t="shared" si="33"/>
        <v>0</v>
      </c>
      <c r="CDX48" s="124">
        <f t="shared" si="33"/>
        <v>0</v>
      </c>
      <c r="CDY48" s="124">
        <f t="shared" si="33"/>
        <v>0</v>
      </c>
      <c r="CDZ48" s="124">
        <f t="shared" si="33"/>
        <v>0</v>
      </c>
      <c r="CEA48" s="124">
        <f t="shared" si="33"/>
        <v>0</v>
      </c>
      <c r="CEB48" s="124">
        <f t="shared" si="33"/>
        <v>0</v>
      </c>
      <c r="CEC48" s="124">
        <f t="shared" si="33"/>
        <v>0</v>
      </c>
      <c r="CED48" s="124">
        <f t="shared" si="33"/>
        <v>0</v>
      </c>
      <c r="CEE48" s="124">
        <f t="shared" si="33"/>
        <v>0</v>
      </c>
      <c r="CEF48" s="124">
        <f t="shared" si="33"/>
        <v>0</v>
      </c>
      <c r="CEG48" s="124">
        <f t="shared" si="33"/>
        <v>0</v>
      </c>
      <c r="CEH48" s="124">
        <f t="shared" si="33"/>
        <v>0</v>
      </c>
      <c r="CEI48" s="124">
        <f t="shared" si="33"/>
        <v>0</v>
      </c>
      <c r="CEJ48" s="124">
        <f t="shared" si="33"/>
        <v>0</v>
      </c>
      <c r="CEK48" s="124">
        <f t="shared" si="33"/>
        <v>0</v>
      </c>
      <c r="CEL48" s="124">
        <f t="shared" si="33"/>
        <v>0</v>
      </c>
      <c r="CEM48" s="124">
        <f t="shared" si="33"/>
        <v>0</v>
      </c>
      <c r="CEN48" s="124">
        <f t="shared" si="33"/>
        <v>0</v>
      </c>
      <c r="CEO48" s="124">
        <f t="shared" si="33"/>
        <v>0</v>
      </c>
      <c r="CEP48" s="124">
        <f t="shared" si="33"/>
        <v>0</v>
      </c>
      <c r="CEQ48" s="124">
        <f t="shared" si="33"/>
        <v>0</v>
      </c>
      <c r="CER48" s="124">
        <f t="shared" si="33"/>
        <v>0</v>
      </c>
      <c r="CES48" s="124">
        <f t="shared" si="33"/>
        <v>0</v>
      </c>
      <c r="CET48" s="124">
        <f t="shared" si="33"/>
        <v>0</v>
      </c>
      <c r="CEU48" s="124">
        <f t="shared" si="33"/>
        <v>0</v>
      </c>
      <c r="CEV48" s="124">
        <f t="shared" si="33"/>
        <v>0</v>
      </c>
      <c r="CEW48" s="124">
        <f t="shared" si="33"/>
        <v>0</v>
      </c>
      <c r="CEX48" s="124">
        <f t="shared" si="33"/>
        <v>0</v>
      </c>
      <c r="CEY48" s="124">
        <f t="shared" si="33"/>
        <v>0</v>
      </c>
      <c r="CEZ48" s="124">
        <f t="shared" si="33"/>
        <v>0</v>
      </c>
      <c r="CFA48" s="124">
        <f t="shared" si="33"/>
        <v>0</v>
      </c>
      <c r="CFB48" s="124">
        <f t="shared" si="33"/>
        <v>0</v>
      </c>
      <c r="CFC48" s="124">
        <f t="shared" si="33"/>
        <v>0</v>
      </c>
      <c r="CFD48" s="124">
        <f t="shared" si="33"/>
        <v>0</v>
      </c>
      <c r="CFE48" s="124">
        <f t="shared" si="33"/>
        <v>0</v>
      </c>
      <c r="CFF48" s="124">
        <f t="shared" si="33"/>
        <v>0</v>
      </c>
      <c r="CFG48" s="124">
        <f t="shared" si="33"/>
        <v>0</v>
      </c>
      <c r="CFH48" s="124">
        <f t="shared" si="33"/>
        <v>0</v>
      </c>
      <c r="CFI48" s="124">
        <f t="shared" si="33"/>
        <v>0</v>
      </c>
      <c r="CFJ48" s="124">
        <f t="shared" ref="CFJ48:CHU48" si="34">SUM(CFJ3:CFJ47)-CFJ38</f>
        <v>0</v>
      </c>
      <c r="CFK48" s="124">
        <f t="shared" si="34"/>
        <v>0</v>
      </c>
      <c r="CFL48" s="124">
        <f t="shared" si="34"/>
        <v>0</v>
      </c>
      <c r="CFM48" s="124">
        <f t="shared" si="34"/>
        <v>0</v>
      </c>
      <c r="CFN48" s="124">
        <f t="shared" si="34"/>
        <v>0</v>
      </c>
      <c r="CFO48" s="124">
        <f t="shared" si="34"/>
        <v>0</v>
      </c>
      <c r="CFP48" s="124">
        <f t="shared" si="34"/>
        <v>0</v>
      </c>
      <c r="CFQ48" s="124">
        <f t="shared" si="34"/>
        <v>0</v>
      </c>
      <c r="CFR48" s="124">
        <f t="shared" si="34"/>
        <v>0</v>
      </c>
      <c r="CFS48" s="124">
        <f t="shared" si="34"/>
        <v>0</v>
      </c>
      <c r="CFT48" s="124">
        <f t="shared" si="34"/>
        <v>0</v>
      </c>
      <c r="CFU48" s="124">
        <f t="shared" si="34"/>
        <v>0</v>
      </c>
      <c r="CFV48" s="124">
        <f t="shared" si="34"/>
        <v>0</v>
      </c>
      <c r="CFW48" s="124">
        <f t="shared" si="34"/>
        <v>0</v>
      </c>
      <c r="CFX48" s="124">
        <f t="shared" si="34"/>
        <v>0</v>
      </c>
      <c r="CFY48" s="124">
        <f t="shared" si="34"/>
        <v>0</v>
      </c>
      <c r="CFZ48" s="124">
        <f t="shared" si="34"/>
        <v>0</v>
      </c>
      <c r="CGA48" s="124">
        <f t="shared" si="34"/>
        <v>0</v>
      </c>
      <c r="CGB48" s="124">
        <f t="shared" si="34"/>
        <v>0</v>
      </c>
      <c r="CGC48" s="124">
        <f t="shared" si="34"/>
        <v>0</v>
      </c>
      <c r="CGD48" s="124">
        <f t="shared" si="34"/>
        <v>0</v>
      </c>
      <c r="CGE48" s="124">
        <f t="shared" si="34"/>
        <v>0</v>
      </c>
      <c r="CGF48" s="124">
        <f t="shared" si="34"/>
        <v>0</v>
      </c>
      <c r="CGG48" s="124">
        <f t="shared" si="34"/>
        <v>0</v>
      </c>
      <c r="CGH48" s="124">
        <f t="shared" si="34"/>
        <v>0</v>
      </c>
      <c r="CGI48" s="124">
        <f t="shared" si="34"/>
        <v>0</v>
      </c>
      <c r="CGJ48" s="124">
        <f t="shared" si="34"/>
        <v>0</v>
      </c>
      <c r="CGK48" s="124">
        <f t="shared" si="34"/>
        <v>0</v>
      </c>
      <c r="CGL48" s="124">
        <f t="shared" si="34"/>
        <v>0</v>
      </c>
      <c r="CGM48" s="124">
        <f t="shared" si="34"/>
        <v>0</v>
      </c>
      <c r="CGN48" s="124">
        <f t="shared" si="34"/>
        <v>0</v>
      </c>
      <c r="CGO48" s="124">
        <f t="shared" si="34"/>
        <v>0</v>
      </c>
      <c r="CGP48" s="124">
        <f t="shared" si="34"/>
        <v>0</v>
      </c>
      <c r="CGQ48" s="124">
        <f t="shared" si="34"/>
        <v>0</v>
      </c>
      <c r="CGR48" s="124">
        <f t="shared" si="34"/>
        <v>0</v>
      </c>
      <c r="CGS48" s="124">
        <f t="shared" si="34"/>
        <v>0</v>
      </c>
      <c r="CGT48" s="124">
        <f t="shared" si="34"/>
        <v>0</v>
      </c>
      <c r="CGU48" s="124">
        <f t="shared" si="34"/>
        <v>0</v>
      </c>
      <c r="CGV48" s="124">
        <f t="shared" si="34"/>
        <v>0</v>
      </c>
      <c r="CGW48" s="124">
        <f t="shared" si="34"/>
        <v>0</v>
      </c>
      <c r="CGX48" s="124">
        <f t="shared" si="34"/>
        <v>0</v>
      </c>
      <c r="CGY48" s="124">
        <f t="shared" si="34"/>
        <v>0</v>
      </c>
      <c r="CGZ48" s="124">
        <f t="shared" si="34"/>
        <v>0</v>
      </c>
      <c r="CHA48" s="124">
        <f t="shared" si="34"/>
        <v>0</v>
      </c>
      <c r="CHB48" s="124">
        <f t="shared" si="34"/>
        <v>0</v>
      </c>
      <c r="CHC48" s="124">
        <f t="shared" si="34"/>
        <v>0</v>
      </c>
      <c r="CHD48" s="124">
        <f t="shared" si="34"/>
        <v>0</v>
      </c>
      <c r="CHE48" s="124">
        <f t="shared" si="34"/>
        <v>0</v>
      </c>
      <c r="CHF48" s="124">
        <f t="shared" si="34"/>
        <v>0</v>
      </c>
      <c r="CHG48" s="124">
        <f t="shared" si="34"/>
        <v>0</v>
      </c>
      <c r="CHH48" s="124">
        <f t="shared" si="34"/>
        <v>0</v>
      </c>
      <c r="CHI48" s="124">
        <f t="shared" si="34"/>
        <v>0</v>
      </c>
      <c r="CHJ48" s="124">
        <f t="shared" si="34"/>
        <v>0</v>
      </c>
      <c r="CHK48" s="124">
        <f t="shared" si="34"/>
        <v>0</v>
      </c>
      <c r="CHL48" s="124">
        <f t="shared" si="34"/>
        <v>0</v>
      </c>
      <c r="CHM48" s="124">
        <f t="shared" si="34"/>
        <v>0</v>
      </c>
      <c r="CHN48" s="124">
        <f t="shared" si="34"/>
        <v>0</v>
      </c>
      <c r="CHO48" s="124">
        <f t="shared" si="34"/>
        <v>0</v>
      </c>
      <c r="CHP48" s="124">
        <f t="shared" si="34"/>
        <v>0</v>
      </c>
      <c r="CHQ48" s="124">
        <f t="shared" si="34"/>
        <v>0</v>
      </c>
      <c r="CHR48" s="124">
        <f t="shared" si="34"/>
        <v>0</v>
      </c>
      <c r="CHS48" s="124">
        <f t="shared" si="34"/>
        <v>0</v>
      </c>
      <c r="CHT48" s="124">
        <f t="shared" si="34"/>
        <v>0</v>
      </c>
      <c r="CHU48" s="124">
        <f t="shared" si="34"/>
        <v>0</v>
      </c>
      <c r="CHV48" s="124">
        <f t="shared" ref="CHV48:CKG48" si="35">SUM(CHV3:CHV47)-CHV38</f>
        <v>0</v>
      </c>
      <c r="CHW48" s="124">
        <f t="shared" si="35"/>
        <v>0</v>
      </c>
      <c r="CHX48" s="124">
        <f t="shared" si="35"/>
        <v>0</v>
      </c>
      <c r="CHY48" s="124">
        <f t="shared" si="35"/>
        <v>0</v>
      </c>
      <c r="CHZ48" s="124">
        <f t="shared" si="35"/>
        <v>0</v>
      </c>
      <c r="CIA48" s="124">
        <f t="shared" si="35"/>
        <v>0</v>
      </c>
      <c r="CIB48" s="124">
        <f t="shared" si="35"/>
        <v>0</v>
      </c>
      <c r="CIC48" s="124">
        <f t="shared" si="35"/>
        <v>0</v>
      </c>
      <c r="CID48" s="124">
        <f t="shared" si="35"/>
        <v>0</v>
      </c>
      <c r="CIE48" s="124">
        <f t="shared" si="35"/>
        <v>0</v>
      </c>
      <c r="CIF48" s="124">
        <f t="shared" si="35"/>
        <v>0</v>
      </c>
      <c r="CIG48" s="124">
        <f t="shared" si="35"/>
        <v>0</v>
      </c>
      <c r="CIH48" s="124">
        <f t="shared" si="35"/>
        <v>0</v>
      </c>
      <c r="CII48" s="124">
        <f t="shared" si="35"/>
        <v>0</v>
      </c>
      <c r="CIJ48" s="124">
        <f t="shared" si="35"/>
        <v>0</v>
      </c>
      <c r="CIK48" s="124">
        <f t="shared" si="35"/>
        <v>0</v>
      </c>
      <c r="CIL48" s="124">
        <f t="shared" si="35"/>
        <v>0</v>
      </c>
      <c r="CIM48" s="124">
        <f t="shared" si="35"/>
        <v>0</v>
      </c>
      <c r="CIN48" s="124">
        <f t="shared" si="35"/>
        <v>0</v>
      </c>
      <c r="CIO48" s="124">
        <f t="shared" si="35"/>
        <v>0</v>
      </c>
      <c r="CIP48" s="124">
        <f t="shared" si="35"/>
        <v>0</v>
      </c>
      <c r="CIQ48" s="124">
        <f t="shared" si="35"/>
        <v>0</v>
      </c>
      <c r="CIR48" s="124">
        <f t="shared" si="35"/>
        <v>0</v>
      </c>
      <c r="CIS48" s="124">
        <f t="shared" si="35"/>
        <v>0</v>
      </c>
      <c r="CIT48" s="124">
        <f t="shared" si="35"/>
        <v>0</v>
      </c>
      <c r="CIU48" s="124">
        <f t="shared" si="35"/>
        <v>0</v>
      </c>
      <c r="CIV48" s="124">
        <f t="shared" si="35"/>
        <v>0</v>
      </c>
      <c r="CIW48" s="124">
        <f t="shared" si="35"/>
        <v>0</v>
      </c>
      <c r="CIX48" s="124">
        <f t="shared" si="35"/>
        <v>0</v>
      </c>
      <c r="CIY48" s="124">
        <f t="shared" si="35"/>
        <v>0</v>
      </c>
      <c r="CIZ48" s="124">
        <f t="shared" si="35"/>
        <v>0</v>
      </c>
      <c r="CJA48" s="124">
        <f t="shared" si="35"/>
        <v>0</v>
      </c>
      <c r="CJB48" s="124">
        <f t="shared" si="35"/>
        <v>0</v>
      </c>
      <c r="CJC48" s="124">
        <f t="shared" si="35"/>
        <v>0</v>
      </c>
      <c r="CJD48" s="124">
        <f t="shared" si="35"/>
        <v>0</v>
      </c>
      <c r="CJE48" s="124">
        <f t="shared" si="35"/>
        <v>0</v>
      </c>
      <c r="CJF48" s="124">
        <f t="shared" si="35"/>
        <v>0</v>
      </c>
      <c r="CJG48" s="124">
        <f t="shared" si="35"/>
        <v>0</v>
      </c>
      <c r="CJH48" s="124">
        <f t="shared" si="35"/>
        <v>0</v>
      </c>
      <c r="CJI48" s="124">
        <f t="shared" si="35"/>
        <v>0</v>
      </c>
      <c r="CJJ48" s="124">
        <f t="shared" si="35"/>
        <v>0</v>
      </c>
      <c r="CJK48" s="124">
        <f t="shared" si="35"/>
        <v>0</v>
      </c>
      <c r="CJL48" s="124">
        <f t="shared" si="35"/>
        <v>0</v>
      </c>
      <c r="CJM48" s="124">
        <f t="shared" si="35"/>
        <v>0</v>
      </c>
      <c r="CJN48" s="124">
        <f t="shared" si="35"/>
        <v>0</v>
      </c>
      <c r="CJO48" s="124">
        <f t="shared" si="35"/>
        <v>0</v>
      </c>
      <c r="CJP48" s="124">
        <f t="shared" si="35"/>
        <v>0</v>
      </c>
      <c r="CJQ48" s="124">
        <f t="shared" si="35"/>
        <v>0</v>
      </c>
      <c r="CJR48" s="124">
        <f t="shared" si="35"/>
        <v>0</v>
      </c>
      <c r="CJS48" s="124">
        <f t="shared" si="35"/>
        <v>0</v>
      </c>
      <c r="CJT48" s="124">
        <f t="shared" si="35"/>
        <v>0</v>
      </c>
      <c r="CJU48" s="124">
        <f t="shared" si="35"/>
        <v>0</v>
      </c>
      <c r="CJV48" s="124">
        <f t="shared" si="35"/>
        <v>0</v>
      </c>
      <c r="CJW48" s="124">
        <f t="shared" si="35"/>
        <v>0</v>
      </c>
      <c r="CJX48" s="124">
        <f t="shared" si="35"/>
        <v>0</v>
      </c>
      <c r="CJY48" s="124">
        <f t="shared" si="35"/>
        <v>0</v>
      </c>
      <c r="CJZ48" s="124">
        <f t="shared" si="35"/>
        <v>0</v>
      </c>
      <c r="CKA48" s="124">
        <f t="shared" si="35"/>
        <v>0</v>
      </c>
      <c r="CKB48" s="124">
        <f t="shared" si="35"/>
        <v>0</v>
      </c>
      <c r="CKC48" s="124">
        <f t="shared" si="35"/>
        <v>0</v>
      </c>
      <c r="CKD48" s="124">
        <f t="shared" si="35"/>
        <v>0</v>
      </c>
      <c r="CKE48" s="124">
        <f t="shared" si="35"/>
        <v>0</v>
      </c>
      <c r="CKF48" s="124">
        <f t="shared" si="35"/>
        <v>0</v>
      </c>
      <c r="CKG48" s="124">
        <f t="shared" si="35"/>
        <v>0</v>
      </c>
      <c r="CKH48" s="124">
        <f t="shared" ref="CKH48:CMS48" si="36">SUM(CKH3:CKH47)-CKH38</f>
        <v>0</v>
      </c>
      <c r="CKI48" s="124">
        <f t="shared" si="36"/>
        <v>0</v>
      </c>
      <c r="CKJ48" s="124">
        <f t="shared" si="36"/>
        <v>0</v>
      </c>
      <c r="CKK48" s="124">
        <f t="shared" si="36"/>
        <v>0</v>
      </c>
      <c r="CKL48" s="124">
        <f t="shared" si="36"/>
        <v>0</v>
      </c>
      <c r="CKM48" s="124">
        <f t="shared" si="36"/>
        <v>0</v>
      </c>
      <c r="CKN48" s="124">
        <f t="shared" si="36"/>
        <v>0</v>
      </c>
      <c r="CKO48" s="124">
        <f t="shared" si="36"/>
        <v>0</v>
      </c>
      <c r="CKP48" s="124">
        <f t="shared" si="36"/>
        <v>0</v>
      </c>
      <c r="CKQ48" s="124">
        <f t="shared" si="36"/>
        <v>0</v>
      </c>
      <c r="CKR48" s="124">
        <f t="shared" si="36"/>
        <v>0</v>
      </c>
      <c r="CKS48" s="124">
        <f t="shared" si="36"/>
        <v>0</v>
      </c>
      <c r="CKT48" s="124">
        <f t="shared" si="36"/>
        <v>0</v>
      </c>
      <c r="CKU48" s="124">
        <f t="shared" si="36"/>
        <v>0</v>
      </c>
      <c r="CKV48" s="124">
        <f t="shared" si="36"/>
        <v>0</v>
      </c>
      <c r="CKW48" s="124">
        <f t="shared" si="36"/>
        <v>0</v>
      </c>
      <c r="CKX48" s="124">
        <f t="shared" si="36"/>
        <v>0</v>
      </c>
      <c r="CKY48" s="124">
        <f t="shared" si="36"/>
        <v>0</v>
      </c>
      <c r="CKZ48" s="124">
        <f t="shared" si="36"/>
        <v>0</v>
      </c>
      <c r="CLA48" s="124">
        <f t="shared" si="36"/>
        <v>0</v>
      </c>
      <c r="CLB48" s="124">
        <f t="shared" si="36"/>
        <v>0</v>
      </c>
      <c r="CLC48" s="124">
        <f t="shared" si="36"/>
        <v>0</v>
      </c>
      <c r="CLD48" s="124">
        <f t="shared" si="36"/>
        <v>0</v>
      </c>
      <c r="CLE48" s="124">
        <f t="shared" si="36"/>
        <v>0</v>
      </c>
      <c r="CLF48" s="124">
        <f t="shared" si="36"/>
        <v>0</v>
      </c>
      <c r="CLG48" s="124">
        <f t="shared" si="36"/>
        <v>0</v>
      </c>
      <c r="CLH48" s="124">
        <f t="shared" si="36"/>
        <v>0</v>
      </c>
      <c r="CLI48" s="124">
        <f t="shared" si="36"/>
        <v>0</v>
      </c>
      <c r="CLJ48" s="124">
        <f t="shared" si="36"/>
        <v>0</v>
      </c>
      <c r="CLK48" s="124">
        <f t="shared" si="36"/>
        <v>0</v>
      </c>
      <c r="CLL48" s="124">
        <f t="shared" si="36"/>
        <v>0</v>
      </c>
      <c r="CLM48" s="124">
        <f t="shared" si="36"/>
        <v>0</v>
      </c>
      <c r="CLN48" s="124">
        <f t="shared" si="36"/>
        <v>0</v>
      </c>
      <c r="CLO48" s="124">
        <f t="shared" si="36"/>
        <v>0</v>
      </c>
      <c r="CLP48" s="124">
        <f t="shared" si="36"/>
        <v>0</v>
      </c>
      <c r="CLQ48" s="124">
        <f t="shared" si="36"/>
        <v>0</v>
      </c>
      <c r="CLR48" s="124">
        <f t="shared" si="36"/>
        <v>0</v>
      </c>
      <c r="CLS48" s="124">
        <f t="shared" si="36"/>
        <v>0</v>
      </c>
      <c r="CLT48" s="124">
        <f t="shared" si="36"/>
        <v>0</v>
      </c>
      <c r="CLU48" s="124">
        <f t="shared" si="36"/>
        <v>0</v>
      </c>
      <c r="CLV48" s="124">
        <f t="shared" si="36"/>
        <v>0</v>
      </c>
      <c r="CLW48" s="124">
        <f t="shared" si="36"/>
        <v>0</v>
      </c>
      <c r="CLX48" s="124">
        <f t="shared" si="36"/>
        <v>0</v>
      </c>
      <c r="CLY48" s="124">
        <f t="shared" si="36"/>
        <v>0</v>
      </c>
      <c r="CLZ48" s="124">
        <f t="shared" si="36"/>
        <v>0</v>
      </c>
      <c r="CMA48" s="124">
        <f t="shared" si="36"/>
        <v>0</v>
      </c>
      <c r="CMB48" s="124">
        <f t="shared" si="36"/>
        <v>0</v>
      </c>
      <c r="CMC48" s="124">
        <f t="shared" si="36"/>
        <v>0</v>
      </c>
      <c r="CMD48" s="124">
        <f t="shared" si="36"/>
        <v>0</v>
      </c>
      <c r="CME48" s="124">
        <f t="shared" si="36"/>
        <v>0</v>
      </c>
      <c r="CMF48" s="124">
        <f t="shared" si="36"/>
        <v>0</v>
      </c>
      <c r="CMG48" s="124">
        <f t="shared" si="36"/>
        <v>0</v>
      </c>
      <c r="CMH48" s="124">
        <f t="shared" si="36"/>
        <v>0</v>
      </c>
      <c r="CMI48" s="124">
        <f t="shared" si="36"/>
        <v>0</v>
      </c>
      <c r="CMJ48" s="124">
        <f t="shared" si="36"/>
        <v>0</v>
      </c>
      <c r="CMK48" s="124">
        <f t="shared" si="36"/>
        <v>0</v>
      </c>
      <c r="CML48" s="124">
        <f t="shared" si="36"/>
        <v>0</v>
      </c>
      <c r="CMM48" s="124">
        <f t="shared" si="36"/>
        <v>0</v>
      </c>
      <c r="CMN48" s="124">
        <f t="shared" si="36"/>
        <v>0</v>
      </c>
      <c r="CMO48" s="124">
        <f t="shared" si="36"/>
        <v>0</v>
      </c>
      <c r="CMP48" s="124">
        <f t="shared" si="36"/>
        <v>0</v>
      </c>
      <c r="CMQ48" s="124">
        <f t="shared" si="36"/>
        <v>0</v>
      </c>
      <c r="CMR48" s="124">
        <f t="shared" si="36"/>
        <v>0</v>
      </c>
      <c r="CMS48" s="124">
        <f t="shared" si="36"/>
        <v>0</v>
      </c>
      <c r="CMT48" s="124">
        <f t="shared" ref="CMT48:CPE48" si="37">SUM(CMT3:CMT47)-CMT38</f>
        <v>0</v>
      </c>
      <c r="CMU48" s="124">
        <f t="shared" si="37"/>
        <v>0</v>
      </c>
      <c r="CMV48" s="124">
        <f t="shared" si="37"/>
        <v>0</v>
      </c>
      <c r="CMW48" s="124">
        <f t="shared" si="37"/>
        <v>0</v>
      </c>
      <c r="CMX48" s="124">
        <f t="shared" si="37"/>
        <v>0</v>
      </c>
      <c r="CMY48" s="124">
        <f t="shared" si="37"/>
        <v>0</v>
      </c>
      <c r="CMZ48" s="124">
        <f t="shared" si="37"/>
        <v>0</v>
      </c>
      <c r="CNA48" s="124">
        <f t="shared" si="37"/>
        <v>0</v>
      </c>
      <c r="CNB48" s="124">
        <f t="shared" si="37"/>
        <v>0</v>
      </c>
      <c r="CNC48" s="124">
        <f t="shared" si="37"/>
        <v>0</v>
      </c>
      <c r="CND48" s="124">
        <f t="shared" si="37"/>
        <v>0</v>
      </c>
      <c r="CNE48" s="124">
        <f t="shared" si="37"/>
        <v>0</v>
      </c>
      <c r="CNF48" s="124">
        <f t="shared" si="37"/>
        <v>0</v>
      </c>
      <c r="CNG48" s="124">
        <f t="shared" si="37"/>
        <v>0</v>
      </c>
      <c r="CNH48" s="124">
        <f t="shared" si="37"/>
        <v>0</v>
      </c>
      <c r="CNI48" s="124">
        <f t="shared" si="37"/>
        <v>0</v>
      </c>
      <c r="CNJ48" s="124">
        <f t="shared" si="37"/>
        <v>0</v>
      </c>
      <c r="CNK48" s="124">
        <f t="shared" si="37"/>
        <v>0</v>
      </c>
      <c r="CNL48" s="124">
        <f t="shared" si="37"/>
        <v>0</v>
      </c>
      <c r="CNM48" s="124">
        <f t="shared" si="37"/>
        <v>0</v>
      </c>
      <c r="CNN48" s="124">
        <f t="shared" si="37"/>
        <v>0</v>
      </c>
      <c r="CNO48" s="124">
        <f t="shared" si="37"/>
        <v>0</v>
      </c>
      <c r="CNP48" s="124">
        <f t="shared" si="37"/>
        <v>0</v>
      </c>
      <c r="CNQ48" s="124">
        <f t="shared" si="37"/>
        <v>0</v>
      </c>
      <c r="CNR48" s="124">
        <f t="shared" si="37"/>
        <v>0</v>
      </c>
      <c r="CNS48" s="124">
        <f t="shared" si="37"/>
        <v>0</v>
      </c>
      <c r="CNT48" s="124">
        <f t="shared" si="37"/>
        <v>0</v>
      </c>
      <c r="CNU48" s="124">
        <f t="shared" si="37"/>
        <v>0</v>
      </c>
      <c r="CNV48" s="124">
        <f t="shared" si="37"/>
        <v>0</v>
      </c>
      <c r="CNW48" s="124">
        <f t="shared" si="37"/>
        <v>0</v>
      </c>
      <c r="CNX48" s="124">
        <f t="shared" si="37"/>
        <v>0</v>
      </c>
      <c r="CNY48" s="124">
        <f t="shared" si="37"/>
        <v>0</v>
      </c>
      <c r="CNZ48" s="124">
        <f t="shared" si="37"/>
        <v>0</v>
      </c>
      <c r="COA48" s="124">
        <f t="shared" si="37"/>
        <v>0</v>
      </c>
      <c r="COB48" s="124">
        <f t="shared" si="37"/>
        <v>0</v>
      </c>
      <c r="COC48" s="124">
        <f t="shared" si="37"/>
        <v>0</v>
      </c>
      <c r="COD48" s="124">
        <f t="shared" si="37"/>
        <v>0</v>
      </c>
      <c r="COE48" s="124">
        <f t="shared" si="37"/>
        <v>0</v>
      </c>
      <c r="COF48" s="124">
        <f t="shared" si="37"/>
        <v>0</v>
      </c>
      <c r="COG48" s="124">
        <f t="shared" si="37"/>
        <v>0</v>
      </c>
      <c r="COH48" s="124">
        <f t="shared" si="37"/>
        <v>0</v>
      </c>
      <c r="COI48" s="124">
        <f t="shared" si="37"/>
        <v>0</v>
      </c>
      <c r="COJ48" s="124">
        <f t="shared" si="37"/>
        <v>0</v>
      </c>
      <c r="COK48" s="124">
        <f t="shared" si="37"/>
        <v>0</v>
      </c>
      <c r="COL48" s="124">
        <f t="shared" si="37"/>
        <v>0</v>
      </c>
      <c r="COM48" s="124">
        <f t="shared" si="37"/>
        <v>0</v>
      </c>
      <c r="CON48" s="124">
        <f t="shared" si="37"/>
        <v>0</v>
      </c>
      <c r="COO48" s="124">
        <f t="shared" si="37"/>
        <v>0</v>
      </c>
      <c r="COP48" s="124">
        <f t="shared" si="37"/>
        <v>0</v>
      </c>
      <c r="COQ48" s="124">
        <f t="shared" si="37"/>
        <v>0</v>
      </c>
      <c r="COR48" s="124">
        <f t="shared" si="37"/>
        <v>0</v>
      </c>
      <c r="COS48" s="124">
        <f t="shared" si="37"/>
        <v>0</v>
      </c>
      <c r="COT48" s="124">
        <f t="shared" si="37"/>
        <v>0</v>
      </c>
      <c r="COU48" s="124">
        <f t="shared" si="37"/>
        <v>0</v>
      </c>
      <c r="COV48" s="124">
        <f t="shared" si="37"/>
        <v>0</v>
      </c>
      <c r="COW48" s="124">
        <f t="shared" si="37"/>
        <v>0</v>
      </c>
      <c r="COX48" s="124">
        <f t="shared" si="37"/>
        <v>0</v>
      </c>
      <c r="COY48" s="124">
        <f t="shared" si="37"/>
        <v>0</v>
      </c>
      <c r="COZ48" s="124">
        <f t="shared" si="37"/>
        <v>0</v>
      </c>
      <c r="CPA48" s="124">
        <f t="shared" si="37"/>
        <v>0</v>
      </c>
      <c r="CPB48" s="124">
        <f t="shared" si="37"/>
        <v>0</v>
      </c>
      <c r="CPC48" s="124">
        <f t="shared" si="37"/>
        <v>0</v>
      </c>
      <c r="CPD48" s="124">
        <f t="shared" si="37"/>
        <v>0</v>
      </c>
      <c r="CPE48" s="124">
        <f t="shared" si="37"/>
        <v>0</v>
      </c>
      <c r="CPF48" s="124">
        <f t="shared" ref="CPF48:CRQ48" si="38">SUM(CPF3:CPF47)-CPF38</f>
        <v>0</v>
      </c>
      <c r="CPG48" s="124">
        <f t="shared" si="38"/>
        <v>0</v>
      </c>
      <c r="CPH48" s="124">
        <f t="shared" si="38"/>
        <v>0</v>
      </c>
      <c r="CPI48" s="124">
        <f t="shared" si="38"/>
        <v>0</v>
      </c>
      <c r="CPJ48" s="124">
        <f t="shared" si="38"/>
        <v>0</v>
      </c>
      <c r="CPK48" s="124">
        <f t="shared" si="38"/>
        <v>0</v>
      </c>
      <c r="CPL48" s="124">
        <f t="shared" si="38"/>
        <v>0</v>
      </c>
      <c r="CPM48" s="124">
        <f t="shared" si="38"/>
        <v>0</v>
      </c>
      <c r="CPN48" s="124">
        <f t="shared" si="38"/>
        <v>0</v>
      </c>
      <c r="CPO48" s="124">
        <f t="shared" si="38"/>
        <v>0</v>
      </c>
      <c r="CPP48" s="124">
        <f t="shared" si="38"/>
        <v>0</v>
      </c>
      <c r="CPQ48" s="124">
        <f t="shared" si="38"/>
        <v>0</v>
      </c>
      <c r="CPR48" s="124">
        <f t="shared" si="38"/>
        <v>0</v>
      </c>
      <c r="CPS48" s="124">
        <f t="shared" si="38"/>
        <v>0</v>
      </c>
      <c r="CPT48" s="124">
        <f t="shared" si="38"/>
        <v>0</v>
      </c>
      <c r="CPU48" s="124">
        <f t="shared" si="38"/>
        <v>0</v>
      </c>
      <c r="CPV48" s="124">
        <f t="shared" si="38"/>
        <v>0</v>
      </c>
      <c r="CPW48" s="124">
        <f t="shared" si="38"/>
        <v>0</v>
      </c>
      <c r="CPX48" s="124">
        <f t="shared" si="38"/>
        <v>0</v>
      </c>
      <c r="CPY48" s="124">
        <f t="shared" si="38"/>
        <v>0</v>
      </c>
      <c r="CPZ48" s="124">
        <f t="shared" si="38"/>
        <v>0</v>
      </c>
      <c r="CQA48" s="124">
        <f t="shared" si="38"/>
        <v>0</v>
      </c>
      <c r="CQB48" s="124">
        <f t="shared" si="38"/>
        <v>0</v>
      </c>
      <c r="CQC48" s="124">
        <f t="shared" si="38"/>
        <v>0</v>
      </c>
      <c r="CQD48" s="124">
        <f t="shared" si="38"/>
        <v>0</v>
      </c>
      <c r="CQE48" s="124">
        <f t="shared" si="38"/>
        <v>0</v>
      </c>
      <c r="CQF48" s="124">
        <f t="shared" si="38"/>
        <v>0</v>
      </c>
      <c r="CQG48" s="124">
        <f t="shared" si="38"/>
        <v>0</v>
      </c>
      <c r="CQH48" s="124">
        <f t="shared" si="38"/>
        <v>0</v>
      </c>
      <c r="CQI48" s="124">
        <f t="shared" si="38"/>
        <v>0</v>
      </c>
      <c r="CQJ48" s="124">
        <f t="shared" si="38"/>
        <v>0</v>
      </c>
      <c r="CQK48" s="124">
        <f t="shared" si="38"/>
        <v>0</v>
      </c>
      <c r="CQL48" s="124">
        <f t="shared" si="38"/>
        <v>0</v>
      </c>
      <c r="CQM48" s="124">
        <f t="shared" si="38"/>
        <v>0</v>
      </c>
      <c r="CQN48" s="124">
        <f t="shared" si="38"/>
        <v>0</v>
      </c>
      <c r="CQO48" s="124">
        <f t="shared" si="38"/>
        <v>0</v>
      </c>
      <c r="CQP48" s="124">
        <f t="shared" si="38"/>
        <v>0</v>
      </c>
      <c r="CQQ48" s="124">
        <f t="shared" si="38"/>
        <v>0</v>
      </c>
      <c r="CQR48" s="124">
        <f t="shared" si="38"/>
        <v>0</v>
      </c>
      <c r="CQS48" s="124">
        <f t="shared" si="38"/>
        <v>0</v>
      </c>
      <c r="CQT48" s="124">
        <f t="shared" si="38"/>
        <v>0</v>
      </c>
      <c r="CQU48" s="124">
        <f t="shared" si="38"/>
        <v>0</v>
      </c>
      <c r="CQV48" s="124">
        <f t="shared" si="38"/>
        <v>0</v>
      </c>
      <c r="CQW48" s="124">
        <f t="shared" si="38"/>
        <v>0</v>
      </c>
      <c r="CQX48" s="124">
        <f t="shared" si="38"/>
        <v>0</v>
      </c>
      <c r="CQY48" s="124">
        <f t="shared" si="38"/>
        <v>0</v>
      </c>
      <c r="CQZ48" s="124">
        <f t="shared" si="38"/>
        <v>0</v>
      </c>
      <c r="CRA48" s="124">
        <f t="shared" si="38"/>
        <v>0</v>
      </c>
      <c r="CRB48" s="124">
        <f t="shared" si="38"/>
        <v>0</v>
      </c>
      <c r="CRC48" s="124">
        <f t="shared" si="38"/>
        <v>0</v>
      </c>
      <c r="CRD48" s="124">
        <f t="shared" si="38"/>
        <v>0</v>
      </c>
      <c r="CRE48" s="124">
        <f t="shared" si="38"/>
        <v>0</v>
      </c>
      <c r="CRF48" s="124">
        <f t="shared" si="38"/>
        <v>0</v>
      </c>
      <c r="CRG48" s="124">
        <f t="shared" si="38"/>
        <v>0</v>
      </c>
      <c r="CRH48" s="124">
        <f t="shared" si="38"/>
        <v>0</v>
      </c>
      <c r="CRI48" s="124">
        <f t="shared" si="38"/>
        <v>0</v>
      </c>
      <c r="CRJ48" s="124">
        <f t="shared" si="38"/>
        <v>0</v>
      </c>
      <c r="CRK48" s="124">
        <f t="shared" si="38"/>
        <v>0</v>
      </c>
      <c r="CRL48" s="124">
        <f t="shared" si="38"/>
        <v>0</v>
      </c>
      <c r="CRM48" s="124">
        <f t="shared" si="38"/>
        <v>0</v>
      </c>
      <c r="CRN48" s="124">
        <f t="shared" si="38"/>
        <v>0</v>
      </c>
      <c r="CRO48" s="124">
        <f t="shared" si="38"/>
        <v>0</v>
      </c>
      <c r="CRP48" s="124">
        <f t="shared" si="38"/>
        <v>0</v>
      </c>
      <c r="CRQ48" s="124">
        <f t="shared" si="38"/>
        <v>0</v>
      </c>
      <c r="CRR48" s="124">
        <f t="shared" ref="CRR48:CUC48" si="39">SUM(CRR3:CRR47)-CRR38</f>
        <v>0</v>
      </c>
      <c r="CRS48" s="124">
        <f t="shared" si="39"/>
        <v>0</v>
      </c>
      <c r="CRT48" s="124">
        <f t="shared" si="39"/>
        <v>0</v>
      </c>
      <c r="CRU48" s="124">
        <f t="shared" si="39"/>
        <v>0</v>
      </c>
      <c r="CRV48" s="124">
        <f t="shared" si="39"/>
        <v>0</v>
      </c>
      <c r="CRW48" s="124">
        <f t="shared" si="39"/>
        <v>0</v>
      </c>
      <c r="CRX48" s="124">
        <f t="shared" si="39"/>
        <v>0</v>
      </c>
      <c r="CRY48" s="124">
        <f t="shared" si="39"/>
        <v>0</v>
      </c>
      <c r="CRZ48" s="124">
        <f t="shared" si="39"/>
        <v>0</v>
      </c>
      <c r="CSA48" s="124">
        <f t="shared" si="39"/>
        <v>0</v>
      </c>
      <c r="CSB48" s="124">
        <f t="shared" si="39"/>
        <v>0</v>
      </c>
      <c r="CSC48" s="124">
        <f t="shared" si="39"/>
        <v>0</v>
      </c>
      <c r="CSD48" s="124">
        <f t="shared" si="39"/>
        <v>0</v>
      </c>
      <c r="CSE48" s="124">
        <f t="shared" si="39"/>
        <v>0</v>
      </c>
      <c r="CSF48" s="124">
        <f t="shared" si="39"/>
        <v>0</v>
      </c>
      <c r="CSG48" s="124">
        <f t="shared" si="39"/>
        <v>0</v>
      </c>
      <c r="CSH48" s="124">
        <f t="shared" si="39"/>
        <v>0</v>
      </c>
      <c r="CSI48" s="124">
        <f t="shared" si="39"/>
        <v>0</v>
      </c>
      <c r="CSJ48" s="124">
        <f t="shared" si="39"/>
        <v>0</v>
      </c>
      <c r="CSK48" s="124">
        <f t="shared" si="39"/>
        <v>0</v>
      </c>
      <c r="CSL48" s="124">
        <f t="shared" si="39"/>
        <v>0</v>
      </c>
      <c r="CSM48" s="124">
        <f t="shared" si="39"/>
        <v>0</v>
      </c>
      <c r="CSN48" s="124">
        <f t="shared" si="39"/>
        <v>0</v>
      </c>
      <c r="CSO48" s="124">
        <f t="shared" si="39"/>
        <v>0</v>
      </c>
      <c r="CSP48" s="124">
        <f t="shared" si="39"/>
        <v>0</v>
      </c>
      <c r="CSQ48" s="124">
        <f t="shared" si="39"/>
        <v>0</v>
      </c>
      <c r="CSR48" s="124">
        <f t="shared" si="39"/>
        <v>0</v>
      </c>
      <c r="CSS48" s="124">
        <f t="shared" si="39"/>
        <v>0</v>
      </c>
      <c r="CST48" s="124">
        <f t="shared" si="39"/>
        <v>0</v>
      </c>
      <c r="CSU48" s="124">
        <f t="shared" si="39"/>
        <v>0</v>
      </c>
      <c r="CSV48" s="124">
        <f t="shared" si="39"/>
        <v>0</v>
      </c>
      <c r="CSW48" s="124">
        <f t="shared" si="39"/>
        <v>0</v>
      </c>
      <c r="CSX48" s="124">
        <f t="shared" si="39"/>
        <v>0</v>
      </c>
      <c r="CSY48" s="124">
        <f t="shared" si="39"/>
        <v>0</v>
      </c>
      <c r="CSZ48" s="124">
        <f t="shared" si="39"/>
        <v>0</v>
      </c>
      <c r="CTA48" s="124">
        <f t="shared" si="39"/>
        <v>0</v>
      </c>
      <c r="CTB48" s="124">
        <f t="shared" si="39"/>
        <v>0</v>
      </c>
      <c r="CTC48" s="124">
        <f t="shared" si="39"/>
        <v>0</v>
      </c>
      <c r="CTD48" s="124">
        <f t="shared" si="39"/>
        <v>0</v>
      </c>
      <c r="CTE48" s="124">
        <f t="shared" si="39"/>
        <v>0</v>
      </c>
      <c r="CTF48" s="124">
        <f t="shared" si="39"/>
        <v>0</v>
      </c>
      <c r="CTG48" s="124">
        <f t="shared" si="39"/>
        <v>0</v>
      </c>
      <c r="CTH48" s="124">
        <f t="shared" si="39"/>
        <v>0</v>
      </c>
      <c r="CTI48" s="124">
        <f t="shared" si="39"/>
        <v>0</v>
      </c>
      <c r="CTJ48" s="124">
        <f t="shared" si="39"/>
        <v>0</v>
      </c>
      <c r="CTK48" s="124">
        <f t="shared" si="39"/>
        <v>0</v>
      </c>
      <c r="CTL48" s="124">
        <f t="shared" si="39"/>
        <v>0</v>
      </c>
      <c r="CTM48" s="124">
        <f t="shared" si="39"/>
        <v>0</v>
      </c>
      <c r="CTN48" s="124">
        <f t="shared" si="39"/>
        <v>0</v>
      </c>
      <c r="CTO48" s="124">
        <f t="shared" si="39"/>
        <v>0</v>
      </c>
      <c r="CTP48" s="124">
        <f t="shared" si="39"/>
        <v>0</v>
      </c>
      <c r="CTQ48" s="124">
        <f t="shared" si="39"/>
        <v>0</v>
      </c>
      <c r="CTR48" s="124">
        <f t="shared" si="39"/>
        <v>0</v>
      </c>
      <c r="CTS48" s="124">
        <f t="shared" si="39"/>
        <v>0</v>
      </c>
      <c r="CTT48" s="124">
        <f t="shared" si="39"/>
        <v>0</v>
      </c>
      <c r="CTU48" s="124">
        <f t="shared" si="39"/>
        <v>0</v>
      </c>
      <c r="CTV48" s="124">
        <f t="shared" si="39"/>
        <v>0</v>
      </c>
      <c r="CTW48" s="124">
        <f t="shared" si="39"/>
        <v>0</v>
      </c>
      <c r="CTX48" s="124">
        <f t="shared" si="39"/>
        <v>0</v>
      </c>
      <c r="CTY48" s="124">
        <f t="shared" si="39"/>
        <v>0</v>
      </c>
      <c r="CTZ48" s="124">
        <f t="shared" si="39"/>
        <v>0</v>
      </c>
      <c r="CUA48" s="124">
        <f t="shared" si="39"/>
        <v>0</v>
      </c>
      <c r="CUB48" s="124">
        <f t="shared" si="39"/>
        <v>0</v>
      </c>
      <c r="CUC48" s="124">
        <f t="shared" si="39"/>
        <v>0</v>
      </c>
      <c r="CUD48" s="124">
        <f t="shared" ref="CUD48:CWO48" si="40">SUM(CUD3:CUD47)-CUD38</f>
        <v>0</v>
      </c>
      <c r="CUE48" s="124">
        <f t="shared" si="40"/>
        <v>0</v>
      </c>
      <c r="CUF48" s="124">
        <f t="shared" si="40"/>
        <v>0</v>
      </c>
      <c r="CUG48" s="124">
        <f t="shared" si="40"/>
        <v>0</v>
      </c>
      <c r="CUH48" s="124">
        <f t="shared" si="40"/>
        <v>0</v>
      </c>
      <c r="CUI48" s="124">
        <f t="shared" si="40"/>
        <v>0</v>
      </c>
      <c r="CUJ48" s="124">
        <f t="shared" si="40"/>
        <v>0</v>
      </c>
      <c r="CUK48" s="124">
        <f t="shared" si="40"/>
        <v>0</v>
      </c>
      <c r="CUL48" s="124">
        <f t="shared" si="40"/>
        <v>0</v>
      </c>
      <c r="CUM48" s="124">
        <f t="shared" si="40"/>
        <v>0</v>
      </c>
      <c r="CUN48" s="124">
        <f t="shared" si="40"/>
        <v>0</v>
      </c>
      <c r="CUO48" s="124">
        <f t="shared" si="40"/>
        <v>0</v>
      </c>
      <c r="CUP48" s="124">
        <f t="shared" si="40"/>
        <v>0</v>
      </c>
      <c r="CUQ48" s="124">
        <f t="shared" si="40"/>
        <v>0</v>
      </c>
      <c r="CUR48" s="124">
        <f t="shared" si="40"/>
        <v>0</v>
      </c>
      <c r="CUS48" s="124">
        <f t="shared" si="40"/>
        <v>0</v>
      </c>
      <c r="CUT48" s="124">
        <f t="shared" si="40"/>
        <v>0</v>
      </c>
      <c r="CUU48" s="124">
        <f t="shared" si="40"/>
        <v>0</v>
      </c>
      <c r="CUV48" s="124">
        <f t="shared" si="40"/>
        <v>0</v>
      </c>
      <c r="CUW48" s="124">
        <f t="shared" si="40"/>
        <v>0</v>
      </c>
      <c r="CUX48" s="124">
        <f t="shared" si="40"/>
        <v>0</v>
      </c>
      <c r="CUY48" s="124">
        <f t="shared" si="40"/>
        <v>0</v>
      </c>
      <c r="CUZ48" s="124">
        <f t="shared" si="40"/>
        <v>0</v>
      </c>
      <c r="CVA48" s="124">
        <f t="shared" si="40"/>
        <v>0</v>
      </c>
      <c r="CVB48" s="124">
        <f t="shared" si="40"/>
        <v>0</v>
      </c>
      <c r="CVC48" s="124">
        <f t="shared" si="40"/>
        <v>0</v>
      </c>
      <c r="CVD48" s="124">
        <f t="shared" si="40"/>
        <v>0</v>
      </c>
      <c r="CVE48" s="124">
        <f t="shared" si="40"/>
        <v>0</v>
      </c>
      <c r="CVF48" s="124">
        <f t="shared" si="40"/>
        <v>0</v>
      </c>
      <c r="CVG48" s="124">
        <f t="shared" si="40"/>
        <v>0</v>
      </c>
      <c r="CVH48" s="124">
        <f t="shared" si="40"/>
        <v>0</v>
      </c>
      <c r="CVI48" s="124">
        <f t="shared" si="40"/>
        <v>0</v>
      </c>
      <c r="CVJ48" s="124">
        <f t="shared" si="40"/>
        <v>0</v>
      </c>
      <c r="CVK48" s="124">
        <f t="shared" si="40"/>
        <v>0</v>
      </c>
      <c r="CVL48" s="124">
        <f t="shared" si="40"/>
        <v>0</v>
      </c>
      <c r="CVM48" s="124">
        <f t="shared" si="40"/>
        <v>0</v>
      </c>
      <c r="CVN48" s="124">
        <f t="shared" si="40"/>
        <v>0</v>
      </c>
      <c r="CVO48" s="124">
        <f t="shared" si="40"/>
        <v>0</v>
      </c>
      <c r="CVP48" s="124">
        <f t="shared" si="40"/>
        <v>0</v>
      </c>
      <c r="CVQ48" s="124">
        <f t="shared" si="40"/>
        <v>0</v>
      </c>
      <c r="CVR48" s="124">
        <f t="shared" si="40"/>
        <v>0</v>
      </c>
      <c r="CVS48" s="124">
        <f t="shared" si="40"/>
        <v>0</v>
      </c>
      <c r="CVT48" s="124">
        <f t="shared" si="40"/>
        <v>0</v>
      </c>
      <c r="CVU48" s="124">
        <f t="shared" si="40"/>
        <v>0</v>
      </c>
      <c r="CVV48" s="124">
        <f t="shared" si="40"/>
        <v>0</v>
      </c>
      <c r="CVW48" s="124">
        <f t="shared" si="40"/>
        <v>0</v>
      </c>
      <c r="CVX48" s="124">
        <f t="shared" si="40"/>
        <v>0</v>
      </c>
      <c r="CVY48" s="124">
        <f t="shared" si="40"/>
        <v>0</v>
      </c>
      <c r="CVZ48" s="124">
        <f t="shared" si="40"/>
        <v>0</v>
      </c>
      <c r="CWA48" s="124">
        <f t="shared" si="40"/>
        <v>0</v>
      </c>
      <c r="CWB48" s="124">
        <f t="shared" si="40"/>
        <v>0</v>
      </c>
      <c r="CWC48" s="124">
        <f t="shared" si="40"/>
        <v>0</v>
      </c>
      <c r="CWD48" s="124">
        <f t="shared" si="40"/>
        <v>0</v>
      </c>
      <c r="CWE48" s="124">
        <f t="shared" si="40"/>
        <v>0</v>
      </c>
      <c r="CWF48" s="124">
        <f t="shared" si="40"/>
        <v>0</v>
      </c>
      <c r="CWG48" s="124">
        <f t="shared" si="40"/>
        <v>0</v>
      </c>
      <c r="CWH48" s="124">
        <f t="shared" si="40"/>
        <v>0</v>
      </c>
      <c r="CWI48" s="124">
        <f t="shared" si="40"/>
        <v>0</v>
      </c>
      <c r="CWJ48" s="124">
        <f t="shared" si="40"/>
        <v>0</v>
      </c>
      <c r="CWK48" s="124">
        <f t="shared" si="40"/>
        <v>0</v>
      </c>
      <c r="CWL48" s="124">
        <f t="shared" si="40"/>
        <v>0</v>
      </c>
      <c r="CWM48" s="124">
        <f t="shared" si="40"/>
        <v>0</v>
      </c>
      <c r="CWN48" s="124">
        <f t="shared" si="40"/>
        <v>0</v>
      </c>
      <c r="CWO48" s="124">
        <f t="shared" si="40"/>
        <v>0</v>
      </c>
      <c r="CWP48" s="124">
        <f t="shared" ref="CWP48:CZA48" si="41">SUM(CWP3:CWP47)-CWP38</f>
        <v>0</v>
      </c>
      <c r="CWQ48" s="124">
        <f t="shared" si="41"/>
        <v>0</v>
      </c>
      <c r="CWR48" s="124">
        <f t="shared" si="41"/>
        <v>0</v>
      </c>
      <c r="CWS48" s="124">
        <f t="shared" si="41"/>
        <v>0</v>
      </c>
      <c r="CWT48" s="124">
        <f t="shared" si="41"/>
        <v>0</v>
      </c>
      <c r="CWU48" s="124">
        <f t="shared" si="41"/>
        <v>0</v>
      </c>
      <c r="CWV48" s="124">
        <f t="shared" si="41"/>
        <v>0</v>
      </c>
      <c r="CWW48" s="124">
        <f t="shared" si="41"/>
        <v>0</v>
      </c>
      <c r="CWX48" s="124">
        <f t="shared" si="41"/>
        <v>0</v>
      </c>
      <c r="CWY48" s="124">
        <f t="shared" si="41"/>
        <v>0</v>
      </c>
      <c r="CWZ48" s="124">
        <f t="shared" si="41"/>
        <v>0</v>
      </c>
      <c r="CXA48" s="124">
        <f t="shared" si="41"/>
        <v>0</v>
      </c>
      <c r="CXB48" s="124">
        <f t="shared" si="41"/>
        <v>0</v>
      </c>
      <c r="CXC48" s="124">
        <f t="shared" si="41"/>
        <v>0</v>
      </c>
      <c r="CXD48" s="124">
        <f t="shared" si="41"/>
        <v>0</v>
      </c>
      <c r="CXE48" s="124">
        <f t="shared" si="41"/>
        <v>0</v>
      </c>
      <c r="CXF48" s="124">
        <f t="shared" si="41"/>
        <v>0</v>
      </c>
      <c r="CXG48" s="124">
        <f t="shared" si="41"/>
        <v>0</v>
      </c>
      <c r="CXH48" s="124">
        <f t="shared" si="41"/>
        <v>0</v>
      </c>
      <c r="CXI48" s="124">
        <f t="shared" si="41"/>
        <v>0</v>
      </c>
      <c r="CXJ48" s="124">
        <f t="shared" si="41"/>
        <v>0</v>
      </c>
      <c r="CXK48" s="124">
        <f t="shared" si="41"/>
        <v>0</v>
      </c>
      <c r="CXL48" s="124">
        <f t="shared" si="41"/>
        <v>0</v>
      </c>
      <c r="CXM48" s="124">
        <f t="shared" si="41"/>
        <v>0</v>
      </c>
      <c r="CXN48" s="124">
        <f t="shared" si="41"/>
        <v>0</v>
      </c>
      <c r="CXO48" s="124">
        <f t="shared" si="41"/>
        <v>0</v>
      </c>
      <c r="CXP48" s="124">
        <f t="shared" si="41"/>
        <v>0</v>
      </c>
      <c r="CXQ48" s="124">
        <f t="shared" si="41"/>
        <v>0</v>
      </c>
      <c r="CXR48" s="124">
        <f t="shared" si="41"/>
        <v>0</v>
      </c>
      <c r="CXS48" s="124">
        <f t="shared" si="41"/>
        <v>0</v>
      </c>
      <c r="CXT48" s="124">
        <f t="shared" si="41"/>
        <v>0</v>
      </c>
      <c r="CXU48" s="124">
        <f t="shared" si="41"/>
        <v>0</v>
      </c>
      <c r="CXV48" s="124">
        <f t="shared" si="41"/>
        <v>0</v>
      </c>
      <c r="CXW48" s="124">
        <f t="shared" si="41"/>
        <v>0</v>
      </c>
      <c r="CXX48" s="124">
        <f t="shared" si="41"/>
        <v>0</v>
      </c>
      <c r="CXY48" s="124">
        <f t="shared" si="41"/>
        <v>0</v>
      </c>
      <c r="CXZ48" s="124">
        <f t="shared" si="41"/>
        <v>0</v>
      </c>
      <c r="CYA48" s="124">
        <f t="shared" si="41"/>
        <v>0</v>
      </c>
      <c r="CYB48" s="124">
        <f t="shared" si="41"/>
        <v>0</v>
      </c>
      <c r="CYC48" s="124">
        <f t="shared" si="41"/>
        <v>0</v>
      </c>
      <c r="CYD48" s="124">
        <f t="shared" si="41"/>
        <v>0</v>
      </c>
      <c r="CYE48" s="124">
        <f t="shared" si="41"/>
        <v>0</v>
      </c>
      <c r="CYF48" s="124">
        <f t="shared" si="41"/>
        <v>0</v>
      </c>
      <c r="CYG48" s="124">
        <f t="shared" si="41"/>
        <v>0</v>
      </c>
      <c r="CYH48" s="124">
        <f t="shared" si="41"/>
        <v>0</v>
      </c>
      <c r="CYI48" s="124">
        <f t="shared" si="41"/>
        <v>0</v>
      </c>
      <c r="CYJ48" s="124">
        <f t="shared" si="41"/>
        <v>0</v>
      </c>
      <c r="CYK48" s="124">
        <f t="shared" si="41"/>
        <v>0</v>
      </c>
      <c r="CYL48" s="124">
        <f t="shared" si="41"/>
        <v>0</v>
      </c>
      <c r="CYM48" s="124">
        <f t="shared" si="41"/>
        <v>0</v>
      </c>
      <c r="CYN48" s="124">
        <f t="shared" si="41"/>
        <v>0</v>
      </c>
      <c r="CYO48" s="124">
        <f t="shared" si="41"/>
        <v>0</v>
      </c>
      <c r="CYP48" s="124">
        <f t="shared" si="41"/>
        <v>0</v>
      </c>
      <c r="CYQ48" s="124">
        <f t="shared" si="41"/>
        <v>0</v>
      </c>
      <c r="CYR48" s="124">
        <f t="shared" si="41"/>
        <v>0</v>
      </c>
      <c r="CYS48" s="124">
        <f t="shared" si="41"/>
        <v>0</v>
      </c>
      <c r="CYT48" s="124">
        <f t="shared" si="41"/>
        <v>0</v>
      </c>
      <c r="CYU48" s="124">
        <f t="shared" si="41"/>
        <v>0</v>
      </c>
      <c r="CYV48" s="124">
        <f t="shared" si="41"/>
        <v>0</v>
      </c>
      <c r="CYW48" s="124">
        <f t="shared" si="41"/>
        <v>0</v>
      </c>
      <c r="CYX48" s="124">
        <f t="shared" si="41"/>
        <v>0</v>
      </c>
      <c r="CYY48" s="124">
        <f t="shared" si="41"/>
        <v>0</v>
      </c>
      <c r="CYZ48" s="124">
        <f t="shared" si="41"/>
        <v>0</v>
      </c>
      <c r="CZA48" s="124">
        <f t="shared" si="41"/>
        <v>0</v>
      </c>
      <c r="CZB48" s="124">
        <f t="shared" ref="CZB48:DBM48" si="42">SUM(CZB3:CZB47)-CZB38</f>
        <v>0</v>
      </c>
      <c r="CZC48" s="124">
        <f t="shared" si="42"/>
        <v>0</v>
      </c>
      <c r="CZD48" s="124">
        <f t="shared" si="42"/>
        <v>0</v>
      </c>
      <c r="CZE48" s="124">
        <f t="shared" si="42"/>
        <v>0</v>
      </c>
      <c r="CZF48" s="124">
        <f t="shared" si="42"/>
        <v>0</v>
      </c>
      <c r="CZG48" s="124">
        <f t="shared" si="42"/>
        <v>0</v>
      </c>
      <c r="CZH48" s="124">
        <f t="shared" si="42"/>
        <v>0</v>
      </c>
      <c r="CZI48" s="124">
        <f t="shared" si="42"/>
        <v>0</v>
      </c>
      <c r="CZJ48" s="124">
        <f t="shared" si="42"/>
        <v>0</v>
      </c>
      <c r="CZK48" s="124">
        <f t="shared" si="42"/>
        <v>0</v>
      </c>
      <c r="CZL48" s="124">
        <f t="shared" si="42"/>
        <v>0</v>
      </c>
      <c r="CZM48" s="124">
        <f t="shared" si="42"/>
        <v>0</v>
      </c>
      <c r="CZN48" s="124">
        <f t="shared" si="42"/>
        <v>0</v>
      </c>
      <c r="CZO48" s="124">
        <f t="shared" si="42"/>
        <v>0</v>
      </c>
      <c r="CZP48" s="124">
        <f t="shared" si="42"/>
        <v>0</v>
      </c>
      <c r="CZQ48" s="124">
        <f t="shared" si="42"/>
        <v>0</v>
      </c>
      <c r="CZR48" s="124">
        <f t="shared" si="42"/>
        <v>0</v>
      </c>
      <c r="CZS48" s="124">
        <f t="shared" si="42"/>
        <v>0</v>
      </c>
      <c r="CZT48" s="124">
        <f t="shared" si="42"/>
        <v>0</v>
      </c>
      <c r="CZU48" s="124">
        <f t="shared" si="42"/>
        <v>0</v>
      </c>
      <c r="CZV48" s="124">
        <f t="shared" si="42"/>
        <v>0</v>
      </c>
      <c r="CZW48" s="124">
        <f t="shared" si="42"/>
        <v>0</v>
      </c>
      <c r="CZX48" s="124">
        <f t="shared" si="42"/>
        <v>0</v>
      </c>
      <c r="CZY48" s="124">
        <f t="shared" si="42"/>
        <v>0</v>
      </c>
      <c r="CZZ48" s="124">
        <f t="shared" si="42"/>
        <v>0</v>
      </c>
      <c r="DAA48" s="124">
        <f t="shared" si="42"/>
        <v>0</v>
      </c>
      <c r="DAB48" s="124">
        <f t="shared" si="42"/>
        <v>0</v>
      </c>
      <c r="DAC48" s="124">
        <f t="shared" si="42"/>
        <v>0</v>
      </c>
      <c r="DAD48" s="124">
        <f t="shared" si="42"/>
        <v>0</v>
      </c>
      <c r="DAE48" s="124">
        <f t="shared" si="42"/>
        <v>0</v>
      </c>
      <c r="DAF48" s="124">
        <f t="shared" si="42"/>
        <v>0</v>
      </c>
      <c r="DAG48" s="124">
        <f t="shared" si="42"/>
        <v>0</v>
      </c>
      <c r="DAH48" s="124">
        <f t="shared" si="42"/>
        <v>0</v>
      </c>
      <c r="DAI48" s="124">
        <f t="shared" si="42"/>
        <v>0</v>
      </c>
      <c r="DAJ48" s="124">
        <f t="shared" si="42"/>
        <v>0</v>
      </c>
      <c r="DAK48" s="124">
        <f t="shared" si="42"/>
        <v>0</v>
      </c>
      <c r="DAL48" s="124">
        <f t="shared" si="42"/>
        <v>0</v>
      </c>
      <c r="DAM48" s="124">
        <f t="shared" si="42"/>
        <v>0</v>
      </c>
      <c r="DAN48" s="124">
        <f t="shared" si="42"/>
        <v>0</v>
      </c>
      <c r="DAO48" s="124">
        <f t="shared" si="42"/>
        <v>0</v>
      </c>
      <c r="DAP48" s="124">
        <f t="shared" si="42"/>
        <v>0</v>
      </c>
      <c r="DAQ48" s="124">
        <f t="shared" si="42"/>
        <v>0</v>
      </c>
      <c r="DAR48" s="124">
        <f t="shared" si="42"/>
        <v>0</v>
      </c>
      <c r="DAS48" s="124">
        <f t="shared" si="42"/>
        <v>0</v>
      </c>
      <c r="DAT48" s="124">
        <f t="shared" si="42"/>
        <v>0</v>
      </c>
      <c r="DAU48" s="124">
        <f t="shared" si="42"/>
        <v>0</v>
      </c>
      <c r="DAV48" s="124">
        <f t="shared" si="42"/>
        <v>0</v>
      </c>
      <c r="DAW48" s="124">
        <f t="shared" si="42"/>
        <v>0</v>
      </c>
      <c r="DAX48" s="124">
        <f t="shared" si="42"/>
        <v>0</v>
      </c>
      <c r="DAY48" s="124">
        <f t="shared" si="42"/>
        <v>0</v>
      </c>
      <c r="DAZ48" s="124">
        <f t="shared" si="42"/>
        <v>0</v>
      </c>
      <c r="DBA48" s="124">
        <f t="shared" si="42"/>
        <v>0</v>
      </c>
      <c r="DBB48" s="124">
        <f t="shared" si="42"/>
        <v>0</v>
      </c>
      <c r="DBC48" s="124">
        <f t="shared" si="42"/>
        <v>0</v>
      </c>
      <c r="DBD48" s="124">
        <f t="shared" si="42"/>
        <v>0</v>
      </c>
      <c r="DBE48" s="124">
        <f t="shared" si="42"/>
        <v>0</v>
      </c>
      <c r="DBF48" s="124">
        <f t="shared" si="42"/>
        <v>0</v>
      </c>
      <c r="DBG48" s="124">
        <f t="shared" si="42"/>
        <v>0</v>
      </c>
      <c r="DBH48" s="124">
        <f t="shared" si="42"/>
        <v>0</v>
      </c>
      <c r="DBI48" s="124">
        <f t="shared" si="42"/>
        <v>0</v>
      </c>
      <c r="DBJ48" s="124">
        <f t="shared" si="42"/>
        <v>0</v>
      </c>
      <c r="DBK48" s="124">
        <f t="shared" si="42"/>
        <v>0</v>
      </c>
      <c r="DBL48" s="124">
        <f t="shared" si="42"/>
        <v>0</v>
      </c>
      <c r="DBM48" s="124">
        <f t="shared" si="42"/>
        <v>0</v>
      </c>
      <c r="DBN48" s="124">
        <f t="shared" ref="DBN48:DDY48" si="43">SUM(DBN3:DBN47)-DBN38</f>
        <v>0</v>
      </c>
      <c r="DBO48" s="124">
        <f t="shared" si="43"/>
        <v>0</v>
      </c>
      <c r="DBP48" s="124">
        <f t="shared" si="43"/>
        <v>0</v>
      </c>
      <c r="DBQ48" s="124">
        <f t="shared" si="43"/>
        <v>0</v>
      </c>
      <c r="DBR48" s="124">
        <f t="shared" si="43"/>
        <v>0</v>
      </c>
      <c r="DBS48" s="124">
        <f t="shared" si="43"/>
        <v>0</v>
      </c>
      <c r="DBT48" s="124">
        <f t="shared" si="43"/>
        <v>0</v>
      </c>
      <c r="DBU48" s="124">
        <f t="shared" si="43"/>
        <v>0</v>
      </c>
      <c r="DBV48" s="124">
        <f t="shared" si="43"/>
        <v>0</v>
      </c>
      <c r="DBW48" s="124">
        <f t="shared" si="43"/>
        <v>0</v>
      </c>
      <c r="DBX48" s="124">
        <f t="shared" si="43"/>
        <v>0</v>
      </c>
      <c r="DBY48" s="124">
        <f t="shared" si="43"/>
        <v>0</v>
      </c>
      <c r="DBZ48" s="124">
        <f t="shared" si="43"/>
        <v>0</v>
      </c>
      <c r="DCA48" s="124">
        <f t="shared" si="43"/>
        <v>0</v>
      </c>
      <c r="DCB48" s="124">
        <f t="shared" si="43"/>
        <v>0</v>
      </c>
      <c r="DCC48" s="124">
        <f t="shared" si="43"/>
        <v>0</v>
      </c>
      <c r="DCD48" s="124">
        <f t="shared" si="43"/>
        <v>0</v>
      </c>
      <c r="DCE48" s="124">
        <f t="shared" si="43"/>
        <v>0</v>
      </c>
      <c r="DCF48" s="124">
        <f t="shared" si="43"/>
        <v>0</v>
      </c>
      <c r="DCG48" s="124">
        <f t="shared" si="43"/>
        <v>0</v>
      </c>
      <c r="DCH48" s="124">
        <f t="shared" si="43"/>
        <v>0</v>
      </c>
      <c r="DCI48" s="124">
        <f t="shared" si="43"/>
        <v>0</v>
      </c>
      <c r="DCJ48" s="124">
        <f t="shared" si="43"/>
        <v>0</v>
      </c>
      <c r="DCK48" s="124">
        <f t="shared" si="43"/>
        <v>0</v>
      </c>
      <c r="DCL48" s="124">
        <f t="shared" si="43"/>
        <v>0</v>
      </c>
      <c r="DCM48" s="124">
        <f t="shared" si="43"/>
        <v>0</v>
      </c>
      <c r="DCN48" s="124">
        <f t="shared" si="43"/>
        <v>0</v>
      </c>
      <c r="DCO48" s="124">
        <f t="shared" si="43"/>
        <v>0</v>
      </c>
      <c r="DCP48" s="124">
        <f t="shared" si="43"/>
        <v>0</v>
      </c>
      <c r="DCQ48" s="124">
        <f t="shared" si="43"/>
        <v>0</v>
      </c>
      <c r="DCR48" s="124">
        <f t="shared" si="43"/>
        <v>0</v>
      </c>
      <c r="DCS48" s="124">
        <f t="shared" si="43"/>
        <v>0</v>
      </c>
      <c r="DCT48" s="124">
        <f t="shared" si="43"/>
        <v>0</v>
      </c>
      <c r="DCU48" s="124">
        <f t="shared" si="43"/>
        <v>0</v>
      </c>
      <c r="DCV48" s="124">
        <f t="shared" si="43"/>
        <v>0</v>
      </c>
      <c r="DCW48" s="124">
        <f t="shared" si="43"/>
        <v>0</v>
      </c>
      <c r="DCX48" s="124">
        <f t="shared" si="43"/>
        <v>0</v>
      </c>
      <c r="DCY48" s="124">
        <f t="shared" si="43"/>
        <v>0</v>
      </c>
      <c r="DCZ48" s="124">
        <f t="shared" si="43"/>
        <v>0</v>
      </c>
      <c r="DDA48" s="124">
        <f t="shared" si="43"/>
        <v>0</v>
      </c>
      <c r="DDB48" s="124">
        <f t="shared" si="43"/>
        <v>0</v>
      </c>
      <c r="DDC48" s="124">
        <f t="shared" si="43"/>
        <v>0</v>
      </c>
      <c r="DDD48" s="124">
        <f t="shared" si="43"/>
        <v>0</v>
      </c>
      <c r="DDE48" s="124">
        <f t="shared" si="43"/>
        <v>0</v>
      </c>
      <c r="DDF48" s="124">
        <f t="shared" si="43"/>
        <v>0</v>
      </c>
      <c r="DDG48" s="124">
        <f t="shared" si="43"/>
        <v>0</v>
      </c>
      <c r="DDH48" s="124">
        <f t="shared" si="43"/>
        <v>0</v>
      </c>
      <c r="DDI48" s="124">
        <f t="shared" si="43"/>
        <v>0</v>
      </c>
      <c r="DDJ48" s="124">
        <f t="shared" si="43"/>
        <v>0</v>
      </c>
      <c r="DDK48" s="124">
        <f t="shared" si="43"/>
        <v>0</v>
      </c>
      <c r="DDL48" s="124">
        <f t="shared" si="43"/>
        <v>0</v>
      </c>
      <c r="DDM48" s="124">
        <f t="shared" si="43"/>
        <v>0</v>
      </c>
      <c r="DDN48" s="124">
        <f t="shared" si="43"/>
        <v>0</v>
      </c>
      <c r="DDO48" s="124">
        <f t="shared" si="43"/>
        <v>0</v>
      </c>
      <c r="DDP48" s="124">
        <f t="shared" si="43"/>
        <v>0</v>
      </c>
      <c r="DDQ48" s="124">
        <f t="shared" si="43"/>
        <v>0</v>
      </c>
      <c r="DDR48" s="124">
        <f t="shared" si="43"/>
        <v>0</v>
      </c>
      <c r="DDS48" s="124">
        <f t="shared" si="43"/>
        <v>0</v>
      </c>
      <c r="DDT48" s="124">
        <f t="shared" si="43"/>
        <v>0</v>
      </c>
      <c r="DDU48" s="124">
        <f t="shared" si="43"/>
        <v>0</v>
      </c>
      <c r="DDV48" s="124">
        <f t="shared" si="43"/>
        <v>0</v>
      </c>
      <c r="DDW48" s="124">
        <f t="shared" si="43"/>
        <v>0</v>
      </c>
      <c r="DDX48" s="124">
        <f t="shared" si="43"/>
        <v>0</v>
      </c>
      <c r="DDY48" s="124">
        <f t="shared" si="43"/>
        <v>0</v>
      </c>
      <c r="DDZ48" s="124">
        <f t="shared" ref="DDZ48:DGK48" si="44">SUM(DDZ3:DDZ47)-DDZ38</f>
        <v>0</v>
      </c>
      <c r="DEA48" s="124">
        <f t="shared" si="44"/>
        <v>0</v>
      </c>
      <c r="DEB48" s="124">
        <f t="shared" si="44"/>
        <v>0</v>
      </c>
      <c r="DEC48" s="124">
        <f t="shared" si="44"/>
        <v>0</v>
      </c>
      <c r="DED48" s="124">
        <f t="shared" si="44"/>
        <v>0</v>
      </c>
      <c r="DEE48" s="124">
        <f t="shared" si="44"/>
        <v>0</v>
      </c>
      <c r="DEF48" s="124">
        <f t="shared" si="44"/>
        <v>0</v>
      </c>
      <c r="DEG48" s="124">
        <f t="shared" si="44"/>
        <v>0</v>
      </c>
      <c r="DEH48" s="124">
        <f t="shared" si="44"/>
        <v>0</v>
      </c>
      <c r="DEI48" s="124">
        <f t="shared" si="44"/>
        <v>0</v>
      </c>
      <c r="DEJ48" s="124">
        <f t="shared" si="44"/>
        <v>0</v>
      </c>
      <c r="DEK48" s="124">
        <f t="shared" si="44"/>
        <v>0</v>
      </c>
      <c r="DEL48" s="124">
        <f t="shared" si="44"/>
        <v>0</v>
      </c>
      <c r="DEM48" s="124">
        <f t="shared" si="44"/>
        <v>0</v>
      </c>
      <c r="DEN48" s="124">
        <f t="shared" si="44"/>
        <v>0</v>
      </c>
      <c r="DEO48" s="124">
        <f t="shared" si="44"/>
        <v>0</v>
      </c>
      <c r="DEP48" s="124">
        <f t="shared" si="44"/>
        <v>0</v>
      </c>
      <c r="DEQ48" s="124">
        <f t="shared" si="44"/>
        <v>0</v>
      </c>
      <c r="DER48" s="124">
        <f t="shared" si="44"/>
        <v>0</v>
      </c>
      <c r="DES48" s="124">
        <f t="shared" si="44"/>
        <v>0</v>
      </c>
      <c r="DET48" s="124">
        <f t="shared" si="44"/>
        <v>0</v>
      </c>
      <c r="DEU48" s="124">
        <f t="shared" si="44"/>
        <v>0</v>
      </c>
      <c r="DEV48" s="124">
        <f t="shared" si="44"/>
        <v>0</v>
      </c>
      <c r="DEW48" s="124">
        <f t="shared" si="44"/>
        <v>0</v>
      </c>
      <c r="DEX48" s="124">
        <f t="shared" si="44"/>
        <v>0</v>
      </c>
      <c r="DEY48" s="124">
        <f t="shared" si="44"/>
        <v>0</v>
      </c>
      <c r="DEZ48" s="124">
        <f t="shared" si="44"/>
        <v>0</v>
      </c>
      <c r="DFA48" s="124">
        <f t="shared" si="44"/>
        <v>0</v>
      </c>
      <c r="DFB48" s="124">
        <f t="shared" si="44"/>
        <v>0</v>
      </c>
      <c r="DFC48" s="124">
        <f t="shared" si="44"/>
        <v>0</v>
      </c>
      <c r="DFD48" s="124">
        <f t="shared" si="44"/>
        <v>0</v>
      </c>
      <c r="DFE48" s="124">
        <f t="shared" si="44"/>
        <v>0</v>
      </c>
      <c r="DFF48" s="124">
        <f t="shared" si="44"/>
        <v>0</v>
      </c>
      <c r="DFG48" s="124">
        <f t="shared" si="44"/>
        <v>0</v>
      </c>
      <c r="DFH48" s="124">
        <f t="shared" si="44"/>
        <v>0</v>
      </c>
      <c r="DFI48" s="124">
        <f t="shared" si="44"/>
        <v>0</v>
      </c>
      <c r="DFJ48" s="124">
        <f t="shared" si="44"/>
        <v>0</v>
      </c>
      <c r="DFK48" s="124">
        <f t="shared" si="44"/>
        <v>0</v>
      </c>
      <c r="DFL48" s="124">
        <f t="shared" si="44"/>
        <v>0</v>
      </c>
      <c r="DFM48" s="124">
        <f t="shared" si="44"/>
        <v>0</v>
      </c>
      <c r="DFN48" s="124">
        <f t="shared" si="44"/>
        <v>0</v>
      </c>
      <c r="DFO48" s="124">
        <f t="shared" si="44"/>
        <v>0</v>
      </c>
      <c r="DFP48" s="124">
        <f t="shared" si="44"/>
        <v>0</v>
      </c>
      <c r="DFQ48" s="124">
        <f t="shared" si="44"/>
        <v>0</v>
      </c>
      <c r="DFR48" s="124">
        <f t="shared" si="44"/>
        <v>0</v>
      </c>
      <c r="DFS48" s="124">
        <f t="shared" si="44"/>
        <v>0</v>
      </c>
      <c r="DFT48" s="124">
        <f t="shared" si="44"/>
        <v>0</v>
      </c>
      <c r="DFU48" s="124">
        <f t="shared" si="44"/>
        <v>0</v>
      </c>
      <c r="DFV48" s="124">
        <f t="shared" si="44"/>
        <v>0</v>
      </c>
      <c r="DFW48" s="124">
        <f t="shared" si="44"/>
        <v>0</v>
      </c>
      <c r="DFX48" s="124">
        <f t="shared" si="44"/>
        <v>0</v>
      </c>
      <c r="DFY48" s="124">
        <f t="shared" si="44"/>
        <v>0</v>
      </c>
      <c r="DFZ48" s="124">
        <f t="shared" si="44"/>
        <v>0</v>
      </c>
      <c r="DGA48" s="124">
        <f t="shared" si="44"/>
        <v>0</v>
      </c>
      <c r="DGB48" s="124">
        <f t="shared" si="44"/>
        <v>0</v>
      </c>
      <c r="DGC48" s="124">
        <f t="shared" si="44"/>
        <v>0</v>
      </c>
      <c r="DGD48" s="124">
        <f t="shared" si="44"/>
        <v>0</v>
      </c>
      <c r="DGE48" s="124">
        <f t="shared" si="44"/>
        <v>0</v>
      </c>
      <c r="DGF48" s="124">
        <f t="shared" si="44"/>
        <v>0</v>
      </c>
      <c r="DGG48" s="124">
        <f t="shared" si="44"/>
        <v>0</v>
      </c>
      <c r="DGH48" s="124">
        <f t="shared" si="44"/>
        <v>0</v>
      </c>
      <c r="DGI48" s="124">
        <f t="shared" si="44"/>
        <v>0</v>
      </c>
      <c r="DGJ48" s="124">
        <f t="shared" si="44"/>
        <v>0</v>
      </c>
      <c r="DGK48" s="124">
        <f t="shared" si="44"/>
        <v>0</v>
      </c>
      <c r="DGL48" s="124">
        <f t="shared" ref="DGL48:DIW48" si="45">SUM(DGL3:DGL47)-DGL38</f>
        <v>0</v>
      </c>
      <c r="DGM48" s="124">
        <f t="shared" si="45"/>
        <v>0</v>
      </c>
      <c r="DGN48" s="124">
        <f t="shared" si="45"/>
        <v>0</v>
      </c>
      <c r="DGO48" s="124">
        <f t="shared" si="45"/>
        <v>0</v>
      </c>
      <c r="DGP48" s="124">
        <f t="shared" si="45"/>
        <v>0</v>
      </c>
      <c r="DGQ48" s="124">
        <f t="shared" si="45"/>
        <v>0</v>
      </c>
      <c r="DGR48" s="124">
        <f t="shared" si="45"/>
        <v>0</v>
      </c>
      <c r="DGS48" s="124">
        <f t="shared" si="45"/>
        <v>0</v>
      </c>
      <c r="DGT48" s="124">
        <f t="shared" si="45"/>
        <v>0</v>
      </c>
      <c r="DGU48" s="124">
        <f t="shared" si="45"/>
        <v>0</v>
      </c>
      <c r="DGV48" s="124">
        <f t="shared" si="45"/>
        <v>0</v>
      </c>
      <c r="DGW48" s="124">
        <f t="shared" si="45"/>
        <v>0</v>
      </c>
      <c r="DGX48" s="124">
        <f t="shared" si="45"/>
        <v>0</v>
      </c>
      <c r="DGY48" s="124">
        <f t="shared" si="45"/>
        <v>0</v>
      </c>
      <c r="DGZ48" s="124">
        <f t="shared" si="45"/>
        <v>0</v>
      </c>
      <c r="DHA48" s="124">
        <f t="shared" si="45"/>
        <v>0</v>
      </c>
      <c r="DHB48" s="124">
        <f t="shared" si="45"/>
        <v>0</v>
      </c>
      <c r="DHC48" s="124">
        <f t="shared" si="45"/>
        <v>0</v>
      </c>
      <c r="DHD48" s="124">
        <f t="shared" si="45"/>
        <v>0</v>
      </c>
      <c r="DHE48" s="124">
        <f t="shared" si="45"/>
        <v>0</v>
      </c>
      <c r="DHF48" s="124">
        <f t="shared" si="45"/>
        <v>0</v>
      </c>
      <c r="DHG48" s="124">
        <f t="shared" si="45"/>
        <v>0</v>
      </c>
      <c r="DHH48" s="124">
        <f t="shared" si="45"/>
        <v>0</v>
      </c>
      <c r="DHI48" s="124">
        <f t="shared" si="45"/>
        <v>0</v>
      </c>
      <c r="DHJ48" s="124">
        <f t="shared" si="45"/>
        <v>0</v>
      </c>
      <c r="DHK48" s="124">
        <f t="shared" si="45"/>
        <v>0</v>
      </c>
      <c r="DHL48" s="124">
        <f t="shared" si="45"/>
        <v>0</v>
      </c>
      <c r="DHM48" s="124">
        <f t="shared" si="45"/>
        <v>0</v>
      </c>
      <c r="DHN48" s="124">
        <f t="shared" si="45"/>
        <v>0</v>
      </c>
      <c r="DHO48" s="124">
        <f t="shared" si="45"/>
        <v>0</v>
      </c>
      <c r="DHP48" s="124">
        <f t="shared" si="45"/>
        <v>0</v>
      </c>
      <c r="DHQ48" s="124">
        <f t="shared" si="45"/>
        <v>0</v>
      </c>
      <c r="DHR48" s="124">
        <f t="shared" si="45"/>
        <v>0</v>
      </c>
      <c r="DHS48" s="124">
        <f t="shared" si="45"/>
        <v>0</v>
      </c>
      <c r="DHT48" s="124">
        <f t="shared" si="45"/>
        <v>0</v>
      </c>
      <c r="DHU48" s="124">
        <f t="shared" si="45"/>
        <v>0</v>
      </c>
      <c r="DHV48" s="124">
        <f t="shared" si="45"/>
        <v>0</v>
      </c>
      <c r="DHW48" s="124">
        <f t="shared" si="45"/>
        <v>0</v>
      </c>
      <c r="DHX48" s="124">
        <f t="shared" si="45"/>
        <v>0</v>
      </c>
      <c r="DHY48" s="124">
        <f t="shared" si="45"/>
        <v>0</v>
      </c>
      <c r="DHZ48" s="124">
        <f t="shared" si="45"/>
        <v>0</v>
      </c>
      <c r="DIA48" s="124">
        <f t="shared" si="45"/>
        <v>0</v>
      </c>
      <c r="DIB48" s="124">
        <f t="shared" si="45"/>
        <v>0</v>
      </c>
      <c r="DIC48" s="124">
        <f t="shared" si="45"/>
        <v>0</v>
      </c>
      <c r="DID48" s="124">
        <f t="shared" si="45"/>
        <v>0</v>
      </c>
      <c r="DIE48" s="124">
        <f t="shared" si="45"/>
        <v>0</v>
      </c>
      <c r="DIF48" s="124">
        <f t="shared" si="45"/>
        <v>0</v>
      </c>
      <c r="DIG48" s="124">
        <f t="shared" si="45"/>
        <v>0</v>
      </c>
      <c r="DIH48" s="124">
        <f t="shared" si="45"/>
        <v>0</v>
      </c>
      <c r="DII48" s="124">
        <f t="shared" si="45"/>
        <v>0</v>
      </c>
      <c r="DIJ48" s="124">
        <f t="shared" si="45"/>
        <v>0</v>
      </c>
      <c r="DIK48" s="124">
        <f t="shared" si="45"/>
        <v>0</v>
      </c>
      <c r="DIL48" s="124">
        <f t="shared" si="45"/>
        <v>0</v>
      </c>
      <c r="DIM48" s="124">
        <f t="shared" si="45"/>
        <v>0</v>
      </c>
      <c r="DIN48" s="124">
        <f t="shared" si="45"/>
        <v>0</v>
      </c>
      <c r="DIO48" s="124">
        <f t="shared" si="45"/>
        <v>0</v>
      </c>
      <c r="DIP48" s="124">
        <f t="shared" si="45"/>
        <v>0</v>
      </c>
      <c r="DIQ48" s="124">
        <f t="shared" si="45"/>
        <v>0</v>
      </c>
      <c r="DIR48" s="124">
        <f t="shared" si="45"/>
        <v>0</v>
      </c>
      <c r="DIS48" s="124">
        <f t="shared" si="45"/>
        <v>0</v>
      </c>
      <c r="DIT48" s="124">
        <f t="shared" si="45"/>
        <v>0</v>
      </c>
      <c r="DIU48" s="124">
        <f t="shared" si="45"/>
        <v>0</v>
      </c>
      <c r="DIV48" s="124">
        <f t="shared" si="45"/>
        <v>0</v>
      </c>
      <c r="DIW48" s="124">
        <f t="shared" si="45"/>
        <v>0</v>
      </c>
      <c r="DIX48" s="124">
        <f t="shared" ref="DIX48:DLI48" si="46">SUM(DIX3:DIX47)-DIX38</f>
        <v>0</v>
      </c>
      <c r="DIY48" s="124">
        <f t="shared" si="46"/>
        <v>0</v>
      </c>
      <c r="DIZ48" s="124">
        <f t="shared" si="46"/>
        <v>0</v>
      </c>
      <c r="DJA48" s="124">
        <f t="shared" si="46"/>
        <v>0</v>
      </c>
      <c r="DJB48" s="124">
        <f t="shared" si="46"/>
        <v>0</v>
      </c>
      <c r="DJC48" s="124">
        <f t="shared" si="46"/>
        <v>0</v>
      </c>
      <c r="DJD48" s="124">
        <f t="shared" si="46"/>
        <v>0</v>
      </c>
      <c r="DJE48" s="124">
        <f t="shared" si="46"/>
        <v>0</v>
      </c>
      <c r="DJF48" s="124">
        <f t="shared" si="46"/>
        <v>0</v>
      </c>
      <c r="DJG48" s="124">
        <f t="shared" si="46"/>
        <v>0</v>
      </c>
      <c r="DJH48" s="124">
        <f t="shared" si="46"/>
        <v>0</v>
      </c>
      <c r="DJI48" s="124">
        <f t="shared" si="46"/>
        <v>0</v>
      </c>
      <c r="DJJ48" s="124">
        <f t="shared" si="46"/>
        <v>0</v>
      </c>
      <c r="DJK48" s="124">
        <f t="shared" si="46"/>
        <v>0</v>
      </c>
      <c r="DJL48" s="124">
        <f t="shared" si="46"/>
        <v>0</v>
      </c>
      <c r="DJM48" s="124">
        <f t="shared" si="46"/>
        <v>0</v>
      </c>
      <c r="DJN48" s="124">
        <f t="shared" si="46"/>
        <v>0</v>
      </c>
      <c r="DJO48" s="124">
        <f t="shared" si="46"/>
        <v>0</v>
      </c>
      <c r="DJP48" s="124">
        <f t="shared" si="46"/>
        <v>0</v>
      </c>
      <c r="DJQ48" s="124">
        <f t="shared" si="46"/>
        <v>0</v>
      </c>
      <c r="DJR48" s="124">
        <f t="shared" si="46"/>
        <v>0</v>
      </c>
      <c r="DJS48" s="124">
        <f t="shared" si="46"/>
        <v>0</v>
      </c>
      <c r="DJT48" s="124">
        <f t="shared" si="46"/>
        <v>0</v>
      </c>
      <c r="DJU48" s="124">
        <f t="shared" si="46"/>
        <v>0</v>
      </c>
      <c r="DJV48" s="124">
        <f t="shared" si="46"/>
        <v>0</v>
      </c>
      <c r="DJW48" s="124">
        <f t="shared" si="46"/>
        <v>0</v>
      </c>
      <c r="DJX48" s="124">
        <f t="shared" si="46"/>
        <v>0</v>
      </c>
      <c r="DJY48" s="124">
        <f t="shared" si="46"/>
        <v>0</v>
      </c>
      <c r="DJZ48" s="124">
        <f t="shared" si="46"/>
        <v>0</v>
      </c>
      <c r="DKA48" s="124">
        <f t="shared" si="46"/>
        <v>0</v>
      </c>
      <c r="DKB48" s="124">
        <f t="shared" si="46"/>
        <v>0</v>
      </c>
      <c r="DKC48" s="124">
        <f t="shared" si="46"/>
        <v>0</v>
      </c>
      <c r="DKD48" s="124">
        <f t="shared" si="46"/>
        <v>0</v>
      </c>
      <c r="DKE48" s="124">
        <f t="shared" si="46"/>
        <v>0</v>
      </c>
      <c r="DKF48" s="124">
        <f t="shared" si="46"/>
        <v>0</v>
      </c>
      <c r="DKG48" s="124">
        <f t="shared" si="46"/>
        <v>0</v>
      </c>
      <c r="DKH48" s="124">
        <f t="shared" si="46"/>
        <v>0</v>
      </c>
      <c r="DKI48" s="124">
        <f t="shared" si="46"/>
        <v>0</v>
      </c>
      <c r="DKJ48" s="124">
        <f t="shared" si="46"/>
        <v>0</v>
      </c>
      <c r="DKK48" s="124">
        <f t="shared" si="46"/>
        <v>0</v>
      </c>
      <c r="DKL48" s="124">
        <f t="shared" si="46"/>
        <v>0</v>
      </c>
      <c r="DKM48" s="124">
        <f t="shared" si="46"/>
        <v>0</v>
      </c>
      <c r="DKN48" s="124">
        <f t="shared" si="46"/>
        <v>0</v>
      </c>
      <c r="DKO48" s="124">
        <f t="shared" si="46"/>
        <v>0</v>
      </c>
      <c r="DKP48" s="124">
        <f t="shared" si="46"/>
        <v>0</v>
      </c>
      <c r="DKQ48" s="124">
        <f t="shared" si="46"/>
        <v>0</v>
      </c>
      <c r="DKR48" s="124">
        <f t="shared" si="46"/>
        <v>0</v>
      </c>
      <c r="DKS48" s="124">
        <f t="shared" si="46"/>
        <v>0</v>
      </c>
      <c r="DKT48" s="124">
        <f t="shared" si="46"/>
        <v>0</v>
      </c>
      <c r="DKU48" s="124">
        <f t="shared" si="46"/>
        <v>0</v>
      </c>
      <c r="DKV48" s="124">
        <f t="shared" si="46"/>
        <v>0</v>
      </c>
      <c r="DKW48" s="124">
        <f t="shared" si="46"/>
        <v>0</v>
      </c>
      <c r="DKX48" s="124">
        <f t="shared" si="46"/>
        <v>0</v>
      </c>
      <c r="DKY48" s="124">
        <f t="shared" si="46"/>
        <v>0</v>
      </c>
      <c r="DKZ48" s="124">
        <f t="shared" si="46"/>
        <v>0</v>
      </c>
      <c r="DLA48" s="124">
        <f t="shared" si="46"/>
        <v>0</v>
      </c>
      <c r="DLB48" s="124">
        <f t="shared" si="46"/>
        <v>0</v>
      </c>
      <c r="DLC48" s="124">
        <f t="shared" si="46"/>
        <v>0</v>
      </c>
      <c r="DLD48" s="124">
        <f t="shared" si="46"/>
        <v>0</v>
      </c>
      <c r="DLE48" s="124">
        <f t="shared" si="46"/>
        <v>0</v>
      </c>
      <c r="DLF48" s="124">
        <f t="shared" si="46"/>
        <v>0</v>
      </c>
      <c r="DLG48" s="124">
        <f t="shared" si="46"/>
        <v>0</v>
      </c>
      <c r="DLH48" s="124">
        <f t="shared" si="46"/>
        <v>0</v>
      </c>
      <c r="DLI48" s="124">
        <f t="shared" si="46"/>
        <v>0</v>
      </c>
      <c r="DLJ48" s="124">
        <f t="shared" ref="DLJ48:DNU48" si="47">SUM(DLJ3:DLJ47)-DLJ38</f>
        <v>0</v>
      </c>
      <c r="DLK48" s="124">
        <f t="shared" si="47"/>
        <v>0</v>
      </c>
      <c r="DLL48" s="124">
        <f t="shared" si="47"/>
        <v>0</v>
      </c>
      <c r="DLM48" s="124">
        <f t="shared" si="47"/>
        <v>0</v>
      </c>
      <c r="DLN48" s="124">
        <f t="shared" si="47"/>
        <v>0</v>
      </c>
      <c r="DLO48" s="124">
        <f t="shared" si="47"/>
        <v>0</v>
      </c>
      <c r="DLP48" s="124">
        <f t="shared" si="47"/>
        <v>0</v>
      </c>
      <c r="DLQ48" s="124">
        <f t="shared" si="47"/>
        <v>0</v>
      </c>
      <c r="DLR48" s="124">
        <f t="shared" si="47"/>
        <v>0</v>
      </c>
      <c r="DLS48" s="124">
        <f t="shared" si="47"/>
        <v>0</v>
      </c>
      <c r="DLT48" s="124">
        <f t="shared" si="47"/>
        <v>0</v>
      </c>
      <c r="DLU48" s="124">
        <f t="shared" si="47"/>
        <v>0</v>
      </c>
      <c r="DLV48" s="124">
        <f t="shared" si="47"/>
        <v>0</v>
      </c>
      <c r="DLW48" s="124">
        <f t="shared" si="47"/>
        <v>0</v>
      </c>
      <c r="DLX48" s="124">
        <f t="shared" si="47"/>
        <v>0</v>
      </c>
      <c r="DLY48" s="124">
        <f t="shared" si="47"/>
        <v>0</v>
      </c>
      <c r="DLZ48" s="124">
        <f t="shared" si="47"/>
        <v>0</v>
      </c>
      <c r="DMA48" s="124">
        <f t="shared" si="47"/>
        <v>0</v>
      </c>
      <c r="DMB48" s="124">
        <f t="shared" si="47"/>
        <v>0</v>
      </c>
      <c r="DMC48" s="124">
        <f t="shared" si="47"/>
        <v>0</v>
      </c>
      <c r="DMD48" s="124">
        <f t="shared" si="47"/>
        <v>0</v>
      </c>
      <c r="DME48" s="124">
        <f t="shared" si="47"/>
        <v>0</v>
      </c>
      <c r="DMF48" s="124">
        <f t="shared" si="47"/>
        <v>0</v>
      </c>
      <c r="DMG48" s="124">
        <f t="shared" si="47"/>
        <v>0</v>
      </c>
      <c r="DMH48" s="124">
        <f t="shared" si="47"/>
        <v>0</v>
      </c>
      <c r="DMI48" s="124">
        <f t="shared" si="47"/>
        <v>0</v>
      </c>
      <c r="DMJ48" s="124">
        <f t="shared" si="47"/>
        <v>0</v>
      </c>
      <c r="DMK48" s="124">
        <f t="shared" si="47"/>
        <v>0</v>
      </c>
      <c r="DML48" s="124">
        <f t="shared" si="47"/>
        <v>0</v>
      </c>
      <c r="DMM48" s="124">
        <f t="shared" si="47"/>
        <v>0</v>
      </c>
      <c r="DMN48" s="124">
        <f t="shared" si="47"/>
        <v>0</v>
      </c>
      <c r="DMO48" s="124">
        <f t="shared" si="47"/>
        <v>0</v>
      </c>
      <c r="DMP48" s="124">
        <f t="shared" si="47"/>
        <v>0</v>
      </c>
      <c r="DMQ48" s="124">
        <f t="shared" si="47"/>
        <v>0</v>
      </c>
      <c r="DMR48" s="124">
        <f t="shared" si="47"/>
        <v>0</v>
      </c>
      <c r="DMS48" s="124">
        <f t="shared" si="47"/>
        <v>0</v>
      </c>
      <c r="DMT48" s="124">
        <f t="shared" si="47"/>
        <v>0</v>
      </c>
      <c r="DMU48" s="124">
        <f t="shared" si="47"/>
        <v>0</v>
      </c>
      <c r="DMV48" s="124">
        <f t="shared" si="47"/>
        <v>0</v>
      </c>
      <c r="DMW48" s="124">
        <f t="shared" si="47"/>
        <v>0</v>
      </c>
      <c r="DMX48" s="124">
        <f t="shared" si="47"/>
        <v>0</v>
      </c>
      <c r="DMY48" s="124">
        <f t="shared" si="47"/>
        <v>0</v>
      </c>
      <c r="DMZ48" s="124">
        <f t="shared" si="47"/>
        <v>0</v>
      </c>
      <c r="DNA48" s="124">
        <f t="shared" si="47"/>
        <v>0</v>
      </c>
      <c r="DNB48" s="124">
        <f t="shared" si="47"/>
        <v>0</v>
      </c>
      <c r="DNC48" s="124">
        <f t="shared" si="47"/>
        <v>0</v>
      </c>
      <c r="DND48" s="124">
        <f t="shared" si="47"/>
        <v>0</v>
      </c>
      <c r="DNE48" s="124">
        <f t="shared" si="47"/>
        <v>0</v>
      </c>
      <c r="DNF48" s="124">
        <f t="shared" si="47"/>
        <v>0</v>
      </c>
      <c r="DNG48" s="124">
        <f t="shared" si="47"/>
        <v>0</v>
      </c>
      <c r="DNH48" s="124">
        <f t="shared" si="47"/>
        <v>0</v>
      </c>
      <c r="DNI48" s="124">
        <f t="shared" si="47"/>
        <v>0</v>
      </c>
      <c r="DNJ48" s="124">
        <f t="shared" si="47"/>
        <v>0</v>
      </c>
      <c r="DNK48" s="124">
        <f t="shared" si="47"/>
        <v>0</v>
      </c>
      <c r="DNL48" s="124">
        <f t="shared" si="47"/>
        <v>0</v>
      </c>
      <c r="DNM48" s="124">
        <f t="shared" si="47"/>
        <v>0</v>
      </c>
      <c r="DNN48" s="124">
        <f t="shared" si="47"/>
        <v>0</v>
      </c>
      <c r="DNO48" s="124">
        <f t="shared" si="47"/>
        <v>0</v>
      </c>
      <c r="DNP48" s="124">
        <f t="shared" si="47"/>
        <v>0</v>
      </c>
      <c r="DNQ48" s="124">
        <f t="shared" si="47"/>
        <v>0</v>
      </c>
      <c r="DNR48" s="124">
        <f t="shared" si="47"/>
        <v>0</v>
      </c>
      <c r="DNS48" s="124">
        <f t="shared" si="47"/>
        <v>0</v>
      </c>
      <c r="DNT48" s="124">
        <f t="shared" si="47"/>
        <v>0</v>
      </c>
      <c r="DNU48" s="124">
        <f t="shared" si="47"/>
        <v>0</v>
      </c>
      <c r="DNV48" s="124">
        <f t="shared" ref="DNV48:DQG48" si="48">SUM(DNV3:DNV47)-DNV38</f>
        <v>0</v>
      </c>
      <c r="DNW48" s="124">
        <f t="shared" si="48"/>
        <v>0</v>
      </c>
      <c r="DNX48" s="124">
        <f t="shared" si="48"/>
        <v>0</v>
      </c>
      <c r="DNY48" s="124">
        <f t="shared" si="48"/>
        <v>0</v>
      </c>
      <c r="DNZ48" s="124">
        <f t="shared" si="48"/>
        <v>0</v>
      </c>
      <c r="DOA48" s="124">
        <f t="shared" si="48"/>
        <v>0</v>
      </c>
      <c r="DOB48" s="124">
        <f t="shared" si="48"/>
        <v>0</v>
      </c>
      <c r="DOC48" s="124">
        <f t="shared" si="48"/>
        <v>0</v>
      </c>
      <c r="DOD48" s="124">
        <f t="shared" si="48"/>
        <v>0</v>
      </c>
      <c r="DOE48" s="124">
        <f t="shared" si="48"/>
        <v>0</v>
      </c>
      <c r="DOF48" s="124">
        <f t="shared" si="48"/>
        <v>0</v>
      </c>
      <c r="DOG48" s="124">
        <f t="shared" si="48"/>
        <v>0</v>
      </c>
      <c r="DOH48" s="124">
        <f t="shared" si="48"/>
        <v>0</v>
      </c>
      <c r="DOI48" s="124">
        <f t="shared" si="48"/>
        <v>0</v>
      </c>
      <c r="DOJ48" s="124">
        <f t="shared" si="48"/>
        <v>0</v>
      </c>
      <c r="DOK48" s="124">
        <f t="shared" si="48"/>
        <v>0</v>
      </c>
      <c r="DOL48" s="124">
        <f t="shared" si="48"/>
        <v>0</v>
      </c>
      <c r="DOM48" s="124">
        <f t="shared" si="48"/>
        <v>0</v>
      </c>
      <c r="DON48" s="124">
        <f t="shared" si="48"/>
        <v>0</v>
      </c>
      <c r="DOO48" s="124">
        <f t="shared" si="48"/>
        <v>0</v>
      </c>
      <c r="DOP48" s="124">
        <f t="shared" si="48"/>
        <v>0</v>
      </c>
      <c r="DOQ48" s="124">
        <f t="shared" si="48"/>
        <v>0</v>
      </c>
      <c r="DOR48" s="124">
        <f t="shared" si="48"/>
        <v>0</v>
      </c>
      <c r="DOS48" s="124">
        <f t="shared" si="48"/>
        <v>0</v>
      </c>
      <c r="DOT48" s="124">
        <f t="shared" si="48"/>
        <v>0</v>
      </c>
      <c r="DOU48" s="124">
        <f t="shared" si="48"/>
        <v>0</v>
      </c>
      <c r="DOV48" s="124">
        <f t="shared" si="48"/>
        <v>0</v>
      </c>
      <c r="DOW48" s="124">
        <f t="shared" si="48"/>
        <v>0</v>
      </c>
      <c r="DOX48" s="124">
        <f t="shared" si="48"/>
        <v>0</v>
      </c>
      <c r="DOY48" s="124">
        <f t="shared" si="48"/>
        <v>0</v>
      </c>
      <c r="DOZ48" s="124">
        <f t="shared" si="48"/>
        <v>0</v>
      </c>
      <c r="DPA48" s="124">
        <f t="shared" si="48"/>
        <v>0</v>
      </c>
      <c r="DPB48" s="124">
        <f t="shared" si="48"/>
        <v>0</v>
      </c>
      <c r="DPC48" s="124">
        <f t="shared" si="48"/>
        <v>0</v>
      </c>
      <c r="DPD48" s="124">
        <f t="shared" si="48"/>
        <v>0</v>
      </c>
      <c r="DPE48" s="124">
        <f t="shared" si="48"/>
        <v>0</v>
      </c>
      <c r="DPF48" s="124">
        <f t="shared" si="48"/>
        <v>0</v>
      </c>
      <c r="DPG48" s="124">
        <f t="shared" si="48"/>
        <v>0</v>
      </c>
      <c r="DPH48" s="124">
        <f t="shared" si="48"/>
        <v>0</v>
      </c>
      <c r="DPI48" s="124">
        <f t="shared" si="48"/>
        <v>0</v>
      </c>
      <c r="DPJ48" s="124">
        <f t="shared" si="48"/>
        <v>0</v>
      </c>
      <c r="DPK48" s="124">
        <f t="shared" si="48"/>
        <v>0</v>
      </c>
      <c r="DPL48" s="124">
        <f t="shared" si="48"/>
        <v>0</v>
      </c>
      <c r="DPM48" s="124">
        <f t="shared" si="48"/>
        <v>0</v>
      </c>
      <c r="DPN48" s="124">
        <f t="shared" si="48"/>
        <v>0</v>
      </c>
      <c r="DPO48" s="124">
        <f t="shared" si="48"/>
        <v>0</v>
      </c>
      <c r="DPP48" s="124">
        <f t="shared" si="48"/>
        <v>0</v>
      </c>
      <c r="DPQ48" s="124">
        <f t="shared" si="48"/>
        <v>0</v>
      </c>
      <c r="DPR48" s="124">
        <f t="shared" si="48"/>
        <v>0</v>
      </c>
      <c r="DPS48" s="124">
        <f t="shared" si="48"/>
        <v>0</v>
      </c>
      <c r="DPT48" s="124">
        <f t="shared" si="48"/>
        <v>0</v>
      </c>
      <c r="DPU48" s="124">
        <f t="shared" si="48"/>
        <v>0</v>
      </c>
      <c r="DPV48" s="124">
        <f t="shared" si="48"/>
        <v>0</v>
      </c>
      <c r="DPW48" s="124">
        <f t="shared" si="48"/>
        <v>0</v>
      </c>
      <c r="DPX48" s="124">
        <f t="shared" si="48"/>
        <v>0</v>
      </c>
      <c r="DPY48" s="124">
        <f t="shared" si="48"/>
        <v>0</v>
      </c>
      <c r="DPZ48" s="124">
        <f t="shared" si="48"/>
        <v>0</v>
      </c>
      <c r="DQA48" s="124">
        <f t="shared" si="48"/>
        <v>0</v>
      </c>
      <c r="DQB48" s="124">
        <f t="shared" si="48"/>
        <v>0</v>
      </c>
      <c r="DQC48" s="124">
        <f t="shared" si="48"/>
        <v>0</v>
      </c>
      <c r="DQD48" s="124">
        <f t="shared" si="48"/>
        <v>0</v>
      </c>
      <c r="DQE48" s="124">
        <f t="shared" si="48"/>
        <v>0</v>
      </c>
      <c r="DQF48" s="124">
        <f t="shared" si="48"/>
        <v>0</v>
      </c>
      <c r="DQG48" s="124">
        <f t="shared" si="48"/>
        <v>0</v>
      </c>
      <c r="DQH48" s="124">
        <f t="shared" ref="DQH48:DSS48" si="49">SUM(DQH3:DQH47)-DQH38</f>
        <v>0</v>
      </c>
      <c r="DQI48" s="124">
        <f t="shared" si="49"/>
        <v>0</v>
      </c>
      <c r="DQJ48" s="124">
        <f t="shared" si="49"/>
        <v>0</v>
      </c>
      <c r="DQK48" s="124">
        <f t="shared" si="49"/>
        <v>0</v>
      </c>
      <c r="DQL48" s="124">
        <f t="shared" si="49"/>
        <v>0</v>
      </c>
      <c r="DQM48" s="124">
        <f t="shared" si="49"/>
        <v>0</v>
      </c>
      <c r="DQN48" s="124">
        <f t="shared" si="49"/>
        <v>0</v>
      </c>
      <c r="DQO48" s="124">
        <f t="shared" si="49"/>
        <v>0</v>
      </c>
      <c r="DQP48" s="124">
        <f t="shared" si="49"/>
        <v>0</v>
      </c>
      <c r="DQQ48" s="124">
        <f t="shared" si="49"/>
        <v>0</v>
      </c>
      <c r="DQR48" s="124">
        <f t="shared" si="49"/>
        <v>0</v>
      </c>
      <c r="DQS48" s="124">
        <f t="shared" si="49"/>
        <v>0</v>
      </c>
      <c r="DQT48" s="124">
        <f t="shared" si="49"/>
        <v>0</v>
      </c>
      <c r="DQU48" s="124">
        <f t="shared" si="49"/>
        <v>0</v>
      </c>
      <c r="DQV48" s="124">
        <f t="shared" si="49"/>
        <v>0</v>
      </c>
      <c r="DQW48" s="124">
        <f t="shared" si="49"/>
        <v>0</v>
      </c>
      <c r="DQX48" s="124">
        <f t="shared" si="49"/>
        <v>0</v>
      </c>
      <c r="DQY48" s="124">
        <f t="shared" si="49"/>
        <v>0</v>
      </c>
      <c r="DQZ48" s="124">
        <f t="shared" si="49"/>
        <v>0</v>
      </c>
      <c r="DRA48" s="124">
        <f t="shared" si="49"/>
        <v>0</v>
      </c>
      <c r="DRB48" s="124">
        <f t="shared" si="49"/>
        <v>0</v>
      </c>
      <c r="DRC48" s="124">
        <f t="shared" si="49"/>
        <v>0</v>
      </c>
      <c r="DRD48" s="124">
        <f t="shared" si="49"/>
        <v>0</v>
      </c>
      <c r="DRE48" s="124">
        <f t="shared" si="49"/>
        <v>0</v>
      </c>
      <c r="DRF48" s="124">
        <f t="shared" si="49"/>
        <v>0</v>
      </c>
      <c r="DRG48" s="124">
        <f t="shared" si="49"/>
        <v>0</v>
      </c>
      <c r="DRH48" s="124">
        <f t="shared" si="49"/>
        <v>0</v>
      </c>
      <c r="DRI48" s="124">
        <f t="shared" si="49"/>
        <v>0</v>
      </c>
      <c r="DRJ48" s="124">
        <f t="shared" si="49"/>
        <v>0</v>
      </c>
      <c r="DRK48" s="124">
        <f t="shared" si="49"/>
        <v>0</v>
      </c>
      <c r="DRL48" s="124">
        <f t="shared" si="49"/>
        <v>0</v>
      </c>
      <c r="DRM48" s="124">
        <f t="shared" si="49"/>
        <v>0</v>
      </c>
      <c r="DRN48" s="124">
        <f t="shared" si="49"/>
        <v>0</v>
      </c>
      <c r="DRO48" s="124">
        <f t="shared" si="49"/>
        <v>0</v>
      </c>
      <c r="DRP48" s="124">
        <f t="shared" si="49"/>
        <v>0</v>
      </c>
      <c r="DRQ48" s="124">
        <f t="shared" si="49"/>
        <v>0</v>
      </c>
      <c r="DRR48" s="124">
        <f t="shared" si="49"/>
        <v>0</v>
      </c>
      <c r="DRS48" s="124">
        <f t="shared" si="49"/>
        <v>0</v>
      </c>
      <c r="DRT48" s="124">
        <f t="shared" si="49"/>
        <v>0</v>
      </c>
      <c r="DRU48" s="124">
        <f t="shared" si="49"/>
        <v>0</v>
      </c>
      <c r="DRV48" s="124">
        <f t="shared" si="49"/>
        <v>0</v>
      </c>
      <c r="DRW48" s="124">
        <f t="shared" si="49"/>
        <v>0</v>
      </c>
      <c r="DRX48" s="124">
        <f t="shared" si="49"/>
        <v>0</v>
      </c>
      <c r="DRY48" s="124">
        <f t="shared" si="49"/>
        <v>0</v>
      </c>
      <c r="DRZ48" s="124">
        <f t="shared" si="49"/>
        <v>0</v>
      </c>
      <c r="DSA48" s="124">
        <f t="shared" si="49"/>
        <v>0</v>
      </c>
      <c r="DSB48" s="124">
        <f t="shared" si="49"/>
        <v>0</v>
      </c>
      <c r="DSC48" s="124">
        <f t="shared" si="49"/>
        <v>0</v>
      </c>
      <c r="DSD48" s="124">
        <f t="shared" si="49"/>
        <v>0</v>
      </c>
      <c r="DSE48" s="124">
        <f t="shared" si="49"/>
        <v>0</v>
      </c>
      <c r="DSF48" s="124">
        <f t="shared" si="49"/>
        <v>0</v>
      </c>
      <c r="DSG48" s="124">
        <f t="shared" si="49"/>
        <v>0</v>
      </c>
      <c r="DSH48" s="124">
        <f t="shared" si="49"/>
        <v>0</v>
      </c>
      <c r="DSI48" s="124">
        <f t="shared" si="49"/>
        <v>0</v>
      </c>
      <c r="DSJ48" s="124">
        <f t="shared" si="49"/>
        <v>0</v>
      </c>
      <c r="DSK48" s="124">
        <f t="shared" si="49"/>
        <v>0</v>
      </c>
      <c r="DSL48" s="124">
        <f t="shared" si="49"/>
        <v>0</v>
      </c>
      <c r="DSM48" s="124">
        <f t="shared" si="49"/>
        <v>0</v>
      </c>
      <c r="DSN48" s="124">
        <f t="shared" si="49"/>
        <v>0</v>
      </c>
      <c r="DSO48" s="124">
        <f t="shared" si="49"/>
        <v>0</v>
      </c>
      <c r="DSP48" s="124">
        <f t="shared" si="49"/>
        <v>0</v>
      </c>
      <c r="DSQ48" s="124">
        <f t="shared" si="49"/>
        <v>0</v>
      </c>
      <c r="DSR48" s="124">
        <f t="shared" si="49"/>
        <v>0</v>
      </c>
      <c r="DSS48" s="124">
        <f t="shared" si="49"/>
        <v>0</v>
      </c>
      <c r="DST48" s="124">
        <f t="shared" ref="DST48:DVE48" si="50">SUM(DST3:DST47)-DST38</f>
        <v>0</v>
      </c>
      <c r="DSU48" s="124">
        <f t="shared" si="50"/>
        <v>0</v>
      </c>
      <c r="DSV48" s="124">
        <f t="shared" si="50"/>
        <v>0</v>
      </c>
      <c r="DSW48" s="124">
        <f t="shared" si="50"/>
        <v>0</v>
      </c>
      <c r="DSX48" s="124">
        <f t="shared" si="50"/>
        <v>0</v>
      </c>
      <c r="DSY48" s="124">
        <f t="shared" si="50"/>
        <v>0</v>
      </c>
      <c r="DSZ48" s="124">
        <f t="shared" si="50"/>
        <v>0</v>
      </c>
      <c r="DTA48" s="124">
        <f t="shared" si="50"/>
        <v>0</v>
      </c>
      <c r="DTB48" s="124">
        <f t="shared" si="50"/>
        <v>0</v>
      </c>
      <c r="DTC48" s="124">
        <f t="shared" si="50"/>
        <v>0</v>
      </c>
      <c r="DTD48" s="124">
        <f t="shared" si="50"/>
        <v>0</v>
      </c>
      <c r="DTE48" s="124">
        <f t="shared" si="50"/>
        <v>0</v>
      </c>
      <c r="DTF48" s="124">
        <f t="shared" si="50"/>
        <v>0</v>
      </c>
      <c r="DTG48" s="124">
        <f t="shared" si="50"/>
        <v>0</v>
      </c>
      <c r="DTH48" s="124">
        <f t="shared" si="50"/>
        <v>0</v>
      </c>
      <c r="DTI48" s="124">
        <f t="shared" si="50"/>
        <v>0</v>
      </c>
      <c r="DTJ48" s="124">
        <f t="shared" si="50"/>
        <v>0</v>
      </c>
      <c r="DTK48" s="124">
        <f t="shared" si="50"/>
        <v>0</v>
      </c>
      <c r="DTL48" s="124">
        <f t="shared" si="50"/>
        <v>0</v>
      </c>
      <c r="DTM48" s="124">
        <f t="shared" si="50"/>
        <v>0</v>
      </c>
      <c r="DTN48" s="124">
        <f t="shared" si="50"/>
        <v>0</v>
      </c>
      <c r="DTO48" s="124">
        <f t="shared" si="50"/>
        <v>0</v>
      </c>
      <c r="DTP48" s="124">
        <f t="shared" si="50"/>
        <v>0</v>
      </c>
      <c r="DTQ48" s="124">
        <f t="shared" si="50"/>
        <v>0</v>
      </c>
      <c r="DTR48" s="124">
        <f t="shared" si="50"/>
        <v>0</v>
      </c>
      <c r="DTS48" s="124">
        <f t="shared" si="50"/>
        <v>0</v>
      </c>
      <c r="DTT48" s="124">
        <f t="shared" si="50"/>
        <v>0</v>
      </c>
      <c r="DTU48" s="124">
        <f t="shared" si="50"/>
        <v>0</v>
      </c>
      <c r="DTV48" s="124">
        <f t="shared" si="50"/>
        <v>0</v>
      </c>
      <c r="DTW48" s="124">
        <f t="shared" si="50"/>
        <v>0</v>
      </c>
      <c r="DTX48" s="124">
        <f t="shared" si="50"/>
        <v>0</v>
      </c>
      <c r="DTY48" s="124">
        <f t="shared" si="50"/>
        <v>0</v>
      </c>
      <c r="DTZ48" s="124">
        <f t="shared" si="50"/>
        <v>0</v>
      </c>
      <c r="DUA48" s="124">
        <f t="shared" si="50"/>
        <v>0</v>
      </c>
      <c r="DUB48" s="124">
        <f t="shared" si="50"/>
        <v>0</v>
      </c>
      <c r="DUC48" s="124">
        <f t="shared" si="50"/>
        <v>0</v>
      </c>
      <c r="DUD48" s="124">
        <f t="shared" si="50"/>
        <v>0</v>
      </c>
      <c r="DUE48" s="124">
        <f t="shared" si="50"/>
        <v>0</v>
      </c>
      <c r="DUF48" s="124">
        <f t="shared" si="50"/>
        <v>0</v>
      </c>
      <c r="DUG48" s="124">
        <f t="shared" si="50"/>
        <v>0</v>
      </c>
      <c r="DUH48" s="124">
        <f t="shared" si="50"/>
        <v>0</v>
      </c>
      <c r="DUI48" s="124">
        <f t="shared" si="50"/>
        <v>0</v>
      </c>
      <c r="DUJ48" s="124">
        <f t="shared" si="50"/>
        <v>0</v>
      </c>
      <c r="DUK48" s="124">
        <f t="shared" si="50"/>
        <v>0</v>
      </c>
      <c r="DUL48" s="124">
        <f t="shared" si="50"/>
        <v>0</v>
      </c>
      <c r="DUM48" s="124">
        <f t="shared" si="50"/>
        <v>0</v>
      </c>
      <c r="DUN48" s="124">
        <f t="shared" si="50"/>
        <v>0</v>
      </c>
      <c r="DUO48" s="124">
        <f t="shared" si="50"/>
        <v>0</v>
      </c>
      <c r="DUP48" s="124">
        <f t="shared" si="50"/>
        <v>0</v>
      </c>
      <c r="DUQ48" s="124">
        <f t="shared" si="50"/>
        <v>0</v>
      </c>
      <c r="DUR48" s="124">
        <f t="shared" si="50"/>
        <v>0</v>
      </c>
      <c r="DUS48" s="124">
        <f t="shared" si="50"/>
        <v>0</v>
      </c>
      <c r="DUT48" s="124">
        <f t="shared" si="50"/>
        <v>0</v>
      </c>
      <c r="DUU48" s="124">
        <f t="shared" si="50"/>
        <v>0</v>
      </c>
      <c r="DUV48" s="124">
        <f t="shared" si="50"/>
        <v>0</v>
      </c>
      <c r="DUW48" s="124">
        <f t="shared" si="50"/>
        <v>0</v>
      </c>
      <c r="DUX48" s="124">
        <f t="shared" si="50"/>
        <v>0</v>
      </c>
      <c r="DUY48" s="124">
        <f t="shared" si="50"/>
        <v>0</v>
      </c>
      <c r="DUZ48" s="124">
        <f t="shared" si="50"/>
        <v>0</v>
      </c>
      <c r="DVA48" s="124">
        <f t="shared" si="50"/>
        <v>0</v>
      </c>
      <c r="DVB48" s="124">
        <f t="shared" si="50"/>
        <v>0</v>
      </c>
      <c r="DVC48" s="124">
        <f t="shared" si="50"/>
        <v>0</v>
      </c>
      <c r="DVD48" s="124">
        <f t="shared" si="50"/>
        <v>0</v>
      </c>
      <c r="DVE48" s="124">
        <f t="shared" si="50"/>
        <v>0</v>
      </c>
      <c r="DVF48" s="124">
        <f t="shared" ref="DVF48:DXQ48" si="51">SUM(DVF3:DVF47)-DVF38</f>
        <v>0</v>
      </c>
      <c r="DVG48" s="124">
        <f t="shared" si="51"/>
        <v>0</v>
      </c>
      <c r="DVH48" s="124">
        <f t="shared" si="51"/>
        <v>0</v>
      </c>
      <c r="DVI48" s="124">
        <f t="shared" si="51"/>
        <v>0</v>
      </c>
      <c r="DVJ48" s="124">
        <f t="shared" si="51"/>
        <v>0</v>
      </c>
      <c r="DVK48" s="124">
        <f t="shared" si="51"/>
        <v>0</v>
      </c>
      <c r="DVL48" s="124">
        <f t="shared" si="51"/>
        <v>0</v>
      </c>
      <c r="DVM48" s="124">
        <f t="shared" si="51"/>
        <v>0</v>
      </c>
      <c r="DVN48" s="124">
        <f t="shared" si="51"/>
        <v>0</v>
      </c>
      <c r="DVO48" s="124">
        <f t="shared" si="51"/>
        <v>0</v>
      </c>
      <c r="DVP48" s="124">
        <f t="shared" si="51"/>
        <v>0</v>
      </c>
      <c r="DVQ48" s="124">
        <f t="shared" si="51"/>
        <v>0</v>
      </c>
      <c r="DVR48" s="124">
        <f t="shared" si="51"/>
        <v>0</v>
      </c>
      <c r="DVS48" s="124">
        <f t="shared" si="51"/>
        <v>0</v>
      </c>
      <c r="DVT48" s="124">
        <f t="shared" si="51"/>
        <v>0</v>
      </c>
      <c r="DVU48" s="124">
        <f t="shared" si="51"/>
        <v>0</v>
      </c>
      <c r="DVV48" s="124">
        <f t="shared" si="51"/>
        <v>0</v>
      </c>
      <c r="DVW48" s="124">
        <f t="shared" si="51"/>
        <v>0</v>
      </c>
      <c r="DVX48" s="124">
        <f t="shared" si="51"/>
        <v>0</v>
      </c>
      <c r="DVY48" s="124">
        <f t="shared" si="51"/>
        <v>0</v>
      </c>
      <c r="DVZ48" s="124">
        <f t="shared" si="51"/>
        <v>0</v>
      </c>
      <c r="DWA48" s="124">
        <f t="shared" si="51"/>
        <v>0</v>
      </c>
      <c r="DWB48" s="124">
        <f t="shared" si="51"/>
        <v>0</v>
      </c>
      <c r="DWC48" s="124">
        <f t="shared" si="51"/>
        <v>0</v>
      </c>
      <c r="DWD48" s="124">
        <f t="shared" si="51"/>
        <v>0</v>
      </c>
      <c r="DWE48" s="124">
        <f t="shared" si="51"/>
        <v>0</v>
      </c>
      <c r="DWF48" s="124">
        <f t="shared" si="51"/>
        <v>0</v>
      </c>
      <c r="DWG48" s="124">
        <f t="shared" si="51"/>
        <v>0</v>
      </c>
      <c r="DWH48" s="124">
        <f t="shared" si="51"/>
        <v>0</v>
      </c>
      <c r="DWI48" s="124">
        <f t="shared" si="51"/>
        <v>0</v>
      </c>
      <c r="DWJ48" s="124">
        <f t="shared" si="51"/>
        <v>0</v>
      </c>
      <c r="DWK48" s="124">
        <f t="shared" si="51"/>
        <v>0</v>
      </c>
      <c r="DWL48" s="124">
        <f t="shared" si="51"/>
        <v>0</v>
      </c>
      <c r="DWM48" s="124">
        <f t="shared" si="51"/>
        <v>0</v>
      </c>
      <c r="DWN48" s="124">
        <f t="shared" si="51"/>
        <v>0</v>
      </c>
      <c r="DWO48" s="124">
        <f t="shared" si="51"/>
        <v>0</v>
      </c>
      <c r="DWP48" s="124">
        <f t="shared" si="51"/>
        <v>0</v>
      </c>
      <c r="DWQ48" s="124">
        <f t="shared" si="51"/>
        <v>0</v>
      </c>
      <c r="DWR48" s="124">
        <f t="shared" si="51"/>
        <v>0</v>
      </c>
      <c r="DWS48" s="124">
        <f t="shared" si="51"/>
        <v>0</v>
      </c>
      <c r="DWT48" s="124">
        <f t="shared" si="51"/>
        <v>0</v>
      </c>
      <c r="DWU48" s="124">
        <f t="shared" si="51"/>
        <v>0</v>
      </c>
      <c r="DWV48" s="124">
        <f t="shared" si="51"/>
        <v>0</v>
      </c>
      <c r="DWW48" s="124">
        <f t="shared" si="51"/>
        <v>0</v>
      </c>
      <c r="DWX48" s="124">
        <f t="shared" si="51"/>
        <v>0</v>
      </c>
      <c r="DWY48" s="124">
        <f t="shared" si="51"/>
        <v>0</v>
      </c>
      <c r="DWZ48" s="124">
        <f t="shared" si="51"/>
        <v>0</v>
      </c>
      <c r="DXA48" s="124">
        <f t="shared" si="51"/>
        <v>0</v>
      </c>
      <c r="DXB48" s="124">
        <f t="shared" si="51"/>
        <v>0</v>
      </c>
      <c r="DXC48" s="124">
        <f t="shared" si="51"/>
        <v>0</v>
      </c>
      <c r="DXD48" s="124">
        <f t="shared" si="51"/>
        <v>0</v>
      </c>
      <c r="DXE48" s="124">
        <f t="shared" si="51"/>
        <v>0</v>
      </c>
      <c r="DXF48" s="124">
        <f t="shared" si="51"/>
        <v>0</v>
      </c>
      <c r="DXG48" s="124">
        <f t="shared" si="51"/>
        <v>0</v>
      </c>
      <c r="DXH48" s="124">
        <f t="shared" si="51"/>
        <v>0</v>
      </c>
      <c r="DXI48" s="124">
        <f t="shared" si="51"/>
        <v>0</v>
      </c>
      <c r="DXJ48" s="124">
        <f t="shared" si="51"/>
        <v>0</v>
      </c>
      <c r="DXK48" s="124">
        <f t="shared" si="51"/>
        <v>0</v>
      </c>
      <c r="DXL48" s="124">
        <f t="shared" si="51"/>
        <v>0</v>
      </c>
      <c r="DXM48" s="124">
        <f t="shared" si="51"/>
        <v>0</v>
      </c>
      <c r="DXN48" s="124">
        <f t="shared" si="51"/>
        <v>0</v>
      </c>
      <c r="DXO48" s="124">
        <f t="shared" si="51"/>
        <v>0</v>
      </c>
      <c r="DXP48" s="124">
        <f t="shared" si="51"/>
        <v>0</v>
      </c>
      <c r="DXQ48" s="124">
        <f t="shared" si="51"/>
        <v>0</v>
      </c>
      <c r="DXR48" s="124">
        <f t="shared" ref="DXR48:EAC48" si="52">SUM(DXR3:DXR47)-DXR38</f>
        <v>0</v>
      </c>
      <c r="DXS48" s="124">
        <f t="shared" si="52"/>
        <v>0</v>
      </c>
      <c r="DXT48" s="124">
        <f t="shared" si="52"/>
        <v>0</v>
      </c>
      <c r="DXU48" s="124">
        <f t="shared" si="52"/>
        <v>0</v>
      </c>
      <c r="DXV48" s="124">
        <f t="shared" si="52"/>
        <v>0</v>
      </c>
      <c r="DXW48" s="124">
        <f t="shared" si="52"/>
        <v>0</v>
      </c>
      <c r="DXX48" s="124">
        <f t="shared" si="52"/>
        <v>0</v>
      </c>
      <c r="DXY48" s="124">
        <f t="shared" si="52"/>
        <v>0</v>
      </c>
      <c r="DXZ48" s="124">
        <f t="shared" si="52"/>
        <v>0</v>
      </c>
      <c r="DYA48" s="124">
        <f t="shared" si="52"/>
        <v>0</v>
      </c>
      <c r="DYB48" s="124">
        <f t="shared" si="52"/>
        <v>0</v>
      </c>
      <c r="DYC48" s="124">
        <f t="shared" si="52"/>
        <v>0</v>
      </c>
      <c r="DYD48" s="124">
        <f t="shared" si="52"/>
        <v>0</v>
      </c>
      <c r="DYE48" s="124">
        <f t="shared" si="52"/>
        <v>0</v>
      </c>
      <c r="DYF48" s="124">
        <f t="shared" si="52"/>
        <v>0</v>
      </c>
      <c r="DYG48" s="124">
        <f t="shared" si="52"/>
        <v>0</v>
      </c>
      <c r="DYH48" s="124">
        <f t="shared" si="52"/>
        <v>0</v>
      </c>
      <c r="DYI48" s="124">
        <f t="shared" si="52"/>
        <v>0</v>
      </c>
      <c r="DYJ48" s="124">
        <f t="shared" si="52"/>
        <v>0</v>
      </c>
      <c r="DYK48" s="124">
        <f t="shared" si="52"/>
        <v>0</v>
      </c>
      <c r="DYL48" s="124">
        <f t="shared" si="52"/>
        <v>0</v>
      </c>
      <c r="DYM48" s="124">
        <f t="shared" si="52"/>
        <v>0</v>
      </c>
      <c r="DYN48" s="124">
        <f t="shared" si="52"/>
        <v>0</v>
      </c>
      <c r="DYO48" s="124">
        <f t="shared" si="52"/>
        <v>0</v>
      </c>
      <c r="DYP48" s="124">
        <f t="shared" si="52"/>
        <v>0</v>
      </c>
      <c r="DYQ48" s="124">
        <f t="shared" si="52"/>
        <v>0</v>
      </c>
      <c r="DYR48" s="124">
        <f t="shared" si="52"/>
        <v>0</v>
      </c>
      <c r="DYS48" s="124">
        <f t="shared" si="52"/>
        <v>0</v>
      </c>
      <c r="DYT48" s="124">
        <f t="shared" si="52"/>
        <v>0</v>
      </c>
      <c r="DYU48" s="124">
        <f t="shared" si="52"/>
        <v>0</v>
      </c>
      <c r="DYV48" s="124">
        <f t="shared" si="52"/>
        <v>0</v>
      </c>
      <c r="DYW48" s="124">
        <f t="shared" si="52"/>
        <v>0</v>
      </c>
      <c r="DYX48" s="124">
        <f t="shared" si="52"/>
        <v>0</v>
      </c>
      <c r="DYY48" s="124">
        <f t="shared" si="52"/>
        <v>0</v>
      </c>
      <c r="DYZ48" s="124">
        <f t="shared" si="52"/>
        <v>0</v>
      </c>
      <c r="DZA48" s="124">
        <f t="shared" si="52"/>
        <v>0</v>
      </c>
      <c r="DZB48" s="124">
        <f t="shared" si="52"/>
        <v>0</v>
      </c>
      <c r="DZC48" s="124">
        <f t="shared" si="52"/>
        <v>0</v>
      </c>
      <c r="DZD48" s="124">
        <f t="shared" si="52"/>
        <v>0</v>
      </c>
      <c r="DZE48" s="124">
        <f t="shared" si="52"/>
        <v>0</v>
      </c>
      <c r="DZF48" s="124">
        <f t="shared" si="52"/>
        <v>0</v>
      </c>
      <c r="DZG48" s="124">
        <f t="shared" si="52"/>
        <v>0</v>
      </c>
      <c r="DZH48" s="124">
        <f t="shared" si="52"/>
        <v>0</v>
      </c>
      <c r="DZI48" s="124">
        <f t="shared" si="52"/>
        <v>0</v>
      </c>
      <c r="DZJ48" s="124">
        <f t="shared" si="52"/>
        <v>0</v>
      </c>
      <c r="DZK48" s="124">
        <f t="shared" si="52"/>
        <v>0</v>
      </c>
      <c r="DZL48" s="124">
        <f t="shared" si="52"/>
        <v>0</v>
      </c>
      <c r="DZM48" s="124">
        <f t="shared" si="52"/>
        <v>0</v>
      </c>
      <c r="DZN48" s="124">
        <f t="shared" si="52"/>
        <v>0</v>
      </c>
      <c r="DZO48" s="124">
        <f t="shared" si="52"/>
        <v>0</v>
      </c>
      <c r="DZP48" s="124">
        <f t="shared" si="52"/>
        <v>0</v>
      </c>
      <c r="DZQ48" s="124">
        <f t="shared" si="52"/>
        <v>0</v>
      </c>
      <c r="DZR48" s="124">
        <f t="shared" si="52"/>
        <v>0</v>
      </c>
      <c r="DZS48" s="124">
        <f t="shared" si="52"/>
        <v>0</v>
      </c>
      <c r="DZT48" s="124">
        <f t="shared" si="52"/>
        <v>0</v>
      </c>
      <c r="DZU48" s="124">
        <f t="shared" si="52"/>
        <v>0</v>
      </c>
      <c r="DZV48" s="124">
        <f t="shared" si="52"/>
        <v>0</v>
      </c>
      <c r="DZW48" s="124">
        <f t="shared" si="52"/>
        <v>0</v>
      </c>
      <c r="DZX48" s="124">
        <f t="shared" si="52"/>
        <v>0</v>
      </c>
      <c r="DZY48" s="124">
        <f t="shared" si="52"/>
        <v>0</v>
      </c>
      <c r="DZZ48" s="124">
        <f t="shared" si="52"/>
        <v>0</v>
      </c>
      <c r="EAA48" s="124">
        <f t="shared" si="52"/>
        <v>0</v>
      </c>
      <c r="EAB48" s="124">
        <f t="shared" si="52"/>
        <v>0</v>
      </c>
      <c r="EAC48" s="124">
        <f t="shared" si="52"/>
        <v>0</v>
      </c>
      <c r="EAD48" s="124">
        <f t="shared" ref="EAD48:ECO48" si="53">SUM(EAD3:EAD47)-EAD38</f>
        <v>0</v>
      </c>
      <c r="EAE48" s="124">
        <f t="shared" si="53"/>
        <v>0</v>
      </c>
      <c r="EAF48" s="124">
        <f t="shared" si="53"/>
        <v>0</v>
      </c>
      <c r="EAG48" s="124">
        <f t="shared" si="53"/>
        <v>0</v>
      </c>
      <c r="EAH48" s="124">
        <f t="shared" si="53"/>
        <v>0</v>
      </c>
      <c r="EAI48" s="124">
        <f t="shared" si="53"/>
        <v>0</v>
      </c>
      <c r="EAJ48" s="124">
        <f t="shared" si="53"/>
        <v>0</v>
      </c>
      <c r="EAK48" s="124">
        <f t="shared" si="53"/>
        <v>0</v>
      </c>
      <c r="EAL48" s="124">
        <f t="shared" si="53"/>
        <v>0</v>
      </c>
      <c r="EAM48" s="124">
        <f t="shared" si="53"/>
        <v>0</v>
      </c>
      <c r="EAN48" s="124">
        <f t="shared" si="53"/>
        <v>0</v>
      </c>
      <c r="EAO48" s="124">
        <f t="shared" si="53"/>
        <v>0</v>
      </c>
      <c r="EAP48" s="124">
        <f t="shared" si="53"/>
        <v>0</v>
      </c>
      <c r="EAQ48" s="124">
        <f t="shared" si="53"/>
        <v>0</v>
      </c>
      <c r="EAR48" s="124">
        <f t="shared" si="53"/>
        <v>0</v>
      </c>
      <c r="EAS48" s="124">
        <f t="shared" si="53"/>
        <v>0</v>
      </c>
      <c r="EAT48" s="124">
        <f t="shared" si="53"/>
        <v>0</v>
      </c>
      <c r="EAU48" s="124">
        <f t="shared" si="53"/>
        <v>0</v>
      </c>
      <c r="EAV48" s="124">
        <f t="shared" si="53"/>
        <v>0</v>
      </c>
      <c r="EAW48" s="124">
        <f t="shared" si="53"/>
        <v>0</v>
      </c>
      <c r="EAX48" s="124">
        <f t="shared" si="53"/>
        <v>0</v>
      </c>
      <c r="EAY48" s="124">
        <f t="shared" si="53"/>
        <v>0</v>
      </c>
      <c r="EAZ48" s="124">
        <f t="shared" si="53"/>
        <v>0</v>
      </c>
      <c r="EBA48" s="124">
        <f t="shared" si="53"/>
        <v>0</v>
      </c>
      <c r="EBB48" s="124">
        <f t="shared" si="53"/>
        <v>0</v>
      </c>
      <c r="EBC48" s="124">
        <f t="shared" si="53"/>
        <v>0</v>
      </c>
      <c r="EBD48" s="124">
        <f t="shared" si="53"/>
        <v>0</v>
      </c>
      <c r="EBE48" s="124">
        <f t="shared" si="53"/>
        <v>0</v>
      </c>
      <c r="EBF48" s="124">
        <f t="shared" si="53"/>
        <v>0</v>
      </c>
      <c r="EBG48" s="124">
        <f t="shared" si="53"/>
        <v>0</v>
      </c>
      <c r="EBH48" s="124">
        <f t="shared" si="53"/>
        <v>0</v>
      </c>
      <c r="EBI48" s="124">
        <f t="shared" si="53"/>
        <v>0</v>
      </c>
      <c r="EBJ48" s="124">
        <f t="shared" si="53"/>
        <v>0</v>
      </c>
      <c r="EBK48" s="124">
        <f t="shared" si="53"/>
        <v>0</v>
      </c>
      <c r="EBL48" s="124">
        <f t="shared" si="53"/>
        <v>0</v>
      </c>
      <c r="EBM48" s="124">
        <f t="shared" si="53"/>
        <v>0</v>
      </c>
      <c r="EBN48" s="124">
        <f t="shared" si="53"/>
        <v>0</v>
      </c>
      <c r="EBO48" s="124">
        <f t="shared" si="53"/>
        <v>0</v>
      </c>
      <c r="EBP48" s="124">
        <f t="shared" si="53"/>
        <v>0</v>
      </c>
      <c r="EBQ48" s="124">
        <f t="shared" si="53"/>
        <v>0</v>
      </c>
      <c r="EBR48" s="124">
        <f t="shared" si="53"/>
        <v>0</v>
      </c>
      <c r="EBS48" s="124">
        <f t="shared" si="53"/>
        <v>0</v>
      </c>
      <c r="EBT48" s="124">
        <f t="shared" si="53"/>
        <v>0</v>
      </c>
      <c r="EBU48" s="124">
        <f t="shared" si="53"/>
        <v>0</v>
      </c>
      <c r="EBV48" s="124">
        <f t="shared" si="53"/>
        <v>0</v>
      </c>
      <c r="EBW48" s="124">
        <f t="shared" si="53"/>
        <v>0</v>
      </c>
      <c r="EBX48" s="124">
        <f t="shared" si="53"/>
        <v>0</v>
      </c>
      <c r="EBY48" s="124">
        <f t="shared" si="53"/>
        <v>0</v>
      </c>
      <c r="EBZ48" s="124">
        <f t="shared" si="53"/>
        <v>0</v>
      </c>
      <c r="ECA48" s="124">
        <f t="shared" si="53"/>
        <v>0</v>
      </c>
      <c r="ECB48" s="124">
        <f t="shared" si="53"/>
        <v>0</v>
      </c>
      <c r="ECC48" s="124">
        <f t="shared" si="53"/>
        <v>0</v>
      </c>
      <c r="ECD48" s="124">
        <f t="shared" si="53"/>
        <v>0</v>
      </c>
      <c r="ECE48" s="124">
        <f t="shared" si="53"/>
        <v>0</v>
      </c>
      <c r="ECF48" s="124">
        <f t="shared" si="53"/>
        <v>0</v>
      </c>
      <c r="ECG48" s="124">
        <f t="shared" si="53"/>
        <v>0</v>
      </c>
      <c r="ECH48" s="124">
        <f t="shared" si="53"/>
        <v>0</v>
      </c>
      <c r="ECI48" s="124">
        <f t="shared" si="53"/>
        <v>0</v>
      </c>
      <c r="ECJ48" s="124">
        <f t="shared" si="53"/>
        <v>0</v>
      </c>
      <c r="ECK48" s="124">
        <f t="shared" si="53"/>
        <v>0</v>
      </c>
      <c r="ECL48" s="124">
        <f t="shared" si="53"/>
        <v>0</v>
      </c>
      <c r="ECM48" s="124">
        <f t="shared" si="53"/>
        <v>0</v>
      </c>
      <c r="ECN48" s="124">
        <f t="shared" si="53"/>
        <v>0</v>
      </c>
      <c r="ECO48" s="124">
        <f t="shared" si="53"/>
        <v>0</v>
      </c>
      <c r="ECP48" s="124">
        <f t="shared" ref="ECP48:EFA48" si="54">SUM(ECP3:ECP47)-ECP38</f>
        <v>0</v>
      </c>
      <c r="ECQ48" s="124">
        <f t="shared" si="54"/>
        <v>0</v>
      </c>
      <c r="ECR48" s="124">
        <f t="shared" si="54"/>
        <v>0</v>
      </c>
      <c r="ECS48" s="124">
        <f t="shared" si="54"/>
        <v>0</v>
      </c>
      <c r="ECT48" s="124">
        <f t="shared" si="54"/>
        <v>0</v>
      </c>
      <c r="ECU48" s="124">
        <f t="shared" si="54"/>
        <v>0</v>
      </c>
      <c r="ECV48" s="124">
        <f t="shared" si="54"/>
        <v>0</v>
      </c>
      <c r="ECW48" s="124">
        <f t="shared" si="54"/>
        <v>0</v>
      </c>
      <c r="ECX48" s="124">
        <f t="shared" si="54"/>
        <v>0</v>
      </c>
      <c r="ECY48" s="124">
        <f t="shared" si="54"/>
        <v>0</v>
      </c>
      <c r="ECZ48" s="124">
        <f t="shared" si="54"/>
        <v>0</v>
      </c>
      <c r="EDA48" s="124">
        <f t="shared" si="54"/>
        <v>0</v>
      </c>
      <c r="EDB48" s="124">
        <f t="shared" si="54"/>
        <v>0</v>
      </c>
      <c r="EDC48" s="124">
        <f t="shared" si="54"/>
        <v>0</v>
      </c>
      <c r="EDD48" s="124">
        <f t="shared" si="54"/>
        <v>0</v>
      </c>
      <c r="EDE48" s="124">
        <f t="shared" si="54"/>
        <v>0</v>
      </c>
      <c r="EDF48" s="124">
        <f t="shared" si="54"/>
        <v>0</v>
      </c>
      <c r="EDG48" s="124">
        <f t="shared" si="54"/>
        <v>0</v>
      </c>
      <c r="EDH48" s="124">
        <f t="shared" si="54"/>
        <v>0</v>
      </c>
      <c r="EDI48" s="124">
        <f t="shared" si="54"/>
        <v>0</v>
      </c>
      <c r="EDJ48" s="124">
        <f t="shared" si="54"/>
        <v>0</v>
      </c>
      <c r="EDK48" s="124">
        <f t="shared" si="54"/>
        <v>0</v>
      </c>
      <c r="EDL48" s="124">
        <f t="shared" si="54"/>
        <v>0</v>
      </c>
      <c r="EDM48" s="124">
        <f t="shared" si="54"/>
        <v>0</v>
      </c>
      <c r="EDN48" s="124">
        <f t="shared" si="54"/>
        <v>0</v>
      </c>
      <c r="EDO48" s="124">
        <f t="shared" si="54"/>
        <v>0</v>
      </c>
      <c r="EDP48" s="124">
        <f t="shared" si="54"/>
        <v>0</v>
      </c>
      <c r="EDQ48" s="124">
        <f t="shared" si="54"/>
        <v>0</v>
      </c>
      <c r="EDR48" s="124">
        <f t="shared" si="54"/>
        <v>0</v>
      </c>
      <c r="EDS48" s="124">
        <f t="shared" si="54"/>
        <v>0</v>
      </c>
      <c r="EDT48" s="124">
        <f t="shared" si="54"/>
        <v>0</v>
      </c>
      <c r="EDU48" s="124">
        <f t="shared" si="54"/>
        <v>0</v>
      </c>
      <c r="EDV48" s="124">
        <f t="shared" si="54"/>
        <v>0</v>
      </c>
      <c r="EDW48" s="124">
        <f t="shared" si="54"/>
        <v>0</v>
      </c>
      <c r="EDX48" s="124">
        <f t="shared" si="54"/>
        <v>0</v>
      </c>
      <c r="EDY48" s="124">
        <f t="shared" si="54"/>
        <v>0</v>
      </c>
      <c r="EDZ48" s="124">
        <f t="shared" si="54"/>
        <v>0</v>
      </c>
      <c r="EEA48" s="124">
        <f t="shared" si="54"/>
        <v>0</v>
      </c>
      <c r="EEB48" s="124">
        <f t="shared" si="54"/>
        <v>0</v>
      </c>
      <c r="EEC48" s="124">
        <f t="shared" si="54"/>
        <v>0</v>
      </c>
      <c r="EED48" s="124">
        <f t="shared" si="54"/>
        <v>0</v>
      </c>
      <c r="EEE48" s="124">
        <f t="shared" si="54"/>
        <v>0</v>
      </c>
      <c r="EEF48" s="124">
        <f t="shared" si="54"/>
        <v>0</v>
      </c>
      <c r="EEG48" s="124">
        <f t="shared" si="54"/>
        <v>0</v>
      </c>
      <c r="EEH48" s="124">
        <f t="shared" si="54"/>
        <v>0</v>
      </c>
      <c r="EEI48" s="124">
        <f t="shared" si="54"/>
        <v>0</v>
      </c>
      <c r="EEJ48" s="124">
        <f t="shared" si="54"/>
        <v>0</v>
      </c>
      <c r="EEK48" s="124">
        <f t="shared" si="54"/>
        <v>0</v>
      </c>
      <c r="EEL48" s="124">
        <f t="shared" si="54"/>
        <v>0</v>
      </c>
      <c r="EEM48" s="124">
        <f t="shared" si="54"/>
        <v>0</v>
      </c>
      <c r="EEN48" s="124">
        <f t="shared" si="54"/>
        <v>0</v>
      </c>
      <c r="EEO48" s="124">
        <f t="shared" si="54"/>
        <v>0</v>
      </c>
      <c r="EEP48" s="124">
        <f t="shared" si="54"/>
        <v>0</v>
      </c>
      <c r="EEQ48" s="124">
        <f t="shared" si="54"/>
        <v>0</v>
      </c>
      <c r="EER48" s="124">
        <f t="shared" si="54"/>
        <v>0</v>
      </c>
      <c r="EES48" s="124">
        <f t="shared" si="54"/>
        <v>0</v>
      </c>
      <c r="EET48" s="124">
        <f t="shared" si="54"/>
        <v>0</v>
      </c>
      <c r="EEU48" s="124">
        <f t="shared" si="54"/>
        <v>0</v>
      </c>
      <c r="EEV48" s="124">
        <f t="shared" si="54"/>
        <v>0</v>
      </c>
      <c r="EEW48" s="124">
        <f t="shared" si="54"/>
        <v>0</v>
      </c>
      <c r="EEX48" s="124">
        <f t="shared" si="54"/>
        <v>0</v>
      </c>
      <c r="EEY48" s="124">
        <f t="shared" si="54"/>
        <v>0</v>
      </c>
      <c r="EEZ48" s="124">
        <f t="shared" si="54"/>
        <v>0</v>
      </c>
      <c r="EFA48" s="124">
        <f t="shared" si="54"/>
        <v>0</v>
      </c>
      <c r="EFB48" s="124">
        <f t="shared" ref="EFB48:EHM48" si="55">SUM(EFB3:EFB47)-EFB38</f>
        <v>0</v>
      </c>
      <c r="EFC48" s="124">
        <f t="shared" si="55"/>
        <v>0</v>
      </c>
      <c r="EFD48" s="124">
        <f t="shared" si="55"/>
        <v>0</v>
      </c>
      <c r="EFE48" s="124">
        <f t="shared" si="55"/>
        <v>0</v>
      </c>
      <c r="EFF48" s="124">
        <f t="shared" si="55"/>
        <v>0</v>
      </c>
      <c r="EFG48" s="124">
        <f t="shared" si="55"/>
        <v>0</v>
      </c>
      <c r="EFH48" s="124">
        <f t="shared" si="55"/>
        <v>0</v>
      </c>
      <c r="EFI48" s="124">
        <f t="shared" si="55"/>
        <v>0</v>
      </c>
      <c r="EFJ48" s="124">
        <f t="shared" si="55"/>
        <v>0</v>
      </c>
      <c r="EFK48" s="124">
        <f t="shared" si="55"/>
        <v>0</v>
      </c>
      <c r="EFL48" s="124">
        <f t="shared" si="55"/>
        <v>0</v>
      </c>
      <c r="EFM48" s="124">
        <f t="shared" si="55"/>
        <v>0</v>
      </c>
      <c r="EFN48" s="124">
        <f t="shared" si="55"/>
        <v>0</v>
      </c>
      <c r="EFO48" s="124">
        <f t="shared" si="55"/>
        <v>0</v>
      </c>
      <c r="EFP48" s="124">
        <f t="shared" si="55"/>
        <v>0</v>
      </c>
      <c r="EFQ48" s="124">
        <f t="shared" si="55"/>
        <v>0</v>
      </c>
      <c r="EFR48" s="124">
        <f t="shared" si="55"/>
        <v>0</v>
      </c>
      <c r="EFS48" s="124">
        <f t="shared" si="55"/>
        <v>0</v>
      </c>
      <c r="EFT48" s="124">
        <f t="shared" si="55"/>
        <v>0</v>
      </c>
      <c r="EFU48" s="124">
        <f t="shared" si="55"/>
        <v>0</v>
      </c>
      <c r="EFV48" s="124">
        <f t="shared" si="55"/>
        <v>0</v>
      </c>
      <c r="EFW48" s="124">
        <f t="shared" si="55"/>
        <v>0</v>
      </c>
      <c r="EFX48" s="124">
        <f t="shared" si="55"/>
        <v>0</v>
      </c>
      <c r="EFY48" s="124">
        <f t="shared" si="55"/>
        <v>0</v>
      </c>
      <c r="EFZ48" s="124">
        <f t="shared" si="55"/>
        <v>0</v>
      </c>
      <c r="EGA48" s="124">
        <f t="shared" si="55"/>
        <v>0</v>
      </c>
      <c r="EGB48" s="124">
        <f t="shared" si="55"/>
        <v>0</v>
      </c>
      <c r="EGC48" s="124">
        <f t="shared" si="55"/>
        <v>0</v>
      </c>
      <c r="EGD48" s="124">
        <f t="shared" si="55"/>
        <v>0</v>
      </c>
      <c r="EGE48" s="124">
        <f t="shared" si="55"/>
        <v>0</v>
      </c>
      <c r="EGF48" s="124">
        <f t="shared" si="55"/>
        <v>0</v>
      </c>
      <c r="EGG48" s="124">
        <f t="shared" si="55"/>
        <v>0</v>
      </c>
      <c r="EGH48" s="124">
        <f t="shared" si="55"/>
        <v>0</v>
      </c>
      <c r="EGI48" s="124">
        <f t="shared" si="55"/>
        <v>0</v>
      </c>
      <c r="EGJ48" s="124">
        <f t="shared" si="55"/>
        <v>0</v>
      </c>
      <c r="EGK48" s="124">
        <f t="shared" si="55"/>
        <v>0</v>
      </c>
      <c r="EGL48" s="124">
        <f t="shared" si="55"/>
        <v>0</v>
      </c>
      <c r="EGM48" s="124">
        <f t="shared" si="55"/>
        <v>0</v>
      </c>
      <c r="EGN48" s="124">
        <f t="shared" si="55"/>
        <v>0</v>
      </c>
      <c r="EGO48" s="124">
        <f t="shared" si="55"/>
        <v>0</v>
      </c>
      <c r="EGP48" s="124">
        <f t="shared" si="55"/>
        <v>0</v>
      </c>
      <c r="EGQ48" s="124">
        <f t="shared" si="55"/>
        <v>0</v>
      </c>
      <c r="EGR48" s="124">
        <f t="shared" si="55"/>
        <v>0</v>
      </c>
      <c r="EGS48" s="124">
        <f t="shared" si="55"/>
        <v>0</v>
      </c>
      <c r="EGT48" s="124">
        <f t="shared" si="55"/>
        <v>0</v>
      </c>
      <c r="EGU48" s="124">
        <f t="shared" si="55"/>
        <v>0</v>
      </c>
      <c r="EGV48" s="124">
        <f t="shared" si="55"/>
        <v>0</v>
      </c>
      <c r="EGW48" s="124">
        <f t="shared" si="55"/>
        <v>0</v>
      </c>
      <c r="EGX48" s="124">
        <f t="shared" si="55"/>
        <v>0</v>
      </c>
      <c r="EGY48" s="124">
        <f t="shared" si="55"/>
        <v>0</v>
      </c>
      <c r="EGZ48" s="124">
        <f t="shared" si="55"/>
        <v>0</v>
      </c>
      <c r="EHA48" s="124">
        <f t="shared" si="55"/>
        <v>0</v>
      </c>
      <c r="EHB48" s="124">
        <f t="shared" si="55"/>
        <v>0</v>
      </c>
      <c r="EHC48" s="124">
        <f t="shared" si="55"/>
        <v>0</v>
      </c>
      <c r="EHD48" s="124">
        <f t="shared" si="55"/>
        <v>0</v>
      </c>
      <c r="EHE48" s="124">
        <f t="shared" si="55"/>
        <v>0</v>
      </c>
      <c r="EHF48" s="124">
        <f t="shared" si="55"/>
        <v>0</v>
      </c>
      <c r="EHG48" s="124">
        <f t="shared" si="55"/>
        <v>0</v>
      </c>
      <c r="EHH48" s="124">
        <f t="shared" si="55"/>
        <v>0</v>
      </c>
      <c r="EHI48" s="124">
        <f t="shared" si="55"/>
        <v>0</v>
      </c>
      <c r="EHJ48" s="124">
        <f t="shared" si="55"/>
        <v>0</v>
      </c>
      <c r="EHK48" s="124">
        <f t="shared" si="55"/>
        <v>0</v>
      </c>
      <c r="EHL48" s="124">
        <f t="shared" si="55"/>
        <v>0</v>
      </c>
      <c r="EHM48" s="124">
        <f t="shared" si="55"/>
        <v>0</v>
      </c>
      <c r="EHN48" s="124">
        <f t="shared" ref="EHN48:EJY48" si="56">SUM(EHN3:EHN47)-EHN38</f>
        <v>0</v>
      </c>
      <c r="EHO48" s="124">
        <f t="shared" si="56"/>
        <v>0</v>
      </c>
      <c r="EHP48" s="124">
        <f t="shared" si="56"/>
        <v>0</v>
      </c>
      <c r="EHQ48" s="124">
        <f t="shared" si="56"/>
        <v>0</v>
      </c>
      <c r="EHR48" s="124">
        <f t="shared" si="56"/>
        <v>0</v>
      </c>
      <c r="EHS48" s="124">
        <f t="shared" si="56"/>
        <v>0</v>
      </c>
      <c r="EHT48" s="124">
        <f t="shared" si="56"/>
        <v>0</v>
      </c>
      <c r="EHU48" s="124">
        <f t="shared" si="56"/>
        <v>0</v>
      </c>
      <c r="EHV48" s="124">
        <f t="shared" si="56"/>
        <v>0</v>
      </c>
      <c r="EHW48" s="124">
        <f t="shared" si="56"/>
        <v>0</v>
      </c>
      <c r="EHX48" s="124">
        <f t="shared" si="56"/>
        <v>0</v>
      </c>
      <c r="EHY48" s="124">
        <f t="shared" si="56"/>
        <v>0</v>
      </c>
      <c r="EHZ48" s="124">
        <f t="shared" si="56"/>
        <v>0</v>
      </c>
      <c r="EIA48" s="124">
        <f t="shared" si="56"/>
        <v>0</v>
      </c>
      <c r="EIB48" s="124">
        <f t="shared" si="56"/>
        <v>0</v>
      </c>
      <c r="EIC48" s="124">
        <f t="shared" si="56"/>
        <v>0</v>
      </c>
      <c r="EID48" s="124">
        <f t="shared" si="56"/>
        <v>0</v>
      </c>
      <c r="EIE48" s="124">
        <f t="shared" si="56"/>
        <v>0</v>
      </c>
      <c r="EIF48" s="124">
        <f t="shared" si="56"/>
        <v>0</v>
      </c>
      <c r="EIG48" s="124">
        <f t="shared" si="56"/>
        <v>0</v>
      </c>
      <c r="EIH48" s="124">
        <f t="shared" si="56"/>
        <v>0</v>
      </c>
      <c r="EII48" s="124">
        <f t="shared" si="56"/>
        <v>0</v>
      </c>
      <c r="EIJ48" s="124">
        <f t="shared" si="56"/>
        <v>0</v>
      </c>
      <c r="EIK48" s="124">
        <f t="shared" si="56"/>
        <v>0</v>
      </c>
      <c r="EIL48" s="124">
        <f t="shared" si="56"/>
        <v>0</v>
      </c>
      <c r="EIM48" s="124">
        <f t="shared" si="56"/>
        <v>0</v>
      </c>
      <c r="EIN48" s="124">
        <f t="shared" si="56"/>
        <v>0</v>
      </c>
      <c r="EIO48" s="124">
        <f t="shared" si="56"/>
        <v>0</v>
      </c>
      <c r="EIP48" s="124">
        <f t="shared" si="56"/>
        <v>0</v>
      </c>
      <c r="EIQ48" s="124">
        <f t="shared" si="56"/>
        <v>0</v>
      </c>
      <c r="EIR48" s="124">
        <f t="shared" si="56"/>
        <v>0</v>
      </c>
      <c r="EIS48" s="124">
        <f t="shared" si="56"/>
        <v>0</v>
      </c>
      <c r="EIT48" s="124">
        <f t="shared" si="56"/>
        <v>0</v>
      </c>
      <c r="EIU48" s="124">
        <f t="shared" si="56"/>
        <v>0</v>
      </c>
      <c r="EIV48" s="124">
        <f t="shared" si="56"/>
        <v>0</v>
      </c>
      <c r="EIW48" s="124">
        <f t="shared" si="56"/>
        <v>0</v>
      </c>
      <c r="EIX48" s="124">
        <f t="shared" si="56"/>
        <v>0</v>
      </c>
      <c r="EIY48" s="124">
        <f t="shared" si="56"/>
        <v>0</v>
      </c>
      <c r="EIZ48" s="124">
        <f t="shared" si="56"/>
        <v>0</v>
      </c>
      <c r="EJA48" s="124">
        <f t="shared" si="56"/>
        <v>0</v>
      </c>
      <c r="EJB48" s="124">
        <f t="shared" si="56"/>
        <v>0</v>
      </c>
      <c r="EJC48" s="124">
        <f t="shared" si="56"/>
        <v>0</v>
      </c>
      <c r="EJD48" s="124">
        <f t="shared" si="56"/>
        <v>0</v>
      </c>
      <c r="EJE48" s="124">
        <f t="shared" si="56"/>
        <v>0</v>
      </c>
      <c r="EJF48" s="124">
        <f t="shared" si="56"/>
        <v>0</v>
      </c>
      <c r="EJG48" s="124">
        <f t="shared" si="56"/>
        <v>0</v>
      </c>
      <c r="EJH48" s="124">
        <f t="shared" si="56"/>
        <v>0</v>
      </c>
      <c r="EJI48" s="124">
        <f t="shared" si="56"/>
        <v>0</v>
      </c>
      <c r="EJJ48" s="124">
        <f t="shared" si="56"/>
        <v>0</v>
      </c>
      <c r="EJK48" s="124">
        <f t="shared" si="56"/>
        <v>0</v>
      </c>
      <c r="EJL48" s="124">
        <f t="shared" si="56"/>
        <v>0</v>
      </c>
      <c r="EJM48" s="124">
        <f t="shared" si="56"/>
        <v>0</v>
      </c>
      <c r="EJN48" s="124">
        <f t="shared" si="56"/>
        <v>0</v>
      </c>
      <c r="EJO48" s="124">
        <f t="shared" si="56"/>
        <v>0</v>
      </c>
      <c r="EJP48" s="124">
        <f t="shared" si="56"/>
        <v>0</v>
      </c>
      <c r="EJQ48" s="124">
        <f t="shared" si="56"/>
        <v>0</v>
      </c>
      <c r="EJR48" s="124">
        <f t="shared" si="56"/>
        <v>0</v>
      </c>
      <c r="EJS48" s="124">
        <f t="shared" si="56"/>
        <v>0</v>
      </c>
      <c r="EJT48" s="124">
        <f t="shared" si="56"/>
        <v>0</v>
      </c>
      <c r="EJU48" s="124">
        <f t="shared" si="56"/>
        <v>0</v>
      </c>
      <c r="EJV48" s="124">
        <f t="shared" si="56"/>
        <v>0</v>
      </c>
      <c r="EJW48" s="124">
        <f t="shared" si="56"/>
        <v>0</v>
      </c>
      <c r="EJX48" s="124">
        <f t="shared" si="56"/>
        <v>0</v>
      </c>
      <c r="EJY48" s="124">
        <f t="shared" si="56"/>
        <v>0</v>
      </c>
      <c r="EJZ48" s="124">
        <f t="shared" ref="EJZ48:EMK48" si="57">SUM(EJZ3:EJZ47)-EJZ38</f>
        <v>0</v>
      </c>
      <c r="EKA48" s="124">
        <f t="shared" si="57"/>
        <v>0</v>
      </c>
      <c r="EKB48" s="124">
        <f t="shared" si="57"/>
        <v>0</v>
      </c>
      <c r="EKC48" s="124">
        <f t="shared" si="57"/>
        <v>0</v>
      </c>
      <c r="EKD48" s="124">
        <f t="shared" si="57"/>
        <v>0</v>
      </c>
      <c r="EKE48" s="124">
        <f t="shared" si="57"/>
        <v>0</v>
      </c>
      <c r="EKF48" s="124">
        <f t="shared" si="57"/>
        <v>0</v>
      </c>
      <c r="EKG48" s="124">
        <f t="shared" si="57"/>
        <v>0</v>
      </c>
      <c r="EKH48" s="124">
        <f t="shared" si="57"/>
        <v>0</v>
      </c>
      <c r="EKI48" s="124">
        <f t="shared" si="57"/>
        <v>0</v>
      </c>
      <c r="EKJ48" s="124">
        <f t="shared" si="57"/>
        <v>0</v>
      </c>
      <c r="EKK48" s="124">
        <f t="shared" si="57"/>
        <v>0</v>
      </c>
      <c r="EKL48" s="124">
        <f t="shared" si="57"/>
        <v>0</v>
      </c>
      <c r="EKM48" s="124">
        <f t="shared" si="57"/>
        <v>0</v>
      </c>
      <c r="EKN48" s="124">
        <f t="shared" si="57"/>
        <v>0</v>
      </c>
      <c r="EKO48" s="124">
        <f t="shared" si="57"/>
        <v>0</v>
      </c>
      <c r="EKP48" s="124">
        <f t="shared" si="57"/>
        <v>0</v>
      </c>
      <c r="EKQ48" s="124">
        <f t="shared" si="57"/>
        <v>0</v>
      </c>
      <c r="EKR48" s="124">
        <f t="shared" si="57"/>
        <v>0</v>
      </c>
      <c r="EKS48" s="124">
        <f t="shared" si="57"/>
        <v>0</v>
      </c>
      <c r="EKT48" s="124">
        <f t="shared" si="57"/>
        <v>0</v>
      </c>
      <c r="EKU48" s="124">
        <f t="shared" si="57"/>
        <v>0</v>
      </c>
      <c r="EKV48" s="124">
        <f t="shared" si="57"/>
        <v>0</v>
      </c>
      <c r="EKW48" s="124">
        <f t="shared" si="57"/>
        <v>0</v>
      </c>
      <c r="EKX48" s="124">
        <f t="shared" si="57"/>
        <v>0</v>
      </c>
      <c r="EKY48" s="124">
        <f t="shared" si="57"/>
        <v>0</v>
      </c>
      <c r="EKZ48" s="124">
        <f t="shared" si="57"/>
        <v>0</v>
      </c>
      <c r="ELA48" s="124">
        <f t="shared" si="57"/>
        <v>0</v>
      </c>
      <c r="ELB48" s="124">
        <f t="shared" si="57"/>
        <v>0</v>
      </c>
      <c r="ELC48" s="124">
        <f t="shared" si="57"/>
        <v>0</v>
      </c>
      <c r="ELD48" s="124">
        <f t="shared" si="57"/>
        <v>0</v>
      </c>
      <c r="ELE48" s="124">
        <f t="shared" si="57"/>
        <v>0</v>
      </c>
      <c r="ELF48" s="124">
        <f t="shared" si="57"/>
        <v>0</v>
      </c>
      <c r="ELG48" s="124">
        <f t="shared" si="57"/>
        <v>0</v>
      </c>
      <c r="ELH48" s="124">
        <f t="shared" si="57"/>
        <v>0</v>
      </c>
      <c r="ELI48" s="124">
        <f t="shared" si="57"/>
        <v>0</v>
      </c>
      <c r="ELJ48" s="124">
        <f t="shared" si="57"/>
        <v>0</v>
      </c>
      <c r="ELK48" s="124">
        <f t="shared" si="57"/>
        <v>0</v>
      </c>
      <c r="ELL48" s="124">
        <f t="shared" si="57"/>
        <v>0</v>
      </c>
      <c r="ELM48" s="124">
        <f t="shared" si="57"/>
        <v>0</v>
      </c>
      <c r="ELN48" s="124">
        <f t="shared" si="57"/>
        <v>0</v>
      </c>
      <c r="ELO48" s="124">
        <f t="shared" si="57"/>
        <v>0</v>
      </c>
      <c r="ELP48" s="124">
        <f t="shared" si="57"/>
        <v>0</v>
      </c>
      <c r="ELQ48" s="124">
        <f t="shared" si="57"/>
        <v>0</v>
      </c>
      <c r="ELR48" s="124">
        <f t="shared" si="57"/>
        <v>0</v>
      </c>
      <c r="ELS48" s="124">
        <f t="shared" si="57"/>
        <v>0</v>
      </c>
      <c r="ELT48" s="124">
        <f t="shared" si="57"/>
        <v>0</v>
      </c>
      <c r="ELU48" s="124">
        <f t="shared" si="57"/>
        <v>0</v>
      </c>
      <c r="ELV48" s="124">
        <f t="shared" si="57"/>
        <v>0</v>
      </c>
      <c r="ELW48" s="124">
        <f t="shared" si="57"/>
        <v>0</v>
      </c>
      <c r="ELX48" s="124">
        <f t="shared" si="57"/>
        <v>0</v>
      </c>
      <c r="ELY48" s="124">
        <f t="shared" si="57"/>
        <v>0</v>
      </c>
      <c r="ELZ48" s="124">
        <f t="shared" si="57"/>
        <v>0</v>
      </c>
      <c r="EMA48" s="124">
        <f t="shared" si="57"/>
        <v>0</v>
      </c>
      <c r="EMB48" s="124">
        <f t="shared" si="57"/>
        <v>0</v>
      </c>
      <c r="EMC48" s="124">
        <f t="shared" si="57"/>
        <v>0</v>
      </c>
      <c r="EMD48" s="124">
        <f t="shared" si="57"/>
        <v>0</v>
      </c>
      <c r="EME48" s="124">
        <f t="shared" si="57"/>
        <v>0</v>
      </c>
      <c r="EMF48" s="124">
        <f t="shared" si="57"/>
        <v>0</v>
      </c>
      <c r="EMG48" s="124">
        <f t="shared" si="57"/>
        <v>0</v>
      </c>
      <c r="EMH48" s="124">
        <f t="shared" si="57"/>
        <v>0</v>
      </c>
      <c r="EMI48" s="124">
        <f t="shared" si="57"/>
        <v>0</v>
      </c>
      <c r="EMJ48" s="124">
        <f t="shared" si="57"/>
        <v>0</v>
      </c>
      <c r="EMK48" s="124">
        <f t="shared" si="57"/>
        <v>0</v>
      </c>
      <c r="EML48" s="124">
        <f t="shared" ref="EML48:EOW48" si="58">SUM(EML3:EML47)-EML38</f>
        <v>0</v>
      </c>
      <c r="EMM48" s="124">
        <f t="shared" si="58"/>
        <v>0</v>
      </c>
      <c r="EMN48" s="124">
        <f t="shared" si="58"/>
        <v>0</v>
      </c>
      <c r="EMO48" s="124">
        <f t="shared" si="58"/>
        <v>0</v>
      </c>
      <c r="EMP48" s="124">
        <f t="shared" si="58"/>
        <v>0</v>
      </c>
      <c r="EMQ48" s="124">
        <f t="shared" si="58"/>
        <v>0</v>
      </c>
      <c r="EMR48" s="124">
        <f t="shared" si="58"/>
        <v>0</v>
      </c>
      <c r="EMS48" s="124">
        <f t="shared" si="58"/>
        <v>0</v>
      </c>
      <c r="EMT48" s="124">
        <f t="shared" si="58"/>
        <v>0</v>
      </c>
      <c r="EMU48" s="124">
        <f t="shared" si="58"/>
        <v>0</v>
      </c>
      <c r="EMV48" s="124">
        <f t="shared" si="58"/>
        <v>0</v>
      </c>
      <c r="EMW48" s="124">
        <f t="shared" si="58"/>
        <v>0</v>
      </c>
      <c r="EMX48" s="124">
        <f t="shared" si="58"/>
        <v>0</v>
      </c>
      <c r="EMY48" s="124">
        <f t="shared" si="58"/>
        <v>0</v>
      </c>
      <c r="EMZ48" s="124">
        <f t="shared" si="58"/>
        <v>0</v>
      </c>
      <c r="ENA48" s="124">
        <f t="shared" si="58"/>
        <v>0</v>
      </c>
      <c r="ENB48" s="124">
        <f t="shared" si="58"/>
        <v>0</v>
      </c>
      <c r="ENC48" s="124">
        <f t="shared" si="58"/>
        <v>0</v>
      </c>
      <c r="END48" s="124">
        <f t="shared" si="58"/>
        <v>0</v>
      </c>
      <c r="ENE48" s="124">
        <f t="shared" si="58"/>
        <v>0</v>
      </c>
      <c r="ENF48" s="124">
        <f t="shared" si="58"/>
        <v>0</v>
      </c>
      <c r="ENG48" s="124">
        <f t="shared" si="58"/>
        <v>0</v>
      </c>
      <c r="ENH48" s="124">
        <f t="shared" si="58"/>
        <v>0</v>
      </c>
      <c r="ENI48" s="124">
        <f t="shared" si="58"/>
        <v>0</v>
      </c>
      <c r="ENJ48" s="124">
        <f t="shared" si="58"/>
        <v>0</v>
      </c>
      <c r="ENK48" s="124">
        <f t="shared" si="58"/>
        <v>0</v>
      </c>
      <c r="ENL48" s="124">
        <f t="shared" si="58"/>
        <v>0</v>
      </c>
      <c r="ENM48" s="124">
        <f t="shared" si="58"/>
        <v>0</v>
      </c>
      <c r="ENN48" s="124">
        <f t="shared" si="58"/>
        <v>0</v>
      </c>
      <c r="ENO48" s="124">
        <f t="shared" si="58"/>
        <v>0</v>
      </c>
      <c r="ENP48" s="124">
        <f t="shared" si="58"/>
        <v>0</v>
      </c>
      <c r="ENQ48" s="124">
        <f t="shared" si="58"/>
        <v>0</v>
      </c>
      <c r="ENR48" s="124">
        <f t="shared" si="58"/>
        <v>0</v>
      </c>
      <c r="ENS48" s="124">
        <f t="shared" si="58"/>
        <v>0</v>
      </c>
      <c r="ENT48" s="124">
        <f t="shared" si="58"/>
        <v>0</v>
      </c>
      <c r="ENU48" s="124">
        <f t="shared" si="58"/>
        <v>0</v>
      </c>
      <c r="ENV48" s="124">
        <f t="shared" si="58"/>
        <v>0</v>
      </c>
      <c r="ENW48" s="124">
        <f t="shared" si="58"/>
        <v>0</v>
      </c>
      <c r="ENX48" s="124">
        <f t="shared" si="58"/>
        <v>0</v>
      </c>
      <c r="ENY48" s="124">
        <f t="shared" si="58"/>
        <v>0</v>
      </c>
      <c r="ENZ48" s="124">
        <f t="shared" si="58"/>
        <v>0</v>
      </c>
      <c r="EOA48" s="124">
        <f t="shared" si="58"/>
        <v>0</v>
      </c>
      <c r="EOB48" s="124">
        <f t="shared" si="58"/>
        <v>0</v>
      </c>
      <c r="EOC48" s="124">
        <f t="shared" si="58"/>
        <v>0</v>
      </c>
      <c r="EOD48" s="124">
        <f t="shared" si="58"/>
        <v>0</v>
      </c>
      <c r="EOE48" s="124">
        <f t="shared" si="58"/>
        <v>0</v>
      </c>
      <c r="EOF48" s="124">
        <f t="shared" si="58"/>
        <v>0</v>
      </c>
      <c r="EOG48" s="124">
        <f t="shared" si="58"/>
        <v>0</v>
      </c>
      <c r="EOH48" s="124">
        <f t="shared" si="58"/>
        <v>0</v>
      </c>
      <c r="EOI48" s="124">
        <f t="shared" si="58"/>
        <v>0</v>
      </c>
      <c r="EOJ48" s="124">
        <f t="shared" si="58"/>
        <v>0</v>
      </c>
      <c r="EOK48" s="124">
        <f t="shared" si="58"/>
        <v>0</v>
      </c>
      <c r="EOL48" s="124">
        <f t="shared" si="58"/>
        <v>0</v>
      </c>
      <c r="EOM48" s="124">
        <f t="shared" si="58"/>
        <v>0</v>
      </c>
      <c r="EON48" s="124">
        <f t="shared" si="58"/>
        <v>0</v>
      </c>
      <c r="EOO48" s="124">
        <f t="shared" si="58"/>
        <v>0</v>
      </c>
      <c r="EOP48" s="124">
        <f t="shared" si="58"/>
        <v>0</v>
      </c>
      <c r="EOQ48" s="124">
        <f t="shared" si="58"/>
        <v>0</v>
      </c>
      <c r="EOR48" s="124">
        <f t="shared" si="58"/>
        <v>0</v>
      </c>
      <c r="EOS48" s="124">
        <f t="shared" si="58"/>
        <v>0</v>
      </c>
      <c r="EOT48" s="124">
        <f t="shared" si="58"/>
        <v>0</v>
      </c>
      <c r="EOU48" s="124">
        <f t="shared" si="58"/>
        <v>0</v>
      </c>
      <c r="EOV48" s="124">
        <f t="shared" si="58"/>
        <v>0</v>
      </c>
      <c r="EOW48" s="124">
        <f t="shared" si="58"/>
        <v>0</v>
      </c>
      <c r="EOX48" s="124">
        <f t="shared" ref="EOX48:ERI48" si="59">SUM(EOX3:EOX47)-EOX38</f>
        <v>0</v>
      </c>
      <c r="EOY48" s="124">
        <f t="shared" si="59"/>
        <v>0</v>
      </c>
      <c r="EOZ48" s="124">
        <f t="shared" si="59"/>
        <v>0</v>
      </c>
      <c r="EPA48" s="124">
        <f t="shared" si="59"/>
        <v>0</v>
      </c>
      <c r="EPB48" s="124">
        <f t="shared" si="59"/>
        <v>0</v>
      </c>
      <c r="EPC48" s="124">
        <f t="shared" si="59"/>
        <v>0</v>
      </c>
      <c r="EPD48" s="124">
        <f t="shared" si="59"/>
        <v>0</v>
      </c>
      <c r="EPE48" s="124">
        <f t="shared" si="59"/>
        <v>0</v>
      </c>
      <c r="EPF48" s="124">
        <f t="shared" si="59"/>
        <v>0</v>
      </c>
      <c r="EPG48" s="124">
        <f t="shared" si="59"/>
        <v>0</v>
      </c>
      <c r="EPH48" s="124">
        <f t="shared" si="59"/>
        <v>0</v>
      </c>
      <c r="EPI48" s="124">
        <f t="shared" si="59"/>
        <v>0</v>
      </c>
      <c r="EPJ48" s="124">
        <f t="shared" si="59"/>
        <v>0</v>
      </c>
      <c r="EPK48" s="124">
        <f t="shared" si="59"/>
        <v>0</v>
      </c>
      <c r="EPL48" s="124">
        <f t="shared" si="59"/>
        <v>0</v>
      </c>
      <c r="EPM48" s="124">
        <f t="shared" si="59"/>
        <v>0</v>
      </c>
      <c r="EPN48" s="124">
        <f t="shared" si="59"/>
        <v>0</v>
      </c>
      <c r="EPO48" s="124">
        <f t="shared" si="59"/>
        <v>0</v>
      </c>
      <c r="EPP48" s="124">
        <f t="shared" si="59"/>
        <v>0</v>
      </c>
      <c r="EPQ48" s="124">
        <f t="shared" si="59"/>
        <v>0</v>
      </c>
      <c r="EPR48" s="124">
        <f t="shared" si="59"/>
        <v>0</v>
      </c>
      <c r="EPS48" s="124">
        <f t="shared" si="59"/>
        <v>0</v>
      </c>
      <c r="EPT48" s="124">
        <f t="shared" si="59"/>
        <v>0</v>
      </c>
      <c r="EPU48" s="124">
        <f t="shared" si="59"/>
        <v>0</v>
      </c>
      <c r="EPV48" s="124">
        <f t="shared" si="59"/>
        <v>0</v>
      </c>
      <c r="EPW48" s="124">
        <f t="shared" si="59"/>
        <v>0</v>
      </c>
      <c r="EPX48" s="124">
        <f t="shared" si="59"/>
        <v>0</v>
      </c>
      <c r="EPY48" s="124">
        <f t="shared" si="59"/>
        <v>0</v>
      </c>
      <c r="EPZ48" s="124">
        <f t="shared" si="59"/>
        <v>0</v>
      </c>
      <c r="EQA48" s="124">
        <f t="shared" si="59"/>
        <v>0</v>
      </c>
      <c r="EQB48" s="124">
        <f t="shared" si="59"/>
        <v>0</v>
      </c>
      <c r="EQC48" s="124">
        <f t="shared" si="59"/>
        <v>0</v>
      </c>
      <c r="EQD48" s="124">
        <f t="shared" si="59"/>
        <v>0</v>
      </c>
      <c r="EQE48" s="124">
        <f t="shared" si="59"/>
        <v>0</v>
      </c>
      <c r="EQF48" s="124">
        <f t="shared" si="59"/>
        <v>0</v>
      </c>
      <c r="EQG48" s="124">
        <f t="shared" si="59"/>
        <v>0</v>
      </c>
      <c r="EQH48" s="124">
        <f t="shared" si="59"/>
        <v>0</v>
      </c>
      <c r="EQI48" s="124">
        <f t="shared" si="59"/>
        <v>0</v>
      </c>
      <c r="EQJ48" s="124">
        <f t="shared" si="59"/>
        <v>0</v>
      </c>
      <c r="EQK48" s="124">
        <f t="shared" si="59"/>
        <v>0</v>
      </c>
      <c r="EQL48" s="124">
        <f t="shared" si="59"/>
        <v>0</v>
      </c>
      <c r="EQM48" s="124">
        <f t="shared" si="59"/>
        <v>0</v>
      </c>
      <c r="EQN48" s="124">
        <f t="shared" si="59"/>
        <v>0</v>
      </c>
      <c r="EQO48" s="124">
        <f t="shared" si="59"/>
        <v>0</v>
      </c>
      <c r="EQP48" s="124">
        <f t="shared" si="59"/>
        <v>0</v>
      </c>
      <c r="EQQ48" s="124">
        <f t="shared" si="59"/>
        <v>0</v>
      </c>
      <c r="EQR48" s="124">
        <f t="shared" si="59"/>
        <v>0</v>
      </c>
      <c r="EQS48" s="124">
        <f t="shared" si="59"/>
        <v>0</v>
      </c>
      <c r="EQT48" s="124">
        <f t="shared" si="59"/>
        <v>0</v>
      </c>
      <c r="EQU48" s="124">
        <f t="shared" si="59"/>
        <v>0</v>
      </c>
      <c r="EQV48" s="124">
        <f t="shared" si="59"/>
        <v>0</v>
      </c>
      <c r="EQW48" s="124">
        <f t="shared" si="59"/>
        <v>0</v>
      </c>
      <c r="EQX48" s="124">
        <f t="shared" si="59"/>
        <v>0</v>
      </c>
      <c r="EQY48" s="124">
        <f t="shared" si="59"/>
        <v>0</v>
      </c>
      <c r="EQZ48" s="124">
        <f t="shared" si="59"/>
        <v>0</v>
      </c>
      <c r="ERA48" s="124">
        <f t="shared" si="59"/>
        <v>0</v>
      </c>
      <c r="ERB48" s="124">
        <f t="shared" si="59"/>
        <v>0</v>
      </c>
      <c r="ERC48" s="124">
        <f t="shared" si="59"/>
        <v>0</v>
      </c>
      <c r="ERD48" s="124">
        <f t="shared" si="59"/>
        <v>0</v>
      </c>
      <c r="ERE48" s="124">
        <f t="shared" si="59"/>
        <v>0</v>
      </c>
      <c r="ERF48" s="124">
        <f t="shared" si="59"/>
        <v>0</v>
      </c>
      <c r="ERG48" s="124">
        <f t="shared" si="59"/>
        <v>0</v>
      </c>
      <c r="ERH48" s="124">
        <f t="shared" si="59"/>
        <v>0</v>
      </c>
      <c r="ERI48" s="124">
        <f t="shared" si="59"/>
        <v>0</v>
      </c>
      <c r="ERJ48" s="124">
        <f t="shared" ref="ERJ48:ETU48" si="60">SUM(ERJ3:ERJ47)-ERJ38</f>
        <v>0</v>
      </c>
      <c r="ERK48" s="124">
        <f t="shared" si="60"/>
        <v>0</v>
      </c>
      <c r="ERL48" s="124">
        <f t="shared" si="60"/>
        <v>0</v>
      </c>
      <c r="ERM48" s="124">
        <f t="shared" si="60"/>
        <v>0</v>
      </c>
      <c r="ERN48" s="124">
        <f t="shared" si="60"/>
        <v>0</v>
      </c>
      <c r="ERO48" s="124">
        <f t="shared" si="60"/>
        <v>0</v>
      </c>
      <c r="ERP48" s="124">
        <f t="shared" si="60"/>
        <v>0</v>
      </c>
      <c r="ERQ48" s="124">
        <f t="shared" si="60"/>
        <v>0</v>
      </c>
      <c r="ERR48" s="124">
        <f t="shared" si="60"/>
        <v>0</v>
      </c>
      <c r="ERS48" s="124">
        <f t="shared" si="60"/>
        <v>0</v>
      </c>
      <c r="ERT48" s="124">
        <f t="shared" si="60"/>
        <v>0</v>
      </c>
      <c r="ERU48" s="124">
        <f t="shared" si="60"/>
        <v>0</v>
      </c>
      <c r="ERV48" s="124">
        <f t="shared" si="60"/>
        <v>0</v>
      </c>
      <c r="ERW48" s="124">
        <f t="shared" si="60"/>
        <v>0</v>
      </c>
      <c r="ERX48" s="124">
        <f t="shared" si="60"/>
        <v>0</v>
      </c>
      <c r="ERY48" s="124">
        <f t="shared" si="60"/>
        <v>0</v>
      </c>
      <c r="ERZ48" s="124">
        <f t="shared" si="60"/>
        <v>0</v>
      </c>
      <c r="ESA48" s="124">
        <f t="shared" si="60"/>
        <v>0</v>
      </c>
      <c r="ESB48" s="124">
        <f t="shared" si="60"/>
        <v>0</v>
      </c>
      <c r="ESC48" s="124">
        <f t="shared" si="60"/>
        <v>0</v>
      </c>
      <c r="ESD48" s="124">
        <f t="shared" si="60"/>
        <v>0</v>
      </c>
      <c r="ESE48" s="124">
        <f t="shared" si="60"/>
        <v>0</v>
      </c>
      <c r="ESF48" s="124">
        <f t="shared" si="60"/>
        <v>0</v>
      </c>
      <c r="ESG48" s="124">
        <f t="shared" si="60"/>
        <v>0</v>
      </c>
      <c r="ESH48" s="124">
        <f t="shared" si="60"/>
        <v>0</v>
      </c>
      <c r="ESI48" s="124">
        <f t="shared" si="60"/>
        <v>0</v>
      </c>
      <c r="ESJ48" s="124">
        <f t="shared" si="60"/>
        <v>0</v>
      </c>
      <c r="ESK48" s="124">
        <f t="shared" si="60"/>
        <v>0</v>
      </c>
      <c r="ESL48" s="124">
        <f t="shared" si="60"/>
        <v>0</v>
      </c>
      <c r="ESM48" s="124">
        <f t="shared" si="60"/>
        <v>0</v>
      </c>
      <c r="ESN48" s="124">
        <f t="shared" si="60"/>
        <v>0</v>
      </c>
      <c r="ESO48" s="124">
        <f t="shared" si="60"/>
        <v>0</v>
      </c>
      <c r="ESP48" s="124">
        <f t="shared" si="60"/>
        <v>0</v>
      </c>
      <c r="ESQ48" s="124">
        <f t="shared" si="60"/>
        <v>0</v>
      </c>
      <c r="ESR48" s="124">
        <f t="shared" si="60"/>
        <v>0</v>
      </c>
      <c r="ESS48" s="124">
        <f t="shared" si="60"/>
        <v>0</v>
      </c>
      <c r="EST48" s="124">
        <f t="shared" si="60"/>
        <v>0</v>
      </c>
      <c r="ESU48" s="124">
        <f t="shared" si="60"/>
        <v>0</v>
      </c>
      <c r="ESV48" s="124">
        <f t="shared" si="60"/>
        <v>0</v>
      </c>
      <c r="ESW48" s="124">
        <f t="shared" si="60"/>
        <v>0</v>
      </c>
      <c r="ESX48" s="124">
        <f t="shared" si="60"/>
        <v>0</v>
      </c>
      <c r="ESY48" s="124">
        <f t="shared" si="60"/>
        <v>0</v>
      </c>
      <c r="ESZ48" s="124">
        <f t="shared" si="60"/>
        <v>0</v>
      </c>
      <c r="ETA48" s="124">
        <f t="shared" si="60"/>
        <v>0</v>
      </c>
      <c r="ETB48" s="124">
        <f t="shared" si="60"/>
        <v>0</v>
      </c>
      <c r="ETC48" s="124">
        <f t="shared" si="60"/>
        <v>0</v>
      </c>
      <c r="ETD48" s="124">
        <f t="shared" si="60"/>
        <v>0</v>
      </c>
      <c r="ETE48" s="124">
        <f t="shared" si="60"/>
        <v>0</v>
      </c>
      <c r="ETF48" s="124">
        <f t="shared" si="60"/>
        <v>0</v>
      </c>
      <c r="ETG48" s="124">
        <f t="shared" si="60"/>
        <v>0</v>
      </c>
      <c r="ETH48" s="124">
        <f t="shared" si="60"/>
        <v>0</v>
      </c>
      <c r="ETI48" s="124">
        <f t="shared" si="60"/>
        <v>0</v>
      </c>
      <c r="ETJ48" s="124">
        <f t="shared" si="60"/>
        <v>0</v>
      </c>
      <c r="ETK48" s="124">
        <f t="shared" si="60"/>
        <v>0</v>
      </c>
      <c r="ETL48" s="124">
        <f t="shared" si="60"/>
        <v>0</v>
      </c>
      <c r="ETM48" s="124">
        <f t="shared" si="60"/>
        <v>0</v>
      </c>
      <c r="ETN48" s="124">
        <f t="shared" si="60"/>
        <v>0</v>
      </c>
      <c r="ETO48" s="124">
        <f t="shared" si="60"/>
        <v>0</v>
      </c>
      <c r="ETP48" s="124">
        <f t="shared" si="60"/>
        <v>0</v>
      </c>
      <c r="ETQ48" s="124">
        <f t="shared" si="60"/>
        <v>0</v>
      </c>
      <c r="ETR48" s="124">
        <f t="shared" si="60"/>
        <v>0</v>
      </c>
      <c r="ETS48" s="124">
        <f t="shared" si="60"/>
        <v>0</v>
      </c>
      <c r="ETT48" s="124">
        <f t="shared" si="60"/>
        <v>0</v>
      </c>
      <c r="ETU48" s="124">
        <f t="shared" si="60"/>
        <v>0</v>
      </c>
      <c r="ETV48" s="124">
        <f t="shared" ref="ETV48:EWG48" si="61">SUM(ETV3:ETV47)-ETV38</f>
        <v>0</v>
      </c>
      <c r="ETW48" s="124">
        <f t="shared" si="61"/>
        <v>0</v>
      </c>
      <c r="ETX48" s="124">
        <f t="shared" si="61"/>
        <v>0</v>
      </c>
      <c r="ETY48" s="124">
        <f t="shared" si="61"/>
        <v>0</v>
      </c>
      <c r="ETZ48" s="124">
        <f t="shared" si="61"/>
        <v>0</v>
      </c>
      <c r="EUA48" s="124">
        <f t="shared" si="61"/>
        <v>0</v>
      </c>
      <c r="EUB48" s="124">
        <f t="shared" si="61"/>
        <v>0</v>
      </c>
      <c r="EUC48" s="124">
        <f t="shared" si="61"/>
        <v>0</v>
      </c>
      <c r="EUD48" s="124">
        <f t="shared" si="61"/>
        <v>0</v>
      </c>
      <c r="EUE48" s="124">
        <f t="shared" si="61"/>
        <v>0</v>
      </c>
      <c r="EUF48" s="124">
        <f t="shared" si="61"/>
        <v>0</v>
      </c>
      <c r="EUG48" s="124">
        <f t="shared" si="61"/>
        <v>0</v>
      </c>
      <c r="EUH48" s="124">
        <f t="shared" si="61"/>
        <v>0</v>
      </c>
      <c r="EUI48" s="124">
        <f t="shared" si="61"/>
        <v>0</v>
      </c>
      <c r="EUJ48" s="124">
        <f t="shared" si="61"/>
        <v>0</v>
      </c>
      <c r="EUK48" s="124">
        <f t="shared" si="61"/>
        <v>0</v>
      </c>
      <c r="EUL48" s="124">
        <f t="shared" si="61"/>
        <v>0</v>
      </c>
      <c r="EUM48" s="124">
        <f t="shared" si="61"/>
        <v>0</v>
      </c>
      <c r="EUN48" s="124">
        <f t="shared" si="61"/>
        <v>0</v>
      </c>
      <c r="EUO48" s="124">
        <f t="shared" si="61"/>
        <v>0</v>
      </c>
      <c r="EUP48" s="124">
        <f t="shared" si="61"/>
        <v>0</v>
      </c>
      <c r="EUQ48" s="124">
        <f t="shared" si="61"/>
        <v>0</v>
      </c>
      <c r="EUR48" s="124">
        <f t="shared" si="61"/>
        <v>0</v>
      </c>
      <c r="EUS48" s="124">
        <f t="shared" si="61"/>
        <v>0</v>
      </c>
      <c r="EUT48" s="124">
        <f t="shared" si="61"/>
        <v>0</v>
      </c>
      <c r="EUU48" s="124">
        <f t="shared" si="61"/>
        <v>0</v>
      </c>
      <c r="EUV48" s="124">
        <f t="shared" si="61"/>
        <v>0</v>
      </c>
      <c r="EUW48" s="124">
        <f t="shared" si="61"/>
        <v>0</v>
      </c>
      <c r="EUX48" s="124">
        <f t="shared" si="61"/>
        <v>0</v>
      </c>
      <c r="EUY48" s="124">
        <f t="shared" si="61"/>
        <v>0</v>
      </c>
      <c r="EUZ48" s="124">
        <f t="shared" si="61"/>
        <v>0</v>
      </c>
      <c r="EVA48" s="124">
        <f t="shared" si="61"/>
        <v>0</v>
      </c>
      <c r="EVB48" s="124">
        <f t="shared" si="61"/>
        <v>0</v>
      </c>
      <c r="EVC48" s="124">
        <f t="shared" si="61"/>
        <v>0</v>
      </c>
      <c r="EVD48" s="124">
        <f t="shared" si="61"/>
        <v>0</v>
      </c>
      <c r="EVE48" s="124">
        <f t="shared" si="61"/>
        <v>0</v>
      </c>
      <c r="EVF48" s="124">
        <f t="shared" si="61"/>
        <v>0</v>
      </c>
      <c r="EVG48" s="124">
        <f t="shared" si="61"/>
        <v>0</v>
      </c>
      <c r="EVH48" s="124">
        <f t="shared" si="61"/>
        <v>0</v>
      </c>
      <c r="EVI48" s="124">
        <f t="shared" si="61"/>
        <v>0</v>
      </c>
      <c r="EVJ48" s="124">
        <f t="shared" si="61"/>
        <v>0</v>
      </c>
      <c r="EVK48" s="124">
        <f t="shared" si="61"/>
        <v>0</v>
      </c>
      <c r="EVL48" s="124">
        <f t="shared" si="61"/>
        <v>0</v>
      </c>
      <c r="EVM48" s="124">
        <f t="shared" si="61"/>
        <v>0</v>
      </c>
      <c r="EVN48" s="124">
        <f t="shared" si="61"/>
        <v>0</v>
      </c>
      <c r="EVO48" s="124">
        <f t="shared" si="61"/>
        <v>0</v>
      </c>
      <c r="EVP48" s="124">
        <f t="shared" si="61"/>
        <v>0</v>
      </c>
      <c r="EVQ48" s="124">
        <f t="shared" si="61"/>
        <v>0</v>
      </c>
      <c r="EVR48" s="124">
        <f t="shared" si="61"/>
        <v>0</v>
      </c>
      <c r="EVS48" s="124">
        <f t="shared" si="61"/>
        <v>0</v>
      </c>
      <c r="EVT48" s="124">
        <f t="shared" si="61"/>
        <v>0</v>
      </c>
      <c r="EVU48" s="124">
        <f t="shared" si="61"/>
        <v>0</v>
      </c>
      <c r="EVV48" s="124">
        <f t="shared" si="61"/>
        <v>0</v>
      </c>
      <c r="EVW48" s="124">
        <f t="shared" si="61"/>
        <v>0</v>
      </c>
      <c r="EVX48" s="124">
        <f t="shared" si="61"/>
        <v>0</v>
      </c>
      <c r="EVY48" s="124">
        <f t="shared" si="61"/>
        <v>0</v>
      </c>
      <c r="EVZ48" s="124">
        <f t="shared" si="61"/>
        <v>0</v>
      </c>
      <c r="EWA48" s="124">
        <f t="shared" si="61"/>
        <v>0</v>
      </c>
      <c r="EWB48" s="124">
        <f t="shared" si="61"/>
        <v>0</v>
      </c>
      <c r="EWC48" s="124">
        <f t="shared" si="61"/>
        <v>0</v>
      </c>
      <c r="EWD48" s="124">
        <f t="shared" si="61"/>
        <v>0</v>
      </c>
      <c r="EWE48" s="124">
        <f t="shared" si="61"/>
        <v>0</v>
      </c>
      <c r="EWF48" s="124">
        <f t="shared" si="61"/>
        <v>0</v>
      </c>
      <c r="EWG48" s="124">
        <f t="shared" si="61"/>
        <v>0</v>
      </c>
      <c r="EWH48" s="124">
        <f t="shared" ref="EWH48:EYS48" si="62">SUM(EWH3:EWH47)-EWH38</f>
        <v>0</v>
      </c>
      <c r="EWI48" s="124">
        <f t="shared" si="62"/>
        <v>0</v>
      </c>
      <c r="EWJ48" s="124">
        <f t="shared" si="62"/>
        <v>0</v>
      </c>
      <c r="EWK48" s="124">
        <f t="shared" si="62"/>
        <v>0</v>
      </c>
      <c r="EWL48" s="124">
        <f t="shared" si="62"/>
        <v>0</v>
      </c>
      <c r="EWM48" s="124">
        <f t="shared" si="62"/>
        <v>0</v>
      </c>
      <c r="EWN48" s="124">
        <f t="shared" si="62"/>
        <v>0</v>
      </c>
      <c r="EWO48" s="124">
        <f t="shared" si="62"/>
        <v>0</v>
      </c>
      <c r="EWP48" s="124">
        <f t="shared" si="62"/>
        <v>0</v>
      </c>
      <c r="EWQ48" s="124">
        <f t="shared" si="62"/>
        <v>0</v>
      </c>
      <c r="EWR48" s="124">
        <f t="shared" si="62"/>
        <v>0</v>
      </c>
      <c r="EWS48" s="124">
        <f t="shared" si="62"/>
        <v>0</v>
      </c>
      <c r="EWT48" s="124">
        <f t="shared" si="62"/>
        <v>0</v>
      </c>
      <c r="EWU48" s="124">
        <f t="shared" si="62"/>
        <v>0</v>
      </c>
      <c r="EWV48" s="124">
        <f t="shared" si="62"/>
        <v>0</v>
      </c>
      <c r="EWW48" s="124">
        <f t="shared" si="62"/>
        <v>0</v>
      </c>
      <c r="EWX48" s="124">
        <f t="shared" si="62"/>
        <v>0</v>
      </c>
      <c r="EWY48" s="124">
        <f t="shared" si="62"/>
        <v>0</v>
      </c>
      <c r="EWZ48" s="124">
        <f t="shared" si="62"/>
        <v>0</v>
      </c>
      <c r="EXA48" s="124">
        <f t="shared" si="62"/>
        <v>0</v>
      </c>
      <c r="EXB48" s="124">
        <f t="shared" si="62"/>
        <v>0</v>
      </c>
      <c r="EXC48" s="124">
        <f t="shared" si="62"/>
        <v>0</v>
      </c>
      <c r="EXD48" s="124">
        <f t="shared" si="62"/>
        <v>0</v>
      </c>
      <c r="EXE48" s="124">
        <f t="shared" si="62"/>
        <v>0</v>
      </c>
      <c r="EXF48" s="124">
        <f t="shared" si="62"/>
        <v>0</v>
      </c>
      <c r="EXG48" s="124">
        <f t="shared" si="62"/>
        <v>0</v>
      </c>
      <c r="EXH48" s="124">
        <f t="shared" si="62"/>
        <v>0</v>
      </c>
      <c r="EXI48" s="124">
        <f t="shared" si="62"/>
        <v>0</v>
      </c>
      <c r="EXJ48" s="124">
        <f t="shared" si="62"/>
        <v>0</v>
      </c>
      <c r="EXK48" s="124">
        <f t="shared" si="62"/>
        <v>0</v>
      </c>
      <c r="EXL48" s="124">
        <f t="shared" si="62"/>
        <v>0</v>
      </c>
      <c r="EXM48" s="124">
        <f t="shared" si="62"/>
        <v>0</v>
      </c>
      <c r="EXN48" s="124">
        <f t="shared" si="62"/>
        <v>0</v>
      </c>
      <c r="EXO48" s="124">
        <f t="shared" si="62"/>
        <v>0</v>
      </c>
      <c r="EXP48" s="124">
        <f t="shared" si="62"/>
        <v>0</v>
      </c>
      <c r="EXQ48" s="124">
        <f t="shared" si="62"/>
        <v>0</v>
      </c>
      <c r="EXR48" s="124">
        <f t="shared" si="62"/>
        <v>0</v>
      </c>
      <c r="EXS48" s="124">
        <f t="shared" si="62"/>
        <v>0</v>
      </c>
      <c r="EXT48" s="124">
        <f t="shared" si="62"/>
        <v>0</v>
      </c>
      <c r="EXU48" s="124">
        <f t="shared" si="62"/>
        <v>0</v>
      </c>
      <c r="EXV48" s="124">
        <f t="shared" si="62"/>
        <v>0</v>
      </c>
      <c r="EXW48" s="124">
        <f t="shared" si="62"/>
        <v>0</v>
      </c>
      <c r="EXX48" s="124">
        <f t="shared" si="62"/>
        <v>0</v>
      </c>
      <c r="EXY48" s="124">
        <f t="shared" si="62"/>
        <v>0</v>
      </c>
      <c r="EXZ48" s="124">
        <f t="shared" si="62"/>
        <v>0</v>
      </c>
      <c r="EYA48" s="124">
        <f t="shared" si="62"/>
        <v>0</v>
      </c>
      <c r="EYB48" s="124">
        <f t="shared" si="62"/>
        <v>0</v>
      </c>
      <c r="EYC48" s="124">
        <f t="shared" si="62"/>
        <v>0</v>
      </c>
      <c r="EYD48" s="124">
        <f t="shared" si="62"/>
        <v>0</v>
      </c>
      <c r="EYE48" s="124">
        <f t="shared" si="62"/>
        <v>0</v>
      </c>
      <c r="EYF48" s="124">
        <f t="shared" si="62"/>
        <v>0</v>
      </c>
      <c r="EYG48" s="124">
        <f t="shared" si="62"/>
        <v>0</v>
      </c>
      <c r="EYH48" s="124">
        <f t="shared" si="62"/>
        <v>0</v>
      </c>
      <c r="EYI48" s="124">
        <f t="shared" si="62"/>
        <v>0</v>
      </c>
      <c r="EYJ48" s="124">
        <f t="shared" si="62"/>
        <v>0</v>
      </c>
      <c r="EYK48" s="124">
        <f t="shared" si="62"/>
        <v>0</v>
      </c>
      <c r="EYL48" s="124">
        <f t="shared" si="62"/>
        <v>0</v>
      </c>
      <c r="EYM48" s="124">
        <f t="shared" si="62"/>
        <v>0</v>
      </c>
      <c r="EYN48" s="124">
        <f t="shared" si="62"/>
        <v>0</v>
      </c>
      <c r="EYO48" s="124">
        <f t="shared" si="62"/>
        <v>0</v>
      </c>
      <c r="EYP48" s="124">
        <f t="shared" si="62"/>
        <v>0</v>
      </c>
      <c r="EYQ48" s="124">
        <f t="shared" si="62"/>
        <v>0</v>
      </c>
      <c r="EYR48" s="124">
        <f t="shared" si="62"/>
        <v>0</v>
      </c>
      <c r="EYS48" s="124">
        <f t="shared" si="62"/>
        <v>0</v>
      </c>
      <c r="EYT48" s="124">
        <f t="shared" ref="EYT48:FBE48" si="63">SUM(EYT3:EYT47)-EYT38</f>
        <v>0</v>
      </c>
      <c r="EYU48" s="124">
        <f t="shared" si="63"/>
        <v>0</v>
      </c>
      <c r="EYV48" s="124">
        <f t="shared" si="63"/>
        <v>0</v>
      </c>
      <c r="EYW48" s="124">
        <f t="shared" si="63"/>
        <v>0</v>
      </c>
      <c r="EYX48" s="124">
        <f t="shared" si="63"/>
        <v>0</v>
      </c>
      <c r="EYY48" s="124">
        <f t="shared" si="63"/>
        <v>0</v>
      </c>
      <c r="EYZ48" s="124">
        <f t="shared" si="63"/>
        <v>0</v>
      </c>
      <c r="EZA48" s="124">
        <f t="shared" si="63"/>
        <v>0</v>
      </c>
      <c r="EZB48" s="124">
        <f t="shared" si="63"/>
        <v>0</v>
      </c>
      <c r="EZC48" s="124">
        <f t="shared" si="63"/>
        <v>0</v>
      </c>
      <c r="EZD48" s="124">
        <f t="shared" si="63"/>
        <v>0</v>
      </c>
      <c r="EZE48" s="124">
        <f t="shared" si="63"/>
        <v>0</v>
      </c>
      <c r="EZF48" s="124">
        <f t="shared" si="63"/>
        <v>0</v>
      </c>
      <c r="EZG48" s="124">
        <f t="shared" si="63"/>
        <v>0</v>
      </c>
      <c r="EZH48" s="124">
        <f t="shared" si="63"/>
        <v>0</v>
      </c>
      <c r="EZI48" s="124">
        <f t="shared" si="63"/>
        <v>0</v>
      </c>
      <c r="EZJ48" s="124">
        <f t="shared" si="63"/>
        <v>0</v>
      </c>
      <c r="EZK48" s="124">
        <f t="shared" si="63"/>
        <v>0</v>
      </c>
      <c r="EZL48" s="124">
        <f t="shared" si="63"/>
        <v>0</v>
      </c>
      <c r="EZM48" s="124">
        <f t="shared" si="63"/>
        <v>0</v>
      </c>
      <c r="EZN48" s="124">
        <f t="shared" si="63"/>
        <v>0</v>
      </c>
      <c r="EZO48" s="124">
        <f t="shared" si="63"/>
        <v>0</v>
      </c>
      <c r="EZP48" s="124">
        <f t="shared" si="63"/>
        <v>0</v>
      </c>
      <c r="EZQ48" s="124">
        <f t="shared" si="63"/>
        <v>0</v>
      </c>
      <c r="EZR48" s="124">
        <f t="shared" si="63"/>
        <v>0</v>
      </c>
      <c r="EZS48" s="124">
        <f t="shared" si="63"/>
        <v>0</v>
      </c>
      <c r="EZT48" s="124">
        <f t="shared" si="63"/>
        <v>0</v>
      </c>
      <c r="EZU48" s="124">
        <f t="shared" si="63"/>
        <v>0</v>
      </c>
      <c r="EZV48" s="124">
        <f t="shared" si="63"/>
        <v>0</v>
      </c>
      <c r="EZW48" s="124">
        <f t="shared" si="63"/>
        <v>0</v>
      </c>
      <c r="EZX48" s="124">
        <f t="shared" si="63"/>
        <v>0</v>
      </c>
      <c r="EZY48" s="124">
        <f t="shared" si="63"/>
        <v>0</v>
      </c>
      <c r="EZZ48" s="124">
        <f t="shared" si="63"/>
        <v>0</v>
      </c>
      <c r="FAA48" s="124">
        <f t="shared" si="63"/>
        <v>0</v>
      </c>
      <c r="FAB48" s="124">
        <f t="shared" si="63"/>
        <v>0</v>
      </c>
      <c r="FAC48" s="124">
        <f t="shared" si="63"/>
        <v>0</v>
      </c>
      <c r="FAD48" s="124">
        <f t="shared" si="63"/>
        <v>0</v>
      </c>
      <c r="FAE48" s="124">
        <f t="shared" si="63"/>
        <v>0</v>
      </c>
      <c r="FAF48" s="124">
        <f t="shared" si="63"/>
        <v>0</v>
      </c>
      <c r="FAG48" s="124">
        <f t="shared" si="63"/>
        <v>0</v>
      </c>
      <c r="FAH48" s="124">
        <f t="shared" si="63"/>
        <v>0</v>
      </c>
      <c r="FAI48" s="124">
        <f t="shared" si="63"/>
        <v>0</v>
      </c>
      <c r="FAJ48" s="124">
        <f t="shared" si="63"/>
        <v>0</v>
      </c>
      <c r="FAK48" s="124">
        <f t="shared" si="63"/>
        <v>0</v>
      </c>
      <c r="FAL48" s="124">
        <f t="shared" si="63"/>
        <v>0</v>
      </c>
      <c r="FAM48" s="124">
        <f t="shared" si="63"/>
        <v>0</v>
      </c>
      <c r="FAN48" s="124">
        <f t="shared" si="63"/>
        <v>0</v>
      </c>
      <c r="FAO48" s="124">
        <f t="shared" si="63"/>
        <v>0</v>
      </c>
      <c r="FAP48" s="124">
        <f t="shared" si="63"/>
        <v>0</v>
      </c>
      <c r="FAQ48" s="124">
        <f t="shared" si="63"/>
        <v>0</v>
      </c>
      <c r="FAR48" s="124">
        <f t="shared" si="63"/>
        <v>0</v>
      </c>
      <c r="FAS48" s="124">
        <f t="shared" si="63"/>
        <v>0</v>
      </c>
      <c r="FAT48" s="124">
        <f t="shared" si="63"/>
        <v>0</v>
      </c>
      <c r="FAU48" s="124">
        <f t="shared" si="63"/>
        <v>0</v>
      </c>
      <c r="FAV48" s="124">
        <f t="shared" si="63"/>
        <v>0</v>
      </c>
      <c r="FAW48" s="124">
        <f t="shared" si="63"/>
        <v>0</v>
      </c>
      <c r="FAX48" s="124">
        <f t="shared" si="63"/>
        <v>0</v>
      </c>
      <c r="FAY48" s="124">
        <f t="shared" si="63"/>
        <v>0</v>
      </c>
      <c r="FAZ48" s="124">
        <f t="shared" si="63"/>
        <v>0</v>
      </c>
      <c r="FBA48" s="124">
        <f t="shared" si="63"/>
        <v>0</v>
      </c>
      <c r="FBB48" s="124">
        <f t="shared" si="63"/>
        <v>0</v>
      </c>
      <c r="FBC48" s="124">
        <f t="shared" si="63"/>
        <v>0</v>
      </c>
      <c r="FBD48" s="124">
        <f t="shared" si="63"/>
        <v>0</v>
      </c>
      <c r="FBE48" s="124">
        <f t="shared" si="63"/>
        <v>0</v>
      </c>
      <c r="FBF48" s="124">
        <f t="shared" ref="FBF48:FDQ48" si="64">SUM(FBF3:FBF47)-FBF38</f>
        <v>0</v>
      </c>
      <c r="FBG48" s="124">
        <f t="shared" si="64"/>
        <v>0</v>
      </c>
      <c r="FBH48" s="124">
        <f t="shared" si="64"/>
        <v>0</v>
      </c>
      <c r="FBI48" s="124">
        <f t="shared" si="64"/>
        <v>0</v>
      </c>
      <c r="FBJ48" s="124">
        <f t="shared" si="64"/>
        <v>0</v>
      </c>
      <c r="FBK48" s="124">
        <f t="shared" si="64"/>
        <v>0</v>
      </c>
      <c r="FBL48" s="124">
        <f t="shared" si="64"/>
        <v>0</v>
      </c>
      <c r="FBM48" s="124">
        <f t="shared" si="64"/>
        <v>0</v>
      </c>
      <c r="FBN48" s="124">
        <f t="shared" si="64"/>
        <v>0</v>
      </c>
      <c r="FBO48" s="124">
        <f t="shared" si="64"/>
        <v>0</v>
      </c>
      <c r="FBP48" s="124">
        <f t="shared" si="64"/>
        <v>0</v>
      </c>
      <c r="FBQ48" s="124">
        <f t="shared" si="64"/>
        <v>0</v>
      </c>
      <c r="FBR48" s="124">
        <f t="shared" si="64"/>
        <v>0</v>
      </c>
      <c r="FBS48" s="124">
        <f t="shared" si="64"/>
        <v>0</v>
      </c>
      <c r="FBT48" s="124">
        <f t="shared" si="64"/>
        <v>0</v>
      </c>
      <c r="FBU48" s="124">
        <f t="shared" si="64"/>
        <v>0</v>
      </c>
      <c r="FBV48" s="124">
        <f t="shared" si="64"/>
        <v>0</v>
      </c>
      <c r="FBW48" s="124">
        <f t="shared" si="64"/>
        <v>0</v>
      </c>
      <c r="FBX48" s="124">
        <f t="shared" si="64"/>
        <v>0</v>
      </c>
      <c r="FBY48" s="124">
        <f t="shared" si="64"/>
        <v>0</v>
      </c>
      <c r="FBZ48" s="124">
        <f t="shared" si="64"/>
        <v>0</v>
      </c>
      <c r="FCA48" s="124">
        <f t="shared" si="64"/>
        <v>0</v>
      </c>
      <c r="FCB48" s="124">
        <f t="shared" si="64"/>
        <v>0</v>
      </c>
      <c r="FCC48" s="124">
        <f t="shared" si="64"/>
        <v>0</v>
      </c>
      <c r="FCD48" s="124">
        <f t="shared" si="64"/>
        <v>0</v>
      </c>
      <c r="FCE48" s="124">
        <f t="shared" si="64"/>
        <v>0</v>
      </c>
      <c r="FCF48" s="124">
        <f t="shared" si="64"/>
        <v>0</v>
      </c>
      <c r="FCG48" s="124">
        <f t="shared" si="64"/>
        <v>0</v>
      </c>
      <c r="FCH48" s="124">
        <f t="shared" si="64"/>
        <v>0</v>
      </c>
      <c r="FCI48" s="124">
        <f t="shared" si="64"/>
        <v>0</v>
      </c>
      <c r="FCJ48" s="124">
        <f t="shared" si="64"/>
        <v>0</v>
      </c>
      <c r="FCK48" s="124">
        <f t="shared" si="64"/>
        <v>0</v>
      </c>
      <c r="FCL48" s="124">
        <f t="shared" si="64"/>
        <v>0</v>
      </c>
      <c r="FCM48" s="124">
        <f t="shared" si="64"/>
        <v>0</v>
      </c>
      <c r="FCN48" s="124">
        <f t="shared" si="64"/>
        <v>0</v>
      </c>
      <c r="FCO48" s="124">
        <f t="shared" si="64"/>
        <v>0</v>
      </c>
      <c r="FCP48" s="124">
        <f t="shared" si="64"/>
        <v>0</v>
      </c>
      <c r="FCQ48" s="124">
        <f t="shared" si="64"/>
        <v>0</v>
      </c>
      <c r="FCR48" s="124">
        <f t="shared" si="64"/>
        <v>0</v>
      </c>
      <c r="FCS48" s="124">
        <f t="shared" si="64"/>
        <v>0</v>
      </c>
      <c r="FCT48" s="124">
        <f t="shared" si="64"/>
        <v>0</v>
      </c>
      <c r="FCU48" s="124">
        <f t="shared" si="64"/>
        <v>0</v>
      </c>
      <c r="FCV48" s="124">
        <f t="shared" si="64"/>
        <v>0</v>
      </c>
      <c r="FCW48" s="124">
        <f t="shared" si="64"/>
        <v>0</v>
      </c>
      <c r="FCX48" s="124">
        <f t="shared" si="64"/>
        <v>0</v>
      </c>
      <c r="FCY48" s="124">
        <f t="shared" si="64"/>
        <v>0</v>
      </c>
      <c r="FCZ48" s="124">
        <f t="shared" si="64"/>
        <v>0</v>
      </c>
      <c r="FDA48" s="124">
        <f t="shared" si="64"/>
        <v>0</v>
      </c>
      <c r="FDB48" s="124">
        <f t="shared" si="64"/>
        <v>0</v>
      </c>
      <c r="FDC48" s="124">
        <f t="shared" si="64"/>
        <v>0</v>
      </c>
      <c r="FDD48" s="124">
        <f t="shared" si="64"/>
        <v>0</v>
      </c>
      <c r="FDE48" s="124">
        <f t="shared" si="64"/>
        <v>0</v>
      </c>
      <c r="FDF48" s="124">
        <f t="shared" si="64"/>
        <v>0</v>
      </c>
      <c r="FDG48" s="124">
        <f t="shared" si="64"/>
        <v>0</v>
      </c>
      <c r="FDH48" s="124">
        <f t="shared" si="64"/>
        <v>0</v>
      </c>
      <c r="FDI48" s="124">
        <f t="shared" si="64"/>
        <v>0</v>
      </c>
      <c r="FDJ48" s="124">
        <f t="shared" si="64"/>
        <v>0</v>
      </c>
      <c r="FDK48" s="124">
        <f t="shared" si="64"/>
        <v>0</v>
      </c>
      <c r="FDL48" s="124">
        <f t="shared" si="64"/>
        <v>0</v>
      </c>
      <c r="FDM48" s="124">
        <f t="shared" si="64"/>
        <v>0</v>
      </c>
      <c r="FDN48" s="124">
        <f t="shared" si="64"/>
        <v>0</v>
      </c>
      <c r="FDO48" s="124">
        <f t="shared" si="64"/>
        <v>0</v>
      </c>
      <c r="FDP48" s="124">
        <f t="shared" si="64"/>
        <v>0</v>
      </c>
      <c r="FDQ48" s="124">
        <f t="shared" si="64"/>
        <v>0</v>
      </c>
      <c r="FDR48" s="124">
        <f t="shared" ref="FDR48:FGC48" si="65">SUM(FDR3:FDR47)-FDR38</f>
        <v>0</v>
      </c>
      <c r="FDS48" s="124">
        <f t="shared" si="65"/>
        <v>0</v>
      </c>
      <c r="FDT48" s="124">
        <f t="shared" si="65"/>
        <v>0</v>
      </c>
      <c r="FDU48" s="124">
        <f t="shared" si="65"/>
        <v>0</v>
      </c>
      <c r="FDV48" s="124">
        <f t="shared" si="65"/>
        <v>0</v>
      </c>
      <c r="FDW48" s="124">
        <f t="shared" si="65"/>
        <v>0</v>
      </c>
      <c r="FDX48" s="124">
        <f t="shared" si="65"/>
        <v>0</v>
      </c>
      <c r="FDY48" s="124">
        <f t="shared" si="65"/>
        <v>0</v>
      </c>
      <c r="FDZ48" s="124">
        <f t="shared" si="65"/>
        <v>0</v>
      </c>
      <c r="FEA48" s="124">
        <f t="shared" si="65"/>
        <v>0</v>
      </c>
      <c r="FEB48" s="124">
        <f t="shared" si="65"/>
        <v>0</v>
      </c>
      <c r="FEC48" s="124">
        <f t="shared" si="65"/>
        <v>0</v>
      </c>
      <c r="FED48" s="124">
        <f t="shared" si="65"/>
        <v>0</v>
      </c>
      <c r="FEE48" s="124">
        <f t="shared" si="65"/>
        <v>0</v>
      </c>
      <c r="FEF48" s="124">
        <f t="shared" si="65"/>
        <v>0</v>
      </c>
      <c r="FEG48" s="124">
        <f t="shared" si="65"/>
        <v>0</v>
      </c>
      <c r="FEH48" s="124">
        <f t="shared" si="65"/>
        <v>0</v>
      </c>
      <c r="FEI48" s="124">
        <f t="shared" si="65"/>
        <v>0</v>
      </c>
      <c r="FEJ48" s="124">
        <f t="shared" si="65"/>
        <v>0</v>
      </c>
      <c r="FEK48" s="124">
        <f t="shared" si="65"/>
        <v>0</v>
      </c>
      <c r="FEL48" s="124">
        <f t="shared" si="65"/>
        <v>0</v>
      </c>
      <c r="FEM48" s="124">
        <f t="shared" si="65"/>
        <v>0</v>
      </c>
      <c r="FEN48" s="124">
        <f t="shared" si="65"/>
        <v>0</v>
      </c>
      <c r="FEO48" s="124">
        <f t="shared" si="65"/>
        <v>0</v>
      </c>
      <c r="FEP48" s="124">
        <f t="shared" si="65"/>
        <v>0</v>
      </c>
      <c r="FEQ48" s="124">
        <f t="shared" si="65"/>
        <v>0</v>
      </c>
      <c r="FER48" s="124">
        <f t="shared" si="65"/>
        <v>0</v>
      </c>
      <c r="FES48" s="124">
        <f t="shared" si="65"/>
        <v>0</v>
      </c>
      <c r="FET48" s="124">
        <f t="shared" si="65"/>
        <v>0</v>
      </c>
      <c r="FEU48" s="124">
        <f t="shared" si="65"/>
        <v>0</v>
      </c>
      <c r="FEV48" s="124">
        <f t="shared" si="65"/>
        <v>0</v>
      </c>
      <c r="FEW48" s="124">
        <f t="shared" si="65"/>
        <v>0</v>
      </c>
      <c r="FEX48" s="124">
        <f t="shared" si="65"/>
        <v>0</v>
      </c>
      <c r="FEY48" s="124">
        <f t="shared" si="65"/>
        <v>0</v>
      </c>
      <c r="FEZ48" s="124">
        <f t="shared" si="65"/>
        <v>0</v>
      </c>
      <c r="FFA48" s="124">
        <f t="shared" si="65"/>
        <v>0</v>
      </c>
      <c r="FFB48" s="124">
        <f t="shared" si="65"/>
        <v>0</v>
      </c>
      <c r="FFC48" s="124">
        <f t="shared" si="65"/>
        <v>0</v>
      </c>
      <c r="FFD48" s="124">
        <f t="shared" si="65"/>
        <v>0</v>
      </c>
      <c r="FFE48" s="124">
        <f t="shared" si="65"/>
        <v>0</v>
      </c>
      <c r="FFF48" s="124">
        <f t="shared" si="65"/>
        <v>0</v>
      </c>
      <c r="FFG48" s="124">
        <f t="shared" si="65"/>
        <v>0</v>
      </c>
      <c r="FFH48" s="124">
        <f t="shared" si="65"/>
        <v>0</v>
      </c>
      <c r="FFI48" s="124">
        <f t="shared" si="65"/>
        <v>0</v>
      </c>
      <c r="FFJ48" s="124">
        <f t="shared" si="65"/>
        <v>0</v>
      </c>
      <c r="FFK48" s="124">
        <f t="shared" si="65"/>
        <v>0</v>
      </c>
      <c r="FFL48" s="124">
        <f t="shared" si="65"/>
        <v>0</v>
      </c>
      <c r="FFM48" s="124">
        <f t="shared" si="65"/>
        <v>0</v>
      </c>
      <c r="FFN48" s="124">
        <f t="shared" si="65"/>
        <v>0</v>
      </c>
      <c r="FFO48" s="124">
        <f t="shared" si="65"/>
        <v>0</v>
      </c>
      <c r="FFP48" s="124">
        <f t="shared" si="65"/>
        <v>0</v>
      </c>
      <c r="FFQ48" s="124">
        <f t="shared" si="65"/>
        <v>0</v>
      </c>
      <c r="FFR48" s="124">
        <f t="shared" si="65"/>
        <v>0</v>
      </c>
      <c r="FFS48" s="124">
        <f t="shared" si="65"/>
        <v>0</v>
      </c>
      <c r="FFT48" s="124">
        <f t="shared" si="65"/>
        <v>0</v>
      </c>
      <c r="FFU48" s="124">
        <f t="shared" si="65"/>
        <v>0</v>
      </c>
      <c r="FFV48" s="124">
        <f t="shared" si="65"/>
        <v>0</v>
      </c>
      <c r="FFW48" s="124">
        <f t="shared" si="65"/>
        <v>0</v>
      </c>
      <c r="FFX48" s="124">
        <f t="shared" si="65"/>
        <v>0</v>
      </c>
      <c r="FFY48" s="124">
        <f t="shared" si="65"/>
        <v>0</v>
      </c>
      <c r="FFZ48" s="124">
        <f t="shared" si="65"/>
        <v>0</v>
      </c>
      <c r="FGA48" s="124">
        <f t="shared" si="65"/>
        <v>0</v>
      </c>
      <c r="FGB48" s="124">
        <f t="shared" si="65"/>
        <v>0</v>
      </c>
      <c r="FGC48" s="124">
        <f t="shared" si="65"/>
        <v>0</v>
      </c>
      <c r="FGD48" s="124">
        <f t="shared" ref="FGD48:FIO48" si="66">SUM(FGD3:FGD47)-FGD38</f>
        <v>0</v>
      </c>
      <c r="FGE48" s="124">
        <f t="shared" si="66"/>
        <v>0</v>
      </c>
      <c r="FGF48" s="124">
        <f t="shared" si="66"/>
        <v>0</v>
      </c>
      <c r="FGG48" s="124">
        <f t="shared" si="66"/>
        <v>0</v>
      </c>
      <c r="FGH48" s="124">
        <f t="shared" si="66"/>
        <v>0</v>
      </c>
      <c r="FGI48" s="124">
        <f t="shared" si="66"/>
        <v>0</v>
      </c>
      <c r="FGJ48" s="124">
        <f t="shared" si="66"/>
        <v>0</v>
      </c>
      <c r="FGK48" s="124">
        <f t="shared" si="66"/>
        <v>0</v>
      </c>
      <c r="FGL48" s="124">
        <f t="shared" si="66"/>
        <v>0</v>
      </c>
      <c r="FGM48" s="124">
        <f t="shared" si="66"/>
        <v>0</v>
      </c>
      <c r="FGN48" s="124">
        <f t="shared" si="66"/>
        <v>0</v>
      </c>
      <c r="FGO48" s="124">
        <f t="shared" si="66"/>
        <v>0</v>
      </c>
      <c r="FGP48" s="124">
        <f t="shared" si="66"/>
        <v>0</v>
      </c>
      <c r="FGQ48" s="124">
        <f t="shared" si="66"/>
        <v>0</v>
      </c>
      <c r="FGR48" s="124">
        <f t="shared" si="66"/>
        <v>0</v>
      </c>
      <c r="FGS48" s="124">
        <f t="shared" si="66"/>
        <v>0</v>
      </c>
      <c r="FGT48" s="124">
        <f t="shared" si="66"/>
        <v>0</v>
      </c>
      <c r="FGU48" s="124">
        <f t="shared" si="66"/>
        <v>0</v>
      </c>
      <c r="FGV48" s="124">
        <f t="shared" si="66"/>
        <v>0</v>
      </c>
      <c r="FGW48" s="124">
        <f t="shared" si="66"/>
        <v>0</v>
      </c>
      <c r="FGX48" s="124">
        <f t="shared" si="66"/>
        <v>0</v>
      </c>
      <c r="FGY48" s="124">
        <f t="shared" si="66"/>
        <v>0</v>
      </c>
      <c r="FGZ48" s="124">
        <f t="shared" si="66"/>
        <v>0</v>
      </c>
      <c r="FHA48" s="124">
        <f t="shared" si="66"/>
        <v>0</v>
      </c>
      <c r="FHB48" s="124">
        <f t="shared" si="66"/>
        <v>0</v>
      </c>
      <c r="FHC48" s="124">
        <f t="shared" si="66"/>
        <v>0</v>
      </c>
      <c r="FHD48" s="124">
        <f t="shared" si="66"/>
        <v>0</v>
      </c>
      <c r="FHE48" s="124">
        <f t="shared" si="66"/>
        <v>0</v>
      </c>
      <c r="FHF48" s="124">
        <f t="shared" si="66"/>
        <v>0</v>
      </c>
      <c r="FHG48" s="124">
        <f t="shared" si="66"/>
        <v>0</v>
      </c>
      <c r="FHH48" s="124">
        <f t="shared" si="66"/>
        <v>0</v>
      </c>
      <c r="FHI48" s="124">
        <f t="shared" si="66"/>
        <v>0</v>
      </c>
      <c r="FHJ48" s="124">
        <f t="shared" si="66"/>
        <v>0</v>
      </c>
      <c r="FHK48" s="124">
        <f t="shared" si="66"/>
        <v>0</v>
      </c>
      <c r="FHL48" s="124">
        <f t="shared" si="66"/>
        <v>0</v>
      </c>
      <c r="FHM48" s="124">
        <f t="shared" si="66"/>
        <v>0</v>
      </c>
      <c r="FHN48" s="124">
        <f t="shared" si="66"/>
        <v>0</v>
      </c>
      <c r="FHO48" s="124">
        <f t="shared" si="66"/>
        <v>0</v>
      </c>
      <c r="FHP48" s="124">
        <f t="shared" si="66"/>
        <v>0</v>
      </c>
      <c r="FHQ48" s="124">
        <f t="shared" si="66"/>
        <v>0</v>
      </c>
      <c r="FHR48" s="124">
        <f t="shared" si="66"/>
        <v>0</v>
      </c>
      <c r="FHS48" s="124">
        <f t="shared" si="66"/>
        <v>0</v>
      </c>
      <c r="FHT48" s="124">
        <f t="shared" si="66"/>
        <v>0</v>
      </c>
      <c r="FHU48" s="124">
        <f t="shared" si="66"/>
        <v>0</v>
      </c>
      <c r="FHV48" s="124">
        <f t="shared" si="66"/>
        <v>0</v>
      </c>
      <c r="FHW48" s="124">
        <f t="shared" si="66"/>
        <v>0</v>
      </c>
      <c r="FHX48" s="124">
        <f t="shared" si="66"/>
        <v>0</v>
      </c>
      <c r="FHY48" s="124">
        <f t="shared" si="66"/>
        <v>0</v>
      </c>
      <c r="FHZ48" s="124">
        <f t="shared" si="66"/>
        <v>0</v>
      </c>
      <c r="FIA48" s="124">
        <f t="shared" si="66"/>
        <v>0</v>
      </c>
      <c r="FIB48" s="124">
        <f t="shared" si="66"/>
        <v>0</v>
      </c>
      <c r="FIC48" s="124">
        <f t="shared" si="66"/>
        <v>0</v>
      </c>
      <c r="FID48" s="124">
        <f t="shared" si="66"/>
        <v>0</v>
      </c>
      <c r="FIE48" s="124">
        <f t="shared" si="66"/>
        <v>0</v>
      </c>
      <c r="FIF48" s="124">
        <f t="shared" si="66"/>
        <v>0</v>
      </c>
      <c r="FIG48" s="124">
        <f t="shared" si="66"/>
        <v>0</v>
      </c>
      <c r="FIH48" s="124">
        <f t="shared" si="66"/>
        <v>0</v>
      </c>
      <c r="FII48" s="124">
        <f t="shared" si="66"/>
        <v>0</v>
      </c>
      <c r="FIJ48" s="124">
        <f t="shared" si="66"/>
        <v>0</v>
      </c>
      <c r="FIK48" s="124">
        <f t="shared" si="66"/>
        <v>0</v>
      </c>
      <c r="FIL48" s="124">
        <f t="shared" si="66"/>
        <v>0</v>
      </c>
      <c r="FIM48" s="124">
        <f t="shared" si="66"/>
        <v>0</v>
      </c>
      <c r="FIN48" s="124">
        <f t="shared" si="66"/>
        <v>0</v>
      </c>
      <c r="FIO48" s="124">
        <f t="shared" si="66"/>
        <v>0</v>
      </c>
      <c r="FIP48" s="124">
        <f t="shared" ref="FIP48:FLA48" si="67">SUM(FIP3:FIP47)-FIP38</f>
        <v>0</v>
      </c>
      <c r="FIQ48" s="124">
        <f t="shared" si="67"/>
        <v>0</v>
      </c>
      <c r="FIR48" s="124">
        <f t="shared" si="67"/>
        <v>0</v>
      </c>
      <c r="FIS48" s="124">
        <f t="shared" si="67"/>
        <v>0</v>
      </c>
      <c r="FIT48" s="124">
        <f t="shared" si="67"/>
        <v>0</v>
      </c>
      <c r="FIU48" s="124">
        <f t="shared" si="67"/>
        <v>0</v>
      </c>
      <c r="FIV48" s="124">
        <f t="shared" si="67"/>
        <v>0</v>
      </c>
      <c r="FIW48" s="124">
        <f t="shared" si="67"/>
        <v>0</v>
      </c>
      <c r="FIX48" s="124">
        <f t="shared" si="67"/>
        <v>0</v>
      </c>
      <c r="FIY48" s="124">
        <f t="shared" si="67"/>
        <v>0</v>
      </c>
      <c r="FIZ48" s="124">
        <f t="shared" si="67"/>
        <v>0</v>
      </c>
      <c r="FJA48" s="124">
        <f t="shared" si="67"/>
        <v>0</v>
      </c>
      <c r="FJB48" s="124">
        <f t="shared" si="67"/>
        <v>0</v>
      </c>
      <c r="FJC48" s="124">
        <f t="shared" si="67"/>
        <v>0</v>
      </c>
      <c r="FJD48" s="124">
        <f t="shared" si="67"/>
        <v>0</v>
      </c>
      <c r="FJE48" s="124">
        <f t="shared" si="67"/>
        <v>0</v>
      </c>
      <c r="FJF48" s="124">
        <f t="shared" si="67"/>
        <v>0</v>
      </c>
      <c r="FJG48" s="124">
        <f t="shared" si="67"/>
        <v>0</v>
      </c>
      <c r="FJH48" s="124">
        <f t="shared" si="67"/>
        <v>0</v>
      </c>
      <c r="FJI48" s="124">
        <f t="shared" si="67"/>
        <v>0</v>
      </c>
      <c r="FJJ48" s="124">
        <f t="shared" si="67"/>
        <v>0</v>
      </c>
      <c r="FJK48" s="124">
        <f t="shared" si="67"/>
        <v>0</v>
      </c>
      <c r="FJL48" s="124">
        <f t="shared" si="67"/>
        <v>0</v>
      </c>
      <c r="FJM48" s="124">
        <f t="shared" si="67"/>
        <v>0</v>
      </c>
      <c r="FJN48" s="124">
        <f t="shared" si="67"/>
        <v>0</v>
      </c>
      <c r="FJO48" s="124">
        <f t="shared" si="67"/>
        <v>0</v>
      </c>
      <c r="FJP48" s="124">
        <f t="shared" si="67"/>
        <v>0</v>
      </c>
      <c r="FJQ48" s="124">
        <f t="shared" si="67"/>
        <v>0</v>
      </c>
      <c r="FJR48" s="124">
        <f t="shared" si="67"/>
        <v>0</v>
      </c>
      <c r="FJS48" s="124">
        <f t="shared" si="67"/>
        <v>0</v>
      </c>
      <c r="FJT48" s="124">
        <f t="shared" si="67"/>
        <v>0</v>
      </c>
      <c r="FJU48" s="124">
        <f t="shared" si="67"/>
        <v>0</v>
      </c>
      <c r="FJV48" s="124">
        <f t="shared" si="67"/>
        <v>0</v>
      </c>
      <c r="FJW48" s="124">
        <f t="shared" si="67"/>
        <v>0</v>
      </c>
      <c r="FJX48" s="124">
        <f t="shared" si="67"/>
        <v>0</v>
      </c>
      <c r="FJY48" s="124">
        <f t="shared" si="67"/>
        <v>0</v>
      </c>
      <c r="FJZ48" s="124">
        <f t="shared" si="67"/>
        <v>0</v>
      </c>
      <c r="FKA48" s="124">
        <f t="shared" si="67"/>
        <v>0</v>
      </c>
      <c r="FKB48" s="124">
        <f t="shared" si="67"/>
        <v>0</v>
      </c>
      <c r="FKC48" s="124">
        <f t="shared" si="67"/>
        <v>0</v>
      </c>
      <c r="FKD48" s="124">
        <f t="shared" si="67"/>
        <v>0</v>
      </c>
      <c r="FKE48" s="124">
        <f t="shared" si="67"/>
        <v>0</v>
      </c>
      <c r="FKF48" s="124">
        <f t="shared" si="67"/>
        <v>0</v>
      </c>
      <c r="FKG48" s="124">
        <f t="shared" si="67"/>
        <v>0</v>
      </c>
      <c r="FKH48" s="124">
        <f t="shared" si="67"/>
        <v>0</v>
      </c>
      <c r="FKI48" s="124">
        <f t="shared" si="67"/>
        <v>0</v>
      </c>
      <c r="FKJ48" s="124">
        <f t="shared" si="67"/>
        <v>0</v>
      </c>
      <c r="FKK48" s="124">
        <f t="shared" si="67"/>
        <v>0</v>
      </c>
      <c r="FKL48" s="124">
        <f t="shared" si="67"/>
        <v>0</v>
      </c>
      <c r="FKM48" s="124">
        <f t="shared" si="67"/>
        <v>0</v>
      </c>
      <c r="FKN48" s="124">
        <f t="shared" si="67"/>
        <v>0</v>
      </c>
      <c r="FKO48" s="124">
        <f t="shared" si="67"/>
        <v>0</v>
      </c>
      <c r="FKP48" s="124">
        <f t="shared" si="67"/>
        <v>0</v>
      </c>
      <c r="FKQ48" s="124">
        <f t="shared" si="67"/>
        <v>0</v>
      </c>
      <c r="FKR48" s="124">
        <f t="shared" si="67"/>
        <v>0</v>
      </c>
      <c r="FKS48" s="124">
        <f t="shared" si="67"/>
        <v>0</v>
      </c>
      <c r="FKT48" s="124">
        <f t="shared" si="67"/>
        <v>0</v>
      </c>
      <c r="FKU48" s="124">
        <f t="shared" si="67"/>
        <v>0</v>
      </c>
      <c r="FKV48" s="124">
        <f t="shared" si="67"/>
        <v>0</v>
      </c>
      <c r="FKW48" s="124">
        <f t="shared" si="67"/>
        <v>0</v>
      </c>
      <c r="FKX48" s="124">
        <f t="shared" si="67"/>
        <v>0</v>
      </c>
      <c r="FKY48" s="124">
        <f t="shared" si="67"/>
        <v>0</v>
      </c>
      <c r="FKZ48" s="124">
        <f t="shared" si="67"/>
        <v>0</v>
      </c>
      <c r="FLA48" s="124">
        <f t="shared" si="67"/>
        <v>0</v>
      </c>
      <c r="FLB48" s="124">
        <f t="shared" ref="FLB48:FNM48" si="68">SUM(FLB3:FLB47)-FLB38</f>
        <v>0</v>
      </c>
      <c r="FLC48" s="124">
        <f t="shared" si="68"/>
        <v>0</v>
      </c>
      <c r="FLD48" s="124">
        <f t="shared" si="68"/>
        <v>0</v>
      </c>
      <c r="FLE48" s="124">
        <f t="shared" si="68"/>
        <v>0</v>
      </c>
      <c r="FLF48" s="124">
        <f t="shared" si="68"/>
        <v>0</v>
      </c>
      <c r="FLG48" s="124">
        <f t="shared" si="68"/>
        <v>0</v>
      </c>
      <c r="FLH48" s="124">
        <f t="shared" si="68"/>
        <v>0</v>
      </c>
      <c r="FLI48" s="124">
        <f t="shared" si="68"/>
        <v>0</v>
      </c>
      <c r="FLJ48" s="124">
        <f t="shared" si="68"/>
        <v>0</v>
      </c>
      <c r="FLK48" s="124">
        <f t="shared" si="68"/>
        <v>0</v>
      </c>
      <c r="FLL48" s="124">
        <f t="shared" si="68"/>
        <v>0</v>
      </c>
      <c r="FLM48" s="124">
        <f t="shared" si="68"/>
        <v>0</v>
      </c>
      <c r="FLN48" s="124">
        <f t="shared" si="68"/>
        <v>0</v>
      </c>
      <c r="FLO48" s="124">
        <f t="shared" si="68"/>
        <v>0</v>
      </c>
      <c r="FLP48" s="124">
        <f t="shared" si="68"/>
        <v>0</v>
      </c>
      <c r="FLQ48" s="124">
        <f t="shared" si="68"/>
        <v>0</v>
      </c>
      <c r="FLR48" s="124">
        <f t="shared" si="68"/>
        <v>0</v>
      </c>
      <c r="FLS48" s="124">
        <f t="shared" si="68"/>
        <v>0</v>
      </c>
      <c r="FLT48" s="124">
        <f t="shared" si="68"/>
        <v>0</v>
      </c>
      <c r="FLU48" s="124">
        <f t="shared" si="68"/>
        <v>0</v>
      </c>
      <c r="FLV48" s="124">
        <f t="shared" si="68"/>
        <v>0</v>
      </c>
      <c r="FLW48" s="124">
        <f t="shared" si="68"/>
        <v>0</v>
      </c>
      <c r="FLX48" s="124">
        <f t="shared" si="68"/>
        <v>0</v>
      </c>
      <c r="FLY48" s="124">
        <f t="shared" si="68"/>
        <v>0</v>
      </c>
      <c r="FLZ48" s="124">
        <f t="shared" si="68"/>
        <v>0</v>
      </c>
      <c r="FMA48" s="124">
        <f t="shared" si="68"/>
        <v>0</v>
      </c>
      <c r="FMB48" s="124">
        <f t="shared" si="68"/>
        <v>0</v>
      </c>
      <c r="FMC48" s="124">
        <f t="shared" si="68"/>
        <v>0</v>
      </c>
      <c r="FMD48" s="124">
        <f t="shared" si="68"/>
        <v>0</v>
      </c>
      <c r="FME48" s="124">
        <f t="shared" si="68"/>
        <v>0</v>
      </c>
      <c r="FMF48" s="124">
        <f t="shared" si="68"/>
        <v>0</v>
      </c>
      <c r="FMG48" s="124">
        <f t="shared" si="68"/>
        <v>0</v>
      </c>
      <c r="FMH48" s="124">
        <f t="shared" si="68"/>
        <v>0</v>
      </c>
      <c r="FMI48" s="124">
        <f t="shared" si="68"/>
        <v>0</v>
      </c>
      <c r="FMJ48" s="124">
        <f t="shared" si="68"/>
        <v>0</v>
      </c>
      <c r="FMK48" s="124">
        <f t="shared" si="68"/>
        <v>0</v>
      </c>
      <c r="FML48" s="124">
        <f t="shared" si="68"/>
        <v>0</v>
      </c>
      <c r="FMM48" s="124">
        <f t="shared" si="68"/>
        <v>0</v>
      </c>
      <c r="FMN48" s="124">
        <f t="shared" si="68"/>
        <v>0</v>
      </c>
      <c r="FMO48" s="124">
        <f t="shared" si="68"/>
        <v>0</v>
      </c>
      <c r="FMP48" s="124">
        <f t="shared" si="68"/>
        <v>0</v>
      </c>
      <c r="FMQ48" s="124">
        <f t="shared" si="68"/>
        <v>0</v>
      </c>
      <c r="FMR48" s="124">
        <f t="shared" si="68"/>
        <v>0</v>
      </c>
      <c r="FMS48" s="124">
        <f t="shared" si="68"/>
        <v>0</v>
      </c>
      <c r="FMT48" s="124">
        <f t="shared" si="68"/>
        <v>0</v>
      </c>
      <c r="FMU48" s="124">
        <f t="shared" si="68"/>
        <v>0</v>
      </c>
      <c r="FMV48" s="124">
        <f t="shared" si="68"/>
        <v>0</v>
      </c>
      <c r="FMW48" s="124">
        <f t="shared" si="68"/>
        <v>0</v>
      </c>
      <c r="FMX48" s="124">
        <f t="shared" si="68"/>
        <v>0</v>
      </c>
      <c r="FMY48" s="124">
        <f t="shared" si="68"/>
        <v>0</v>
      </c>
      <c r="FMZ48" s="124">
        <f t="shared" si="68"/>
        <v>0</v>
      </c>
      <c r="FNA48" s="124">
        <f t="shared" si="68"/>
        <v>0</v>
      </c>
      <c r="FNB48" s="124">
        <f t="shared" si="68"/>
        <v>0</v>
      </c>
      <c r="FNC48" s="124">
        <f t="shared" si="68"/>
        <v>0</v>
      </c>
      <c r="FND48" s="124">
        <f t="shared" si="68"/>
        <v>0</v>
      </c>
      <c r="FNE48" s="124">
        <f t="shared" si="68"/>
        <v>0</v>
      </c>
      <c r="FNF48" s="124">
        <f t="shared" si="68"/>
        <v>0</v>
      </c>
      <c r="FNG48" s="124">
        <f t="shared" si="68"/>
        <v>0</v>
      </c>
      <c r="FNH48" s="124">
        <f t="shared" si="68"/>
        <v>0</v>
      </c>
      <c r="FNI48" s="124">
        <f t="shared" si="68"/>
        <v>0</v>
      </c>
      <c r="FNJ48" s="124">
        <f t="shared" si="68"/>
        <v>0</v>
      </c>
      <c r="FNK48" s="124">
        <f t="shared" si="68"/>
        <v>0</v>
      </c>
      <c r="FNL48" s="124">
        <f t="shared" si="68"/>
        <v>0</v>
      </c>
      <c r="FNM48" s="124">
        <f t="shared" si="68"/>
        <v>0</v>
      </c>
      <c r="FNN48" s="124">
        <f t="shared" ref="FNN48:FPY48" si="69">SUM(FNN3:FNN47)-FNN38</f>
        <v>0</v>
      </c>
      <c r="FNO48" s="124">
        <f t="shared" si="69"/>
        <v>0</v>
      </c>
      <c r="FNP48" s="124">
        <f t="shared" si="69"/>
        <v>0</v>
      </c>
      <c r="FNQ48" s="124">
        <f t="shared" si="69"/>
        <v>0</v>
      </c>
      <c r="FNR48" s="124">
        <f t="shared" si="69"/>
        <v>0</v>
      </c>
      <c r="FNS48" s="124">
        <f t="shared" si="69"/>
        <v>0</v>
      </c>
      <c r="FNT48" s="124">
        <f t="shared" si="69"/>
        <v>0</v>
      </c>
      <c r="FNU48" s="124">
        <f t="shared" si="69"/>
        <v>0</v>
      </c>
      <c r="FNV48" s="124">
        <f t="shared" si="69"/>
        <v>0</v>
      </c>
      <c r="FNW48" s="124">
        <f t="shared" si="69"/>
        <v>0</v>
      </c>
      <c r="FNX48" s="124">
        <f t="shared" si="69"/>
        <v>0</v>
      </c>
      <c r="FNY48" s="124">
        <f t="shared" si="69"/>
        <v>0</v>
      </c>
      <c r="FNZ48" s="124">
        <f t="shared" si="69"/>
        <v>0</v>
      </c>
      <c r="FOA48" s="124">
        <f t="shared" si="69"/>
        <v>0</v>
      </c>
      <c r="FOB48" s="124">
        <f t="shared" si="69"/>
        <v>0</v>
      </c>
      <c r="FOC48" s="124">
        <f t="shared" si="69"/>
        <v>0</v>
      </c>
      <c r="FOD48" s="124">
        <f t="shared" si="69"/>
        <v>0</v>
      </c>
      <c r="FOE48" s="124">
        <f t="shared" si="69"/>
        <v>0</v>
      </c>
      <c r="FOF48" s="124">
        <f t="shared" si="69"/>
        <v>0</v>
      </c>
      <c r="FOG48" s="124">
        <f t="shared" si="69"/>
        <v>0</v>
      </c>
      <c r="FOH48" s="124">
        <f t="shared" si="69"/>
        <v>0</v>
      </c>
      <c r="FOI48" s="124">
        <f t="shared" si="69"/>
        <v>0</v>
      </c>
      <c r="FOJ48" s="124">
        <f t="shared" si="69"/>
        <v>0</v>
      </c>
      <c r="FOK48" s="124">
        <f t="shared" si="69"/>
        <v>0</v>
      </c>
      <c r="FOL48" s="124">
        <f t="shared" si="69"/>
        <v>0</v>
      </c>
      <c r="FOM48" s="124">
        <f t="shared" si="69"/>
        <v>0</v>
      </c>
      <c r="FON48" s="124">
        <f t="shared" si="69"/>
        <v>0</v>
      </c>
      <c r="FOO48" s="124">
        <f t="shared" si="69"/>
        <v>0</v>
      </c>
      <c r="FOP48" s="124">
        <f t="shared" si="69"/>
        <v>0</v>
      </c>
      <c r="FOQ48" s="124">
        <f t="shared" si="69"/>
        <v>0</v>
      </c>
      <c r="FOR48" s="124">
        <f t="shared" si="69"/>
        <v>0</v>
      </c>
      <c r="FOS48" s="124">
        <f t="shared" si="69"/>
        <v>0</v>
      </c>
      <c r="FOT48" s="124">
        <f t="shared" si="69"/>
        <v>0</v>
      </c>
      <c r="FOU48" s="124">
        <f t="shared" si="69"/>
        <v>0</v>
      </c>
      <c r="FOV48" s="124">
        <f t="shared" si="69"/>
        <v>0</v>
      </c>
      <c r="FOW48" s="124">
        <f t="shared" si="69"/>
        <v>0</v>
      </c>
      <c r="FOX48" s="124">
        <f t="shared" si="69"/>
        <v>0</v>
      </c>
      <c r="FOY48" s="124">
        <f t="shared" si="69"/>
        <v>0</v>
      </c>
      <c r="FOZ48" s="124">
        <f t="shared" si="69"/>
        <v>0</v>
      </c>
      <c r="FPA48" s="124">
        <f t="shared" si="69"/>
        <v>0</v>
      </c>
      <c r="FPB48" s="124">
        <f t="shared" si="69"/>
        <v>0</v>
      </c>
      <c r="FPC48" s="124">
        <f t="shared" si="69"/>
        <v>0</v>
      </c>
      <c r="FPD48" s="124">
        <f t="shared" si="69"/>
        <v>0</v>
      </c>
      <c r="FPE48" s="124">
        <f t="shared" si="69"/>
        <v>0</v>
      </c>
      <c r="FPF48" s="124">
        <f t="shared" si="69"/>
        <v>0</v>
      </c>
      <c r="FPG48" s="124">
        <f t="shared" si="69"/>
        <v>0</v>
      </c>
      <c r="FPH48" s="124">
        <f t="shared" si="69"/>
        <v>0</v>
      </c>
      <c r="FPI48" s="124">
        <f t="shared" si="69"/>
        <v>0</v>
      </c>
      <c r="FPJ48" s="124">
        <f t="shared" si="69"/>
        <v>0</v>
      </c>
      <c r="FPK48" s="124">
        <f t="shared" si="69"/>
        <v>0</v>
      </c>
      <c r="FPL48" s="124">
        <f t="shared" si="69"/>
        <v>0</v>
      </c>
      <c r="FPM48" s="124">
        <f t="shared" si="69"/>
        <v>0</v>
      </c>
      <c r="FPN48" s="124">
        <f t="shared" si="69"/>
        <v>0</v>
      </c>
      <c r="FPO48" s="124">
        <f t="shared" si="69"/>
        <v>0</v>
      </c>
      <c r="FPP48" s="124">
        <f t="shared" si="69"/>
        <v>0</v>
      </c>
      <c r="FPQ48" s="124">
        <f t="shared" si="69"/>
        <v>0</v>
      </c>
      <c r="FPR48" s="124">
        <f t="shared" si="69"/>
        <v>0</v>
      </c>
      <c r="FPS48" s="124">
        <f t="shared" si="69"/>
        <v>0</v>
      </c>
      <c r="FPT48" s="124">
        <f t="shared" si="69"/>
        <v>0</v>
      </c>
      <c r="FPU48" s="124">
        <f t="shared" si="69"/>
        <v>0</v>
      </c>
      <c r="FPV48" s="124">
        <f t="shared" si="69"/>
        <v>0</v>
      </c>
      <c r="FPW48" s="124">
        <f t="shared" si="69"/>
        <v>0</v>
      </c>
      <c r="FPX48" s="124">
        <f t="shared" si="69"/>
        <v>0</v>
      </c>
      <c r="FPY48" s="124">
        <f t="shared" si="69"/>
        <v>0</v>
      </c>
      <c r="FPZ48" s="124">
        <f t="shared" ref="FPZ48:FSK48" si="70">SUM(FPZ3:FPZ47)-FPZ38</f>
        <v>0</v>
      </c>
      <c r="FQA48" s="124">
        <f t="shared" si="70"/>
        <v>0</v>
      </c>
      <c r="FQB48" s="124">
        <f t="shared" si="70"/>
        <v>0</v>
      </c>
      <c r="FQC48" s="124">
        <f t="shared" si="70"/>
        <v>0</v>
      </c>
      <c r="FQD48" s="124">
        <f t="shared" si="70"/>
        <v>0</v>
      </c>
      <c r="FQE48" s="124">
        <f t="shared" si="70"/>
        <v>0</v>
      </c>
      <c r="FQF48" s="124">
        <f t="shared" si="70"/>
        <v>0</v>
      </c>
      <c r="FQG48" s="124">
        <f t="shared" si="70"/>
        <v>0</v>
      </c>
      <c r="FQH48" s="124">
        <f t="shared" si="70"/>
        <v>0</v>
      </c>
      <c r="FQI48" s="124">
        <f t="shared" si="70"/>
        <v>0</v>
      </c>
      <c r="FQJ48" s="124">
        <f t="shared" si="70"/>
        <v>0</v>
      </c>
      <c r="FQK48" s="124">
        <f t="shared" si="70"/>
        <v>0</v>
      </c>
      <c r="FQL48" s="124">
        <f t="shared" si="70"/>
        <v>0</v>
      </c>
      <c r="FQM48" s="124">
        <f t="shared" si="70"/>
        <v>0</v>
      </c>
      <c r="FQN48" s="124">
        <f t="shared" si="70"/>
        <v>0</v>
      </c>
      <c r="FQO48" s="124">
        <f t="shared" si="70"/>
        <v>0</v>
      </c>
      <c r="FQP48" s="124">
        <f t="shared" si="70"/>
        <v>0</v>
      </c>
      <c r="FQQ48" s="124">
        <f t="shared" si="70"/>
        <v>0</v>
      </c>
      <c r="FQR48" s="124">
        <f t="shared" si="70"/>
        <v>0</v>
      </c>
      <c r="FQS48" s="124">
        <f t="shared" si="70"/>
        <v>0</v>
      </c>
      <c r="FQT48" s="124">
        <f t="shared" si="70"/>
        <v>0</v>
      </c>
      <c r="FQU48" s="124">
        <f t="shared" si="70"/>
        <v>0</v>
      </c>
      <c r="FQV48" s="124">
        <f t="shared" si="70"/>
        <v>0</v>
      </c>
      <c r="FQW48" s="124">
        <f t="shared" si="70"/>
        <v>0</v>
      </c>
      <c r="FQX48" s="124">
        <f t="shared" si="70"/>
        <v>0</v>
      </c>
      <c r="FQY48" s="124">
        <f t="shared" si="70"/>
        <v>0</v>
      </c>
      <c r="FQZ48" s="124">
        <f t="shared" si="70"/>
        <v>0</v>
      </c>
      <c r="FRA48" s="124">
        <f t="shared" si="70"/>
        <v>0</v>
      </c>
      <c r="FRB48" s="124">
        <f t="shared" si="70"/>
        <v>0</v>
      </c>
      <c r="FRC48" s="124">
        <f t="shared" si="70"/>
        <v>0</v>
      </c>
      <c r="FRD48" s="124">
        <f t="shared" si="70"/>
        <v>0</v>
      </c>
      <c r="FRE48" s="124">
        <f t="shared" si="70"/>
        <v>0</v>
      </c>
      <c r="FRF48" s="124">
        <f t="shared" si="70"/>
        <v>0</v>
      </c>
      <c r="FRG48" s="124">
        <f t="shared" si="70"/>
        <v>0</v>
      </c>
      <c r="FRH48" s="124">
        <f t="shared" si="70"/>
        <v>0</v>
      </c>
      <c r="FRI48" s="124">
        <f t="shared" si="70"/>
        <v>0</v>
      </c>
      <c r="FRJ48" s="124">
        <f t="shared" si="70"/>
        <v>0</v>
      </c>
      <c r="FRK48" s="124">
        <f t="shared" si="70"/>
        <v>0</v>
      </c>
      <c r="FRL48" s="124">
        <f t="shared" si="70"/>
        <v>0</v>
      </c>
      <c r="FRM48" s="124">
        <f t="shared" si="70"/>
        <v>0</v>
      </c>
      <c r="FRN48" s="124">
        <f t="shared" si="70"/>
        <v>0</v>
      </c>
      <c r="FRO48" s="124">
        <f t="shared" si="70"/>
        <v>0</v>
      </c>
      <c r="FRP48" s="124">
        <f t="shared" si="70"/>
        <v>0</v>
      </c>
      <c r="FRQ48" s="124">
        <f t="shared" si="70"/>
        <v>0</v>
      </c>
      <c r="FRR48" s="124">
        <f t="shared" si="70"/>
        <v>0</v>
      </c>
      <c r="FRS48" s="124">
        <f t="shared" si="70"/>
        <v>0</v>
      </c>
      <c r="FRT48" s="124">
        <f t="shared" si="70"/>
        <v>0</v>
      </c>
      <c r="FRU48" s="124">
        <f t="shared" si="70"/>
        <v>0</v>
      </c>
      <c r="FRV48" s="124">
        <f t="shared" si="70"/>
        <v>0</v>
      </c>
      <c r="FRW48" s="124">
        <f t="shared" si="70"/>
        <v>0</v>
      </c>
      <c r="FRX48" s="124">
        <f t="shared" si="70"/>
        <v>0</v>
      </c>
      <c r="FRY48" s="124">
        <f t="shared" si="70"/>
        <v>0</v>
      </c>
      <c r="FRZ48" s="124">
        <f t="shared" si="70"/>
        <v>0</v>
      </c>
      <c r="FSA48" s="124">
        <f t="shared" si="70"/>
        <v>0</v>
      </c>
      <c r="FSB48" s="124">
        <f t="shared" si="70"/>
        <v>0</v>
      </c>
      <c r="FSC48" s="124">
        <f t="shared" si="70"/>
        <v>0</v>
      </c>
      <c r="FSD48" s="124">
        <f t="shared" si="70"/>
        <v>0</v>
      </c>
      <c r="FSE48" s="124">
        <f t="shared" si="70"/>
        <v>0</v>
      </c>
      <c r="FSF48" s="124">
        <f t="shared" si="70"/>
        <v>0</v>
      </c>
      <c r="FSG48" s="124">
        <f t="shared" si="70"/>
        <v>0</v>
      </c>
      <c r="FSH48" s="124">
        <f t="shared" si="70"/>
        <v>0</v>
      </c>
      <c r="FSI48" s="124">
        <f t="shared" si="70"/>
        <v>0</v>
      </c>
      <c r="FSJ48" s="124">
        <f t="shared" si="70"/>
        <v>0</v>
      </c>
      <c r="FSK48" s="124">
        <f t="shared" si="70"/>
        <v>0</v>
      </c>
      <c r="FSL48" s="124">
        <f t="shared" ref="FSL48:FUW48" si="71">SUM(FSL3:FSL47)-FSL38</f>
        <v>0</v>
      </c>
      <c r="FSM48" s="124">
        <f t="shared" si="71"/>
        <v>0</v>
      </c>
      <c r="FSN48" s="124">
        <f t="shared" si="71"/>
        <v>0</v>
      </c>
      <c r="FSO48" s="124">
        <f t="shared" si="71"/>
        <v>0</v>
      </c>
      <c r="FSP48" s="124">
        <f t="shared" si="71"/>
        <v>0</v>
      </c>
      <c r="FSQ48" s="124">
        <f t="shared" si="71"/>
        <v>0</v>
      </c>
      <c r="FSR48" s="124">
        <f t="shared" si="71"/>
        <v>0</v>
      </c>
      <c r="FSS48" s="124">
        <f t="shared" si="71"/>
        <v>0</v>
      </c>
      <c r="FST48" s="124">
        <f t="shared" si="71"/>
        <v>0</v>
      </c>
      <c r="FSU48" s="124">
        <f t="shared" si="71"/>
        <v>0</v>
      </c>
      <c r="FSV48" s="124">
        <f t="shared" si="71"/>
        <v>0</v>
      </c>
      <c r="FSW48" s="124">
        <f t="shared" si="71"/>
        <v>0</v>
      </c>
      <c r="FSX48" s="124">
        <f t="shared" si="71"/>
        <v>0</v>
      </c>
      <c r="FSY48" s="124">
        <f t="shared" si="71"/>
        <v>0</v>
      </c>
      <c r="FSZ48" s="124">
        <f t="shared" si="71"/>
        <v>0</v>
      </c>
      <c r="FTA48" s="124">
        <f t="shared" si="71"/>
        <v>0</v>
      </c>
      <c r="FTB48" s="124">
        <f t="shared" si="71"/>
        <v>0</v>
      </c>
      <c r="FTC48" s="124">
        <f t="shared" si="71"/>
        <v>0</v>
      </c>
      <c r="FTD48" s="124">
        <f t="shared" si="71"/>
        <v>0</v>
      </c>
      <c r="FTE48" s="124">
        <f t="shared" si="71"/>
        <v>0</v>
      </c>
      <c r="FTF48" s="124">
        <f t="shared" si="71"/>
        <v>0</v>
      </c>
      <c r="FTG48" s="124">
        <f t="shared" si="71"/>
        <v>0</v>
      </c>
      <c r="FTH48" s="124">
        <f t="shared" si="71"/>
        <v>0</v>
      </c>
      <c r="FTI48" s="124">
        <f t="shared" si="71"/>
        <v>0</v>
      </c>
      <c r="FTJ48" s="124">
        <f t="shared" si="71"/>
        <v>0</v>
      </c>
      <c r="FTK48" s="124">
        <f t="shared" si="71"/>
        <v>0</v>
      </c>
      <c r="FTL48" s="124">
        <f t="shared" si="71"/>
        <v>0</v>
      </c>
      <c r="FTM48" s="124">
        <f t="shared" si="71"/>
        <v>0</v>
      </c>
      <c r="FTN48" s="124">
        <f t="shared" si="71"/>
        <v>0</v>
      </c>
      <c r="FTO48" s="124">
        <f t="shared" si="71"/>
        <v>0</v>
      </c>
      <c r="FTP48" s="124">
        <f t="shared" si="71"/>
        <v>0</v>
      </c>
      <c r="FTQ48" s="124">
        <f t="shared" si="71"/>
        <v>0</v>
      </c>
      <c r="FTR48" s="124">
        <f t="shared" si="71"/>
        <v>0</v>
      </c>
      <c r="FTS48" s="124">
        <f t="shared" si="71"/>
        <v>0</v>
      </c>
      <c r="FTT48" s="124">
        <f t="shared" si="71"/>
        <v>0</v>
      </c>
      <c r="FTU48" s="124">
        <f t="shared" si="71"/>
        <v>0</v>
      </c>
      <c r="FTV48" s="124">
        <f t="shared" si="71"/>
        <v>0</v>
      </c>
      <c r="FTW48" s="124">
        <f t="shared" si="71"/>
        <v>0</v>
      </c>
      <c r="FTX48" s="124">
        <f t="shared" si="71"/>
        <v>0</v>
      </c>
      <c r="FTY48" s="124">
        <f t="shared" si="71"/>
        <v>0</v>
      </c>
      <c r="FTZ48" s="124">
        <f t="shared" si="71"/>
        <v>0</v>
      </c>
      <c r="FUA48" s="124">
        <f t="shared" si="71"/>
        <v>0</v>
      </c>
      <c r="FUB48" s="124">
        <f t="shared" si="71"/>
        <v>0</v>
      </c>
      <c r="FUC48" s="124">
        <f t="shared" si="71"/>
        <v>0</v>
      </c>
      <c r="FUD48" s="124">
        <f t="shared" si="71"/>
        <v>0</v>
      </c>
      <c r="FUE48" s="124">
        <f t="shared" si="71"/>
        <v>0</v>
      </c>
      <c r="FUF48" s="124">
        <f t="shared" si="71"/>
        <v>0</v>
      </c>
      <c r="FUG48" s="124">
        <f t="shared" si="71"/>
        <v>0</v>
      </c>
      <c r="FUH48" s="124">
        <f t="shared" si="71"/>
        <v>0</v>
      </c>
      <c r="FUI48" s="124">
        <f t="shared" si="71"/>
        <v>0</v>
      </c>
      <c r="FUJ48" s="124">
        <f t="shared" si="71"/>
        <v>0</v>
      </c>
      <c r="FUK48" s="124">
        <f t="shared" si="71"/>
        <v>0</v>
      </c>
      <c r="FUL48" s="124">
        <f t="shared" si="71"/>
        <v>0</v>
      </c>
      <c r="FUM48" s="124">
        <f t="shared" si="71"/>
        <v>0</v>
      </c>
      <c r="FUN48" s="124">
        <f t="shared" si="71"/>
        <v>0</v>
      </c>
      <c r="FUO48" s="124">
        <f t="shared" si="71"/>
        <v>0</v>
      </c>
      <c r="FUP48" s="124">
        <f t="shared" si="71"/>
        <v>0</v>
      </c>
      <c r="FUQ48" s="124">
        <f t="shared" si="71"/>
        <v>0</v>
      </c>
      <c r="FUR48" s="124">
        <f t="shared" si="71"/>
        <v>0</v>
      </c>
      <c r="FUS48" s="124">
        <f t="shared" si="71"/>
        <v>0</v>
      </c>
      <c r="FUT48" s="124">
        <f t="shared" si="71"/>
        <v>0</v>
      </c>
      <c r="FUU48" s="124">
        <f t="shared" si="71"/>
        <v>0</v>
      </c>
      <c r="FUV48" s="124">
        <f t="shared" si="71"/>
        <v>0</v>
      </c>
      <c r="FUW48" s="124">
        <f t="shared" si="71"/>
        <v>0</v>
      </c>
      <c r="FUX48" s="124">
        <f t="shared" ref="FUX48:FXI48" si="72">SUM(FUX3:FUX47)-FUX38</f>
        <v>0</v>
      </c>
      <c r="FUY48" s="124">
        <f t="shared" si="72"/>
        <v>0</v>
      </c>
      <c r="FUZ48" s="124">
        <f t="shared" si="72"/>
        <v>0</v>
      </c>
      <c r="FVA48" s="124">
        <f t="shared" si="72"/>
        <v>0</v>
      </c>
      <c r="FVB48" s="124">
        <f t="shared" si="72"/>
        <v>0</v>
      </c>
      <c r="FVC48" s="124">
        <f t="shared" si="72"/>
        <v>0</v>
      </c>
      <c r="FVD48" s="124">
        <f t="shared" si="72"/>
        <v>0</v>
      </c>
      <c r="FVE48" s="124">
        <f t="shared" si="72"/>
        <v>0</v>
      </c>
      <c r="FVF48" s="124">
        <f t="shared" si="72"/>
        <v>0</v>
      </c>
      <c r="FVG48" s="124">
        <f t="shared" si="72"/>
        <v>0</v>
      </c>
      <c r="FVH48" s="124">
        <f t="shared" si="72"/>
        <v>0</v>
      </c>
      <c r="FVI48" s="124">
        <f t="shared" si="72"/>
        <v>0</v>
      </c>
      <c r="FVJ48" s="124">
        <f t="shared" si="72"/>
        <v>0</v>
      </c>
      <c r="FVK48" s="124">
        <f t="shared" si="72"/>
        <v>0</v>
      </c>
      <c r="FVL48" s="124">
        <f t="shared" si="72"/>
        <v>0</v>
      </c>
      <c r="FVM48" s="124">
        <f t="shared" si="72"/>
        <v>0</v>
      </c>
      <c r="FVN48" s="124">
        <f t="shared" si="72"/>
        <v>0</v>
      </c>
      <c r="FVO48" s="124">
        <f t="shared" si="72"/>
        <v>0</v>
      </c>
      <c r="FVP48" s="124">
        <f t="shared" si="72"/>
        <v>0</v>
      </c>
      <c r="FVQ48" s="124">
        <f t="shared" si="72"/>
        <v>0</v>
      </c>
      <c r="FVR48" s="124">
        <f t="shared" si="72"/>
        <v>0</v>
      </c>
      <c r="FVS48" s="124">
        <f t="shared" si="72"/>
        <v>0</v>
      </c>
      <c r="FVT48" s="124">
        <f t="shared" si="72"/>
        <v>0</v>
      </c>
      <c r="FVU48" s="124">
        <f t="shared" si="72"/>
        <v>0</v>
      </c>
      <c r="FVV48" s="124">
        <f t="shared" si="72"/>
        <v>0</v>
      </c>
      <c r="FVW48" s="124">
        <f t="shared" si="72"/>
        <v>0</v>
      </c>
      <c r="FVX48" s="124">
        <f t="shared" si="72"/>
        <v>0</v>
      </c>
      <c r="FVY48" s="124">
        <f t="shared" si="72"/>
        <v>0</v>
      </c>
      <c r="FVZ48" s="124">
        <f t="shared" si="72"/>
        <v>0</v>
      </c>
      <c r="FWA48" s="124">
        <f t="shared" si="72"/>
        <v>0</v>
      </c>
      <c r="FWB48" s="124">
        <f t="shared" si="72"/>
        <v>0</v>
      </c>
      <c r="FWC48" s="124">
        <f t="shared" si="72"/>
        <v>0</v>
      </c>
      <c r="FWD48" s="124">
        <f t="shared" si="72"/>
        <v>0</v>
      </c>
      <c r="FWE48" s="124">
        <f t="shared" si="72"/>
        <v>0</v>
      </c>
      <c r="FWF48" s="124">
        <f t="shared" si="72"/>
        <v>0</v>
      </c>
      <c r="FWG48" s="124">
        <f t="shared" si="72"/>
        <v>0</v>
      </c>
      <c r="FWH48" s="124">
        <f t="shared" si="72"/>
        <v>0</v>
      </c>
      <c r="FWI48" s="124">
        <f t="shared" si="72"/>
        <v>0</v>
      </c>
      <c r="FWJ48" s="124">
        <f t="shared" si="72"/>
        <v>0</v>
      </c>
      <c r="FWK48" s="124">
        <f t="shared" si="72"/>
        <v>0</v>
      </c>
      <c r="FWL48" s="124">
        <f t="shared" si="72"/>
        <v>0</v>
      </c>
      <c r="FWM48" s="124">
        <f t="shared" si="72"/>
        <v>0</v>
      </c>
      <c r="FWN48" s="124">
        <f t="shared" si="72"/>
        <v>0</v>
      </c>
      <c r="FWO48" s="124">
        <f t="shared" si="72"/>
        <v>0</v>
      </c>
      <c r="FWP48" s="124">
        <f t="shared" si="72"/>
        <v>0</v>
      </c>
      <c r="FWQ48" s="124">
        <f t="shared" si="72"/>
        <v>0</v>
      </c>
      <c r="FWR48" s="124">
        <f t="shared" si="72"/>
        <v>0</v>
      </c>
      <c r="FWS48" s="124">
        <f t="shared" si="72"/>
        <v>0</v>
      </c>
      <c r="FWT48" s="124">
        <f t="shared" si="72"/>
        <v>0</v>
      </c>
      <c r="FWU48" s="124">
        <f t="shared" si="72"/>
        <v>0</v>
      </c>
      <c r="FWV48" s="124">
        <f t="shared" si="72"/>
        <v>0</v>
      </c>
      <c r="FWW48" s="124">
        <f t="shared" si="72"/>
        <v>0</v>
      </c>
      <c r="FWX48" s="124">
        <f t="shared" si="72"/>
        <v>0</v>
      </c>
      <c r="FWY48" s="124">
        <f t="shared" si="72"/>
        <v>0</v>
      </c>
      <c r="FWZ48" s="124">
        <f t="shared" si="72"/>
        <v>0</v>
      </c>
      <c r="FXA48" s="124">
        <f t="shared" si="72"/>
        <v>0</v>
      </c>
      <c r="FXB48" s="124">
        <f t="shared" si="72"/>
        <v>0</v>
      </c>
      <c r="FXC48" s="124">
        <f t="shared" si="72"/>
        <v>0</v>
      </c>
      <c r="FXD48" s="124">
        <f t="shared" si="72"/>
        <v>0</v>
      </c>
      <c r="FXE48" s="124">
        <f t="shared" si="72"/>
        <v>0</v>
      </c>
      <c r="FXF48" s="124">
        <f t="shared" si="72"/>
        <v>0</v>
      </c>
      <c r="FXG48" s="124">
        <f t="shared" si="72"/>
        <v>0</v>
      </c>
      <c r="FXH48" s="124">
        <f t="shared" si="72"/>
        <v>0</v>
      </c>
      <c r="FXI48" s="124">
        <f t="shared" si="72"/>
        <v>0</v>
      </c>
      <c r="FXJ48" s="124">
        <f t="shared" ref="FXJ48:FZU48" si="73">SUM(FXJ3:FXJ47)-FXJ38</f>
        <v>0</v>
      </c>
      <c r="FXK48" s="124">
        <f t="shared" si="73"/>
        <v>0</v>
      </c>
      <c r="FXL48" s="124">
        <f t="shared" si="73"/>
        <v>0</v>
      </c>
      <c r="FXM48" s="124">
        <f t="shared" si="73"/>
        <v>0</v>
      </c>
      <c r="FXN48" s="124">
        <f t="shared" si="73"/>
        <v>0</v>
      </c>
      <c r="FXO48" s="124">
        <f t="shared" si="73"/>
        <v>0</v>
      </c>
      <c r="FXP48" s="124">
        <f t="shared" si="73"/>
        <v>0</v>
      </c>
      <c r="FXQ48" s="124">
        <f t="shared" si="73"/>
        <v>0</v>
      </c>
      <c r="FXR48" s="124">
        <f t="shared" si="73"/>
        <v>0</v>
      </c>
      <c r="FXS48" s="124">
        <f t="shared" si="73"/>
        <v>0</v>
      </c>
      <c r="FXT48" s="124">
        <f t="shared" si="73"/>
        <v>0</v>
      </c>
      <c r="FXU48" s="124">
        <f t="shared" si="73"/>
        <v>0</v>
      </c>
      <c r="FXV48" s="124">
        <f t="shared" si="73"/>
        <v>0</v>
      </c>
      <c r="FXW48" s="124">
        <f t="shared" si="73"/>
        <v>0</v>
      </c>
      <c r="FXX48" s="124">
        <f t="shared" si="73"/>
        <v>0</v>
      </c>
      <c r="FXY48" s="124">
        <f t="shared" si="73"/>
        <v>0</v>
      </c>
      <c r="FXZ48" s="124">
        <f t="shared" si="73"/>
        <v>0</v>
      </c>
      <c r="FYA48" s="124">
        <f t="shared" si="73"/>
        <v>0</v>
      </c>
      <c r="FYB48" s="124">
        <f t="shared" si="73"/>
        <v>0</v>
      </c>
      <c r="FYC48" s="124">
        <f t="shared" si="73"/>
        <v>0</v>
      </c>
      <c r="FYD48" s="124">
        <f t="shared" si="73"/>
        <v>0</v>
      </c>
      <c r="FYE48" s="124">
        <f t="shared" si="73"/>
        <v>0</v>
      </c>
      <c r="FYF48" s="124">
        <f t="shared" si="73"/>
        <v>0</v>
      </c>
      <c r="FYG48" s="124">
        <f t="shared" si="73"/>
        <v>0</v>
      </c>
      <c r="FYH48" s="124">
        <f t="shared" si="73"/>
        <v>0</v>
      </c>
      <c r="FYI48" s="124">
        <f t="shared" si="73"/>
        <v>0</v>
      </c>
      <c r="FYJ48" s="124">
        <f t="shared" si="73"/>
        <v>0</v>
      </c>
      <c r="FYK48" s="124">
        <f t="shared" si="73"/>
        <v>0</v>
      </c>
      <c r="FYL48" s="124">
        <f t="shared" si="73"/>
        <v>0</v>
      </c>
      <c r="FYM48" s="124">
        <f t="shared" si="73"/>
        <v>0</v>
      </c>
      <c r="FYN48" s="124">
        <f t="shared" si="73"/>
        <v>0</v>
      </c>
      <c r="FYO48" s="124">
        <f t="shared" si="73"/>
        <v>0</v>
      </c>
      <c r="FYP48" s="124">
        <f t="shared" si="73"/>
        <v>0</v>
      </c>
      <c r="FYQ48" s="124">
        <f t="shared" si="73"/>
        <v>0</v>
      </c>
      <c r="FYR48" s="124">
        <f t="shared" si="73"/>
        <v>0</v>
      </c>
      <c r="FYS48" s="124">
        <f t="shared" si="73"/>
        <v>0</v>
      </c>
      <c r="FYT48" s="124">
        <f t="shared" si="73"/>
        <v>0</v>
      </c>
      <c r="FYU48" s="124">
        <f t="shared" si="73"/>
        <v>0</v>
      </c>
      <c r="FYV48" s="124">
        <f t="shared" si="73"/>
        <v>0</v>
      </c>
      <c r="FYW48" s="124">
        <f t="shared" si="73"/>
        <v>0</v>
      </c>
      <c r="FYX48" s="124">
        <f t="shared" si="73"/>
        <v>0</v>
      </c>
      <c r="FYY48" s="124">
        <f t="shared" si="73"/>
        <v>0</v>
      </c>
      <c r="FYZ48" s="124">
        <f t="shared" si="73"/>
        <v>0</v>
      </c>
      <c r="FZA48" s="124">
        <f t="shared" si="73"/>
        <v>0</v>
      </c>
      <c r="FZB48" s="124">
        <f t="shared" si="73"/>
        <v>0</v>
      </c>
      <c r="FZC48" s="124">
        <f t="shared" si="73"/>
        <v>0</v>
      </c>
      <c r="FZD48" s="124">
        <f t="shared" si="73"/>
        <v>0</v>
      </c>
      <c r="FZE48" s="124">
        <f t="shared" si="73"/>
        <v>0</v>
      </c>
      <c r="FZF48" s="124">
        <f t="shared" si="73"/>
        <v>0</v>
      </c>
      <c r="FZG48" s="124">
        <f t="shared" si="73"/>
        <v>0</v>
      </c>
      <c r="FZH48" s="124">
        <f t="shared" si="73"/>
        <v>0</v>
      </c>
      <c r="FZI48" s="124">
        <f t="shared" si="73"/>
        <v>0</v>
      </c>
      <c r="FZJ48" s="124">
        <f t="shared" si="73"/>
        <v>0</v>
      </c>
      <c r="FZK48" s="124">
        <f t="shared" si="73"/>
        <v>0</v>
      </c>
      <c r="FZL48" s="124">
        <f t="shared" si="73"/>
        <v>0</v>
      </c>
      <c r="FZM48" s="124">
        <f t="shared" si="73"/>
        <v>0</v>
      </c>
      <c r="FZN48" s="124">
        <f t="shared" si="73"/>
        <v>0</v>
      </c>
      <c r="FZO48" s="124">
        <f t="shared" si="73"/>
        <v>0</v>
      </c>
      <c r="FZP48" s="124">
        <f t="shared" si="73"/>
        <v>0</v>
      </c>
      <c r="FZQ48" s="124">
        <f t="shared" si="73"/>
        <v>0</v>
      </c>
      <c r="FZR48" s="124">
        <f t="shared" si="73"/>
        <v>0</v>
      </c>
      <c r="FZS48" s="124">
        <f t="shared" si="73"/>
        <v>0</v>
      </c>
      <c r="FZT48" s="124">
        <f t="shared" si="73"/>
        <v>0</v>
      </c>
      <c r="FZU48" s="124">
        <f t="shared" si="73"/>
        <v>0</v>
      </c>
      <c r="FZV48" s="124">
        <f t="shared" ref="FZV48:GCG48" si="74">SUM(FZV3:FZV47)-FZV38</f>
        <v>0</v>
      </c>
      <c r="FZW48" s="124">
        <f t="shared" si="74"/>
        <v>0</v>
      </c>
      <c r="FZX48" s="124">
        <f t="shared" si="74"/>
        <v>0</v>
      </c>
      <c r="FZY48" s="124">
        <f t="shared" si="74"/>
        <v>0</v>
      </c>
      <c r="FZZ48" s="124">
        <f t="shared" si="74"/>
        <v>0</v>
      </c>
      <c r="GAA48" s="124">
        <f t="shared" si="74"/>
        <v>0</v>
      </c>
      <c r="GAB48" s="124">
        <f t="shared" si="74"/>
        <v>0</v>
      </c>
      <c r="GAC48" s="124">
        <f t="shared" si="74"/>
        <v>0</v>
      </c>
      <c r="GAD48" s="124">
        <f t="shared" si="74"/>
        <v>0</v>
      </c>
      <c r="GAE48" s="124">
        <f t="shared" si="74"/>
        <v>0</v>
      </c>
      <c r="GAF48" s="124">
        <f t="shared" si="74"/>
        <v>0</v>
      </c>
      <c r="GAG48" s="124">
        <f t="shared" si="74"/>
        <v>0</v>
      </c>
      <c r="GAH48" s="124">
        <f t="shared" si="74"/>
        <v>0</v>
      </c>
      <c r="GAI48" s="124">
        <f t="shared" si="74"/>
        <v>0</v>
      </c>
      <c r="GAJ48" s="124">
        <f t="shared" si="74"/>
        <v>0</v>
      </c>
      <c r="GAK48" s="124">
        <f t="shared" si="74"/>
        <v>0</v>
      </c>
      <c r="GAL48" s="124">
        <f t="shared" si="74"/>
        <v>0</v>
      </c>
      <c r="GAM48" s="124">
        <f t="shared" si="74"/>
        <v>0</v>
      </c>
      <c r="GAN48" s="124">
        <f t="shared" si="74"/>
        <v>0</v>
      </c>
      <c r="GAO48" s="124">
        <f t="shared" si="74"/>
        <v>0</v>
      </c>
      <c r="GAP48" s="124">
        <f t="shared" si="74"/>
        <v>0</v>
      </c>
      <c r="GAQ48" s="124">
        <f t="shared" si="74"/>
        <v>0</v>
      </c>
      <c r="GAR48" s="124">
        <f t="shared" si="74"/>
        <v>0</v>
      </c>
      <c r="GAS48" s="124">
        <f t="shared" si="74"/>
        <v>0</v>
      </c>
      <c r="GAT48" s="124">
        <f t="shared" si="74"/>
        <v>0</v>
      </c>
      <c r="GAU48" s="124">
        <f t="shared" si="74"/>
        <v>0</v>
      </c>
      <c r="GAV48" s="124">
        <f t="shared" si="74"/>
        <v>0</v>
      </c>
      <c r="GAW48" s="124">
        <f t="shared" si="74"/>
        <v>0</v>
      </c>
      <c r="GAX48" s="124">
        <f t="shared" si="74"/>
        <v>0</v>
      </c>
      <c r="GAY48" s="124">
        <f t="shared" si="74"/>
        <v>0</v>
      </c>
      <c r="GAZ48" s="124">
        <f t="shared" si="74"/>
        <v>0</v>
      </c>
      <c r="GBA48" s="124">
        <f t="shared" si="74"/>
        <v>0</v>
      </c>
      <c r="GBB48" s="124">
        <f t="shared" si="74"/>
        <v>0</v>
      </c>
      <c r="GBC48" s="124">
        <f t="shared" si="74"/>
        <v>0</v>
      </c>
      <c r="GBD48" s="124">
        <f t="shared" si="74"/>
        <v>0</v>
      </c>
      <c r="GBE48" s="124">
        <f t="shared" si="74"/>
        <v>0</v>
      </c>
      <c r="GBF48" s="124">
        <f t="shared" si="74"/>
        <v>0</v>
      </c>
      <c r="GBG48" s="124">
        <f t="shared" si="74"/>
        <v>0</v>
      </c>
      <c r="GBH48" s="124">
        <f t="shared" si="74"/>
        <v>0</v>
      </c>
      <c r="GBI48" s="124">
        <f t="shared" si="74"/>
        <v>0</v>
      </c>
      <c r="GBJ48" s="124">
        <f t="shared" si="74"/>
        <v>0</v>
      </c>
      <c r="GBK48" s="124">
        <f t="shared" si="74"/>
        <v>0</v>
      </c>
      <c r="GBL48" s="124">
        <f t="shared" si="74"/>
        <v>0</v>
      </c>
      <c r="GBM48" s="124">
        <f t="shared" si="74"/>
        <v>0</v>
      </c>
      <c r="GBN48" s="124">
        <f t="shared" si="74"/>
        <v>0</v>
      </c>
      <c r="GBO48" s="124">
        <f t="shared" si="74"/>
        <v>0</v>
      </c>
      <c r="GBP48" s="124">
        <f t="shared" si="74"/>
        <v>0</v>
      </c>
      <c r="GBQ48" s="124">
        <f t="shared" si="74"/>
        <v>0</v>
      </c>
      <c r="GBR48" s="124">
        <f t="shared" si="74"/>
        <v>0</v>
      </c>
      <c r="GBS48" s="124">
        <f t="shared" si="74"/>
        <v>0</v>
      </c>
      <c r="GBT48" s="124">
        <f t="shared" si="74"/>
        <v>0</v>
      </c>
      <c r="GBU48" s="124">
        <f t="shared" si="74"/>
        <v>0</v>
      </c>
      <c r="GBV48" s="124">
        <f t="shared" si="74"/>
        <v>0</v>
      </c>
      <c r="GBW48" s="124">
        <f t="shared" si="74"/>
        <v>0</v>
      </c>
      <c r="GBX48" s="124">
        <f t="shared" si="74"/>
        <v>0</v>
      </c>
      <c r="GBY48" s="124">
        <f t="shared" si="74"/>
        <v>0</v>
      </c>
      <c r="GBZ48" s="124">
        <f t="shared" si="74"/>
        <v>0</v>
      </c>
      <c r="GCA48" s="124">
        <f t="shared" si="74"/>
        <v>0</v>
      </c>
      <c r="GCB48" s="124">
        <f t="shared" si="74"/>
        <v>0</v>
      </c>
      <c r="GCC48" s="124">
        <f t="shared" si="74"/>
        <v>0</v>
      </c>
      <c r="GCD48" s="124">
        <f t="shared" si="74"/>
        <v>0</v>
      </c>
      <c r="GCE48" s="124">
        <f t="shared" si="74"/>
        <v>0</v>
      </c>
      <c r="GCF48" s="124">
        <f t="shared" si="74"/>
        <v>0</v>
      </c>
      <c r="GCG48" s="124">
        <f t="shared" si="74"/>
        <v>0</v>
      </c>
      <c r="GCH48" s="124">
        <f t="shared" ref="GCH48:GES48" si="75">SUM(GCH3:GCH47)-GCH38</f>
        <v>0</v>
      </c>
      <c r="GCI48" s="124">
        <f t="shared" si="75"/>
        <v>0</v>
      </c>
      <c r="GCJ48" s="124">
        <f t="shared" si="75"/>
        <v>0</v>
      </c>
      <c r="GCK48" s="124">
        <f t="shared" si="75"/>
        <v>0</v>
      </c>
      <c r="GCL48" s="124">
        <f t="shared" si="75"/>
        <v>0</v>
      </c>
      <c r="GCM48" s="124">
        <f t="shared" si="75"/>
        <v>0</v>
      </c>
      <c r="GCN48" s="124">
        <f t="shared" si="75"/>
        <v>0</v>
      </c>
      <c r="GCO48" s="124">
        <f t="shared" si="75"/>
        <v>0</v>
      </c>
      <c r="GCP48" s="124">
        <f t="shared" si="75"/>
        <v>0</v>
      </c>
      <c r="GCQ48" s="124">
        <f t="shared" si="75"/>
        <v>0</v>
      </c>
      <c r="GCR48" s="124">
        <f t="shared" si="75"/>
        <v>0</v>
      </c>
      <c r="GCS48" s="124">
        <f t="shared" si="75"/>
        <v>0</v>
      </c>
      <c r="GCT48" s="124">
        <f t="shared" si="75"/>
        <v>0</v>
      </c>
      <c r="GCU48" s="124">
        <f t="shared" si="75"/>
        <v>0</v>
      </c>
      <c r="GCV48" s="124">
        <f t="shared" si="75"/>
        <v>0</v>
      </c>
      <c r="GCW48" s="124">
        <f t="shared" si="75"/>
        <v>0</v>
      </c>
      <c r="GCX48" s="124">
        <f t="shared" si="75"/>
        <v>0</v>
      </c>
      <c r="GCY48" s="124">
        <f t="shared" si="75"/>
        <v>0</v>
      </c>
      <c r="GCZ48" s="124">
        <f t="shared" si="75"/>
        <v>0</v>
      </c>
      <c r="GDA48" s="124">
        <f t="shared" si="75"/>
        <v>0</v>
      </c>
      <c r="GDB48" s="124">
        <f t="shared" si="75"/>
        <v>0</v>
      </c>
      <c r="GDC48" s="124">
        <f t="shared" si="75"/>
        <v>0</v>
      </c>
      <c r="GDD48" s="124">
        <f t="shared" si="75"/>
        <v>0</v>
      </c>
      <c r="GDE48" s="124">
        <f t="shared" si="75"/>
        <v>0</v>
      </c>
      <c r="GDF48" s="124">
        <f t="shared" si="75"/>
        <v>0</v>
      </c>
      <c r="GDG48" s="124">
        <f t="shared" si="75"/>
        <v>0</v>
      </c>
      <c r="GDH48" s="124">
        <f t="shared" si="75"/>
        <v>0</v>
      </c>
      <c r="GDI48" s="124">
        <f t="shared" si="75"/>
        <v>0</v>
      </c>
      <c r="GDJ48" s="124">
        <f t="shared" si="75"/>
        <v>0</v>
      </c>
      <c r="GDK48" s="124">
        <f t="shared" si="75"/>
        <v>0</v>
      </c>
      <c r="GDL48" s="124">
        <f t="shared" si="75"/>
        <v>0</v>
      </c>
      <c r="GDM48" s="124">
        <f t="shared" si="75"/>
        <v>0</v>
      </c>
      <c r="GDN48" s="124">
        <f t="shared" si="75"/>
        <v>0</v>
      </c>
      <c r="GDO48" s="124">
        <f t="shared" si="75"/>
        <v>0</v>
      </c>
      <c r="GDP48" s="124">
        <f t="shared" si="75"/>
        <v>0</v>
      </c>
      <c r="GDQ48" s="124">
        <f t="shared" si="75"/>
        <v>0</v>
      </c>
      <c r="GDR48" s="124">
        <f t="shared" si="75"/>
        <v>0</v>
      </c>
      <c r="GDS48" s="124">
        <f t="shared" si="75"/>
        <v>0</v>
      </c>
      <c r="GDT48" s="124">
        <f t="shared" si="75"/>
        <v>0</v>
      </c>
      <c r="GDU48" s="124">
        <f t="shared" si="75"/>
        <v>0</v>
      </c>
      <c r="GDV48" s="124">
        <f t="shared" si="75"/>
        <v>0</v>
      </c>
      <c r="GDW48" s="124">
        <f t="shared" si="75"/>
        <v>0</v>
      </c>
      <c r="GDX48" s="124">
        <f t="shared" si="75"/>
        <v>0</v>
      </c>
      <c r="GDY48" s="124">
        <f t="shared" si="75"/>
        <v>0</v>
      </c>
      <c r="GDZ48" s="124">
        <f t="shared" si="75"/>
        <v>0</v>
      </c>
      <c r="GEA48" s="124">
        <f t="shared" si="75"/>
        <v>0</v>
      </c>
      <c r="GEB48" s="124">
        <f t="shared" si="75"/>
        <v>0</v>
      </c>
      <c r="GEC48" s="124">
        <f t="shared" si="75"/>
        <v>0</v>
      </c>
      <c r="GED48" s="124">
        <f t="shared" si="75"/>
        <v>0</v>
      </c>
      <c r="GEE48" s="124">
        <f t="shared" si="75"/>
        <v>0</v>
      </c>
      <c r="GEF48" s="124">
        <f t="shared" si="75"/>
        <v>0</v>
      </c>
      <c r="GEG48" s="124">
        <f t="shared" si="75"/>
        <v>0</v>
      </c>
      <c r="GEH48" s="124">
        <f t="shared" si="75"/>
        <v>0</v>
      </c>
      <c r="GEI48" s="124">
        <f t="shared" si="75"/>
        <v>0</v>
      </c>
      <c r="GEJ48" s="124">
        <f t="shared" si="75"/>
        <v>0</v>
      </c>
      <c r="GEK48" s="124">
        <f t="shared" si="75"/>
        <v>0</v>
      </c>
      <c r="GEL48" s="124">
        <f t="shared" si="75"/>
        <v>0</v>
      </c>
      <c r="GEM48" s="124">
        <f t="shared" si="75"/>
        <v>0</v>
      </c>
      <c r="GEN48" s="124">
        <f t="shared" si="75"/>
        <v>0</v>
      </c>
      <c r="GEO48" s="124">
        <f t="shared" si="75"/>
        <v>0</v>
      </c>
      <c r="GEP48" s="124">
        <f t="shared" si="75"/>
        <v>0</v>
      </c>
      <c r="GEQ48" s="124">
        <f t="shared" si="75"/>
        <v>0</v>
      </c>
      <c r="GER48" s="124">
        <f t="shared" si="75"/>
        <v>0</v>
      </c>
      <c r="GES48" s="124">
        <f t="shared" si="75"/>
        <v>0</v>
      </c>
      <c r="GET48" s="124">
        <f t="shared" ref="GET48:GHE48" si="76">SUM(GET3:GET47)-GET38</f>
        <v>0</v>
      </c>
      <c r="GEU48" s="124">
        <f t="shared" si="76"/>
        <v>0</v>
      </c>
      <c r="GEV48" s="124">
        <f t="shared" si="76"/>
        <v>0</v>
      </c>
      <c r="GEW48" s="124">
        <f t="shared" si="76"/>
        <v>0</v>
      </c>
      <c r="GEX48" s="124">
        <f t="shared" si="76"/>
        <v>0</v>
      </c>
      <c r="GEY48" s="124">
        <f t="shared" si="76"/>
        <v>0</v>
      </c>
      <c r="GEZ48" s="124">
        <f t="shared" si="76"/>
        <v>0</v>
      </c>
      <c r="GFA48" s="124">
        <f t="shared" si="76"/>
        <v>0</v>
      </c>
      <c r="GFB48" s="124">
        <f t="shared" si="76"/>
        <v>0</v>
      </c>
      <c r="GFC48" s="124">
        <f t="shared" si="76"/>
        <v>0</v>
      </c>
      <c r="GFD48" s="124">
        <f t="shared" si="76"/>
        <v>0</v>
      </c>
      <c r="GFE48" s="124">
        <f t="shared" si="76"/>
        <v>0</v>
      </c>
      <c r="GFF48" s="124">
        <f t="shared" si="76"/>
        <v>0</v>
      </c>
      <c r="GFG48" s="124">
        <f t="shared" si="76"/>
        <v>0</v>
      </c>
      <c r="GFH48" s="124">
        <f t="shared" si="76"/>
        <v>0</v>
      </c>
      <c r="GFI48" s="124">
        <f t="shared" si="76"/>
        <v>0</v>
      </c>
      <c r="GFJ48" s="124">
        <f t="shared" si="76"/>
        <v>0</v>
      </c>
      <c r="GFK48" s="124">
        <f t="shared" si="76"/>
        <v>0</v>
      </c>
      <c r="GFL48" s="124">
        <f t="shared" si="76"/>
        <v>0</v>
      </c>
      <c r="GFM48" s="124">
        <f t="shared" si="76"/>
        <v>0</v>
      </c>
      <c r="GFN48" s="124">
        <f t="shared" si="76"/>
        <v>0</v>
      </c>
      <c r="GFO48" s="124">
        <f t="shared" si="76"/>
        <v>0</v>
      </c>
      <c r="GFP48" s="124">
        <f t="shared" si="76"/>
        <v>0</v>
      </c>
      <c r="GFQ48" s="124">
        <f t="shared" si="76"/>
        <v>0</v>
      </c>
      <c r="GFR48" s="124">
        <f t="shared" si="76"/>
        <v>0</v>
      </c>
      <c r="GFS48" s="124">
        <f t="shared" si="76"/>
        <v>0</v>
      </c>
      <c r="GFT48" s="124">
        <f t="shared" si="76"/>
        <v>0</v>
      </c>
      <c r="GFU48" s="124">
        <f t="shared" si="76"/>
        <v>0</v>
      </c>
      <c r="GFV48" s="124">
        <f t="shared" si="76"/>
        <v>0</v>
      </c>
      <c r="GFW48" s="124">
        <f t="shared" si="76"/>
        <v>0</v>
      </c>
      <c r="GFX48" s="124">
        <f t="shared" si="76"/>
        <v>0</v>
      </c>
      <c r="GFY48" s="124">
        <f t="shared" si="76"/>
        <v>0</v>
      </c>
      <c r="GFZ48" s="124">
        <f t="shared" si="76"/>
        <v>0</v>
      </c>
      <c r="GGA48" s="124">
        <f t="shared" si="76"/>
        <v>0</v>
      </c>
      <c r="GGB48" s="124">
        <f t="shared" si="76"/>
        <v>0</v>
      </c>
      <c r="GGC48" s="124">
        <f t="shared" si="76"/>
        <v>0</v>
      </c>
      <c r="GGD48" s="124">
        <f t="shared" si="76"/>
        <v>0</v>
      </c>
      <c r="GGE48" s="124">
        <f t="shared" si="76"/>
        <v>0</v>
      </c>
      <c r="GGF48" s="124">
        <f t="shared" si="76"/>
        <v>0</v>
      </c>
      <c r="GGG48" s="124">
        <f t="shared" si="76"/>
        <v>0</v>
      </c>
      <c r="GGH48" s="124">
        <f t="shared" si="76"/>
        <v>0</v>
      </c>
      <c r="GGI48" s="124">
        <f t="shared" si="76"/>
        <v>0</v>
      </c>
      <c r="GGJ48" s="124">
        <f t="shared" si="76"/>
        <v>0</v>
      </c>
      <c r="GGK48" s="124">
        <f t="shared" si="76"/>
        <v>0</v>
      </c>
      <c r="GGL48" s="124">
        <f t="shared" si="76"/>
        <v>0</v>
      </c>
      <c r="GGM48" s="124">
        <f t="shared" si="76"/>
        <v>0</v>
      </c>
      <c r="GGN48" s="124">
        <f t="shared" si="76"/>
        <v>0</v>
      </c>
      <c r="GGO48" s="124">
        <f t="shared" si="76"/>
        <v>0</v>
      </c>
      <c r="GGP48" s="124">
        <f t="shared" si="76"/>
        <v>0</v>
      </c>
      <c r="GGQ48" s="124">
        <f t="shared" si="76"/>
        <v>0</v>
      </c>
      <c r="GGR48" s="124">
        <f t="shared" si="76"/>
        <v>0</v>
      </c>
      <c r="GGS48" s="124">
        <f t="shared" si="76"/>
        <v>0</v>
      </c>
      <c r="GGT48" s="124">
        <f t="shared" si="76"/>
        <v>0</v>
      </c>
      <c r="GGU48" s="124">
        <f t="shared" si="76"/>
        <v>0</v>
      </c>
      <c r="GGV48" s="124">
        <f t="shared" si="76"/>
        <v>0</v>
      </c>
      <c r="GGW48" s="124">
        <f t="shared" si="76"/>
        <v>0</v>
      </c>
      <c r="GGX48" s="124">
        <f t="shared" si="76"/>
        <v>0</v>
      </c>
      <c r="GGY48" s="124">
        <f t="shared" si="76"/>
        <v>0</v>
      </c>
      <c r="GGZ48" s="124">
        <f t="shared" si="76"/>
        <v>0</v>
      </c>
      <c r="GHA48" s="124">
        <f t="shared" si="76"/>
        <v>0</v>
      </c>
      <c r="GHB48" s="124">
        <f t="shared" si="76"/>
        <v>0</v>
      </c>
      <c r="GHC48" s="124">
        <f t="shared" si="76"/>
        <v>0</v>
      </c>
      <c r="GHD48" s="124">
        <f t="shared" si="76"/>
        <v>0</v>
      </c>
      <c r="GHE48" s="124">
        <f t="shared" si="76"/>
        <v>0</v>
      </c>
      <c r="GHF48" s="124">
        <f t="shared" ref="GHF48:GJQ48" si="77">SUM(GHF3:GHF47)-GHF38</f>
        <v>0</v>
      </c>
      <c r="GHG48" s="124">
        <f t="shared" si="77"/>
        <v>0</v>
      </c>
      <c r="GHH48" s="124">
        <f t="shared" si="77"/>
        <v>0</v>
      </c>
      <c r="GHI48" s="124">
        <f t="shared" si="77"/>
        <v>0</v>
      </c>
      <c r="GHJ48" s="124">
        <f t="shared" si="77"/>
        <v>0</v>
      </c>
      <c r="GHK48" s="124">
        <f t="shared" si="77"/>
        <v>0</v>
      </c>
      <c r="GHL48" s="124">
        <f t="shared" si="77"/>
        <v>0</v>
      </c>
      <c r="GHM48" s="124">
        <f t="shared" si="77"/>
        <v>0</v>
      </c>
      <c r="GHN48" s="124">
        <f t="shared" si="77"/>
        <v>0</v>
      </c>
      <c r="GHO48" s="124">
        <f t="shared" si="77"/>
        <v>0</v>
      </c>
      <c r="GHP48" s="124">
        <f t="shared" si="77"/>
        <v>0</v>
      </c>
      <c r="GHQ48" s="124">
        <f t="shared" si="77"/>
        <v>0</v>
      </c>
      <c r="GHR48" s="124">
        <f t="shared" si="77"/>
        <v>0</v>
      </c>
      <c r="GHS48" s="124">
        <f t="shared" si="77"/>
        <v>0</v>
      </c>
      <c r="GHT48" s="124">
        <f t="shared" si="77"/>
        <v>0</v>
      </c>
      <c r="GHU48" s="124">
        <f t="shared" si="77"/>
        <v>0</v>
      </c>
      <c r="GHV48" s="124">
        <f t="shared" si="77"/>
        <v>0</v>
      </c>
      <c r="GHW48" s="124">
        <f t="shared" si="77"/>
        <v>0</v>
      </c>
      <c r="GHX48" s="124">
        <f t="shared" si="77"/>
        <v>0</v>
      </c>
      <c r="GHY48" s="124">
        <f t="shared" si="77"/>
        <v>0</v>
      </c>
      <c r="GHZ48" s="124">
        <f t="shared" si="77"/>
        <v>0</v>
      </c>
      <c r="GIA48" s="124">
        <f t="shared" si="77"/>
        <v>0</v>
      </c>
      <c r="GIB48" s="124">
        <f t="shared" si="77"/>
        <v>0</v>
      </c>
      <c r="GIC48" s="124">
        <f t="shared" si="77"/>
        <v>0</v>
      </c>
      <c r="GID48" s="124">
        <f t="shared" si="77"/>
        <v>0</v>
      </c>
      <c r="GIE48" s="124">
        <f t="shared" si="77"/>
        <v>0</v>
      </c>
      <c r="GIF48" s="124">
        <f t="shared" si="77"/>
        <v>0</v>
      </c>
      <c r="GIG48" s="124">
        <f t="shared" si="77"/>
        <v>0</v>
      </c>
      <c r="GIH48" s="124">
        <f t="shared" si="77"/>
        <v>0</v>
      </c>
      <c r="GII48" s="124">
        <f t="shared" si="77"/>
        <v>0</v>
      </c>
      <c r="GIJ48" s="124">
        <f t="shared" si="77"/>
        <v>0</v>
      </c>
      <c r="GIK48" s="124">
        <f t="shared" si="77"/>
        <v>0</v>
      </c>
      <c r="GIL48" s="124">
        <f t="shared" si="77"/>
        <v>0</v>
      </c>
      <c r="GIM48" s="124">
        <f t="shared" si="77"/>
        <v>0</v>
      </c>
      <c r="GIN48" s="124">
        <f t="shared" si="77"/>
        <v>0</v>
      </c>
      <c r="GIO48" s="124">
        <f t="shared" si="77"/>
        <v>0</v>
      </c>
      <c r="GIP48" s="124">
        <f t="shared" si="77"/>
        <v>0</v>
      </c>
      <c r="GIQ48" s="124">
        <f t="shared" si="77"/>
        <v>0</v>
      </c>
      <c r="GIR48" s="124">
        <f t="shared" si="77"/>
        <v>0</v>
      </c>
      <c r="GIS48" s="124">
        <f t="shared" si="77"/>
        <v>0</v>
      </c>
      <c r="GIT48" s="124">
        <f t="shared" si="77"/>
        <v>0</v>
      </c>
      <c r="GIU48" s="124">
        <f t="shared" si="77"/>
        <v>0</v>
      </c>
      <c r="GIV48" s="124">
        <f t="shared" si="77"/>
        <v>0</v>
      </c>
      <c r="GIW48" s="124">
        <f t="shared" si="77"/>
        <v>0</v>
      </c>
      <c r="GIX48" s="124">
        <f t="shared" si="77"/>
        <v>0</v>
      </c>
      <c r="GIY48" s="124">
        <f t="shared" si="77"/>
        <v>0</v>
      </c>
      <c r="GIZ48" s="124">
        <f t="shared" si="77"/>
        <v>0</v>
      </c>
      <c r="GJA48" s="124">
        <f t="shared" si="77"/>
        <v>0</v>
      </c>
      <c r="GJB48" s="124">
        <f t="shared" si="77"/>
        <v>0</v>
      </c>
      <c r="GJC48" s="124">
        <f t="shared" si="77"/>
        <v>0</v>
      </c>
      <c r="GJD48" s="124">
        <f t="shared" si="77"/>
        <v>0</v>
      </c>
      <c r="GJE48" s="124">
        <f t="shared" si="77"/>
        <v>0</v>
      </c>
      <c r="GJF48" s="124">
        <f t="shared" si="77"/>
        <v>0</v>
      </c>
      <c r="GJG48" s="124">
        <f t="shared" si="77"/>
        <v>0</v>
      </c>
      <c r="GJH48" s="124">
        <f t="shared" si="77"/>
        <v>0</v>
      </c>
      <c r="GJI48" s="124">
        <f t="shared" si="77"/>
        <v>0</v>
      </c>
      <c r="GJJ48" s="124">
        <f t="shared" si="77"/>
        <v>0</v>
      </c>
      <c r="GJK48" s="124">
        <f t="shared" si="77"/>
        <v>0</v>
      </c>
      <c r="GJL48" s="124">
        <f t="shared" si="77"/>
        <v>0</v>
      </c>
      <c r="GJM48" s="124">
        <f t="shared" si="77"/>
        <v>0</v>
      </c>
      <c r="GJN48" s="124">
        <f t="shared" si="77"/>
        <v>0</v>
      </c>
      <c r="GJO48" s="124">
        <f t="shared" si="77"/>
        <v>0</v>
      </c>
      <c r="GJP48" s="124">
        <f t="shared" si="77"/>
        <v>0</v>
      </c>
      <c r="GJQ48" s="124">
        <f t="shared" si="77"/>
        <v>0</v>
      </c>
      <c r="GJR48" s="124">
        <f t="shared" ref="GJR48:GMC48" si="78">SUM(GJR3:GJR47)-GJR38</f>
        <v>0</v>
      </c>
      <c r="GJS48" s="124">
        <f t="shared" si="78"/>
        <v>0</v>
      </c>
      <c r="GJT48" s="124">
        <f t="shared" si="78"/>
        <v>0</v>
      </c>
      <c r="GJU48" s="124">
        <f t="shared" si="78"/>
        <v>0</v>
      </c>
      <c r="GJV48" s="124">
        <f t="shared" si="78"/>
        <v>0</v>
      </c>
      <c r="GJW48" s="124">
        <f t="shared" si="78"/>
        <v>0</v>
      </c>
      <c r="GJX48" s="124">
        <f t="shared" si="78"/>
        <v>0</v>
      </c>
      <c r="GJY48" s="124">
        <f t="shared" si="78"/>
        <v>0</v>
      </c>
      <c r="GJZ48" s="124">
        <f t="shared" si="78"/>
        <v>0</v>
      </c>
      <c r="GKA48" s="124">
        <f t="shared" si="78"/>
        <v>0</v>
      </c>
      <c r="GKB48" s="124">
        <f t="shared" si="78"/>
        <v>0</v>
      </c>
      <c r="GKC48" s="124">
        <f t="shared" si="78"/>
        <v>0</v>
      </c>
      <c r="GKD48" s="124">
        <f t="shared" si="78"/>
        <v>0</v>
      </c>
      <c r="GKE48" s="124">
        <f t="shared" si="78"/>
        <v>0</v>
      </c>
      <c r="GKF48" s="124">
        <f t="shared" si="78"/>
        <v>0</v>
      </c>
      <c r="GKG48" s="124">
        <f t="shared" si="78"/>
        <v>0</v>
      </c>
      <c r="GKH48" s="124">
        <f t="shared" si="78"/>
        <v>0</v>
      </c>
      <c r="GKI48" s="124">
        <f t="shared" si="78"/>
        <v>0</v>
      </c>
      <c r="GKJ48" s="124">
        <f t="shared" si="78"/>
        <v>0</v>
      </c>
      <c r="GKK48" s="124">
        <f t="shared" si="78"/>
        <v>0</v>
      </c>
      <c r="GKL48" s="124">
        <f t="shared" si="78"/>
        <v>0</v>
      </c>
      <c r="GKM48" s="124">
        <f t="shared" si="78"/>
        <v>0</v>
      </c>
      <c r="GKN48" s="124">
        <f t="shared" si="78"/>
        <v>0</v>
      </c>
      <c r="GKO48" s="124">
        <f t="shared" si="78"/>
        <v>0</v>
      </c>
      <c r="GKP48" s="124">
        <f t="shared" si="78"/>
        <v>0</v>
      </c>
      <c r="GKQ48" s="124">
        <f t="shared" si="78"/>
        <v>0</v>
      </c>
      <c r="GKR48" s="124">
        <f t="shared" si="78"/>
        <v>0</v>
      </c>
      <c r="GKS48" s="124">
        <f t="shared" si="78"/>
        <v>0</v>
      </c>
      <c r="GKT48" s="124">
        <f t="shared" si="78"/>
        <v>0</v>
      </c>
      <c r="GKU48" s="124">
        <f t="shared" si="78"/>
        <v>0</v>
      </c>
      <c r="GKV48" s="124">
        <f t="shared" si="78"/>
        <v>0</v>
      </c>
      <c r="GKW48" s="124">
        <f t="shared" si="78"/>
        <v>0</v>
      </c>
      <c r="GKX48" s="124">
        <f t="shared" si="78"/>
        <v>0</v>
      </c>
      <c r="GKY48" s="124">
        <f t="shared" si="78"/>
        <v>0</v>
      </c>
      <c r="GKZ48" s="124">
        <f t="shared" si="78"/>
        <v>0</v>
      </c>
      <c r="GLA48" s="124">
        <f t="shared" si="78"/>
        <v>0</v>
      </c>
      <c r="GLB48" s="124">
        <f t="shared" si="78"/>
        <v>0</v>
      </c>
      <c r="GLC48" s="124">
        <f t="shared" si="78"/>
        <v>0</v>
      </c>
      <c r="GLD48" s="124">
        <f t="shared" si="78"/>
        <v>0</v>
      </c>
      <c r="GLE48" s="124">
        <f t="shared" si="78"/>
        <v>0</v>
      </c>
      <c r="GLF48" s="124">
        <f t="shared" si="78"/>
        <v>0</v>
      </c>
      <c r="GLG48" s="124">
        <f t="shared" si="78"/>
        <v>0</v>
      </c>
      <c r="GLH48" s="124">
        <f t="shared" si="78"/>
        <v>0</v>
      </c>
      <c r="GLI48" s="124">
        <f t="shared" si="78"/>
        <v>0</v>
      </c>
      <c r="GLJ48" s="124">
        <f t="shared" si="78"/>
        <v>0</v>
      </c>
      <c r="GLK48" s="124">
        <f t="shared" si="78"/>
        <v>0</v>
      </c>
      <c r="GLL48" s="124">
        <f t="shared" si="78"/>
        <v>0</v>
      </c>
      <c r="GLM48" s="124">
        <f t="shared" si="78"/>
        <v>0</v>
      </c>
      <c r="GLN48" s="124">
        <f t="shared" si="78"/>
        <v>0</v>
      </c>
      <c r="GLO48" s="124">
        <f t="shared" si="78"/>
        <v>0</v>
      </c>
      <c r="GLP48" s="124">
        <f t="shared" si="78"/>
        <v>0</v>
      </c>
      <c r="GLQ48" s="124">
        <f t="shared" si="78"/>
        <v>0</v>
      </c>
      <c r="GLR48" s="124">
        <f t="shared" si="78"/>
        <v>0</v>
      </c>
      <c r="GLS48" s="124">
        <f t="shared" si="78"/>
        <v>0</v>
      </c>
      <c r="GLT48" s="124">
        <f t="shared" si="78"/>
        <v>0</v>
      </c>
      <c r="GLU48" s="124">
        <f t="shared" si="78"/>
        <v>0</v>
      </c>
      <c r="GLV48" s="124">
        <f t="shared" si="78"/>
        <v>0</v>
      </c>
      <c r="GLW48" s="124">
        <f t="shared" si="78"/>
        <v>0</v>
      </c>
      <c r="GLX48" s="124">
        <f t="shared" si="78"/>
        <v>0</v>
      </c>
      <c r="GLY48" s="124">
        <f t="shared" si="78"/>
        <v>0</v>
      </c>
      <c r="GLZ48" s="124">
        <f t="shared" si="78"/>
        <v>0</v>
      </c>
      <c r="GMA48" s="124">
        <f t="shared" si="78"/>
        <v>0</v>
      </c>
      <c r="GMB48" s="124">
        <f t="shared" si="78"/>
        <v>0</v>
      </c>
      <c r="GMC48" s="124">
        <f t="shared" si="78"/>
        <v>0</v>
      </c>
      <c r="GMD48" s="124">
        <f t="shared" ref="GMD48:GOO48" si="79">SUM(GMD3:GMD47)-GMD38</f>
        <v>0</v>
      </c>
      <c r="GME48" s="124">
        <f t="shared" si="79"/>
        <v>0</v>
      </c>
      <c r="GMF48" s="124">
        <f t="shared" si="79"/>
        <v>0</v>
      </c>
      <c r="GMG48" s="124">
        <f t="shared" si="79"/>
        <v>0</v>
      </c>
      <c r="GMH48" s="124">
        <f t="shared" si="79"/>
        <v>0</v>
      </c>
      <c r="GMI48" s="124">
        <f t="shared" si="79"/>
        <v>0</v>
      </c>
      <c r="GMJ48" s="124">
        <f t="shared" si="79"/>
        <v>0</v>
      </c>
      <c r="GMK48" s="124">
        <f t="shared" si="79"/>
        <v>0</v>
      </c>
      <c r="GML48" s="124">
        <f t="shared" si="79"/>
        <v>0</v>
      </c>
      <c r="GMM48" s="124">
        <f t="shared" si="79"/>
        <v>0</v>
      </c>
      <c r="GMN48" s="124">
        <f t="shared" si="79"/>
        <v>0</v>
      </c>
      <c r="GMO48" s="124">
        <f t="shared" si="79"/>
        <v>0</v>
      </c>
      <c r="GMP48" s="124">
        <f t="shared" si="79"/>
        <v>0</v>
      </c>
      <c r="GMQ48" s="124">
        <f t="shared" si="79"/>
        <v>0</v>
      </c>
      <c r="GMR48" s="124">
        <f t="shared" si="79"/>
        <v>0</v>
      </c>
      <c r="GMS48" s="124">
        <f t="shared" si="79"/>
        <v>0</v>
      </c>
      <c r="GMT48" s="124">
        <f t="shared" si="79"/>
        <v>0</v>
      </c>
      <c r="GMU48" s="124">
        <f t="shared" si="79"/>
        <v>0</v>
      </c>
      <c r="GMV48" s="124">
        <f t="shared" si="79"/>
        <v>0</v>
      </c>
      <c r="GMW48" s="124">
        <f t="shared" si="79"/>
        <v>0</v>
      </c>
      <c r="GMX48" s="124">
        <f t="shared" si="79"/>
        <v>0</v>
      </c>
      <c r="GMY48" s="124">
        <f t="shared" si="79"/>
        <v>0</v>
      </c>
      <c r="GMZ48" s="124">
        <f t="shared" si="79"/>
        <v>0</v>
      </c>
      <c r="GNA48" s="124">
        <f t="shared" si="79"/>
        <v>0</v>
      </c>
      <c r="GNB48" s="124">
        <f t="shared" si="79"/>
        <v>0</v>
      </c>
      <c r="GNC48" s="124">
        <f t="shared" si="79"/>
        <v>0</v>
      </c>
      <c r="GND48" s="124">
        <f t="shared" si="79"/>
        <v>0</v>
      </c>
      <c r="GNE48" s="124">
        <f t="shared" si="79"/>
        <v>0</v>
      </c>
      <c r="GNF48" s="124">
        <f t="shared" si="79"/>
        <v>0</v>
      </c>
      <c r="GNG48" s="124">
        <f t="shared" si="79"/>
        <v>0</v>
      </c>
      <c r="GNH48" s="124">
        <f t="shared" si="79"/>
        <v>0</v>
      </c>
      <c r="GNI48" s="124">
        <f t="shared" si="79"/>
        <v>0</v>
      </c>
      <c r="GNJ48" s="124">
        <f t="shared" si="79"/>
        <v>0</v>
      </c>
      <c r="GNK48" s="124">
        <f t="shared" si="79"/>
        <v>0</v>
      </c>
      <c r="GNL48" s="124">
        <f t="shared" si="79"/>
        <v>0</v>
      </c>
      <c r="GNM48" s="124">
        <f t="shared" si="79"/>
        <v>0</v>
      </c>
      <c r="GNN48" s="124">
        <f t="shared" si="79"/>
        <v>0</v>
      </c>
      <c r="GNO48" s="124">
        <f t="shared" si="79"/>
        <v>0</v>
      </c>
      <c r="GNP48" s="124">
        <f t="shared" si="79"/>
        <v>0</v>
      </c>
      <c r="GNQ48" s="124">
        <f t="shared" si="79"/>
        <v>0</v>
      </c>
      <c r="GNR48" s="124">
        <f t="shared" si="79"/>
        <v>0</v>
      </c>
      <c r="GNS48" s="124">
        <f t="shared" si="79"/>
        <v>0</v>
      </c>
      <c r="GNT48" s="124">
        <f t="shared" si="79"/>
        <v>0</v>
      </c>
      <c r="GNU48" s="124">
        <f t="shared" si="79"/>
        <v>0</v>
      </c>
      <c r="GNV48" s="124">
        <f t="shared" si="79"/>
        <v>0</v>
      </c>
      <c r="GNW48" s="124">
        <f t="shared" si="79"/>
        <v>0</v>
      </c>
      <c r="GNX48" s="124">
        <f t="shared" si="79"/>
        <v>0</v>
      </c>
      <c r="GNY48" s="124">
        <f t="shared" si="79"/>
        <v>0</v>
      </c>
      <c r="GNZ48" s="124">
        <f t="shared" si="79"/>
        <v>0</v>
      </c>
      <c r="GOA48" s="124">
        <f t="shared" si="79"/>
        <v>0</v>
      </c>
      <c r="GOB48" s="124">
        <f t="shared" si="79"/>
        <v>0</v>
      </c>
      <c r="GOC48" s="124">
        <f t="shared" si="79"/>
        <v>0</v>
      </c>
      <c r="GOD48" s="124">
        <f t="shared" si="79"/>
        <v>0</v>
      </c>
      <c r="GOE48" s="124">
        <f t="shared" si="79"/>
        <v>0</v>
      </c>
      <c r="GOF48" s="124">
        <f t="shared" si="79"/>
        <v>0</v>
      </c>
      <c r="GOG48" s="124">
        <f t="shared" si="79"/>
        <v>0</v>
      </c>
      <c r="GOH48" s="124">
        <f t="shared" si="79"/>
        <v>0</v>
      </c>
      <c r="GOI48" s="124">
        <f t="shared" si="79"/>
        <v>0</v>
      </c>
      <c r="GOJ48" s="124">
        <f t="shared" si="79"/>
        <v>0</v>
      </c>
      <c r="GOK48" s="124">
        <f t="shared" si="79"/>
        <v>0</v>
      </c>
      <c r="GOL48" s="124">
        <f t="shared" si="79"/>
        <v>0</v>
      </c>
      <c r="GOM48" s="124">
        <f t="shared" si="79"/>
        <v>0</v>
      </c>
      <c r="GON48" s="124">
        <f t="shared" si="79"/>
        <v>0</v>
      </c>
      <c r="GOO48" s="124">
        <f t="shared" si="79"/>
        <v>0</v>
      </c>
      <c r="GOP48" s="124">
        <f t="shared" ref="GOP48:GRA48" si="80">SUM(GOP3:GOP47)-GOP38</f>
        <v>0</v>
      </c>
      <c r="GOQ48" s="124">
        <f t="shared" si="80"/>
        <v>0</v>
      </c>
      <c r="GOR48" s="124">
        <f t="shared" si="80"/>
        <v>0</v>
      </c>
      <c r="GOS48" s="124">
        <f t="shared" si="80"/>
        <v>0</v>
      </c>
      <c r="GOT48" s="124">
        <f t="shared" si="80"/>
        <v>0</v>
      </c>
      <c r="GOU48" s="124">
        <f t="shared" si="80"/>
        <v>0</v>
      </c>
      <c r="GOV48" s="124">
        <f t="shared" si="80"/>
        <v>0</v>
      </c>
      <c r="GOW48" s="124">
        <f t="shared" si="80"/>
        <v>0</v>
      </c>
      <c r="GOX48" s="124">
        <f t="shared" si="80"/>
        <v>0</v>
      </c>
      <c r="GOY48" s="124">
        <f t="shared" si="80"/>
        <v>0</v>
      </c>
      <c r="GOZ48" s="124">
        <f t="shared" si="80"/>
        <v>0</v>
      </c>
      <c r="GPA48" s="124">
        <f t="shared" si="80"/>
        <v>0</v>
      </c>
      <c r="GPB48" s="124">
        <f t="shared" si="80"/>
        <v>0</v>
      </c>
      <c r="GPC48" s="124">
        <f t="shared" si="80"/>
        <v>0</v>
      </c>
      <c r="GPD48" s="124">
        <f t="shared" si="80"/>
        <v>0</v>
      </c>
      <c r="GPE48" s="124">
        <f t="shared" si="80"/>
        <v>0</v>
      </c>
      <c r="GPF48" s="124">
        <f t="shared" si="80"/>
        <v>0</v>
      </c>
      <c r="GPG48" s="124">
        <f t="shared" si="80"/>
        <v>0</v>
      </c>
      <c r="GPH48" s="124">
        <f t="shared" si="80"/>
        <v>0</v>
      </c>
      <c r="GPI48" s="124">
        <f t="shared" si="80"/>
        <v>0</v>
      </c>
      <c r="GPJ48" s="124">
        <f t="shared" si="80"/>
        <v>0</v>
      </c>
      <c r="GPK48" s="124">
        <f t="shared" si="80"/>
        <v>0</v>
      </c>
      <c r="GPL48" s="124">
        <f t="shared" si="80"/>
        <v>0</v>
      </c>
      <c r="GPM48" s="124">
        <f t="shared" si="80"/>
        <v>0</v>
      </c>
      <c r="GPN48" s="124">
        <f t="shared" si="80"/>
        <v>0</v>
      </c>
      <c r="GPO48" s="124">
        <f t="shared" si="80"/>
        <v>0</v>
      </c>
      <c r="GPP48" s="124">
        <f t="shared" si="80"/>
        <v>0</v>
      </c>
      <c r="GPQ48" s="124">
        <f t="shared" si="80"/>
        <v>0</v>
      </c>
      <c r="GPR48" s="124">
        <f t="shared" si="80"/>
        <v>0</v>
      </c>
      <c r="GPS48" s="124">
        <f t="shared" si="80"/>
        <v>0</v>
      </c>
      <c r="GPT48" s="124">
        <f t="shared" si="80"/>
        <v>0</v>
      </c>
      <c r="GPU48" s="124">
        <f t="shared" si="80"/>
        <v>0</v>
      </c>
      <c r="GPV48" s="124">
        <f t="shared" si="80"/>
        <v>0</v>
      </c>
      <c r="GPW48" s="124">
        <f t="shared" si="80"/>
        <v>0</v>
      </c>
      <c r="GPX48" s="124">
        <f t="shared" si="80"/>
        <v>0</v>
      </c>
      <c r="GPY48" s="124">
        <f t="shared" si="80"/>
        <v>0</v>
      </c>
      <c r="GPZ48" s="124">
        <f t="shared" si="80"/>
        <v>0</v>
      </c>
      <c r="GQA48" s="124">
        <f t="shared" si="80"/>
        <v>0</v>
      </c>
      <c r="GQB48" s="124">
        <f t="shared" si="80"/>
        <v>0</v>
      </c>
      <c r="GQC48" s="124">
        <f t="shared" si="80"/>
        <v>0</v>
      </c>
      <c r="GQD48" s="124">
        <f t="shared" si="80"/>
        <v>0</v>
      </c>
      <c r="GQE48" s="124">
        <f t="shared" si="80"/>
        <v>0</v>
      </c>
      <c r="GQF48" s="124">
        <f t="shared" si="80"/>
        <v>0</v>
      </c>
      <c r="GQG48" s="124">
        <f t="shared" si="80"/>
        <v>0</v>
      </c>
      <c r="GQH48" s="124">
        <f t="shared" si="80"/>
        <v>0</v>
      </c>
      <c r="GQI48" s="124">
        <f t="shared" si="80"/>
        <v>0</v>
      </c>
      <c r="GQJ48" s="124">
        <f t="shared" si="80"/>
        <v>0</v>
      </c>
      <c r="GQK48" s="124">
        <f t="shared" si="80"/>
        <v>0</v>
      </c>
      <c r="GQL48" s="124">
        <f t="shared" si="80"/>
        <v>0</v>
      </c>
      <c r="GQM48" s="124">
        <f t="shared" si="80"/>
        <v>0</v>
      </c>
      <c r="GQN48" s="124">
        <f t="shared" si="80"/>
        <v>0</v>
      </c>
      <c r="GQO48" s="124">
        <f t="shared" si="80"/>
        <v>0</v>
      </c>
      <c r="GQP48" s="124">
        <f t="shared" si="80"/>
        <v>0</v>
      </c>
      <c r="GQQ48" s="124">
        <f t="shared" si="80"/>
        <v>0</v>
      </c>
      <c r="GQR48" s="124">
        <f t="shared" si="80"/>
        <v>0</v>
      </c>
      <c r="GQS48" s="124">
        <f t="shared" si="80"/>
        <v>0</v>
      </c>
      <c r="GQT48" s="124">
        <f t="shared" si="80"/>
        <v>0</v>
      </c>
      <c r="GQU48" s="124">
        <f t="shared" si="80"/>
        <v>0</v>
      </c>
      <c r="GQV48" s="124">
        <f t="shared" si="80"/>
        <v>0</v>
      </c>
      <c r="GQW48" s="124">
        <f t="shared" si="80"/>
        <v>0</v>
      </c>
      <c r="GQX48" s="124">
        <f t="shared" si="80"/>
        <v>0</v>
      </c>
      <c r="GQY48" s="124">
        <f t="shared" si="80"/>
        <v>0</v>
      </c>
      <c r="GQZ48" s="124">
        <f t="shared" si="80"/>
        <v>0</v>
      </c>
      <c r="GRA48" s="124">
        <f t="shared" si="80"/>
        <v>0</v>
      </c>
      <c r="GRB48" s="124">
        <f t="shared" ref="GRB48:GTM48" si="81">SUM(GRB3:GRB47)-GRB38</f>
        <v>0</v>
      </c>
      <c r="GRC48" s="124">
        <f t="shared" si="81"/>
        <v>0</v>
      </c>
      <c r="GRD48" s="124">
        <f t="shared" si="81"/>
        <v>0</v>
      </c>
      <c r="GRE48" s="124">
        <f t="shared" si="81"/>
        <v>0</v>
      </c>
      <c r="GRF48" s="124">
        <f t="shared" si="81"/>
        <v>0</v>
      </c>
      <c r="GRG48" s="124">
        <f t="shared" si="81"/>
        <v>0</v>
      </c>
      <c r="GRH48" s="124">
        <f t="shared" si="81"/>
        <v>0</v>
      </c>
      <c r="GRI48" s="124">
        <f t="shared" si="81"/>
        <v>0</v>
      </c>
      <c r="GRJ48" s="124">
        <f t="shared" si="81"/>
        <v>0</v>
      </c>
      <c r="GRK48" s="124">
        <f t="shared" si="81"/>
        <v>0</v>
      </c>
      <c r="GRL48" s="124">
        <f t="shared" si="81"/>
        <v>0</v>
      </c>
      <c r="GRM48" s="124">
        <f t="shared" si="81"/>
        <v>0</v>
      </c>
      <c r="GRN48" s="124">
        <f t="shared" si="81"/>
        <v>0</v>
      </c>
      <c r="GRO48" s="124">
        <f t="shared" si="81"/>
        <v>0</v>
      </c>
      <c r="GRP48" s="124">
        <f t="shared" si="81"/>
        <v>0</v>
      </c>
      <c r="GRQ48" s="124">
        <f t="shared" si="81"/>
        <v>0</v>
      </c>
      <c r="GRR48" s="124">
        <f t="shared" si="81"/>
        <v>0</v>
      </c>
      <c r="GRS48" s="124">
        <f t="shared" si="81"/>
        <v>0</v>
      </c>
      <c r="GRT48" s="124">
        <f t="shared" si="81"/>
        <v>0</v>
      </c>
      <c r="GRU48" s="124">
        <f t="shared" si="81"/>
        <v>0</v>
      </c>
      <c r="GRV48" s="124">
        <f t="shared" si="81"/>
        <v>0</v>
      </c>
      <c r="GRW48" s="124">
        <f t="shared" si="81"/>
        <v>0</v>
      </c>
      <c r="GRX48" s="124">
        <f t="shared" si="81"/>
        <v>0</v>
      </c>
      <c r="GRY48" s="124">
        <f t="shared" si="81"/>
        <v>0</v>
      </c>
      <c r="GRZ48" s="124">
        <f t="shared" si="81"/>
        <v>0</v>
      </c>
      <c r="GSA48" s="124">
        <f t="shared" si="81"/>
        <v>0</v>
      </c>
      <c r="GSB48" s="124">
        <f t="shared" si="81"/>
        <v>0</v>
      </c>
      <c r="GSC48" s="124">
        <f t="shared" si="81"/>
        <v>0</v>
      </c>
      <c r="GSD48" s="124">
        <f t="shared" si="81"/>
        <v>0</v>
      </c>
      <c r="GSE48" s="124">
        <f t="shared" si="81"/>
        <v>0</v>
      </c>
      <c r="GSF48" s="124">
        <f t="shared" si="81"/>
        <v>0</v>
      </c>
      <c r="GSG48" s="124">
        <f t="shared" si="81"/>
        <v>0</v>
      </c>
      <c r="GSH48" s="124">
        <f t="shared" si="81"/>
        <v>0</v>
      </c>
      <c r="GSI48" s="124">
        <f t="shared" si="81"/>
        <v>0</v>
      </c>
      <c r="GSJ48" s="124">
        <f t="shared" si="81"/>
        <v>0</v>
      </c>
      <c r="GSK48" s="124">
        <f t="shared" si="81"/>
        <v>0</v>
      </c>
      <c r="GSL48" s="124">
        <f t="shared" si="81"/>
        <v>0</v>
      </c>
      <c r="GSM48" s="124">
        <f t="shared" si="81"/>
        <v>0</v>
      </c>
      <c r="GSN48" s="124">
        <f t="shared" si="81"/>
        <v>0</v>
      </c>
      <c r="GSO48" s="124">
        <f t="shared" si="81"/>
        <v>0</v>
      </c>
      <c r="GSP48" s="124">
        <f t="shared" si="81"/>
        <v>0</v>
      </c>
      <c r="GSQ48" s="124">
        <f t="shared" si="81"/>
        <v>0</v>
      </c>
      <c r="GSR48" s="124">
        <f t="shared" si="81"/>
        <v>0</v>
      </c>
      <c r="GSS48" s="124">
        <f t="shared" si="81"/>
        <v>0</v>
      </c>
      <c r="GST48" s="124">
        <f t="shared" si="81"/>
        <v>0</v>
      </c>
      <c r="GSU48" s="124">
        <f t="shared" si="81"/>
        <v>0</v>
      </c>
      <c r="GSV48" s="124">
        <f t="shared" si="81"/>
        <v>0</v>
      </c>
      <c r="GSW48" s="124">
        <f t="shared" si="81"/>
        <v>0</v>
      </c>
      <c r="GSX48" s="124">
        <f t="shared" si="81"/>
        <v>0</v>
      </c>
      <c r="GSY48" s="124">
        <f t="shared" si="81"/>
        <v>0</v>
      </c>
      <c r="GSZ48" s="124">
        <f t="shared" si="81"/>
        <v>0</v>
      </c>
      <c r="GTA48" s="124">
        <f t="shared" si="81"/>
        <v>0</v>
      </c>
      <c r="GTB48" s="124">
        <f t="shared" si="81"/>
        <v>0</v>
      </c>
      <c r="GTC48" s="124">
        <f t="shared" si="81"/>
        <v>0</v>
      </c>
      <c r="GTD48" s="124">
        <f t="shared" si="81"/>
        <v>0</v>
      </c>
      <c r="GTE48" s="124">
        <f t="shared" si="81"/>
        <v>0</v>
      </c>
      <c r="GTF48" s="124">
        <f t="shared" si="81"/>
        <v>0</v>
      </c>
      <c r="GTG48" s="124">
        <f t="shared" si="81"/>
        <v>0</v>
      </c>
      <c r="GTH48" s="124">
        <f t="shared" si="81"/>
        <v>0</v>
      </c>
      <c r="GTI48" s="124">
        <f t="shared" si="81"/>
        <v>0</v>
      </c>
      <c r="GTJ48" s="124">
        <f t="shared" si="81"/>
        <v>0</v>
      </c>
      <c r="GTK48" s="124">
        <f t="shared" si="81"/>
        <v>0</v>
      </c>
      <c r="GTL48" s="124">
        <f t="shared" si="81"/>
        <v>0</v>
      </c>
      <c r="GTM48" s="124">
        <f t="shared" si="81"/>
        <v>0</v>
      </c>
      <c r="GTN48" s="124">
        <f t="shared" ref="GTN48:GVY48" si="82">SUM(GTN3:GTN47)-GTN38</f>
        <v>0</v>
      </c>
      <c r="GTO48" s="124">
        <f t="shared" si="82"/>
        <v>0</v>
      </c>
      <c r="GTP48" s="124">
        <f t="shared" si="82"/>
        <v>0</v>
      </c>
      <c r="GTQ48" s="124">
        <f t="shared" si="82"/>
        <v>0</v>
      </c>
      <c r="GTR48" s="124">
        <f t="shared" si="82"/>
        <v>0</v>
      </c>
      <c r="GTS48" s="124">
        <f t="shared" si="82"/>
        <v>0</v>
      </c>
      <c r="GTT48" s="124">
        <f t="shared" si="82"/>
        <v>0</v>
      </c>
      <c r="GTU48" s="124">
        <f t="shared" si="82"/>
        <v>0</v>
      </c>
      <c r="GTV48" s="124">
        <f t="shared" si="82"/>
        <v>0</v>
      </c>
      <c r="GTW48" s="124">
        <f t="shared" si="82"/>
        <v>0</v>
      </c>
      <c r="GTX48" s="124">
        <f t="shared" si="82"/>
        <v>0</v>
      </c>
      <c r="GTY48" s="124">
        <f t="shared" si="82"/>
        <v>0</v>
      </c>
      <c r="GTZ48" s="124">
        <f t="shared" si="82"/>
        <v>0</v>
      </c>
      <c r="GUA48" s="124">
        <f t="shared" si="82"/>
        <v>0</v>
      </c>
      <c r="GUB48" s="124">
        <f t="shared" si="82"/>
        <v>0</v>
      </c>
      <c r="GUC48" s="124">
        <f t="shared" si="82"/>
        <v>0</v>
      </c>
      <c r="GUD48" s="124">
        <f t="shared" si="82"/>
        <v>0</v>
      </c>
      <c r="GUE48" s="124">
        <f t="shared" si="82"/>
        <v>0</v>
      </c>
      <c r="GUF48" s="124">
        <f t="shared" si="82"/>
        <v>0</v>
      </c>
      <c r="GUG48" s="124">
        <f t="shared" si="82"/>
        <v>0</v>
      </c>
      <c r="GUH48" s="124">
        <f t="shared" si="82"/>
        <v>0</v>
      </c>
      <c r="GUI48" s="124">
        <f t="shared" si="82"/>
        <v>0</v>
      </c>
      <c r="GUJ48" s="124">
        <f t="shared" si="82"/>
        <v>0</v>
      </c>
      <c r="GUK48" s="124">
        <f t="shared" si="82"/>
        <v>0</v>
      </c>
      <c r="GUL48" s="124">
        <f t="shared" si="82"/>
        <v>0</v>
      </c>
      <c r="GUM48" s="124">
        <f t="shared" si="82"/>
        <v>0</v>
      </c>
      <c r="GUN48" s="124">
        <f t="shared" si="82"/>
        <v>0</v>
      </c>
      <c r="GUO48" s="124">
        <f t="shared" si="82"/>
        <v>0</v>
      </c>
      <c r="GUP48" s="124">
        <f t="shared" si="82"/>
        <v>0</v>
      </c>
      <c r="GUQ48" s="124">
        <f t="shared" si="82"/>
        <v>0</v>
      </c>
      <c r="GUR48" s="124">
        <f t="shared" si="82"/>
        <v>0</v>
      </c>
      <c r="GUS48" s="124">
        <f t="shared" si="82"/>
        <v>0</v>
      </c>
      <c r="GUT48" s="124">
        <f t="shared" si="82"/>
        <v>0</v>
      </c>
      <c r="GUU48" s="124">
        <f t="shared" si="82"/>
        <v>0</v>
      </c>
      <c r="GUV48" s="124">
        <f t="shared" si="82"/>
        <v>0</v>
      </c>
      <c r="GUW48" s="124">
        <f t="shared" si="82"/>
        <v>0</v>
      </c>
      <c r="GUX48" s="124">
        <f t="shared" si="82"/>
        <v>0</v>
      </c>
      <c r="GUY48" s="124">
        <f t="shared" si="82"/>
        <v>0</v>
      </c>
      <c r="GUZ48" s="124">
        <f t="shared" si="82"/>
        <v>0</v>
      </c>
      <c r="GVA48" s="124">
        <f t="shared" si="82"/>
        <v>0</v>
      </c>
      <c r="GVB48" s="124">
        <f t="shared" si="82"/>
        <v>0</v>
      </c>
      <c r="GVC48" s="124">
        <f t="shared" si="82"/>
        <v>0</v>
      </c>
      <c r="GVD48" s="124">
        <f t="shared" si="82"/>
        <v>0</v>
      </c>
      <c r="GVE48" s="124">
        <f t="shared" si="82"/>
        <v>0</v>
      </c>
      <c r="GVF48" s="124">
        <f t="shared" si="82"/>
        <v>0</v>
      </c>
      <c r="GVG48" s="124">
        <f t="shared" si="82"/>
        <v>0</v>
      </c>
      <c r="GVH48" s="124">
        <f t="shared" si="82"/>
        <v>0</v>
      </c>
      <c r="GVI48" s="124">
        <f t="shared" si="82"/>
        <v>0</v>
      </c>
      <c r="GVJ48" s="124">
        <f t="shared" si="82"/>
        <v>0</v>
      </c>
      <c r="GVK48" s="124">
        <f t="shared" si="82"/>
        <v>0</v>
      </c>
      <c r="GVL48" s="124">
        <f t="shared" si="82"/>
        <v>0</v>
      </c>
      <c r="GVM48" s="124">
        <f t="shared" si="82"/>
        <v>0</v>
      </c>
      <c r="GVN48" s="124">
        <f t="shared" si="82"/>
        <v>0</v>
      </c>
      <c r="GVO48" s="124">
        <f t="shared" si="82"/>
        <v>0</v>
      </c>
      <c r="GVP48" s="124">
        <f t="shared" si="82"/>
        <v>0</v>
      </c>
      <c r="GVQ48" s="124">
        <f t="shared" si="82"/>
        <v>0</v>
      </c>
      <c r="GVR48" s="124">
        <f t="shared" si="82"/>
        <v>0</v>
      </c>
      <c r="GVS48" s="124">
        <f t="shared" si="82"/>
        <v>0</v>
      </c>
      <c r="GVT48" s="124">
        <f t="shared" si="82"/>
        <v>0</v>
      </c>
      <c r="GVU48" s="124">
        <f t="shared" si="82"/>
        <v>0</v>
      </c>
      <c r="GVV48" s="124">
        <f t="shared" si="82"/>
        <v>0</v>
      </c>
      <c r="GVW48" s="124">
        <f t="shared" si="82"/>
        <v>0</v>
      </c>
      <c r="GVX48" s="124">
        <f t="shared" si="82"/>
        <v>0</v>
      </c>
      <c r="GVY48" s="124">
        <f t="shared" si="82"/>
        <v>0</v>
      </c>
      <c r="GVZ48" s="124">
        <f t="shared" ref="GVZ48:GYK48" si="83">SUM(GVZ3:GVZ47)-GVZ38</f>
        <v>0</v>
      </c>
      <c r="GWA48" s="124">
        <f t="shared" si="83"/>
        <v>0</v>
      </c>
      <c r="GWB48" s="124">
        <f t="shared" si="83"/>
        <v>0</v>
      </c>
      <c r="GWC48" s="124">
        <f t="shared" si="83"/>
        <v>0</v>
      </c>
      <c r="GWD48" s="124">
        <f t="shared" si="83"/>
        <v>0</v>
      </c>
      <c r="GWE48" s="124">
        <f t="shared" si="83"/>
        <v>0</v>
      </c>
      <c r="GWF48" s="124">
        <f t="shared" si="83"/>
        <v>0</v>
      </c>
      <c r="GWG48" s="124">
        <f t="shared" si="83"/>
        <v>0</v>
      </c>
      <c r="GWH48" s="124">
        <f t="shared" si="83"/>
        <v>0</v>
      </c>
      <c r="GWI48" s="124">
        <f t="shared" si="83"/>
        <v>0</v>
      </c>
      <c r="GWJ48" s="124">
        <f t="shared" si="83"/>
        <v>0</v>
      </c>
      <c r="GWK48" s="124">
        <f t="shared" si="83"/>
        <v>0</v>
      </c>
      <c r="GWL48" s="124">
        <f t="shared" si="83"/>
        <v>0</v>
      </c>
      <c r="GWM48" s="124">
        <f t="shared" si="83"/>
        <v>0</v>
      </c>
      <c r="GWN48" s="124">
        <f t="shared" si="83"/>
        <v>0</v>
      </c>
      <c r="GWO48" s="124">
        <f t="shared" si="83"/>
        <v>0</v>
      </c>
      <c r="GWP48" s="124">
        <f t="shared" si="83"/>
        <v>0</v>
      </c>
      <c r="GWQ48" s="124">
        <f t="shared" si="83"/>
        <v>0</v>
      </c>
      <c r="GWR48" s="124">
        <f t="shared" si="83"/>
        <v>0</v>
      </c>
      <c r="GWS48" s="124">
        <f t="shared" si="83"/>
        <v>0</v>
      </c>
      <c r="GWT48" s="124">
        <f t="shared" si="83"/>
        <v>0</v>
      </c>
      <c r="GWU48" s="124">
        <f t="shared" si="83"/>
        <v>0</v>
      </c>
      <c r="GWV48" s="124">
        <f t="shared" si="83"/>
        <v>0</v>
      </c>
      <c r="GWW48" s="124">
        <f t="shared" si="83"/>
        <v>0</v>
      </c>
      <c r="GWX48" s="124">
        <f t="shared" si="83"/>
        <v>0</v>
      </c>
      <c r="GWY48" s="124">
        <f t="shared" si="83"/>
        <v>0</v>
      </c>
      <c r="GWZ48" s="124">
        <f t="shared" si="83"/>
        <v>0</v>
      </c>
      <c r="GXA48" s="124">
        <f t="shared" si="83"/>
        <v>0</v>
      </c>
      <c r="GXB48" s="124">
        <f t="shared" si="83"/>
        <v>0</v>
      </c>
      <c r="GXC48" s="124">
        <f t="shared" si="83"/>
        <v>0</v>
      </c>
      <c r="GXD48" s="124">
        <f t="shared" si="83"/>
        <v>0</v>
      </c>
      <c r="GXE48" s="124">
        <f t="shared" si="83"/>
        <v>0</v>
      </c>
      <c r="GXF48" s="124">
        <f t="shared" si="83"/>
        <v>0</v>
      </c>
      <c r="GXG48" s="124">
        <f t="shared" si="83"/>
        <v>0</v>
      </c>
      <c r="GXH48" s="124">
        <f t="shared" si="83"/>
        <v>0</v>
      </c>
      <c r="GXI48" s="124">
        <f t="shared" si="83"/>
        <v>0</v>
      </c>
      <c r="GXJ48" s="124">
        <f t="shared" si="83"/>
        <v>0</v>
      </c>
      <c r="GXK48" s="124">
        <f t="shared" si="83"/>
        <v>0</v>
      </c>
      <c r="GXL48" s="124">
        <f t="shared" si="83"/>
        <v>0</v>
      </c>
      <c r="GXM48" s="124">
        <f t="shared" si="83"/>
        <v>0</v>
      </c>
      <c r="GXN48" s="124">
        <f t="shared" si="83"/>
        <v>0</v>
      </c>
      <c r="GXO48" s="124">
        <f t="shared" si="83"/>
        <v>0</v>
      </c>
      <c r="GXP48" s="124">
        <f t="shared" si="83"/>
        <v>0</v>
      </c>
      <c r="GXQ48" s="124">
        <f t="shared" si="83"/>
        <v>0</v>
      </c>
      <c r="GXR48" s="124">
        <f t="shared" si="83"/>
        <v>0</v>
      </c>
      <c r="GXS48" s="124">
        <f t="shared" si="83"/>
        <v>0</v>
      </c>
      <c r="GXT48" s="124">
        <f t="shared" si="83"/>
        <v>0</v>
      </c>
      <c r="GXU48" s="124">
        <f t="shared" si="83"/>
        <v>0</v>
      </c>
      <c r="GXV48" s="124">
        <f t="shared" si="83"/>
        <v>0</v>
      </c>
      <c r="GXW48" s="124">
        <f t="shared" si="83"/>
        <v>0</v>
      </c>
      <c r="GXX48" s="124">
        <f t="shared" si="83"/>
        <v>0</v>
      </c>
      <c r="GXY48" s="124">
        <f t="shared" si="83"/>
        <v>0</v>
      </c>
      <c r="GXZ48" s="124">
        <f t="shared" si="83"/>
        <v>0</v>
      </c>
      <c r="GYA48" s="124">
        <f t="shared" si="83"/>
        <v>0</v>
      </c>
      <c r="GYB48" s="124">
        <f t="shared" si="83"/>
        <v>0</v>
      </c>
      <c r="GYC48" s="124">
        <f t="shared" si="83"/>
        <v>0</v>
      </c>
      <c r="GYD48" s="124">
        <f t="shared" si="83"/>
        <v>0</v>
      </c>
      <c r="GYE48" s="124">
        <f t="shared" si="83"/>
        <v>0</v>
      </c>
      <c r="GYF48" s="124">
        <f t="shared" si="83"/>
        <v>0</v>
      </c>
      <c r="GYG48" s="124">
        <f t="shared" si="83"/>
        <v>0</v>
      </c>
      <c r="GYH48" s="124">
        <f t="shared" si="83"/>
        <v>0</v>
      </c>
      <c r="GYI48" s="124">
        <f t="shared" si="83"/>
        <v>0</v>
      </c>
      <c r="GYJ48" s="124">
        <f t="shared" si="83"/>
        <v>0</v>
      </c>
      <c r="GYK48" s="124">
        <f t="shared" si="83"/>
        <v>0</v>
      </c>
      <c r="GYL48" s="124">
        <f t="shared" ref="GYL48:HAW48" si="84">SUM(GYL3:GYL47)-GYL38</f>
        <v>0</v>
      </c>
      <c r="GYM48" s="124">
        <f t="shared" si="84"/>
        <v>0</v>
      </c>
      <c r="GYN48" s="124">
        <f t="shared" si="84"/>
        <v>0</v>
      </c>
      <c r="GYO48" s="124">
        <f t="shared" si="84"/>
        <v>0</v>
      </c>
      <c r="GYP48" s="124">
        <f t="shared" si="84"/>
        <v>0</v>
      </c>
      <c r="GYQ48" s="124">
        <f t="shared" si="84"/>
        <v>0</v>
      </c>
      <c r="GYR48" s="124">
        <f t="shared" si="84"/>
        <v>0</v>
      </c>
      <c r="GYS48" s="124">
        <f t="shared" si="84"/>
        <v>0</v>
      </c>
      <c r="GYT48" s="124">
        <f t="shared" si="84"/>
        <v>0</v>
      </c>
      <c r="GYU48" s="124">
        <f t="shared" si="84"/>
        <v>0</v>
      </c>
      <c r="GYV48" s="124">
        <f t="shared" si="84"/>
        <v>0</v>
      </c>
      <c r="GYW48" s="124">
        <f t="shared" si="84"/>
        <v>0</v>
      </c>
      <c r="GYX48" s="124">
        <f t="shared" si="84"/>
        <v>0</v>
      </c>
      <c r="GYY48" s="124">
        <f t="shared" si="84"/>
        <v>0</v>
      </c>
      <c r="GYZ48" s="124">
        <f t="shared" si="84"/>
        <v>0</v>
      </c>
      <c r="GZA48" s="124">
        <f t="shared" si="84"/>
        <v>0</v>
      </c>
      <c r="GZB48" s="124">
        <f t="shared" si="84"/>
        <v>0</v>
      </c>
      <c r="GZC48" s="124">
        <f t="shared" si="84"/>
        <v>0</v>
      </c>
      <c r="GZD48" s="124">
        <f t="shared" si="84"/>
        <v>0</v>
      </c>
      <c r="GZE48" s="124">
        <f t="shared" si="84"/>
        <v>0</v>
      </c>
      <c r="GZF48" s="124">
        <f t="shared" si="84"/>
        <v>0</v>
      </c>
      <c r="GZG48" s="124">
        <f t="shared" si="84"/>
        <v>0</v>
      </c>
      <c r="GZH48" s="124">
        <f t="shared" si="84"/>
        <v>0</v>
      </c>
      <c r="GZI48" s="124">
        <f t="shared" si="84"/>
        <v>0</v>
      </c>
      <c r="GZJ48" s="124">
        <f t="shared" si="84"/>
        <v>0</v>
      </c>
      <c r="GZK48" s="124">
        <f t="shared" si="84"/>
        <v>0</v>
      </c>
      <c r="GZL48" s="124">
        <f t="shared" si="84"/>
        <v>0</v>
      </c>
      <c r="GZM48" s="124">
        <f t="shared" si="84"/>
        <v>0</v>
      </c>
      <c r="GZN48" s="124">
        <f t="shared" si="84"/>
        <v>0</v>
      </c>
      <c r="GZO48" s="124">
        <f t="shared" si="84"/>
        <v>0</v>
      </c>
      <c r="GZP48" s="124">
        <f t="shared" si="84"/>
        <v>0</v>
      </c>
      <c r="GZQ48" s="124">
        <f t="shared" si="84"/>
        <v>0</v>
      </c>
      <c r="GZR48" s="124">
        <f t="shared" si="84"/>
        <v>0</v>
      </c>
      <c r="GZS48" s="124">
        <f t="shared" si="84"/>
        <v>0</v>
      </c>
      <c r="GZT48" s="124">
        <f t="shared" si="84"/>
        <v>0</v>
      </c>
      <c r="GZU48" s="124">
        <f t="shared" si="84"/>
        <v>0</v>
      </c>
      <c r="GZV48" s="124">
        <f t="shared" si="84"/>
        <v>0</v>
      </c>
      <c r="GZW48" s="124">
        <f t="shared" si="84"/>
        <v>0</v>
      </c>
      <c r="GZX48" s="124">
        <f t="shared" si="84"/>
        <v>0</v>
      </c>
      <c r="GZY48" s="124">
        <f t="shared" si="84"/>
        <v>0</v>
      </c>
      <c r="GZZ48" s="124">
        <f t="shared" si="84"/>
        <v>0</v>
      </c>
      <c r="HAA48" s="124">
        <f t="shared" si="84"/>
        <v>0</v>
      </c>
      <c r="HAB48" s="124">
        <f t="shared" si="84"/>
        <v>0</v>
      </c>
      <c r="HAC48" s="124">
        <f t="shared" si="84"/>
        <v>0</v>
      </c>
      <c r="HAD48" s="124">
        <f t="shared" si="84"/>
        <v>0</v>
      </c>
      <c r="HAE48" s="124">
        <f t="shared" si="84"/>
        <v>0</v>
      </c>
      <c r="HAF48" s="124">
        <f t="shared" si="84"/>
        <v>0</v>
      </c>
      <c r="HAG48" s="124">
        <f t="shared" si="84"/>
        <v>0</v>
      </c>
      <c r="HAH48" s="124">
        <f t="shared" si="84"/>
        <v>0</v>
      </c>
      <c r="HAI48" s="124">
        <f t="shared" si="84"/>
        <v>0</v>
      </c>
      <c r="HAJ48" s="124">
        <f t="shared" si="84"/>
        <v>0</v>
      </c>
      <c r="HAK48" s="124">
        <f t="shared" si="84"/>
        <v>0</v>
      </c>
      <c r="HAL48" s="124">
        <f t="shared" si="84"/>
        <v>0</v>
      </c>
      <c r="HAM48" s="124">
        <f t="shared" si="84"/>
        <v>0</v>
      </c>
      <c r="HAN48" s="124">
        <f t="shared" si="84"/>
        <v>0</v>
      </c>
      <c r="HAO48" s="124">
        <f t="shared" si="84"/>
        <v>0</v>
      </c>
      <c r="HAP48" s="124">
        <f t="shared" si="84"/>
        <v>0</v>
      </c>
      <c r="HAQ48" s="124">
        <f t="shared" si="84"/>
        <v>0</v>
      </c>
      <c r="HAR48" s="124">
        <f t="shared" si="84"/>
        <v>0</v>
      </c>
      <c r="HAS48" s="124">
        <f t="shared" si="84"/>
        <v>0</v>
      </c>
      <c r="HAT48" s="124">
        <f t="shared" si="84"/>
        <v>0</v>
      </c>
      <c r="HAU48" s="124">
        <f t="shared" si="84"/>
        <v>0</v>
      </c>
      <c r="HAV48" s="124">
        <f t="shared" si="84"/>
        <v>0</v>
      </c>
      <c r="HAW48" s="124">
        <f t="shared" si="84"/>
        <v>0</v>
      </c>
      <c r="HAX48" s="124">
        <f t="shared" ref="HAX48:HDI48" si="85">SUM(HAX3:HAX47)-HAX38</f>
        <v>0</v>
      </c>
      <c r="HAY48" s="124">
        <f t="shared" si="85"/>
        <v>0</v>
      </c>
      <c r="HAZ48" s="124">
        <f t="shared" si="85"/>
        <v>0</v>
      </c>
      <c r="HBA48" s="124">
        <f t="shared" si="85"/>
        <v>0</v>
      </c>
      <c r="HBB48" s="124">
        <f t="shared" si="85"/>
        <v>0</v>
      </c>
      <c r="HBC48" s="124">
        <f t="shared" si="85"/>
        <v>0</v>
      </c>
      <c r="HBD48" s="124">
        <f t="shared" si="85"/>
        <v>0</v>
      </c>
      <c r="HBE48" s="124">
        <f t="shared" si="85"/>
        <v>0</v>
      </c>
      <c r="HBF48" s="124">
        <f t="shared" si="85"/>
        <v>0</v>
      </c>
      <c r="HBG48" s="124">
        <f t="shared" si="85"/>
        <v>0</v>
      </c>
      <c r="HBH48" s="124">
        <f t="shared" si="85"/>
        <v>0</v>
      </c>
      <c r="HBI48" s="124">
        <f t="shared" si="85"/>
        <v>0</v>
      </c>
      <c r="HBJ48" s="124">
        <f t="shared" si="85"/>
        <v>0</v>
      </c>
      <c r="HBK48" s="124">
        <f t="shared" si="85"/>
        <v>0</v>
      </c>
      <c r="HBL48" s="124">
        <f t="shared" si="85"/>
        <v>0</v>
      </c>
      <c r="HBM48" s="124">
        <f t="shared" si="85"/>
        <v>0</v>
      </c>
      <c r="HBN48" s="124">
        <f t="shared" si="85"/>
        <v>0</v>
      </c>
      <c r="HBO48" s="124">
        <f t="shared" si="85"/>
        <v>0</v>
      </c>
      <c r="HBP48" s="124">
        <f t="shared" si="85"/>
        <v>0</v>
      </c>
      <c r="HBQ48" s="124">
        <f t="shared" si="85"/>
        <v>0</v>
      </c>
      <c r="HBR48" s="124">
        <f t="shared" si="85"/>
        <v>0</v>
      </c>
      <c r="HBS48" s="124">
        <f t="shared" si="85"/>
        <v>0</v>
      </c>
      <c r="HBT48" s="124">
        <f t="shared" si="85"/>
        <v>0</v>
      </c>
      <c r="HBU48" s="124">
        <f t="shared" si="85"/>
        <v>0</v>
      </c>
      <c r="HBV48" s="124">
        <f t="shared" si="85"/>
        <v>0</v>
      </c>
      <c r="HBW48" s="124">
        <f t="shared" si="85"/>
        <v>0</v>
      </c>
      <c r="HBX48" s="124">
        <f t="shared" si="85"/>
        <v>0</v>
      </c>
      <c r="HBY48" s="124">
        <f t="shared" si="85"/>
        <v>0</v>
      </c>
      <c r="HBZ48" s="124">
        <f t="shared" si="85"/>
        <v>0</v>
      </c>
      <c r="HCA48" s="124">
        <f t="shared" si="85"/>
        <v>0</v>
      </c>
      <c r="HCB48" s="124">
        <f t="shared" si="85"/>
        <v>0</v>
      </c>
      <c r="HCC48" s="124">
        <f t="shared" si="85"/>
        <v>0</v>
      </c>
      <c r="HCD48" s="124">
        <f t="shared" si="85"/>
        <v>0</v>
      </c>
      <c r="HCE48" s="124">
        <f t="shared" si="85"/>
        <v>0</v>
      </c>
      <c r="HCF48" s="124">
        <f t="shared" si="85"/>
        <v>0</v>
      </c>
      <c r="HCG48" s="124">
        <f t="shared" si="85"/>
        <v>0</v>
      </c>
      <c r="HCH48" s="124">
        <f t="shared" si="85"/>
        <v>0</v>
      </c>
      <c r="HCI48" s="124">
        <f t="shared" si="85"/>
        <v>0</v>
      </c>
      <c r="HCJ48" s="124">
        <f t="shared" si="85"/>
        <v>0</v>
      </c>
      <c r="HCK48" s="124">
        <f t="shared" si="85"/>
        <v>0</v>
      </c>
      <c r="HCL48" s="124">
        <f t="shared" si="85"/>
        <v>0</v>
      </c>
      <c r="HCM48" s="124">
        <f t="shared" si="85"/>
        <v>0</v>
      </c>
      <c r="HCN48" s="124">
        <f t="shared" si="85"/>
        <v>0</v>
      </c>
      <c r="HCO48" s="124">
        <f t="shared" si="85"/>
        <v>0</v>
      </c>
      <c r="HCP48" s="124">
        <f t="shared" si="85"/>
        <v>0</v>
      </c>
      <c r="HCQ48" s="124">
        <f t="shared" si="85"/>
        <v>0</v>
      </c>
      <c r="HCR48" s="124">
        <f t="shared" si="85"/>
        <v>0</v>
      </c>
      <c r="HCS48" s="124">
        <f t="shared" si="85"/>
        <v>0</v>
      </c>
      <c r="HCT48" s="124">
        <f t="shared" si="85"/>
        <v>0</v>
      </c>
      <c r="HCU48" s="124">
        <f t="shared" si="85"/>
        <v>0</v>
      </c>
      <c r="HCV48" s="124">
        <f t="shared" si="85"/>
        <v>0</v>
      </c>
      <c r="HCW48" s="124">
        <f t="shared" si="85"/>
        <v>0</v>
      </c>
      <c r="HCX48" s="124">
        <f t="shared" si="85"/>
        <v>0</v>
      </c>
      <c r="HCY48" s="124">
        <f t="shared" si="85"/>
        <v>0</v>
      </c>
      <c r="HCZ48" s="124">
        <f t="shared" si="85"/>
        <v>0</v>
      </c>
      <c r="HDA48" s="124">
        <f t="shared" si="85"/>
        <v>0</v>
      </c>
      <c r="HDB48" s="124">
        <f t="shared" si="85"/>
        <v>0</v>
      </c>
      <c r="HDC48" s="124">
        <f t="shared" si="85"/>
        <v>0</v>
      </c>
      <c r="HDD48" s="124">
        <f t="shared" si="85"/>
        <v>0</v>
      </c>
      <c r="HDE48" s="124">
        <f t="shared" si="85"/>
        <v>0</v>
      </c>
      <c r="HDF48" s="124">
        <f t="shared" si="85"/>
        <v>0</v>
      </c>
      <c r="HDG48" s="124">
        <f t="shared" si="85"/>
        <v>0</v>
      </c>
      <c r="HDH48" s="124">
        <f t="shared" si="85"/>
        <v>0</v>
      </c>
      <c r="HDI48" s="124">
        <f t="shared" si="85"/>
        <v>0</v>
      </c>
      <c r="HDJ48" s="124">
        <f t="shared" ref="HDJ48:HFU48" si="86">SUM(HDJ3:HDJ47)-HDJ38</f>
        <v>0</v>
      </c>
      <c r="HDK48" s="124">
        <f t="shared" si="86"/>
        <v>0</v>
      </c>
      <c r="HDL48" s="124">
        <f t="shared" si="86"/>
        <v>0</v>
      </c>
      <c r="HDM48" s="124">
        <f t="shared" si="86"/>
        <v>0</v>
      </c>
      <c r="HDN48" s="124">
        <f t="shared" si="86"/>
        <v>0</v>
      </c>
      <c r="HDO48" s="124">
        <f t="shared" si="86"/>
        <v>0</v>
      </c>
      <c r="HDP48" s="124">
        <f t="shared" si="86"/>
        <v>0</v>
      </c>
      <c r="HDQ48" s="124">
        <f t="shared" si="86"/>
        <v>0</v>
      </c>
      <c r="HDR48" s="124">
        <f t="shared" si="86"/>
        <v>0</v>
      </c>
      <c r="HDS48" s="124">
        <f t="shared" si="86"/>
        <v>0</v>
      </c>
      <c r="HDT48" s="124">
        <f t="shared" si="86"/>
        <v>0</v>
      </c>
      <c r="HDU48" s="124">
        <f t="shared" si="86"/>
        <v>0</v>
      </c>
      <c r="HDV48" s="124">
        <f t="shared" si="86"/>
        <v>0</v>
      </c>
      <c r="HDW48" s="124">
        <f t="shared" si="86"/>
        <v>0</v>
      </c>
      <c r="HDX48" s="124">
        <f t="shared" si="86"/>
        <v>0</v>
      </c>
      <c r="HDY48" s="124">
        <f t="shared" si="86"/>
        <v>0</v>
      </c>
      <c r="HDZ48" s="124">
        <f t="shared" si="86"/>
        <v>0</v>
      </c>
      <c r="HEA48" s="124">
        <f t="shared" si="86"/>
        <v>0</v>
      </c>
      <c r="HEB48" s="124">
        <f t="shared" si="86"/>
        <v>0</v>
      </c>
      <c r="HEC48" s="124">
        <f t="shared" si="86"/>
        <v>0</v>
      </c>
      <c r="HED48" s="124">
        <f t="shared" si="86"/>
        <v>0</v>
      </c>
      <c r="HEE48" s="124">
        <f t="shared" si="86"/>
        <v>0</v>
      </c>
      <c r="HEF48" s="124">
        <f t="shared" si="86"/>
        <v>0</v>
      </c>
      <c r="HEG48" s="124">
        <f t="shared" si="86"/>
        <v>0</v>
      </c>
      <c r="HEH48" s="124">
        <f t="shared" si="86"/>
        <v>0</v>
      </c>
      <c r="HEI48" s="124">
        <f t="shared" si="86"/>
        <v>0</v>
      </c>
      <c r="HEJ48" s="124">
        <f t="shared" si="86"/>
        <v>0</v>
      </c>
      <c r="HEK48" s="124">
        <f t="shared" si="86"/>
        <v>0</v>
      </c>
      <c r="HEL48" s="124">
        <f t="shared" si="86"/>
        <v>0</v>
      </c>
      <c r="HEM48" s="124">
        <f t="shared" si="86"/>
        <v>0</v>
      </c>
      <c r="HEN48" s="124">
        <f t="shared" si="86"/>
        <v>0</v>
      </c>
      <c r="HEO48" s="124">
        <f t="shared" si="86"/>
        <v>0</v>
      </c>
      <c r="HEP48" s="124">
        <f t="shared" si="86"/>
        <v>0</v>
      </c>
      <c r="HEQ48" s="124">
        <f t="shared" si="86"/>
        <v>0</v>
      </c>
      <c r="HER48" s="124">
        <f t="shared" si="86"/>
        <v>0</v>
      </c>
      <c r="HES48" s="124">
        <f t="shared" si="86"/>
        <v>0</v>
      </c>
      <c r="HET48" s="124">
        <f t="shared" si="86"/>
        <v>0</v>
      </c>
      <c r="HEU48" s="124">
        <f t="shared" si="86"/>
        <v>0</v>
      </c>
      <c r="HEV48" s="124">
        <f t="shared" si="86"/>
        <v>0</v>
      </c>
      <c r="HEW48" s="124">
        <f t="shared" si="86"/>
        <v>0</v>
      </c>
      <c r="HEX48" s="124">
        <f t="shared" si="86"/>
        <v>0</v>
      </c>
      <c r="HEY48" s="124">
        <f t="shared" si="86"/>
        <v>0</v>
      </c>
      <c r="HEZ48" s="124">
        <f t="shared" si="86"/>
        <v>0</v>
      </c>
      <c r="HFA48" s="124">
        <f t="shared" si="86"/>
        <v>0</v>
      </c>
      <c r="HFB48" s="124">
        <f t="shared" si="86"/>
        <v>0</v>
      </c>
      <c r="HFC48" s="124">
        <f t="shared" si="86"/>
        <v>0</v>
      </c>
      <c r="HFD48" s="124">
        <f t="shared" si="86"/>
        <v>0</v>
      </c>
      <c r="HFE48" s="124">
        <f t="shared" si="86"/>
        <v>0</v>
      </c>
      <c r="HFF48" s="124">
        <f t="shared" si="86"/>
        <v>0</v>
      </c>
      <c r="HFG48" s="124">
        <f t="shared" si="86"/>
        <v>0</v>
      </c>
      <c r="HFH48" s="124">
        <f t="shared" si="86"/>
        <v>0</v>
      </c>
      <c r="HFI48" s="124">
        <f t="shared" si="86"/>
        <v>0</v>
      </c>
      <c r="HFJ48" s="124">
        <f t="shared" si="86"/>
        <v>0</v>
      </c>
      <c r="HFK48" s="124">
        <f t="shared" si="86"/>
        <v>0</v>
      </c>
      <c r="HFL48" s="124">
        <f t="shared" si="86"/>
        <v>0</v>
      </c>
      <c r="HFM48" s="124">
        <f t="shared" si="86"/>
        <v>0</v>
      </c>
      <c r="HFN48" s="124">
        <f t="shared" si="86"/>
        <v>0</v>
      </c>
      <c r="HFO48" s="124">
        <f t="shared" si="86"/>
        <v>0</v>
      </c>
      <c r="HFP48" s="124">
        <f t="shared" si="86"/>
        <v>0</v>
      </c>
      <c r="HFQ48" s="124">
        <f t="shared" si="86"/>
        <v>0</v>
      </c>
      <c r="HFR48" s="124">
        <f t="shared" si="86"/>
        <v>0</v>
      </c>
      <c r="HFS48" s="124">
        <f t="shared" si="86"/>
        <v>0</v>
      </c>
      <c r="HFT48" s="124">
        <f t="shared" si="86"/>
        <v>0</v>
      </c>
      <c r="HFU48" s="124">
        <f t="shared" si="86"/>
        <v>0</v>
      </c>
      <c r="HFV48" s="124">
        <f t="shared" ref="HFV48:HIG48" si="87">SUM(HFV3:HFV47)-HFV38</f>
        <v>0</v>
      </c>
      <c r="HFW48" s="124">
        <f t="shared" si="87"/>
        <v>0</v>
      </c>
      <c r="HFX48" s="124">
        <f t="shared" si="87"/>
        <v>0</v>
      </c>
      <c r="HFY48" s="124">
        <f t="shared" si="87"/>
        <v>0</v>
      </c>
      <c r="HFZ48" s="124">
        <f t="shared" si="87"/>
        <v>0</v>
      </c>
      <c r="HGA48" s="124">
        <f t="shared" si="87"/>
        <v>0</v>
      </c>
      <c r="HGB48" s="124">
        <f t="shared" si="87"/>
        <v>0</v>
      </c>
      <c r="HGC48" s="124">
        <f t="shared" si="87"/>
        <v>0</v>
      </c>
      <c r="HGD48" s="124">
        <f t="shared" si="87"/>
        <v>0</v>
      </c>
      <c r="HGE48" s="124">
        <f t="shared" si="87"/>
        <v>0</v>
      </c>
      <c r="HGF48" s="124">
        <f t="shared" si="87"/>
        <v>0</v>
      </c>
      <c r="HGG48" s="124">
        <f t="shared" si="87"/>
        <v>0</v>
      </c>
      <c r="HGH48" s="124">
        <f t="shared" si="87"/>
        <v>0</v>
      </c>
      <c r="HGI48" s="124">
        <f t="shared" si="87"/>
        <v>0</v>
      </c>
      <c r="HGJ48" s="124">
        <f t="shared" si="87"/>
        <v>0</v>
      </c>
      <c r="HGK48" s="124">
        <f t="shared" si="87"/>
        <v>0</v>
      </c>
      <c r="HGL48" s="124">
        <f t="shared" si="87"/>
        <v>0</v>
      </c>
      <c r="HGM48" s="124">
        <f t="shared" si="87"/>
        <v>0</v>
      </c>
      <c r="HGN48" s="124">
        <f t="shared" si="87"/>
        <v>0</v>
      </c>
      <c r="HGO48" s="124">
        <f t="shared" si="87"/>
        <v>0</v>
      </c>
      <c r="HGP48" s="124">
        <f t="shared" si="87"/>
        <v>0</v>
      </c>
      <c r="HGQ48" s="124">
        <f t="shared" si="87"/>
        <v>0</v>
      </c>
      <c r="HGR48" s="124">
        <f t="shared" si="87"/>
        <v>0</v>
      </c>
      <c r="HGS48" s="124">
        <f t="shared" si="87"/>
        <v>0</v>
      </c>
      <c r="HGT48" s="124">
        <f t="shared" si="87"/>
        <v>0</v>
      </c>
      <c r="HGU48" s="124">
        <f t="shared" si="87"/>
        <v>0</v>
      </c>
      <c r="HGV48" s="124">
        <f t="shared" si="87"/>
        <v>0</v>
      </c>
      <c r="HGW48" s="124">
        <f t="shared" si="87"/>
        <v>0</v>
      </c>
      <c r="HGX48" s="124">
        <f t="shared" si="87"/>
        <v>0</v>
      </c>
      <c r="HGY48" s="124">
        <f t="shared" si="87"/>
        <v>0</v>
      </c>
      <c r="HGZ48" s="124">
        <f t="shared" si="87"/>
        <v>0</v>
      </c>
      <c r="HHA48" s="124">
        <f t="shared" si="87"/>
        <v>0</v>
      </c>
      <c r="HHB48" s="124">
        <f t="shared" si="87"/>
        <v>0</v>
      </c>
      <c r="HHC48" s="124">
        <f t="shared" si="87"/>
        <v>0</v>
      </c>
      <c r="HHD48" s="124">
        <f t="shared" si="87"/>
        <v>0</v>
      </c>
      <c r="HHE48" s="124">
        <f t="shared" si="87"/>
        <v>0</v>
      </c>
      <c r="HHF48" s="124">
        <f t="shared" si="87"/>
        <v>0</v>
      </c>
      <c r="HHG48" s="124">
        <f t="shared" si="87"/>
        <v>0</v>
      </c>
      <c r="HHH48" s="124">
        <f t="shared" si="87"/>
        <v>0</v>
      </c>
      <c r="HHI48" s="124">
        <f t="shared" si="87"/>
        <v>0</v>
      </c>
      <c r="HHJ48" s="124">
        <f t="shared" si="87"/>
        <v>0</v>
      </c>
      <c r="HHK48" s="124">
        <f t="shared" si="87"/>
        <v>0</v>
      </c>
      <c r="HHL48" s="124">
        <f t="shared" si="87"/>
        <v>0</v>
      </c>
      <c r="HHM48" s="124">
        <f t="shared" si="87"/>
        <v>0</v>
      </c>
      <c r="HHN48" s="124">
        <f t="shared" si="87"/>
        <v>0</v>
      </c>
      <c r="HHO48" s="124">
        <f t="shared" si="87"/>
        <v>0</v>
      </c>
      <c r="HHP48" s="124">
        <f t="shared" si="87"/>
        <v>0</v>
      </c>
      <c r="HHQ48" s="124">
        <f t="shared" si="87"/>
        <v>0</v>
      </c>
      <c r="HHR48" s="124">
        <f t="shared" si="87"/>
        <v>0</v>
      </c>
      <c r="HHS48" s="124">
        <f t="shared" si="87"/>
        <v>0</v>
      </c>
      <c r="HHT48" s="124">
        <f t="shared" si="87"/>
        <v>0</v>
      </c>
      <c r="HHU48" s="124">
        <f t="shared" si="87"/>
        <v>0</v>
      </c>
      <c r="HHV48" s="124">
        <f t="shared" si="87"/>
        <v>0</v>
      </c>
      <c r="HHW48" s="124">
        <f t="shared" si="87"/>
        <v>0</v>
      </c>
      <c r="HHX48" s="124">
        <f t="shared" si="87"/>
        <v>0</v>
      </c>
      <c r="HHY48" s="124">
        <f t="shared" si="87"/>
        <v>0</v>
      </c>
      <c r="HHZ48" s="124">
        <f t="shared" si="87"/>
        <v>0</v>
      </c>
      <c r="HIA48" s="124">
        <f t="shared" si="87"/>
        <v>0</v>
      </c>
      <c r="HIB48" s="124">
        <f t="shared" si="87"/>
        <v>0</v>
      </c>
      <c r="HIC48" s="124">
        <f t="shared" si="87"/>
        <v>0</v>
      </c>
      <c r="HID48" s="124">
        <f t="shared" si="87"/>
        <v>0</v>
      </c>
      <c r="HIE48" s="124">
        <f t="shared" si="87"/>
        <v>0</v>
      </c>
      <c r="HIF48" s="124">
        <f t="shared" si="87"/>
        <v>0</v>
      </c>
      <c r="HIG48" s="124">
        <f t="shared" si="87"/>
        <v>0</v>
      </c>
      <c r="HIH48" s="124">
        <f t="shared" ref="HIH48:HKS48" si="88">SUM(HIH3:HIH47)-HIH38</f>
        <v>0</v>
      </c>
      <c r="HII48" s="124">
        <f t="shared" si="88"/>
        <v>0</v>
      </c>
      <c r="HIJ48" s="124">
        <f t="shared" si="88"/>
        <v>0</v>
      </c>
      <c r="HIK48" s="124">
        <f t="shared" si="88"/>
        <v>0</v>
      </c>
      <c r="HIL48" s="124">
        <f t="shared" si="88"/>
        <v>0</v>
      </c>
      <c r="HIM48" s="124">
        <f t="shared" si="88"/>
        <v>0</v>
      </c>
      <c r="HIN48" s="124">
        <f t="shared" si="88"/>
        <v>0</v>
      </c>
      <c r="HIO48" s="124">
        <f t="shared" si="88"/>
        <v>0</v>
      </c>
      <c r="HIP48" s="124">
        <f t="shared" si="88"/>
        <v>0</v>
      </c>
      <c r="HIQ48" s="124">
        <f t="shared" si="88"/>
        <v>0</v>
      </c>
      <c r="HIR48" s="124">
        <f t="shared" si="88"/>
        <v>0</v>
      </c>
      <c r="HIS48" s="124">
        <f t="shared" si="88"/>
        <v>0</v>
      </c>
      <c r="HIT48" s="124">
        <f t="shared" si="88"/>
        <v>0</v>
      </c>
      <c r="HIU48" s="124">
        <f t="shared" si="88"/>
        <v>0</v>
      </c>
      <c r="HIV48" s="124">
        <f t="shared" si="88"/>
        <v>0</v>
      </c>
      <c r="HIW48" s="124">
        <f t="shared" si="88"/>
        <v>0</v>
      </c>
      <c r="HIX48" s="124">
        <f t="shared" si="88"/>
        <v>0</v>
      </c>
      <c r="HIY48" s="124">
        <f t="shared" si="88"/>
        <v>0</v>
      </c>
      <c r="HIZ48" s="124">
        <f t="shared" si="88"/>
        <v>0</v>
      </c>
      <c r="HJA48" s="124">
        <f t="shared" si="88"/>
        <v>0</v>
      </c>
      <c r="HJB48" s="124">
        <f t="shared" si="88"/>
        <v>0</v>
      </c>
      <c r="HJC48" s="124">
        <f t="shared" si="88"/>
        <v>0</v>
      </c>
      <c r="HJD48" s="124">
        <f t="shared" si="88"/>
        <v>0</v>
      </c>
      <c r="HJE48" s="124">
        <f t="shared" si="88"/>
        <v>0</v>
      </c>
      <c r="HJF48" s="124">
        <f t="shared" si="88"/>
        <v>0</v>
      </c>
      <c r="HJG48" s="124">
        <f t="shared" si="88"/>
        <v>0</v>
      </c>
      <c r="HJH48" s="124">
        <f t="shared" si="88"/>
        <v>0</v>
      </c>
      <c r="HJI48" s="124">
        <f t="shared" si="88"/>
        <v>0</v>
      </c>
      <c r="HJJ48" s="124">
        <f t="shared" si="88"/>
        <v>0</v>
      </c>
      <c r="HJK48" s="124">
        <f t="shared" si="88"/>
        <v>0</v>
      </c>
      <c r="HJL48" s="124">
        <f t="shared" si="88"/>
        <v>0</v>
      </c>
      <c r="HJM48" s="124">
        <f t="shared" si="88"/>
        <v>0</v>
      </c>
      <c r="HJN48" s="124">
        <f t="shared" si="88"/>
        <v>0</v>
      </c>
      <c r="HJO48" s="124">
        <f t="shared" si="88"/>
        <v>0</v>
      </c>
      <c r="HJP48" s="124">
        <f t="shared" si="88"/>
        <v>0</v>
      </c>
      <c r="HJQ48" s="124">
        <f t="shared" si="88"/>
        <v>0</v>
      </c>
      <c r="HJR48" s="124">
        <f t="shared" si="88"/>
        <v>0</v>
      </c>
      <c r="HJS48" s="124">
        <f t="shared" si="88"/>
        <v>0</v>
      </c>
      <c r="HJT48" s="124">
        <f t="shared" si="88"/>
        <v>0</v>
      </c>
      <c r="HJU48" s="124">
        <f t="shared" si="88"/>
        <v>0</v>
      </c>
      <c r="HJV48" s="124">
        <f t="shared" si="88"/>
        <v>0</v>
      </c>
      <c r="HJW48" s="124">
        <f t="shared" si="88"/>
        <v>0</v>
      </c>
      <c r="HJX48" s="124">
        <f t="shared" si="88"/>
        <v>0</v>
      </c>
      <c r="HJY48" s="124">
        <f t="shared" si="88"/>
        <v>0</v>
      </c>
      <c r="HJZ48" s="124">
        <f t="shared" si="88"/>
        <v>0</v>
      </c>
      <c r="HKA48" s="124">
        <f t="shared" si="88"/>
        <v>0</v>
      </c>
      <c r="HKB48" s="124">
        <f t="shared" si="88"/>
        <v>0</v>
      </c>
      <c r="HKC48" s="124">
        <f t="shared" si="88"/>
        <v>0</v>
      </c>
      <c r="HKD48" s="124">
        <f t="shared" si="88"/>
        <v>0</v>
      </c>
      <c r="HKE48" s="124">
        <f t="shared" si="88"/>
        <v>0</v>
      </c>
      <c r="HKF48" s="124">
        <f t="shared" si="88"/>
        <v>0</v>
      </c>
      <c r="HKG48" s="124">
        <f t="shared" si="88"/>
        <v>0</v>
      </c>
      <c r="HKH48" s="124">
        <f t="shared" si="88"/>
        <v>0</v>
      </c>
      <c r="HKI48" s="124">
        <f t="shared" si="88"/>
        <v>0</v>
      </c>
      <c r="HKJ48" s="124">
        <f t="shared" si="88"/>
        <v>0</v>
      </c>
      <c r="HKK48" s="124">
        <f t="shared" si="88"/>
        <v>0</v>
      </c>
      <c r="HKL48" s="124">
        <f t="shared" si="88"/>
        <v>0</v>
      </c>
      <c r="HKM48" s="124">
        <f t="shared" si="88"/>
        <v>0</v>
      </c>
      <c r="HKN48" s="124">
        <f t="shared" si="88"/>
        <v>0</v>
      </c>
      <c r="HKO48" s="124">
        <f t="shared" si="88"/>
        <v>0</v>
      </c>
      <c r="HKP48" s="124">
        <f t="shared" si="88"/>
        <v>0</v>
      </c>
      <c r="HKQ48" s="124">
        <f t="shared" si="88"/>
        <v>0</v>
      </c>
      <c r="HKR48" s="124">
        <f t="shared" si="88"/>
        <v>0</v>
      </c>
      <c r="HKS48" s="124">
        <f t="shared" si="88"/>
        <v>0</v>
      </c>
      <c r="HKT48" s="124">
        <f t="shared" ref="HKT48:HNE48" si="89">SUM(HKT3:HKT47)-HKT38</f>
        <v>0</v>
      </c>
      <c r="HKU48" s="124">
        <f t="shared" si="89"/>
        <v>0</v>
      </c>
      <c r="HKV48" s="124">
        <f t="shared" si="89"/>
        <v>0</v>
      </c>
      <c r="HKW48" s="124">
        <f t="shared" si="89"/>
        <v>0</v>
      </c>
      <c r="HKX48" s="124">
        <f t="shared" si="89"/>
        <v>0</v>
      </c>
      <c r="HKY48" s="124">
        <f t="shared" si="89"/>
        <v>0</v>
      </c>
      <c r="HKZ48" s="124">
        <f t="shared" si="89"/>
        <v>0</v>
      </c>
      <c r="HLA48" s="124">
        <f t="shared" si="89"/>
        <v>0</v>
      </c>
      <c r="HLB48" s="124">
        <f t="shared" si="89"/>
        <v>0</v>
      </c>
      <c r="HLC48" s="124">
        <f t="shared" si="89"/>
        <v>0</v>
      </c>
      <c r="HLD48" s="124">
        <f t="shared" si="89"/>
        <v>0</v>
      </c>
      <c r="HLE48" s="124">
        <f t="shared" si="89"/>
        <v>0</v>
      </c>
      <c r="HLF48" s="124">
        <f t="shared" si="89"/>
        <v>0</v>
      </c>
      <c r="HLG48" s="124">
        <f t="shared" si="89"/>
        <v>0</v>
      </c>
      <c r="HLH48" s="124">
        <f t="shared" si="89"/>
        <v>0</v>
      </c>
      <c r="HLI48" s="124">
        <f t="shared" si="89"/>
        <v>0</v>
      </c>
      <c r="HLJ48" s="124">
        <f t="shared" si="89"/>
        <v>0</v>
      </c>
      <c r="HLK48" s="124">
        <f t="shared" si="89"/>
        <v>0</v>
      </c>
      <c r="HLL48" s="124">
        <f t="shared" si="89"/>
        <v>0</v>
      </c>
      <c r="HLM48" s="124">
        <f t="shared" si="89"/>
        <v>0</v>
      </c>
      <c r="HLN48" s="124">
        <f t="shared" si="89"/>
        <v>0</v>
      </c>
      <c r="HLO48" s="124">
        <f t="shared" si="89"/>
        <v>0</v>
      </c>
      <c r="HLP48" s="124">
        <f t="shared" si="89"/>
        <v>0</v>
      </c>
      <c r="HLQ48" s="124">
        <f t="shared" si="89"/>
        <v>0</v>
      </c>
      <c r="HLR48" s="124">
        <f t="shared" si="89"/>
        <v>0</v>
      </c>
      <c r="HLS48" s="124">
        <f t="shared" si="89"/>
        <v>0</v>
      </c>
      <c r="HLT48" s="124">
        <f t="shared" si="89"/>
        <v>0</v>
      </c>
      <c r="HLU48" s="124">
        <f t="shared" si="89"/>
        <v>0</v>
      </c>
      <c r="HLV48" s="124">
        <f t="shared" si="89"/>
        <v>0</v>
      </c>
      <c r="HLW48" s="124">
        <f t="shared" si="89"/>
        <v>0</v>
      </c>
      <c r="HLX48" s="124">
        <f t="shared" si="89"/>
        <v>0</v>
      </c>
      <c r="HLY48" s="124">
        <f t="shared" si="89"/>
        <v>0</v>
      </c>
      <c r="HLZ48" s="124">
        <f t="shared" si="89"/>
        <v>0</v>
      </c>
      <c r="HMA48" s="124">
        <f t="shared" si="89"/>
        <v>0</v>
      </c>
      <c r="HMB48" s="124">
        <f t="shared" si="89"/>
        <v>0</v>
      </c>
      <c r="HMC48" s="124">
        <f t="shared" si="89"/>
        <v>0</v>
      </c>
      <c r="HMD48" s="124">
        <f t="shared" si="89"/>
        <v>0</v>
      </c>
      <c r="HME48" s="124">
        <f t="shared" si="89"/>
        <v>0</v>
      </c>
      <c r="HMF48" s="124">
        <f t="shared" si="89"/>
        <v>0</v>
      </c>
      <c r="HMG48" s="124">
        <f t="shared" si="89"/>
        <v>0</v>
      </c>
      <c r="HMH48" s="124">
        <f t="shared" si="89"/>
        <v>0</v>
      </c>
      <c r="HMI48" s="124">
        <f t="shared" si="89"/>
        <v>0</v>
      </c>
      <c r="HMJ48" s="124">
        <f t="shared" si="89"/>
        <v>0</v>
      </c>
      <c r="HMK48" s="124">
        <f t="shared" si="89"/>
        <v>0</v>
      </c>
      <c r="HML48" s="124">
        <f t="shared" si="89"/>
        <v>0</v>
      </c>
      <c r="HMM48" s="124">
        <f t="shared" si="89"/>
        <v>0</v>
      </c>
      <c r="HMN48" s="124">
        <f t="shared" si="89"/>
        <v>0</v>
      </c>
      <c r="HMO48" s="124">
        <f t="shared" si="89"/>
        <v>0</v>
      </c>
      <c r="HMP48" s="124">
        <f t="shared" si="89"/>
        <v>0</v>
      </c>
      <c r="HMQ48" s="124">
        <f t="shared" si="89"/>
        <v>0</v>
      </c>
      <c r="HMR48" s="124">
        <f t="shared" si="89"/>
        <v>0</v>
      </c>
      <c r="HMS48" s="124">
        <f t="shared" si="89"/>
        <v>0</v>
      </c>
      <c r="HMT48" s="124">
        <f t="shared" si="89"/>
        <v>0</v>
      </c>
      <c r="HMU48" s="124">
        <f t="shared" si="89"/>
        <v>0</v>
      </c>
      <c r="HMV48" s="124">
        <f t="shared" si="89"/>
        <v>0</v>
      </c>
      <c r="HMW48" s="124">
        <f t="shared" si="89"/>
        <v>0</v>
      </c>
      <c r="HMX48" s="124">
        <f t="shared" si="89"/>
        <v>0</v>
      </c>
      <c r="HMY48" s="124">
        <f t="shared" si="89"/>
        <v>0</v>
      </c>
      <c r="HMZ48" s="124">
        <f t="shared" si="89"/>
        <v>0</v>
      </c>
      <c r="HNA48" s="124">
        <f t="shared" si="89"/>
        <v>0</v>
      </c>
      <c r="HNB48" s="124">
        <f t="shared" si="89"/>
        <v>0</v>
      </c>
      <c r="HNC48" s="124">
        <f t="shared" si="89"/>
        <v>0</v>
      </c>
      <c r="HND48" s="124">
        <f t="shared" si="89"/>
        <v>0</v>
      </c>
      <c r="HNE48" s="124">
        <f t="shared" si="89"/>
        <v>0</v>
      </c>
      <c r="HNF48" s="124">
        <f t="shared" ref="HNF48:HPQ48" si="90">SUM(HNF3:HNF47)-HNF38</f>
        <v>0</v>
      </c>
      <c r="HNG48" s="124">
        <f t="shared" si="90"/>
        <v>0</v>
      </c>
      <c r="HNH48" s="124">
        <f t="shared" si="90"/>
        <v>0</v>
      </c>
      <c r="HNI48" s="124">
        <f t="shared" si="90"/>
        <v>0</v>
      </c>
      <c r="HNJ48" s="124">
        <f t="shared" si="90"/>
        <v>0</v>
      </c>
      <c r="HNK48" s="124">
        <f t="shared" si="90"/>
        <v>0</v>
      </c>
      <c r="HNL48" s="124">
        <f t="shared" si="90"/>
        <v>0</v>
      </c>
      <c r="HNM48" s="124">
        <f t="shared" si="90"/>
        <v>0</v>
      </c>
      <c r="HNN48" s="124">
        <f t="shared" si="90"/>
        <v>0</v>
      </c>
      <c r="HNO48" s="124">
        <f t="shared" si="90"/>
        <v>0</v>
      </c>
      <c r="HNP48" s="124">
        <f t="shared" si="90"/>
        <v>0</v>
      </c>
      <c r="HNQ48" s="124">
        <f t="shared" si="90"/>
        <v>0</v>
      </c>
      <c r="HNR48" s="124">
        <f t="shared" si="90"/>
        <v>0</v>
      </c>
      <c r="HNS48" s="124">
        <f t="shared" si="90"/>
        <v>0</v>
      </c>
      <c r="HNT48" s="124">
        <f t="shared" si="90"/>
        <v>0</v>
      </c>
      <c r="HNU48" s="124">
        <f t="shared" si="90"/>
        <v>0</v>
      </c>
      <c r="HNV48" s="124">
        <f t="shared" si="90"/>
        <v>0</v>
      </c>
      <c r="HNW48" s="124">
        <f t="shared" si="90"/>
        <v>0</v>
      </c>
      <c r="HNX48" s="124">
        <f t="shared" si="90"/>
        <v>0</v>
      </c>
      <c r="HNY48" s="124">
        <f t="shared" si="90"/>
        <v>0</v>
      </c>
      <c r="HNZ48" s="124">
        <f t="shared" si="90"/>
        <v>0</v>
      </c>
      <c r="HOA48" s="124">
        <f t="shared" si="90"/>
        <v>0</v>
      </c>
      <c r="HOB48" s="124">
        <f t="shared" si="90"/>
        <v>0</v>
      </c>
      <c r="HOC48" s="124">
        <f t="shared" si="90"/>
        <v>0</v>
      </c>
      <c r="HOD48" s="124">
        <f t="shared" si="90"/>
        <v>0</v>
      </c>
      <c r="HOE48" s="124">
        <f t="shared" si="90"/>
        <v>0</v>
      </c>
      <c r="HOF48" s="124">
        <f t="shared" si="90"/>
        <v>0</v>
      </c>
      <c r="HOG48" s="124">
        <f t="shared" si="90"/>
        <v>0</v>
      </c>
      <c r="HOH48" s="124">
        <f t="shared" si="90"/>
        <v>0</v>
      </c>
      <c r="HOI48" s="124">
        <f t="shared" si="90"/>
        <v>0</v>
      </c>
      <c r="HOJ48" s="124">
        <f t="shared" si="90"/>
        <v>0</v>
      </c>
      <c r="HOK48" s="124">
        <f t="shared" si="90"/>
        <v>0</v>
      </c>
      <c r="HOL48" s="124">
        <f t="shared" si="90"/>
        <v>0</v>
      </c>
      <c r="HOM48" s="124">
        <f t="shared" si="90"/>
        <v>0</v>
      </c>
      <c r="HON48" s="124">
        <f t="shared" si="90"/>
        <v>0</v>
      </c>
      <c r="HOO48" s="124">
        <f t="shared" si="90"/>
        <v>0</v>
      </c>
      <c r="HOP48" s="124">
        <f t="shared" si="90"/>
        <v>0</v>
      </c>
      <c r="HOQ48" s="124">
        <f t="shared" si="90"/>
        <v>0</v>
      </c>
      <c r="HOR48" s="124">
        <f t="shared" si="90"/>
        <v>0</v>
      </c>
      <c r="HOS48" s="124">
        <f t="shared" si="90"/>
        <v>0</v>
      </c>
      <c r="HOT48" s="124">
        <f t="shared" si="90"/>
        <v>0</v>
      </c>
      <c r="HOU48" s="124">
        <f t="shared" si="90"/>
        <v>0</v>
      </c>
      <c r="HOV48" s="124">
        <f t="shared" si="90"/>
        <v>0</v>
      </c>
      <c r="HOW48" s="124">
        <f t="shared" si="90"/>
        <v>0</v>
      </c>
      <c r="HOX48" s="124">
        <f t="shared" si="90"/>
        <v>0</v>
      </c>
      <c r="HOY48" s="124">
        <f t="shared" si="90"/>
        <v>0</v>
      </c>
      <c r="HOZ48" s="124">
        <f t="shared" si="90"/>
        <v>0</v>
      </c>
      <c r="HPA48" s="124">
        <f t="shared" si="90"/>
        <v>0</v>
      </c>
      <c r="HPB48" s="124">
        <f t="shared" si="90"/>
        <v>0</v>
      </c>
      <c r="HPC48" s="124">
        <f t="shared" si="90"/>
        <v>0</v>
      </c>
      <c r="HPD48" s="124">
        <f t="shared" si="90"/>
        <v>0</v>
      </c>
      <c r="HPE48" s="124">
        <f t="shared" si="90"/>
        <v>0</v>
      </c>
      <c r="HPF48" s="124">
        <f t="shared" si="90"/>
        <v>0</v>
      </c>
      <c r="HPG48" s="124">
        <f t="shared" si="90"/>
        <v>0</v>
      </c>
      <c r="HPH48" s="124">
        <f t="shared" si="90"/>
        <v>0</v>
      </c>
      <c r="HPI48" s="124">
        <f t="shared" si="90"/>
        <v>0</v>
      </c>
      <c r="HPJ48" s="124">
        <f t="shared" si="90"/>
        <v>0</v>
      </c>
      <c r="HPK48" s="124">
        <f t="shared" si="90"/>
        <v>0</v>
      </c>
      <c r="HPL48" s="124">
        <f t="shared" si="90"/>
        <v>0</v>
      </c>
      <c r="HPM48" s="124">
        <f t="shared" si="90"/>
        <v>0</v>
      </c>
      <c r="HPN48" s="124">
        <f t="shared" si="90"/>
        <v>0</v>
      </c>
      <c r="HPO48" s="124">
        <f t="shared" si="90"/>
        <v>0</v>
      </c>
      <c r="HPP48" s="124">
        <f t="shared" si="90"/>
        <v>0</v>
      </c>
      <c r="HPQ48" s="124">
        <f t="shared" si="90"/>
        <v>0</v>
      </c>
      <c r="HPR48" s="124">
        <f t="shared" ref="HPR48:HSC48" si="91">SUM(HPR3:HPR47)-HPR38</f>
        <v>0</v>
      </c>
      <c r="HPS48" s="124">
        <f t="shared" si="91"/>
        <v>0</v>
      </c>
      <c r="HPT48" s="124">
        <f t="shared" si="91"/>
        <v>0</v>
      </c>
      <c r="HPU48" s="124">
        <f t="shared" si="91"/>
        <v>0</v>
      </c>
      <c r="HPV48" s="124">
        <f t="shared" si="91"/>
        <v>0</v>
      </c>
      <c r="HPW48" s="124">
        <f t="shared" si="91"/>
        <v>0</v>
      </c>
      <c r="HPX48" s="124">
        <f t="shared" si="91"/>
        <v>0</v>
      </c>
      <c r="HPY48" s="124">
        <f t="shared" si="91"/>
        <v>0</v>
      </c>
      <c r="HPZ48" s="124">
        <f t="shared" si="91"/>
        <v>0</v>
      </c>
      <c r="HQA48" s="124">
        <f t="shared" si="91"/>
        <v>0</v>
      </c>
      <c r="HQB48" s="124">
        <f t="shared" si="91"/>
        <v>0</v>
      </c>
      <c r="HQC48" s="124">
        <f t="shared" si="91"/>
        <v>0</v>
      </c>
      <c r="HQD48" s="124">
        <f t="shared" si="91"/>
        <v>0</v>
      </c>
      <c r="HQE48" s="124">
        <f t="shared" si="91"/>
        <v>0</v>
      </c>
      <c r="HQF48" s="124">
        <f t="shared" si="91"/>
        <v>0</v>
      </c>
      <c r="HQG48" s="124">
        <f t="shared" si="91"/>
        <v>0</v>
      </c>
      <c r="HQH48" s="124">
        <f t="shared" si="91"/>
        <v>0</v>
      </c>
      <c r="HQI48" s="124">
        <f t="shared" si="91"/>
        <v>0</v>
      </c>
      <c r="HQJ48" s="124">
        <f t="shared" si="91"/>
        <v>0</v>
      </c>
      <c r="HQK48" s="124">
        <f t="shared" si="91"/>
        <v>0</v>
      </c>
      <c r="HQL48" s="124">
        <f t="shared" si="91"/>
        <v>0</v>
      </c>
      <c r="HQM48" s="124">
        <f t="shared" si="91"/>
        <v>0</v>
      </c>
      <c r="HQN48" s="124">
        <f t="shared" si="91"/>
        <v>0</v>
      </c>
      <c r="HQO48" s="124">
        <f t="shared" si="91"/>
        <v>0</v>
      </c>
      <c r="HQP48" s="124">
        <f t="shared" si="91"/>
        <v>0</v>
      </c>
      <c r="HQQ48" s="124">
        <f t="shared" si="91"/>
        <v>0</v>
      </c>
      <c r="HQR48" s="124">
        <f t="shared" si="91"/>
        <v>0</v>
      </c>
      <c r="HQS48" s="124">
        <f t="shared" si="91"/>
        <v>0</v>
      </c>
      <c r="HQT48" s="124">
        <f t="shared" si="91"/>
        <v>0</v>
      </c>
      <c r="HQU48" s="124">
        <f t="shared" si="91"/>
        <v>0</v>
      </c>
      <c r="HQV48" s="124">
        <f t="shared" si="91"/>
        <v>0</v>
      </c>
      <c r="HQW48" s="124">
        <f t="shared" si="91"/>
        <v>0</v>
      </c>
      <c r="HQX48" s="124">
        <f t="shared" si="91"/>
        <v>0</v>
      </c>
      <c r="HQY48" s="124">
        <f t="shared" si="91"/>
        <v>0</v>
      </c>
      <c r="HQZ48" s="124">
        <f t="shared" si="91"/>
        <v>0</v>
      </c>
      <c r="HRA48" s="124">
        <f t="shared" si="91"/>
        <v>0</v>
      </c>
      <c r="HRB48" s="124">
        <f t="shared" si="91"/>
        <v>0</v>
      </c>
      <c r="HRC48" s="124">
        <f t="shared" si="91"/>
        <v>0</v>
      </c>
      <c r="HRD48" s="124">
        <f t="shared" si="91"/>
        <v>0</v>
      </c>
      <c r="HRE48" s="124">
        <f t="shared" si="91"/>
        <v>0</v>
      </c>
      <c r="HRF48" s="124">
        <f t="shared" si="91"/>
        <v>0</v>
      </c>
      <c r="HRG48" s="124">
        <f t="shared" si="91"/>
        <v>0</v>
      </c>
      <c r="HRH48" s="124">
        <f t="shared" si="91"/>
        <v>0</v>
      </c>
      <c r="HRI48" s="124">
        <f t="shared" si="91"/>
        <v>0</v>
      </c>
      <c r="HRJ48" s="124">
        <f t="shared" si="91"/>
        <v>0</v>
      </c>
      <c r="HRK48" s="124">
        <f t="shared" si="91"/>
        <v>0</v>
      </c>
      <c r="HRL48" s="124">
        <f t="shared" si="91"/>
        <v>0</v>
      </c>
      <c r="HRM48" s="124">
        <f t="shared" si="91"/>
        <v>0</v>
      </c>
      <c r="HRN48" s="124">
        <f t="shared" si="91"/>
        <v>0</v>
      </c>
      <c r="HRO48" s="124">
        <f t="shared" si="91"/>
        <v>0</v>
      </c>
      <c r="HRP48" s="124">
        <f t="shared" si="91"/>
        <v>0</v>
      </c>
      <c r="HRQ48" s="124">
        <f t="shared" si="91"/>
        <v>0</v>
      </c>
      <c r="HRR48" s="124">
        <f t="shared" si="91"/>
        <v>0</v>
      </c>
      <c r="HRS48" s="124">
        <f t="shared" si="91"/>
        <v>0</v>
      </c>
      <c r="HRT48" s="124">
        <f t="shared" si="91"/>
        <v>0</v>
      </c>
      <c r="HRU48" s="124">
        <f t="shared" si="91"/>
        <v>0</v>
      </c>
      <c r="HRV48" s="124">
        <f t="shared" si="91"/>
        <v>0</v>
      </c>
      <c r="HRW48" s="124">
        <f t="shared" si="91"/>
        <v>0</v>
      </c>
      <c r="HRX48" s="124">
        <f t="shared" si="91"/>
        <v>0</v>
      </c>
      <c r="HRY48" s="124">
        <f t="shared" si="91"/>
        <v>0</v>
      </c>
      <c r="HRZ48" s="124">
        <f t="shared" si="91"/>
        <v>0</v>
      </c>
      <c r="HSA48" s="124">
        <f t="shared" si="91"/>
        <v>0</v>
      </c>
      <c r="HSB48" s="124">
        <f t="shared" si="91"/>
        <v>0</v>
      </c>
      <c r="HSC48" s="124">
        <f t="shared" si="91"/>
        <v>0</v>
      </c>
      <c r="HSD48" s="124">
        <f t="shared" ref="HSD48:HUO48" si="92">SUM(HSD3:HSD47)-HSD38</f>
        <v>0</v>
      </c>
      <c r="HSE48" s="124">
        <f t="shared" si="92"/>
        <v>0</v>
      </c>
      <c r="HSF48" s="124">
        <f t="shared" si="92"/>
        <v>0</v>
      </c>
      <c r="HSG48" s="124">
        <f t="shared" si="92"/>
        <v>0</v>
      </c>
      <c r="HSH48" s="124">
        <f t="shared" si="92"/>
        <v>0</v>
      </c>
      <c r="HSI48" s="124">
        <f t="shared" si="92"/>
        <v>0</v>
      </c>
      <c r="HSJ48" s="124">
        <f t="shared" si="92"/>
        <v>0</v>
      </c>
      <c r="HSK48" s="124">
        <f t="shared" si="92"/>
        <v>0</v>
      </c>
      <c r="HSL48" s="124">
        <f t="shared" si="92"/>
        <v>0</v>
      </c>
      <c r="HSM48" s="124">
        <f t="shared" si="92"/>
        <v>0</v>
      </c>
      <c r="HSN48" s="124">
        <f t="shared" si="92"/>
        <v>0</v>
      </c>
      <c r="HSO48" s="124">
        <f t="shared" si="92"/>
        <v>0</v>
      </c>
      <c r="HSP48" s="124">
        <f t="shared" si="92"/>
        <v>0</v>
      </c>
      <c r="HSQ48" s="124">
        <f t="shared" si="92"/>
        <v>0</v>
      </c>
      <c r="HSR48" s="124">
        <f t="shared" si="92"/>
        <v>0</v>
      </c>
      <c r="HSS48" s="124">
        <f t="shared" si="92"/>
        <v>0</v>
      </c>
      <c r="HST48" s="124">
        <f t="shared" si="92"/>
        <v>0</v>
      </c>
      <c r="HSU48" s="124">
        <f t="shared" si="92"/>
        <v>0</v>
      </c>
      <c r="HSV48" s="124">
        <f t="shared" si="92"/>
        <v>0</v>
      </c>
      <c r="HSW48" s="124">
        <f t="shared" si="92"/>
        <v>0</v>
      </c>
      <c r="HSX48" s="124">
        <f t="shared" si="92"/>
        <v>0</v>
      </c>
      <c r="HSY48" s="124">
        <f t="shared" si="92"/>
        <v>0</v>
      </c>
      <c r="HSZ48" s="124">
        <f t="shared" si="92"/>
        <v>0</v>
      </c>
      <c r="HTA48" s="124">
        <f t="shared" si="92"/>
        <v>0</v>
      </c>
      <c r="HTB48" s="124">
        <f t="shared" si="92"/>
        <v>0</v>
      </c>
      <c r="HTC48" s="124">
        <f t="shared" si="92"/>
        <v>0</v>
      </c>
      <c r="HTD48" s="124">
        <f t="shared" si="92"/>
        <v>0</v>
      </c>
      <c r="HTE48" s="124">
        <f t="shared" si="92"/>
        <v>0</v>
      </c>
      <c r="HTF48" s="124">
        <f t="shared" si="92"/>
        <v>0</v>
      </c>
      <c r="HTG48" s="124">
        <f t="shared" si="92"/>
        <v>0</v>
      </c>
      <c r="HTH48" s="124">
        <f t="shared" si="92"/>
        <v>0</v>
      </c>
      <c r="HTI48" s="124">
        <f t="shared" si="92"/>
        <v>0</v>
      </c>
      <c r="HTJ48" s="124">
        <f t="shared" si="92"/>
        <v>0</v>
      </c>
      <c r="HTK48" s="124">
        <f t="shared" si="92"/>
        <v>0</v>
      </c>
      <c r="HTL48" s="124">
        <f t="shared" si="92"/>
        <v>0</v>
      </c>
      <c r="HTM48" s="124">
        <f t="shared" si="92"/>
        <v>0</v>
      </c>
      <c r="HTN48" s="124">
        <f t="shared" si="92"/>
        <v>0</v>
      </c>
      <c r="HTO48" s="124">
        <f t="shared" si="92"/>
        <v>0</v>
      </c>
      <c r="HTP48" s="124">
        <f t="shared" si="92"/>
        <v>0</v>
      </c>
      <c r="HTQ48" s="124">
        <f t="shared" si="92"/>
        <v>0</v>
      </c>
      <c r="HTR48" s="124">
        <f t="shared" si="92"/>
        <v>0</v>
      </c>
      <c r="HTS48" s="124">
        <f t="shared" si="92"/>
        <v>0</v>
      </c>
      <c r="HTT48" s="124">
        <f t="shared" si="92"/>
        <v>0</v>
      </c>
      <c r="HTU48" s="124">
        <f t="shared" si="92"/>
        <v>0</v>
      </c>
      <c r="HTV48" s="124">
        <f t="shared" si="92"/>
        <v>0</v>
      </c>
      <c r="HTW48" s="124">
        <f t="shared" si="92"/>
        <v>0</v>
      </c>
      <c r="HTX48" s="124">
        <f t="shared" si="92"/>
        <v>0</v>
      </c>
      <c r="HTY48" s="124">
        <f t="shared" si="92"/>
        <v>0</v>
      </c>
      <c r="HTZ48" s="124">
        <f t="shared" si="92"/>
        <v>0</v>
      </c>
      <c r="HUA48" s="124">
        <f t="shared" si="92"/>
        <v>0</v>
      </c>
      <c r="HUB48" s="124">
        <f t="shared" si="92"/>
        <v>0</v>
      </c>
      <c r="HUC48" s="124">
        <f t="shared" si="92"/>
        <v>0</v>
      </c>
      <c r="HUD48" s="124">
        <f t="shared" si="92"/>
        <v>0</v>
      </c>
      <c r="HUE48" s="124">
        <f t="shared" si="92"/>
        <v>0</v>
      </c>
      <c r="HUF48" s="124">
        <f t="shared" si="92"/>
        <v>0</v>
      </c>
      <c r="HUG48" s="124">
        <f t="shared" si="92"/>
        <v>0</v>
      </c>
      <c r="HUH48" s="124">
        <f t="shared" si="92"/>
        <v>0</v>
      </c>
      <c r="HUI48" s="124">
        <f t="shared" si="92"/>
        <v>0</v>
      </c>
      <c r="HUJ48" s="124">
        <f t="shared" si="92"/>
        <v>0</v>
      </c>
      <c r="HUK48" s="124">
        <f t="shared" si="92"/>
        <v>0</v>
      </c>
      <c r="HUL48" s="124">
        <f t="shared" si="92"/>
        <v>0</v>
      </c>
      <c r="HUM48" s="124">
        <f t="shared" si="92"/>
        <v>0</v>
      </c>
      <c r="HUN48" s="124">
        <f t="shared" si="92"/>
        <v>0</v>
      </c>
      <c r="HUO48" s="124">
        <f t="shared" si="92"/>
        <v>0</v>
      </c>
      <c r="HUP48" s="124">
        <f t="shared" ref="HUP48:HXA48" si="93">SUM(HUP3:HUP47)-HUP38</f>
        <v>0</v>
      </c>
      <c r="HUQ48" s="124">
        <f t="shared" si="93"/>
        <v>0</v>
      </c>
      <c r="HUR48" s="124">
        <f t="shared" si="93"/>
        <v>0</v>
      </c>
      <c r="HUS48" s="124">
        <f t="shared" si="93"/>
        <v>0</v>
      </c>
      <c r="HUT48" s="124">
        <f t="shared" si="93"/>
        <v>0</v>
      </c>
      <c r="HUU48" s="124">
        <f t="shared" si="93"/>
        <v>0</v>
      </c>
      <c r="HUV48" s="124">
        <f t="shared" si="93"/>
        <v>0</v>
      </c>
      <c r="HUW48" s="124">
        <f t="shared" si="93"/>
        <v>0</v>
      </c>
      <c r="HUX48" s="124">
        <f t="shared" si="93"/>
        <v>0</v>
      </c>
      <c r="HUY48" s="124">
        <f t="shared" si="93"/>
        <v>0</v>
      </c>
      <c r="HUZ48" s="124">
        <f t="shared" si="93"/>
        <v>0</v>
      </c>
      <c r="HVA48" s="124">
        <f t="shared" si="93"/>
        <v>0</v>
      </c>
      <c r="HVB48" s="124">
        <f t="shared" si="93"/>
        <v>0</v>
      </c>
      <c r="HVC48" s="124">
        <f t="shared" si="93"/>
        <v>0</v>
      </c>
      <c r="HVD48" s="124">
        <f t="shared" si="93"/>
        <v>0</v>
      </c>
      <c r="HVE48" s="124">
        <f t="shared" si="93"/>
        <v>0</v>
      </c>
      <c r="HVF48" s="124">
        <f t="shared" si="93"/>
        <v>0</v>
      </c>
      <c r="HVG48" s="124">
        <f t="shared" si="93"/>
        <v>0</v>
      </c>
      <c r="HVH48" s="124">
        <f t="shared" si="93"/>
        <v>0</v>
      </c>
      <c r="HVI48" s="124">
        <f t="shared" si="93"/>
        <v>0</v>
      </c>
      <c r="HVJ48" s="124">
        <f t="shared" si="93"/>
        <v>0</v>
      </c>
      <c r="HVK48" s="124">
        <f t="shared" si="93"/>
        <v>0</v>
      </c>
      <c r="HVL48" s="124">
        <f t="shared" si="93"/>
        <v>0</v>
      </c>
      <c r="HVM48" s="124">
        <f t="shared" si="93"/>
        <v>0</v>
      </c>
      <c r="HVN48" s="124">
        <f t="shared" si="93"/>
        <v>0</v>
      </c>
      <c r="HVO48" s="124">
        <f t="shared" si="93"/>
        <v>0</v>
      </c>
      <c r="HVP48" s="124">
        <f t="shared" si="93"/>
        <v>0</v>
      </c>
      <c r="HVQ48" s="124">
        <f t="shared" si="93"/>
        <v>0</v>
      </c>
      <c r="HVR48" s="124">
        <f t="shared" si="93"/>
        <v>0</v>
      </c>
      <c r="HVS48" s="124">
        <f t="shared" si="93"/>
        <v>0</v>
      </c>
      <c r="HVT48" s="124">
        <f t="shared" si="93"/>
        <v>0</v>
      </c>
      <c r="HVU48" s="124">
        <f t="shared" si="93"/>
        <v>0</v>
      </c>
      <c r="HVV48" s="124">
        <f t="shared" si="93"/>
        <v>0</v>
      </c>
      <c r="HVW48" s="124">
        <f t="shared" si="93"/>
        <v>0</v>
      </c>
      <c r="HVX48" s="124">
        <f t="shared" si="93"/>
        <v>0</v>
      </c>
      <c r="HVY48" s="124">
        <f t="shared" si="93"/>
        <v>0</v>
      </c>
      <c r="HVZ48" s="124">
        <f t="shared" si="93"/>
        <v>0</v>
      </c>
      <c r="HWA48" s="124">
        <f t="shared" si="93"/>
        <v>0</v>
      </c>
      <c r="HWB48" s="124">
        <f t="shared" si="93"/>
        <v>0</v>
      </c>
      <c r="HWC48" s="124">
        <f t="shared" si="93"/>
        <v>0</v>
      </c>
      <c r="HWD48" s="124">
        <f t="shared" si="93"/>
        <v>0</v>
      </c>
      <c r="HWE48" s="124">
        <f t="shared" si="93"/>
        <v>0</v>
      </c>
      <c r="HWF48" s="124">
        <f t="shared" si="93"/>
        <v>0</v>
      </c>
      <c r="HWG48" s="124">
        <f t="shared" si="93"/>
        <v>0</v>
      </c>
      <c r="HWH48" s="124">
        <f t="shared" si="93"/>
        <v>0</v>
      </c>
      <c r="HWI48" s="124">
        <f t="shared" si="93"/>
        <v>0</v>
      </c>
      <c r="HWJ48" s="124">
        <f t="shared" si="93"/>
        <v>0</v>
      </c>
      <c r="HWK48" s="124">
        <f t="shared" si="93"/>
        <v>0</v>
      </c>
      <c r="HWL48" s="124">
        <f t="shared" si="93"/>
        <v>0</v>
      </c>
      <c r="HWM48" s="124">
        <f t="shared" si="93"/>
        <v>0</v>
      </c>
      <c r="HWN48" s="124">
        <f t="shared" si="93"/>
        <v>0</v>
      </c>
      <c r="HWO48" s="124">
        <f t="shared" si="93"/>
        <v>0</v>
      </c>
      <c r="HWP48" s="124">
        <f t="shared" si="93"/>
        <v>0</v>
      </c>
      <c r="HWQ48" s="124">
        <f t="shared" si="93"/>
        <v>0</v>
      </c>
      <c r="HWR48" s="124">
        <f t="shared" si="93"/>
        <v>0</v>
      </c>
      <c r="HWS48" s="124">
        <f t="shared" si="93"/>
        <v>0</v>
      </c>
      <c r="HWT48" s="124">
        <f t="shared" si="93"/>
        <v>0</v>
      </c>
      <c r="HWU48" s="124">
        <f t="shared" si="93"/>
        <v>0</v>
      </c>
      <c r="HWV48" s="124">
        <f t="shared" si="93"/>
        <v>0</v>
      </c>
      <c r="HWW48" s="124">
        <f t="shared" si="93"/>
        <v>0</v>
      </c>
      <c r="HWX48" s="124">
        <f t="shared" si="93"/>
        <v>0</v>
      </c>
      <c r="HWY48" s="124">
        <f t="shared" si="93"/>
        <v>0</v>
      </c>
      <c r="HWZ48" s="124">
        <f t="shared" si="93"/>
        <v>0</v>
      </c>
      <c r="HXA48" s="124">
        <f t="shared" si="93"/>
        <v>0</v>
      </c>
      <c r="HXB48" s="124">
        <f t="shared" ref="HXB48:HZM48" si="94">SUM(HXB3:HXB47)-HXB38</f>
        <v>0</v>
      </c>
      <c r="HXC48" s="124">
        <f t="shared" si="94"/>
        <v>0</v>
      </c>
      <c r="HXD48" s="124">
        <f t="shared" si="94"/>
        <v>0</v>
      </c>
      <c r="HXE48" s="124">
        <f t="shared" si="94"/>
        <v>0</v>
      </c>
      <c r="HXF48" s="124">
        <f t="shared" si="94"/>
        <v>0</v>
      </c>
      <c r="HXG48" s="124">
        <f t="shared" si="94"/>
        <v>0</v>
      </c>
      <c r="HXH48" s="124">
        <f t="shared" si="94"/>
        <v>0</v>
      </c>
      <c r="HXI48" s="124">
        <f t="shared" si="94"/>
        <v>0</v>
      </c>
      <c r="HXJ48" s="124">
        <f t="shared" si="94"/>
        <v>0</v>
      </c>
      <c r="HXK48" s="124">
        <f t="shared" si="94"/>
        <v>0</v>
      </c>
      <c r="HXL48" s="124">
        <f t="shared" si="94"/>
        <v>0</v>
      </c>
      <c r="HXM48" s="124">
        <f t="shared" si="94"/>
        <v>0</v>
      </c>
      <c r="HXN48" s="124">
        <f t="shared" si="94"/>
        <v>0</v>
      </c>
      <c r="HXO48" s="124">
        <f t="shared" si="94"/>
        <v>0</v>
      </c>
      <c r="HXP48" s="124">
        <f t="shared" si="94"/>
        <v>0</v>
      </c>
      <c r="HXQ48" s="124">
        <f t="shared" si="94"/>
        <v>0</v>
      </c>
      <c r="HXR48" s="124">
        <f t="shared" si="94"/>
        <v>0</v>
      </c>
      <c r="HXS48" s="124">
        <f t="shared" si="94"/>
        <v>0</v>
      </c>
      <c r="HXT48" s="124">
        <f t="shared" si="94"/>
        <v>0</v>
      </c>
      <c r="HXU48" s="124">
        <f t="shared" si="94"/>
        <v>0</v>
      </c>
      <c r="HXV48" s="124">
        <f t="shared" si="94"/>
        <v>0</v>
      </c>
      <c r="HXW48" s="124">
        <f t="shared" si="94"/>
        <v>0</v>
      </c>
      <c r="HXX48" s="124">
        <f t="shared" si="94"/>
        <v>0</v>
      </c>
      <c r="HXY48" s="124">
        <f t="shared" si="94"/>
        <v>0</v>
      </c>
      <c r="HXZ48" s="124">
        <f t="shared" si="94"/>
        <v>0</v>
      </c>
      <c r="HYA48" s="124">
        <f t="shared" si="94"/>
        <v>0</v>
      </c>
      <c r="HYB48" s="124">
        <f t="shared" si="94"/>
        <v>0</v>
      </c>
      <c r="HYC48" s="124">
        <f t="shared" si="94"/>
        <v>0</v>
      </c>
      <c r="HYD48" s="124">
        <f t="shared" si="94"/>
        <v>0</v>
      </c>
      <c r="HYE48" s="124">
        <f t="shared" si="94"/>
        <v>0</v>
      </c>
      <c r="HYF48" s="124">
        <f t="shared" si="94"/>
        <v>0</v>
      </c>
      <c r="HYG48" s="124">
        <f t="shared" si="94"/>
        <v>0</v>
      </c>
      <c r="HYH48" s="124">
        <f t="shared" si="94"/>
        <v>0</v>
      </c>
      <c r="HYI48" s="124">
        <f t="shared" si="94"/>
        <v>0</v>
      </c>
      <c r="HYJ48" s="124">
        <f t="shared" si="94"/>
        <v>0</v>
      </c>
      <c r="HYK48" s="124">
        <f t="shared" si="94"/>
        <v>0</v>
      </c>
      <c r="HYL48" s="124">
        <f t="shared" si="94"/>
        <v>0</v>
      </c>
      <c r="HYM48" s="124">
        <f t="shared" si="94"/>
        <v>0</v>
      </c>
      <c r="HYN48" s="124">
        <f t="shared" si="94"/>
        <v>0</v>
      </c>
      <c r="HYO48" s="124">
        <f t="shared" si="94"/>
        <v>0</v>
      </c>
      <c r="HYP48" s="124">
        <f t="shared" si="94"/>
        <v>0</v>
      </c>
      <c r="HYQ48" s="124">
        <f t="shared" si="94"/>
        <v>0</v>
      </c>
      <c r="HYR48" s="124">
        <f t="shared" si="94"/>
        <v>0</v>
      </c>
      <c r="HYS48" s="124">
        <f t="shared" si="94"/>
        <v>0</v>
      </c>
      <c r="HYT48" s="124">
        <f t="shared" si="94"/>
        <v>0</v>
      </c>
      <c r="HYU48" s="124">
        <f t="shared" si="94"/>
        <v>0</v>
      </c>
      <c r="HYV48" s="124">
        <f t="shared" si="94"/>
        <v>0</v>
      </c>
      <c r="HYW48" s="124">
        <f t="shared" si="94"/>
        <v>0</v>
      </c>
      <c r="HYX48" s="124">
        <f t="shared" si="94"/>
        <v>0</v>
      </c>
      <c r="HYY48" s="124">
        <f t="shared" si="94"/>
        <v>0</v>
      </c>
      <c r="HYZ48" s="124">
        <f t="shared" si="94"/>
        <v>0</v>
      </c>
      <c r="HZA48" s="124">
        <f t="shared" si="94"/>
        <v>0</v>
      </c>
      <c r="HZB48" s="124">
        <f t="shared" si="94"/>
        <v>0</v>
      </c>
      <c r="HZC48" s="124">
        <f t="shared" si="94"/>
        <v>0</v>
      </c>
      <c r="HZD48" s="124">
        <f t="shared" si="94"/>
        <v>0</v>
      </c>
      <c r="HZE48" s="124">
        <f t="shared" si="94"/>
        <v>0</v>
      </c>
      <c r="HZF48" s="124">
        <f t="shared" si="94"/>
        <v>0</v>
      </c>
      <c r="HZG48" s="124">
        <f t="shared" si="94"/>
        <v>0</v>
      </c>
      <c r="HZH48" s="124">
        <f t="shared" si="94"/>
        <v>0</v>
      </c>
      <c r="HZI48" s="124">
        <f t="shared" si="94"/>
        <v>0</v>
      </c>
      <c r="HZJ48" s="124">
        <f t="shared" si="94"/>
        <v>0</v>
      </c>
      <c r="HZK48" s="124">
        <f t="shared" si="94"/>
        <v>0</v>
      </c>
      <c r="HZL48" s="124">
        <f t="shared" si="94"/>
        <v>0</v>
      </c>
      <c r="HZM48" s="124">
        <f t="shared" si="94"/>
        <v>0</v>
      </c>
      <c r="HZN48" s="124">
        <f t="shared" ref="HZN48:IBY48" si="95">SUM(HZN3:HZN47)-HZN38</f>
        <v>0</v>
      </c>
      <c r="HZO48" s="124">
        <f t="shared" si="95"/>
        <v>0</v>
      </c>
      <c r="HZP48" s="124">
        <f t="shared" si="95"/>
        <v>0</v>
      </c>
      <c r="HZQ48" s="124">
        <f t="shared" si="95"/>
        <v>0</v>
      </c>
      <c r="HZR48" s="124">
        <f t="shared" si="95"/>
        <v>0</v>
      </c>
      <c r="HZS48" s="124">
        <f t="shared" si="95"/>
        <v>0</v>
      </c>
      <c r="HZT48" s="124">
        <f t="shared" si="95"/>
        <v>0</v>
      </c>
      <c r="HZU48" s="124">
        <f t="shared" si="95"/>
        <v>0</v>
      </c>
      <c r="HZV48" s="124">
        <f t="shared" si="95"/>
        <v>0</v>
      </c>
      <c r="HZW48" s="124">
        <f t="shared" si="95"/>
        <v>0</v>
      </c>
      <c r="HZX48" s="124">
        <f t="shared" si="95"/>
        <v>0</v>
      </c>
      <c r="HZY48" s="124">
        <f t="shared" si="95"/>
        <v>0</v>
      </c>
      <c r="HZZ48" s="124">
        <f t="shared" si="95"/>
        <v>0</v>
      </c>
      <c r="IAA48" s="124">
        <f t="shared" si="95"/>
        <v>0</v>
      </c>
      <c r="IAB48" s="124">
        <f t="shared" si="95"/>
        <v>0</v>
      </c>
      <c r="IAC48" s="124">
        <f t="shared" si="95"/>
        <v>0</v>
      </c>
      <c r="IAD48" s="124">
        <f t="shared" si="95"/>
        <v>0</v>
      </c>
      <c r="IAE48" s="124">
        <f t="shared" si="95"/>
        <v>0</v>
      </c>
      <c r="IAF48" s="124">
        <f t="shared" si="95"/>
        <v>0</v>
      </c>
      <c r="IAG48" s="124">
        <f t="shared" si="95"/>
        <v>0</v>
      </c>
      <c r="IAH48" s="124">
        <f t="shared" si="95"/>
        <v>0</v>
      </c>
      <c r="IAI48" s="124">
        <f t="shared" si="95"/>
        <v>0</v>
      </c>
      <c r="IAJ48" s="124">
        <f t="shared" si="95"/>
        <v>0</v>
      </c>
      <c r="IAK48" s="124">
        <f t="shared" si="95"/>
        <v>0</v>
      </c>
      <c r="IAL48" s="124">
        <f t="shared" si="95"/>
        <v>0</v>
      </c>
      <c r="IAM48" s="124">
        <f t="shared" si="95"/>
        <v>0</v>
      </c>
      <c r="IAN48" s="124">
        <f t="shared" si="95"/>
        <v>0</v>
      </c>
      <c r="IAO48" s="124">
        <f t="shared" si="95"/>
        <v>0</v>
      </c>
      <c r="IAP48" s="124">
        <f t="shared" si="95"/>
        <v>0</v>
      </c>
      <c r="IAQ48" s="124">
        <f t="shared" si="95"/>
        <v>0</v>
      </c>
      <c r="IAR48" s="124">
        <f t="shared" si="95"/>
        <v>0</v>
      </c>
      <c r="IAS48" s="124">
        <f t="shared" si="95"/>
        <v>0</v>
      </c>
      <c r="IAT48" s="124">
        <f t="shared" si="95"/>
        <v>0</v>
      </c>
      <c r="IAU48" s="124">
        <f t="shared" si="95"/>
        <v>0</v>
      </c>
      <c r="IAV48" s="124">
        <f t="shared" si="95"/>
        <v>0</v>
      </c>
      <c r="IAW48" s="124">
        <f t="shared" si="95"/>
        <v>0</v>
      </c>
      <c r="IAX48" s="124">
        <f t="shared" si="95"/>
        <v>0</v>
      </c>
      <c r="IAY48" s="124">
        <f t="shared" si="95"/>
        <v>0</v>
      </c>
      <c r="IAZ48" s="124">
        <f t="shared" si="95"/>
        <v>0</v>
      </c>
      <c r="IBA48" s="124">
        <f t="shared" si="95"/>
        <v>0</v>
      </c>
      <c r="IBB48" s="124">
        <f t="shared" si="95"/>
        <v>0</v>
      </c>
      <c r="IBC48" s="124">
        <f t="shared" si="95"/>
        <v>0</v>
      </c>
      <c r="IBD48" s="124">
        <f t="shared" si="95"/>
        <v>0</v>
      </c>
      <c r="IBE48" s="124">
        <f t="shared" si="95"/>
        <v>0</v>
      </c>
      <c r="IBF48" s="124">
        <f t="shared" si="95"/>
        <v>0</v>
      </c>
      <c r="IBG48" s="124">
        <f t="shared" si="95"/>
        <v>0</v>
      </c>
      <c r="IBH48" s="124">
        <f t="shared" si="95"/>
        <v>0</v>
      </c>
      <c r="IBI48" s="124">
        <f t="shared" si="95"/>
        <v>0</v>
      </c>
      <c r="IBJ48" s="124">
        <f t="shared" si="95"/>
        <v>0</v>
      </c>
      <c r="IBK48" s="124">
        <f t="shared" si="95"/>
        <v>0</v>
      </c>
      <c r="IBL48" s="124">
        <f t="shared" si="95"/>
        <v>0</v>
      </c>
      <c r="IBM48" s="124">
        <f t="shared" si="95"/>
        <v>0</v>
      </c>
      <c r="IBN48" s="124">
        <f t="shared" si="95"/>
        <v>0</v>
      </c>
      <c r="IBO48" s="124">
        <f t="shared" si="95"/>
        <v>0</v>
      </c>
      <c r="IBP48" s="124">
        <f t="shared" si="95"/>
        <v>0</v>
      </c>
      <c r="IBQ48" s="124">
        <f t="shared" si="95"/>
        <v>0</v>
      </c>
      <c r="IBR48" s="124">
        <f t="shared" si="95"/>
        <v>0</v>
      </c>
      <c r="IBS48" s="124">
        <f t="shared" si="95"/>
        <v>0</v>
      </c>
      <c r="IBT48" s="124">
        <f t="shared" si="95"/>
        <v>0</v>
      </c>
      <c r="IBU48" s="124">
        <f t="shared" si="95"/>
        <v>0</v>
      </c>
      <c r="IBV48" s="124">
        <f t="shared" si="95"/>
        <v>0</v>
      </c>
      <c r="IBW48" s="124">
        <f t="shared" si="95"/>
        <v>0</v>
      </c>
      <c r="IBX48" s="124">
        <f t="shared" si="95"/>
        <v>0</v>
      </c>
      <c r="IBY48" s="124">
        <f t="shared" si="95"/>
        <v>0</v>
      </c>
      <c r="IBZ48" s="124">
        <f t="shared" ref="IBZ48:IEK48" si="96">SUM(IBZ3:IBZ47)-IBZ38</f>
        <v>0</v>
      </c>
      <c r="ICA48" s="124">
        <f t="shared" si="96"/>
        <v>0</v>
      </c>
      <c r="ICB48" s="124">
        <f t="shared" si="96"/>
        <v>0</v>
      </c>
      <c r="ICC48" s="124">
        <f t="shared" si="96"/>
        <v>0</v>
      </c>
      <c r="ICD48" s="124">
        <f t="shared" si="96"/>
        <v>0</v>
      </c>
      <c r="ICE48" s="124">
        <f t="shared" si="96"/>
        <v>0</v>
      </c>
      <c r="ICF48" s="124">
        <f t="shared" si="96"/>
        <v>0</v>
      </c>
      <c r="ICG48" s="124">
        <f t="shared" si="96"/>
        <v>0</v>
      </c>
      <c r="ICH48" s="124">
        <f t="shared" si="96"/>
        <v>0</v>
      </c>
      <c r="ICI48" s="124">
        <f t="shared" si="96"/>
        <v>0</v>
      </c>
      <c r="ICJ48" s="124">
        <f t="shared" si="96"/>
        <v>0</v>
      </c>
      <c r="ICK48" s="124">
        <f t="shared" si="96"/>
        <v>0</v>
      </c>
      <c r="ICL48" s="124">
        <f t="shared" si="96"/>
        <v>0</v>
      </c>
      <c r="ICM48" s="124">
        <f t="shared" si="96"/>
        <v>0</v>
      </c>
      <c r="ICN48" s="124">
        <f t="shared" si="96"/>
        <v>0</v>
      </c>
      <c r="ICO48" s="124">
        <f t="shared" si="96"/>
        <v>0</v>
      </c>
      <c r="ICP48" s="124">
        <f t="shared" si="96"/>
        <v>0</v>
      </c>
      <c r="ICQ48" s="124">
        <f t="shared" si="96"/>
        <v>0</v>
      </c>
      <c r="ICR48" s="124">
        <f t="shared" si="96"/>
        <v>0</v>
      </c>
      <c r="ICS48" s="124">
        <f t="shared" si="96"/>
        <v>0</v>
      </c>
      <c r="ICT48" s="124">
        <f t="shared" si="96"/>
        <v>0</v>
      </c>
      <c r="ICU48" s="124">
        <f t="shared" si="96"/>
        <v>0</v>
      </c>
      <c r="ICV48" s="124">
        <f t="shared" si="96"/>
        <v>0</v>
      </c>
      <c r="ICW48" s="124">
        <f t="shared" si="96"/>
        <v>0</v>
      </c>
      <c r="ICX48" s="124">
        <f t="shared" si="96"/>
        <v>0</v>
      </c>
      <c r="ICY48" s="124">
        <f t="shared" si="96"/>
        <v>0</v>
      </c>
      <c r="ICZ48" s="124">
        <f t="shared" si="96"/>
        <v>0</v>
      </c>
      <c r="IDA48" s="124">
        <f t="shared" si="96"/>
        <v>0</v>
      </c>
      <c r="IDB48" s="124">
        <f t="shared" si="96"/>
        <v>0</v>
      </c>
      <c r="IDC48" s="124">
        <f t="shared" si="96"/>
        <v>0</v>
      </c>
      <c r="IDD48" s="124">
        <f t="shared" si="96"/>
        <v>0</v>
      </c>
      <c r="IDE48" s="124">
        <f t="shared" si="96"/>
        <v>0</v>
      </c>
      <c r="IDF48" s="124">
        <f t="shared" si="96"/>
        <v>0</v>
      </c>
      <c r="IDG48" s="124">
        <f t="shared" si="96"/>
        <v>0</v>
      </c>
      <c r="IDH48" s="124">
        <f t="shared" si="96"/>
        <v>0</v>
      </c>
      <c r="IDI48" s="124">
        <f t="shared" si="96"/>
        <v>0</v>
      </c>
      <c r="IDJ48" s="124">
        <f t="shared" si="96"/>
        <v>0</v>
      </c>
      <c r="IDK48" s="124">
        <f t="shared" si="96"/>
        <v>0</v>
      </c>
      <c r="IDL48" s="124">
        <f t="shared" si="96"/>
        <v>0</v>
      </c>
      <c r="IDM48" s="124">
        <f t="shared" si="96"/>
        <v>0</v>
      </c>
      <c r="IDN48" s="124">
        <f t="shared" si="96"/>
        <v>0</v>
      </c>
      <c r="IDO48" s="124">
        <f t="shared" si="96"/>
        <v>0</v>
      </c>
      <c r="IDP48" s="124">
        <f t="shared" si="96"/>
        <v>0</v>
      </c>
      <c r="IDQ48" s="124">
        <f t="shared" si="96"/>
        <v>0</v>
      </c>
      <c r="IDR48" s="124">
        <f t="shared" si="96"/>
        <v>0</v>
      </c>
      <c r="IDS48" s="124">
        <f t="shared" si="96"/>
        <v>0</v>
      </c>
      <c r="IDT48" s="124">
        <f t="shared" si="96"/>
        <v>0</v>
      </c>
      <c r="IDU48" s="124">
        <f t="shared" si="96"/>
        <v>0</v>
      </c>
      <c r="IDV48" s="124">
        <f t="shared" si="96"/>
        <v>0</v>
      </c>
      <c r="IDW48" s="124">
        <f t="shared" si="96"/>
        <v>0</v>
      </c>
      <c r="IDX48" s="124">
        <f t="shared" si="96"/>
        <v>0</v>
      </c>
      <c r="IDY48" s="124">
        <f t="shared" si="96"/>
        <v>0</v>
      </c>
      <c r="IDZ48" s="124">
        <f t="shared" si="96"/>
        <v>0</v>
      </c>
      <c r="IEA48" s="124">
        <f t="shared" si="96"/>
        <v>0</v>
      </c>
      <c r="IEB48" s="124">
        <f t="shared" si="96"/>
        <v>0</v>
      </c>
      <c r="IEC48" s="124">
        <f t="shared" si="96"/>
        <v>0</v>
      </c>
      <c r="IED48" s="124">
        <f t="shared" si="96"/>
        <v>0</v>
      </c>
      <c r="IEE48" s="124">
        <f t="shared" si="96"/>
        <v>0</v>
      </c>
      <c r="IEF48" s="124">
        <f t="shared" si="96"/>
        <v>0</v>
      </c>
      <c r="IEG48" s="124">
        <f t="shared" si="96"/>
        <v>0</v>
      </c>
      <c r="IEH48" s="124">
        <f t="shared" si="96"/>
        <v>0</v>
      </c>
      <c r="IEI48" s="124">
        <f t="shared" si="96"/>
        <v>0</v>
      </c>
      <c r="IEJ48" s="124">
        <f t="shared" si="96"/>
        <v>0</v>
      </c>
      <c r="IEK48" s="124">
        <f t="shared" si="96"/>
        <v>0</v>
      </c>
      <c r="IEL48" s="124">
        <f t="shared" ref="IEL48:IGW48" si="97">SUM(IEL3:IEL47)-IEL38</f>
        <v>0</v>
      </c>
      <c r="IEM48" s="124">
        <f t="shared" si="97"/>
        <v>0</v>
      </c>
      <c r="IEN48" s="124">
        <f t="shared" si="97"/>
        <v>0</v>
      </c>
      <c r="IEO48" s="124">
        <f t="shared" si="97"/>
        <v>0</v>
      </c>
      <c r="IEP48" s="124">
        <f t="shared" si="97"/>
        <v>0</v>
      </c>
      <c r="IEQ48" s="124">
        <f t="shared" si="97"/>
        <v>0</v>
      </c>
      <c r="IER48" s="124">
        <f t="shared" si="97"/>
        <v>0</v>
      </c>
      <c r="IES48" s="124">
        <f t="shared" si="97"/>
        <v>0</v>
      </c>
      <c r="IET48" s="124">
        <f t="shared" si="97"/>
        <v>0</v>
      </c>
      <c r="IEU48" s="124">
        <f t="shared" si="97"/>
        <v>0</v>
      </c>
      <c r="IEV48" s="124">
        <f t="shared" si="97"/>
        <v>0</v>
      </c>
      <c r="IEW48" s="124">
        <f t="shared" si="97"/>
        <v>0</v>
      </c>
      <c r="IEX48" s="124">
        <f t="shared" si="97"/>
        <v>0</v>
      </c>
      <c r="IEY48" s="124">
        <f t="shared" si="97"/>
        <v>0</v>
      </c>
      <c r="IEZ48" s="124">
        <f t="shared" si="97"/>
        <v>0</v>
      </c>
      <c r="IFA48" s="124">
        <f t="shared" si="97"/>
        <v>0</v>
      </c>
      <c r="IFB48" s="124">
        <f t="shared" si="97"/>
        <v>0</v>
      </c>
      <c r="IFC48" s="124">
        <f t="shared" si="97"/>
        <v>0</v>
      </c>
      <c r="IFD48" s="124">
        <f t="shared" si="97"/>
        <v>0</v>
      </c>
      <c r="IFE48" s="124">
        <f t="shared" si="97"/>
        <v>0</v>
      </c>
      <c r="IFF48" s="124">
        <f t="shared" si="97"/>
        <v>0</v>
      </c>
      <c r="IFG48" s="124">
        <f t="shared" si="97"/>
        <v>0</v>
      </c>
      <c r="IFH48" s="124">
        <f t="shared" si="97"/>
        <v>0</v>
      </c>
      <c r="IFI48" s="124">
        <f t="shared" si="97"/>
        <v>0</v>
      </c>
      <c r="IFJ48" s="124">
        <f t="shared" si="97"/>
        <v>0</v>
      </c>
      <c r="IFK48" s="124">
        <f t="shared" si="97"/>
        <v>0</v>
      </c>
      <c r="IFL48" s="124">
        <f t="shared" si="97"/>
        <v>0</v>
      </c>
      <c r="IFM48" s="124">
        <f t="shared" si="97"/>
        <v>0</v>
      </c>
      <c r="IFN48" s="124">
        <f t="shared" si="97"/>
        <v>0</v>
      </c>
      <c r="IFO48" s="124">
        <f t="shared" si="97"/>
        <v>0</v>
      </c>
      <c r="IFP48" s="124">
        <f t="shared" si="97"/>
        <v>0</v>
      </c>
      <c r="IFQ48" s="124">
        <f t="shared" si="97"/>
        <v>0</v>
      </c>
      <c r="IFR48" s="124">
        <f t="shared" si="97"/>
        <v>0</v>
      </c>
      <c r="IFS48" s="124">
        <f t="shared" si="97"/>
        <v>0</v>
      </c>
      <c r="IFT48" s="124">
        <f t="shared" si="97"/>
        <v>0</v>
      </c>
      <c r="IFU48" s="124">
        <f t="shared" si="97"/>
        <v>0</v>
      </c>
      <c r="IFV48" s="124">
        <f t="shared" si="97"/>
        <v>0</v>
      </c>
      <c r="IFW48" s="124">
        <f t="shared" si="97"/>
        <v>0</v>
      </c>
      <c r="IFX48" s="124">
        <f t="shared" si="97"/>
        <v>0</v>
      </c>
      <c r="IFY48" s="124">
        <f t="shared" si="97"/>
        <v>0</v>
      </c>
      <c r="IFZ48" s="124">
        <f t="shared" si="97"/>
        <v>0</v>
      </c>
      <c r="IGA48" s="124">
        <f t="shared" si="97"/>
        <v>0</v>
      </c>
      <c r="IGB48" s="124">
        <f t="shared" si="97"/>
        <v>0</v>
      </c>
      <c r="IGC48" s="124">
        <f t="shared" si="97"/>
        <v>0</v>
      </c>
      <c r="IGD48" s="124">
        <f t="shared" si="97"/>
        <v>0</v>
      </c>
      <c r="IGE48" s="124">
        <f t="shared" si="97"/>
        <v>0</v>
      </c>
      <c r="IGF48" s="124">
        <f t="shared" si="97"/>
        <v>0</v>
      </c>
      <c r="IGG48" s="124">
        <f t="shared" si="97"/>
        <v>0</v>
      </c>
      <c r="IGH48" s="124">
        <f t="shared" si="97"/>
        <v>0</v>
      </c>
      <c r="IGI48" s="124">
        <f t="shared" si="97"/>
        <v>0</v>
      </c>
      <c r="IGJ48" s="124">
        <f t="shared" si="97"/>
        <v>0</v>
      </c>
      <c r="IGK48" s="124">
        <f t="shared" si="97"/>
        <v>0</v>
      </c>
      <c r="IGL48" s="124">
        <f t="shared" si="97"/>
        <v>0</v>
      </c>
      <c r="IGM48" s="124">
        <f t="shared" si="97"/>
        <v>0</v>
      </c>
      <c r="IGN48" s="124">
        <f t="shared" si="97"/>
        <v>0</v>
      </c>
      <c r="IGO48" s="124">
        <f t="shared" si="97"/>
        <v>0</v>
      </c>
      <c r="IGP48" s="124">
        <f t="shared" si="97"/>
        <v>0</v>
      </c>
      <c r="IGQ48" s="124">
        <f t="shared" si="97"/>
        <v>0</v>
      </c>
      <c r="IGR48" s="124">
        <f t="shared" si="97"/>
        <v>0</v>
      </c>
      <c r="IGS48" s="124">
        <f t="shared" si="97"/>
        <v>0</v>
      </c>
      <c r="IGT48" s="124">
        <f t="shared" si="97"/>
        <v>0</v>
      </c>
      <c r="IGU48" s="124">
        <f t="shared" si="97"/>
        <v>0</v>
      </c>
      <c r="IGV48" s="124">
        <f t="shared" si="97"/>
        <v>0</v>
      </c>
      <c r="IGW48" s="124">
        <f t="shared" si="97"/>
        <v>0</v>
      </c>
      <c r="IGX48" s="124">
        <f t="shared" ref="IGX48:IJI48" si="98">SUM(IGX3:IGX47)-IGX38</f>
        <v>0</v>
      </c>
      <c r="IGY48" s="124">
        <f t="shared" si="98"/>
        <v>0</v>
      </c>
      <c r="IGZ48" s="124">
        <f t="shared" si="98"/>
        <v>0</v>
      </c>
      <c r="IHA48" s="124">
        <f t="shared" si="98"/>
        <v>0</v>
      </c>
      <c r="IHB48" s="124">
        <f t="shared" si="98"/>
        <v>0</v>
      </c>
      <c r="IHC48" s="124">
        <f t="shared" si="98"/>
        <v>0</v>
      </c>
      <c r="IHD48" s="124">
        <f t="shared" si="98"/>
        <v>0</v>
      </c>
      <c r="IHE48" s="124">
        <f t="shared" si="98"/>
        <v>0</v>
      </c>
      <c r="IHF48" s="124">
        <f t="shared" si="98"/>
        <v>0</v>
      </c>
      <c r="IHG48" s="124">
        <f t="shared" si="98"/>
        <v>0</v>
      </c>
      <c r="IHH48" s="124">
        <f t="shared" si="98"/>
        <v>0</v>
      </c>
      <c r="IHI48" s="124">
        <f t="shared" si="98"/>
        <v>0</v>
      </c>
      <c r="IHJ48" s="124">
        <f t="shared" si="98"/>
        <v>0</v>
      </c>
      <c r="IHK48" s="124">
        <f t="shared" si="98"/>
        <v>0</v>
      </c>
      <c r="IHL48" s="124">
        <f t="shared" si="98"/>
        <v>0</v>
      </c>
      <c r="IHM48" s="124">
        <f t="shared" si="98"/>
        <v>0</v>
      </c>
      <c r="IHN48" s="124">
        <f t="shared" si="98"/>
        <v>0</v>
      </c>
      <c r="IHO48" s="124">
        <f t="shared" si="98"/>
        <v>0</v>
      </c>
      <c r="IHP48" s="124">
        <f t="shared" si="98"/>
        <v>0</v>
      </c>
      <c r="IHQ48" s="124">
        <f t="shared" si="98"/>
        <v>0</v>
      </c>
      <c r="IHR48" s="124">
        <f t="shared" si="98"/>
        <v>0</v>
      </c>
      <c r="IHS48" s="124">
        <f t="shared" si="98"/>
        <v>0</v>
      </c>
      <c r="IHT48" s="124">
        <f t="shared" si="98"/>
        <v>0</v>
      </c>
      <c r="IHU48" s="124">
        <f t="shared" si="98"/>
        <v>0</v>
      </c>
      <c r="IHV48" s="124">
        <f t="shared" si="98"/>
        <v>0</v>
      </c>
      <c r="IHW48" s="124">
        <f t="shared" si="98"/>
        <v>0</v>
      </c>
      <c r="IHX48" s="124">
        <f t="shared" si="98"/>
        <v>0</v>
      </c>
      <c r="IHY48" s="124">
        <f t="shared" si="98"/>
        <v>0</v>
      </c>
      <c r="IHZ48" s="124">
        <f t="shared" si="98"/>
        <v>0</v>
      </c>
      <c r="IIA48" s="124">
        <f t="shared" si="98"/>
        <v>0</v>
      </c>
      <c r="IIB48" s="124">
        <f t="shared" si="98"/>
        <v>0</v>
      </c>
      <c r="IIC48" s="124">
        <f t="shared" si="98"/>
        <v>0</v>
      </c>
      <c r="IID48" s="124">
        <f t="shared" si="98"/>
        <v>0</v>
      </c>
      <c r="IIE48" s="124">
        <f t="shared" si="98"/>
        <v>0</v>
      </c>
      <c r="IIF48" s="124">
        <f t="shared" si="98"/>
        <v>0</v>
      </c>
      <c r="IIG48" s="124">
        <f t="shared" si="98"/>
        <v>0</v>
      </c>
      <c r="IIH48" s="124">
        <f t="shared" si="98"/>
        <v>0</v>
      </c>
      <c r="III48" s="124">
        <f t="shared" si="98"/>
        <v>0</v>
      </c>
      <c r="IIJ48" s="124">
        <f t="shared" si="98"/>
        <v>0</v>
      </c>
      <c r="IIK48" s="124">
        <f t="shared" si="98"/>
        <v>0</v>
      </c>
      <c r="IIL48" s="124">
        <f t="shared" si="98"/>
        <v>0</v>
      </c>
      <c r="IIM48" s="124">
        <f t="shared" si="98"/>
        <v>0</v>
      </c>
      <c r="IIN48" s="124">
        <f t="shared" si="98"/>
        <v>0</v>
      </c>
      <c r="IIO48" s="124">
        <f t="shared" si="98"/>
        <v>0</v>
      </c>
      <c r="IIP48" s="124">
        <f t="shared" si="98"/>
        <v>0</v>
      </c>
      <c r="IIQ48" s="124">
        <f t="shared" si="98"/>
        <v>0</v>
      </c>
      <c r="IIR48" s="124">
        <f t="shared" si="98"/>
        <v>0</v>
      </c>
      <c r="IIS48" s="124">
        <f t="shared" si="98"/>
        <v>0</v>
      </c>
      <c r="IIT48" s="124">
        <f t="shared" si="98"/>
        <v>0</v>
      </c>
      <c r="IIU48" s="124">
        <f t="shared" si="98"/>
        <v>0</v>
      </c>
      <c r="IIV48" s="124">
        <f t="shared" si="98"/>
        <v>0</v>
      </c>
      <c r="IIW48" s="124">
        <f t="shared" si="98"/>
        <v>0</v>
      </c>
      <c r="IIX48" s="124">
        <f t="shared" si="98"/>
        <v>0</v>
      </c>
      <c r="IIY48" s="124">
        <f t="shared" si="98"/>
        <v>0</v>
      </c>
      <c r="IIZ48" s="124">
        <f t="shared" si="98"/>
        <v>0</v>
      </c>
      <c r="IJA48" s="124">
        <f t="shared" si="98"/>
        <v>0</v>
      </c>
      <c r="IJB48" s="124">
        <f t="shared" si="98"/>
        <v>0</v>
      </c>
      <c r="IJC48" s="124">
        <f t="shared" si="98"/>
        <v>0</v>
      </c>
      <c r="IJD48" s="124">
        <f t="shared" si="98"/>
        <v>0</v>
      </c>
      <c r="IJE48" s="124">
        <f t="shared" si="98"/>
        <v>0</v>
      </c>
      <c r="IJF48" s="124">
        <f t="shared" si="98"/>
        <v>0</v>
      </c>
      <c r="IJG48" s="124">
        <f t="shared" si="98"/>
        <v>0</v>
      </c>
      <c r="IJH48" s="124">
        <f t="shared" si="98"/>
        <v>0</v>
      </c>
      <c r="IJI48" s="124">
        <f t="shared" si="98"/>
        <v>0</v>
      </c>
      <c r="IJJ48" s="124">
        <f t="shared" ref="IJJ48:ILU48" si="99">SUM(IJJ3:IJJ47)-IJJ38</f>
        <v>0</v>
      </c>
      <c r="IJK48" s="124">
        <f t="shared" si="99"/>
        <v>0</v>
      </c>
      <c r="IJL48" s="124">
        <f t="shared" si="99"/>
        <v>0</v>
      </c>
      <c r="IJM48" s="124">
        <f t="shared" si="99"/>
        <v>0</v>
      </c>
      <c r="IJN48" s="124">
        <f t="shared" si="99"/>
        <v>0</v>
      </c>
      <c r="IJO48" s="124">
        <f t="shared" si="99"/>
        <v>0</v>
      </c>
      <c r="IJP48" s="124">
        <f t="shared" si="99"/>
        <v>0</v>
      </c>
      <c r="IJQ48" s="124">
        <f t="shared" si="99"/>
        <v>0</v>
      </c>
      <c r="IJR48" s="124">
        <f t="shared" si="99"/>
        <v>0</v>
      </c>
      <c r="IJS48" s="124">
        <f t="shared" si="99"/>
        <v>0</v>
      </c>
      <c r="IJT48" s="124">
        <f t="shared" si="99"/>
        <v>0</v>
      </c>
      <c r="IJU48" s="124">
        <f t="shared" si="99"/>
        <v>0</v>
      </c>
      <c r="IJV48" s="124">
        <f t="shared" si="99"/>
        <v>0</v>
      </c>
      <c r="IJW48" s="124">
        <f t="shared" si="99"/>
        <v>0</v>
      </c>
      <c r="IJX48" s="124">
        <f t="shared" si="99"/>
        <v>0</v>
      </c>
      <c r="IJY48" s="124">
        <f t="shared" si="99"/>
        <v>0</v>
      </c>
      <c r="IJZ48" s="124">
        <f t="shared" si="99"/>
        <v>0</v>
      </c>
      <c r="IKA48" s="124">
        <f t="shared" si="99"/>
        <v>0</v>
      </c>
      <c r="IKB48" s="124">
        <f t="shared" si="99"/>
        <v>0</v>
      </c>
      <c r="IKC48" s="124">
        <f t="shared" si="99"/>
        <v>0</v>
      </c>
      <c r="IKD48" s="124">
        <f t="shared" si="99"/>
        <v>0</v>
      </c>
      <c r="IKE48" s="124">
        <f t="shared" si="99"/>
        <v>0</v>
      </c>
      <c r="IKF48" s="124">
        <f t="shared" si="99"/>
        <v>0</v>
      </c>
      <c r="IKG48" s="124">
        <f t="shared" si="99"/>
        <v>0</v>
      </c>
      <c r="IKH48" s="124">
        <f t="shared" si="99"/>
        <v>0</v>
      </c>
      <c r="IKI48" s="124">
        <f t="shared" si="99"/>
        <v>0</v>
      </c>
      <c r="IKJ48" s="124">
        <f t="shared" si="99"/>
        <v>0</v>
      </c>
      <c r="IKK48" s="124">
        <f t="shared" si="99"/>
        <v>0</v>
      </c>
      <c r="IKL48" s="124">
        <f t="shared" si="99"/>
        <v>0</v>
      </c>
      <c r="IKM48" s="124">
        <f t="shared" si="99"/>
        <v>0</v>
      </c>
      <c r="IKN48" s="124">
        <f t="shared" si="99"/>
        <v>0</v>
      </c>
      <c r="IKO48" s="124">
        <f t="shared" si="99"/>
        <v>0</v>
      </c>
      <c r="IKP48" s="124">
        <f t="shared" si="99"/>
        <v>0</v>
      </c>
      <c r="IKQ48" s="124">
        <f t="shared" si="99"/>
        <v>0</v>
      </c>
      <c r="IKR48" s="124">
        <f t="shared" si="99"/>
        <v>0</v>
      </c>
      <c r="IKS48" s="124">
        <f t="shared" si="99"/>
        <v>0</v>
      </c>
      <c r="IKT48" s="124">
        <f t="shared" si="99"/>
        <v>0</v>
      </c>
      <c r="IKU48" s="124">
        <f t="shared" si="99"/>
        <v>0</v>
      </c>
      <c r="IKV48" s="124">
        <f t="shared" si="99"/>
        <v>0</v>
      </c>
      <c r="IKW48" s="124">
        <f t="shared" si="99"/>
        <v>0</v>
      </c>
      <c r="IKX48" s="124">
        <f t="shared" si="99"/>
        <v>0</v>
      </c>
      <c r="IKY48" s="124">
        <f t="shared" si="99"/>
        <v>0</v>
      </c>
      <c r="IKZ48" s="124">
        <f t="shared" si="99"/>
        <v>0</v>
      </c>
      <c r="ILA48" s="124">
        <f t="shared" si="99"/>
        <v>0</v>
      </c>
      <c r="ILB48" s="124">
        <f t="shared" si="99"/>
        <v>0</v>
      </c>
      <c r="ILC48" s="124">
        <f t="shared" si="99"/>
        <v>0</v>
      </c>
      <c r="ILD48" s="124">
        <f t="shared" si="99"/>
        <v>0</v>
      </c>
      <c r="ILE48" s="124">
        <f t="shared" si="99"/>
        <v>0</v>
      </c>
      <c r="ILF48" s="124">
        <f t="shared" si="99"/>
        <v>0</v>
      </c>
      <c r="ILG48" s="124">
        <f t="shared" si="99"/>
        <v>0</v>
      </c>
      <c r="ILH48" s="124">
        <f t="shared" si="99"/>
        <v>0</v>
      </c>
      <c r="ILI48" s="124">
        <f t="shared" si="99"/>
        <v>0</v>
      </c>
      <c r="ILJ48" s="124">
        <f t="shared" si="99"/>
        <v>0</v>
      </c>
      <c r="ILK48" s="124">
        <f t="shared" si="99"/>
        <v>0</v>
      </c>
      <c r="ILL48" s="124">
        <f t="shared" si="99"/>
        <v>0</v>
      </c>
      <c r="ILM48" s="124">
        <f t="shared" si="99"/>
        <v>0</v>
      </c>
      <c r="ILN48" s="124">
        <f t="shared" si="99"/>
        <v>0</v>
      </c>
      <c r="ILO48" s="124">
        <f t="shared" si="99"/>
        <v>0</v>
      </c>
      <c r="ILP48" s="124">
        <f t="shared" si="99"/>
        <v>0</v>
      </c>
      <c r="ILQ48" s="124">
        <f t="shared" si="99"/>
        <v>0</v>
      </c>
      <c r="ILR48" s="124">
        <f t="shared" si="99"/>
        <v>0</v>
      </c>
      <c r="ILS48" s="124">
        <f t="shared" si="99"/>
        <v>0</v>
      </c>
      <c r="ILT48" s="124">
        <f t="shared" si="99"/>
        <v>0</v>
      </c>
      <c r="ILU48" s="124">
        <f t="shared" si="99"/>
        <v>0</v>
      </c>
      <c r="ILV48" s="124">
        <f t="shared" ref="ILV48:IOG48" si="100">SUM(ILV3:ILV47)-ILV38</f>
        <v>0</v>
      </c>
      <c r="ILW48" s="124">
        <f t="shared" si="100"/>
        <v>0</v>
      </c>
      <c r="ILX48" s="124">
        <f t="shared" si="100"/>
        <v>0</v>
      </c>
      <c r="ILY48" s="124">
        <f t="shared" si="100"/>
        <v>0</v>
      </c>
      <c r="ILZ48" s="124">
        <f t="shared" si="100"/>
        <v>0</v>
      </c>
      <c r="IMA48" s="124">
        <f t="shared" si="100"/>
        <v>0</v>
      </c>
      <c r="IMB48" s="124">
        <f t="shared" si="100"/>
        <v>0</v>
      </c>
      <c r="IMC48" s="124">
        <f t="shared" si="100"/>
        <v>0</v>
      </c>
      <c r="IMD48" s="124">
        <f t="shared" si="100"/>
        <v>0</v>
      </c>
      <c r="IME48" s="124">
        <f t="shared" si="100"/>
        <v>0</v>
      </c>
      <c r="IMF48" s="124">
        <f t="shared" si="100"/>
        <v>0</v>
      </c>
      <c r="IMG48" s="124">
        <f t="shared" si="100"/>
        <v>0</v>
      </c>
      <c r="IMH48" s="124">
        <f t="shared" si="100"/>
        <v>0</v>
      </c>
      <c r="IMI48" s="124">
        <f t="shared" si="100"/>
        <v>0</v>
      </c>
      <c r="IMJ48" s="124">
        <f t="shared" si="100"/>
        <v>0</v>
      </c>
      <c r="IMK48" s="124">
        <f t="shared" si="100"/>
        <v>0</v>
      </c>
      <c r="IML48" s="124">
        <f t="shared" si="100"/>
        <v>0</v>
      </c>
      <c r="IMM48" s="124">
        <f t="shared" si="100"/>
        <v>0</v>
      </c>
      <c r="IMN48" s="124">
        <f t="shared" si="100"/>
        <v>0</v>
      </c>
      <c r="IMO48" s="124">
        <f t="shared" si="100"/>
        <v>0</v>
      </c>
      <c r="IMP48" s="124">
        <f t="shared" si="100"/>
        <v>0</v>
      </c>
      <c r="IMQ48" s="124">
        <f t="shared" si="100"/>
        <v>0</v>
      </c>
      <c r="IMR48" s="124">
        <f t="shared" si="100"/>
        <v>0</v>
      </c>
      <c r="IMS48" s="124">
        <f t="shared" si="100"/>
        <v>0</v>
      </c>
      <c r="IMT48" s="124">
        <f t="shared" si="100"/>
        <v>0</v>
      </c>
      <c r="IMU48" s="124">
        <f t="shared" si="100"/>
        <v>0</v>
      </c>
      <c r="IMV48" s="124">
        <f t="shared" si="100"/>
        <v>0</v>
      </c>
      <c r="IMW48" s="124">
        <f t="shared" si="100"/>
        <v>0</v>
      </c>
      <c r="IMX48" s="124">
        <f t="shared" si="100"/>
        <v>0</v>
      </c>
      <c r="IMY48" s="124">
        <f t="shared" si="100"/>
        <v>0</v>
      </c>
      <c r="IMZ48" s="124">
        <f t="shared" si="100"/>
        <v>0</v>
      </c>
      <c r="INA48" s="124">
        <f t="shared" si="100"/>
        <v>0</v>
      </c>
      <c r="INB48" s="124">
        <f t="shared" si="100"/>
        <v>0</v>
      </c>
      <c r="INC48" s="124">
        <f t="shared" si="100"/>
        <v>0</v>
      </c>
      <c r="IND48" s="124">
        <f t="shared" si="100"/>
        <v>0</v>
      </c>
      <c r="INE48" s="124">
        <f t="shared" si="100"/>
        <v>0</v>
      </c>
      <c r="INF48" s="124">
        <f t="shared" si="100"/>
        <v>0</v>
      </c>
      <c r="ING48" s="124">
        <f t="shared" si="100"/>
        <v>0</v>
      </c>
      <c r="INH48" s="124">
        <f t="shared" si="100"/>
        <v>0</v>
      </c>
      <c r="INI48" s="124">
        <f t="shared" si="100"/>
        <v>0</v>
      </c>
      <c r="INJ48" s="124">
        <f t="shared" si="100"/>
        <v>0</v>
      </c>
      <c r="INK48" s="124">
        <f t="shared" si="100"/>
        <v>0</v>
      </c>
      <c r="INL48" s="124">
        <f t="shared" si="100"/>
        <v>0</v>
      </c>
      <c r="INM48" s="124">
        <f t="shared" si="100"/>
        <v>0</v>
      </c>
      <c r="INN48" s="124">
        <f t="shared" si="100"/>
        <v>0</v>
      </c>
      <c r="INO48" s="124">
        <f t="shared" si="100"/>
        <v>0</v>
      </c>
      <c r="INP48" s="124">
        <f t="shared" si="100"/>
        <v>0</v>
      </c>
      <c r="INQ48" s="124">
        <f t="shared" si="100"/>
        <v>0</v>
      </c>
      <c r="INR48" s="124">
        <f t="shared" si="100"/>
        <v>0</v>
      </c>
      <c r="INS48" s="124">
        <f t="shared" si="100"/>
        <v>0</v>
      </c>
      <c r="INT48" s="124">
        <f t="shared" si="100"/>
        <v>0</v>
      </c>
      <c r="INU48" s="124">
        <f t="shared" si="100"/>
        <v>0</v>
      </c>
      <c r="INV48" s="124">
        <f t="shared" si="100"/>
        <v>0</v>
      </c>
      <c r="INW48" s="124">
        <f t="shared" si="100"/>
        <v>0</v>
      </c>
      <c r="INX48" s="124">
        <f t="shared" si="100"/>
        <v>0</v>
      </c>
      <c r="INY48" s="124">
        <f t="shared" si="100"/>
        <v>0</v>
      </c>
      <c r="INZ48" s="124">
        <f t="shared" si="100"/>
        <v>0</v>
      </c>
      <c r="IOA48" s="124">
        <f t="shared" si="100"/>
        <v>0</v>
      </c>
      <c r="IOB48" s="124">
        <f t="shared" si="100"/>
        <v>0</v>
      </c>
      <c r="IOC48" s="124">
        <f t="shared" si="100"/>
        <v>0</v>
      </c>
      <c r="IOD48" s="124">
        <f t="shared" si="100"/>
        <v>0</v>
      </c>
      <c r="IOE48" s="124">
        <f t="shared" si="100"/>
        <v>0</v>
      </c>
      <c r="IOF48" s="124">
        <f t="shared" si="100"/>
        <v>0</v>
      </c>
      <c r="IOG48" s="124">
        <f t="shared" si="100"/>
        <v>0</v>
      </c>
      <c r="IOH48" s="124">
        <f t="shared" ref="IOH48:IQS48" si="101">SUM(IOH3:IOH47)-IOH38</f>
        <v>0</v>
      </c>
      <c r="IOI48" s="124">
        <f t="shared" si="101"/>
        <v>0</v>
      </c>
      <c r="IOJ48" s="124">
        <f t="shared" si="101"/>
        <v>0</v>
      </c>
      <c r="IOK48" s="124">
        <f t="shared" si="101"/>
        <v>0</v>
      </c>
      <c r="IOL48" s="124">
        <f t="shared" si="101"/>
        <v>0</v>
      </c>
      <c r="IOM48" s="124">
        <f t="shared" si="101"/>
        <v>0</v>
      </c>
      <c r="ION48" s="124">
        <f t="shared" si="101"/>
        <v>0</v>
      </c>
      <c r="IOO48" s="124">
        <f t="shared" si="101"/>
        <v>0</v>
      </c>
      <c r="IOP48" s="124">
        <f t="shared" si="101"/>
        <v>0</v>
      </c>
      <c r="IOQ48" s="124">
        <f t="shared" si="101"/>
        <v>0</v>
      </c>
      <c r="IOR48" s="124">
        <f t="shared" si="101"/>
        <v>0</v>
      </c>
      <c r="IOS48" s="124">
        <f t="shared" si="101"/>
        <v>0</v>
      </c>
      <c r="IOT48" s="124">
        <f t="shared" si="101"/>
        <v>0</v>
      </c>
      <c r="IOU48" s="124">
        <f t="shared" si="101"/>
        <v>0</v>
      </c>
      <c r="IOV48" s="124">
        <f t="shared" si="101"/>
        <v>0</v>
      </c>
      <c r="IOW48" s="124">
        <f t="shared" si="101"/>
        <v>0</v>
      </c>
      <c r="IOX48" s="124">
        <f t="shared" si="101"/>
        <v>0</v>
      </c>
      <c r="IOY48" s="124">
        <f t="shared" si="101"/>
        <v>0</v>
      </c>
      <c r="IOZ48" s="124">
        <f t="shared" si="101"/>
        <v>0</v>
      </c>
      <c r="IPA48" s="124">
        <f t="shared" si="101"/>
        <v>0</v>
      </c>
      <c r="IPB48" s="124">
        <f t="shared" si="101"/>
        <v>0</v>
      </c>
      <c r="IPC48" s="124">
        <f t="shared" si="101"/>
        <v>0</v>
      </c>
      <c r="IPD48" s="124">
        <f t="shared" si="101"/>
        <v>0</v>
      </c>
      <c r="IPE48" s="124">
        <f t="shared" si="101"/>
        <v>0</v>
      </c>
      <c r="IPF48" s="124">
        <f t="shared" si="101"/>
        <v>0</v>
      </c>
      <c r="IPG48" s="124">
        <f t="shared" si="101"/>
        <v>0</v>
      </c>
      <c r="IPH48" s="124">
        <f t="shared" si="101"/>
        <v>0</v>
      </c>
      <c r="IPI48" s="124">
        <f t="shared" si="101"/>
        <v>0</v>
      </c>
      <c r="IPJ48" s="124">
        <f t="shared" si="101"/>
        <v>0</v>
      </c>
      <c r="IPK48" s="124">
        <f t="shared" si="101"/>
        <v>0</v>
      </c>
      <c r="IPL48" s="124">
        <f t="shared" si="101"/>
        <v>0</v>
      </c>
      <c r="IPM48" s="124">
        <f t="shared" si="101"/>
        <v>0</v>
      </c>
      <c r="IPN48" s="124">
        <f t="shared" si="101"/>
        <v>0</v>
      </c>
      <c r="IPO48" s="124">
        <f t="shared" si="101"/>
        <v>0</v>
      </c>
      <c r="IPP48" s="124">
        <f t="shared" si="101"/>
        <v>0</v>
      </c>
      <c r="IPQ48" s="124">
        <f t="shared" si="101"/>
        <v>0</v>
      </c>
      <c r="IPR48" s="124">
        <f t="shared" si="101"/>
        <v>0</v>
      </c>
      <c r="IPS48" s="124">
        <f t="shared" si="101"/>
        <v>0</v>
      </c>
      <c r="IPT48" s="124">
        <f t="shared" si="101"/>
        <v>0</v>
      </c>
      <c r="IPU48" s="124">
        <f t="shared" si="101"/>
        <v>0</v>
      </c>
      <c r="IPV48" s="124">
        <f t="shared" si="101"/>
        <v>0</v>
      </c>
      <c r="IPW48" s="124">
        <f t="shared" si="101"/>
        <v>0</v>
      </c>
      <c r="IPX48" s="124">
        <f t="shared" si="101"/>
        <v>0</v>
      </c>
      <c r="IPY48" s="124">
        <f t="shared" si="101"/>
        <v>0</v>
      </c>
      <c r="IPZ48" s="124">
        <f t="shared" si="101"/>
        <v>0</v>
      </c>
      <c r="IQA48" s="124">
        <f t="shared" si="101"/>
        <v>0</v>
      </c>
      <c r="IQB48" s="124">
        <f t="shared" si="101"/>
        <v>0</v>
      </c>
      <c r="IQC48" s="124">
        <f t="shared" si="101"/>
        <v>0</v>
      </c>
      <c r="IQD48" s="124">
        <f t="shared" si="101"/>
        <v>0</v>
      </c>
      <c r="IQE48" s="124">
        <f t="shared" si="101"/>
        <v>0</v>
      </c>
      <c r="IQF48" s="124">
        <f t="shared" si="101"/>
        <v>0</v>
      </c>
      <c r="IQG48" s="124">
        <f t="shared" si="101"/>
        <v>0</v>
      </c>
      <c r="IQH48" s="124">
        <f t="shared" si="101"/>
        <v>0</v>
      </c>
      <c r="IQI48" s="124">
        <f t="shared" si="101"/>
        <v>0</v>
      </c>
      <c r="IQJ48" s="124">
        <f t="shared" si="101"/>
        <v>0</v>
      </c>
      <c r="IQK48" s="124">
        <f t="shared" si="101"/>
        <v>0</v>
      </c>
      <c r="IQL48" s="124">
        <f t="shared" si="101"/>
        <v>0</v>
      </c>
      <c r="IQM48" s="124">
        <f t="shared" si="101"/>
        <v>0</v>
      </c>
      <c r="IQN48" s="124">
        <f t="shared" si="101"/>
        <v>0</v>
      </c>
      <c r="IQO48" s="124">
        <f t="shared" si="101"/>
        <v>0</v>
      </c>
      <c r="IQP48" s="124">
        <f t="shared" si="101"/>
        <v>0</v>
      </c>
      <c r="IQQ48" s="124">
        <f t="shared" si="101"/>
        <v>0</v>
      </c>
      <c r="IQR48" s="124">
        <f t="shared" si="101"/>
        <v>0</v>
      </c>
      <c r="IQS48" s="124">
        <f t="shared" si="101"/>
        <v>0</v>
      </c>
      <c r="IQT48" s="124">
        <f t="shared" ref="IQT48:ITE48" si="102">SUM(IQT3:IQT47)-IQT38</f>
        <v>0</v>
      </c>
      <c r="IQU48" s="124">
        <f t="shared" si="102"/>
        <v>0</v>
      </c>
      <c r="IQV48" s="124">
        <f t="shared" si="102"/>
        <v>0</v>
      </c>
      <c r="IQW48" s="124">
        <f t="shared" si="102"/>
        <v>0</v>
      </c>
      <c r="IQX48" s="124">
        <f t="shared" si="102"/>
        <v>0</v>
      </c>
      <c r="IQY48" s="124">
        <f t="shared" si="102"/>
        <v>0</v>
      </c>
      <c r="IQZ48" s="124">
        <f t="shared" si="102"/>
        <v>0</v>
      </c>
      <c r="IRA48" s="124">
        <f t="shared" si="102"/>
        <v>0</v>
      </c>
      <c r="IRB48" s="124">
        <f t="shared" si="102"/>
        <v>0</v>
      </c>
      <c r="IRC48" s="124">
        <f t="shared" si="102"/>
        <v>0</v>
      </c>
      <c r="IRD48" s="124">
        <f t="shared" si="102"/>
        <v>0</v>
      </c>
      <c r="IRE48" s="124">
        <f t="shared" si="102"/>
        <v>0</v>
      </c>
      <c r="IRF48" s="124">
        <f t="shared" si="102"/>
        <v>0</v>
      </c>
      <c r="IRG48" s="124">
        <f t="shared" si="102"/>
        <v>0</v>
      </c>
      <c r="IRH48" s="124">
        <f t="shared" si="102"/>
        <v>0</v>
      </c>
      <c r="IRI48" s="124">
        <f t="shared" si="102"/>
        <v>0</v>
      </c>
      <c r="IRJ48" s="124">
        <f t="shared" si="102"/>
        <v>0</v>
      </c>
      <c r="IRK48" s="124">
        <f t="shared" si="102"/>
        <v>0</v>
      </c>
      <c r="IRL48" s="124">
        <f t="shared" si="102"/>
        <v>0</v>
      </c>
      <c r="IRM48" s="124">
        <f t="shared" si="102"/>
        <v>0</v>
      </c>
      <c r="IRN48" s="124">
        <f t="shared" si="102"/>
        <v>0</v>
      </c>
      <c r="IRO48" s="124">
        <f t="shared" si="102"/>
        <v>0</v>
      </c>
      <c r="IRP48" s="124">
        <f t="shared" si="102"/>
        <v>0</v>
      </c>
      <c r="IRQ48" s="124">
        <f t="shared" si="102"/>
        <v>0</v>
      </c>
      <c r="IRR48" s="124">
        <f t="shared" si="102"/>
        <v>0</v>
      </c>
      <c r="IRS48" s="124">
        <f t="shared" si="102"/>
        <v>0</v>
      </c>
      <c r="IRT48" s="124">
        <f t="shared" si="102"/>
        <v>0</v>
      </c>
      <c r="IRU48" s="124">
        <f t="shared" si="102"/>
        <v>0</v>
      </c>
      <c r="IRV48" s="124">
        <f t="shared" si="102"/>
        <v>0</v>
      </c>
      <c r="IRW48" s="124">
        <f t="shared" si="102"/>
        <v>0</v>
      </c>
      <c r="IRX48" s="124">
        <f t="shared" si="102"/>
        <v>0</v>
      </c>
      <c r="IRY48" s="124">
        <f t="shared" si="102"/>
        <v>0</v>
      </c>
      <c r="IRZ48" s="124">
        <f t="shared" si="102"/>
        <v>0</v>
      </c>
      <c r="ISA48" s="124">
        <f t="shared" si="102"/>
        <v>0</v>
      </c>
      <c r="ISB48" s="124">
        <f t="shared" si="102"/>
        <v>0</v>
      </c>
      <c r="ISC48" s="124">
        <f t="shared" si="102"/>
        <v>0</v>
      </c>
      <c r="ISD48" s="124">
        <f t="shared" si="102"/>
        <v>0</v>
      </c>
      <c r="ISE48" s="124">
        <f t="shared" si="102"/>
        <v>0</v>
      </c>
      <c r="ISF48" s="124">
        <f t="shared" si="102"/>
        <v>0</v>
      </c>
      <c r="ISG48" s="124">
        <f t="shared" si="102"/>
        <v>0</v>
      </c>
      <c r="ISH48" s="124">
        <f t="shared" si="102"/>
        <v>0</v>
      </c>
      <c r="ISI48" s="124">
        <f t="shared" si="102"/>
        <v>0</v>
      </c>
      <c r="ISJ48" s="124">
        <f t="shared" si="102"/>
        <v>0</v>
      </c>
      <c r="ISK48" s="124">
        <f t="shared" si="102"/>
        <v>0</v>
      </c>
      <c r="ISL48" s="124">
        <f t="shared" si="102"/>
        <v>0</v>
      </c>
      <c r="ISM48" s="124">
        <f t="shared" si="102"/>
        <v>0</v>
      </c>
      <c r="ISN48" s="124">
        <f t="shared" si="102"/>
        <v>0</v>
      </c>
      <c r="ISO48" s="124">
        <f t="shared" si="102"/>
        <v>0</v>
      </c>
      <c r="ISP48" s="124">
        <f t="shared" si="102"/>
        <v>0</v>
      </c>
      <c r="ISQ48" s="124">
        <f t="shared" si="102"/>
        <v>0</v>
      </c>
      <c r="ISR48" s="124">
        <f t="shared" si="102"/>
        <v>0</v>
      </c>
      <c r="ISS48" s="124">
        <f t="shared" si="102"/>
        <v>0</v>
      </c>
      <c r="IST48" s="124">
        <f t="shared" si="102"/>
        <v>0</v>
      </c>
      <c r="ISU48" s="124">
        <f t="shared" si="102"/>
        <v>0</v>
      </c>
      <c r="ISV48" s="124">
        <f t="shared" si="102"/>
        <v>0</v>
      </c>
      <c r="ISW48" s="124">
        <f t="shared" si="102"/>
        <v>0</v>
      </c>
      <c r="ISX48" s="124">
        <f t="shared" si="102"/>
        <v>0</v>
      </c>
      <c r="ISY48" s="124">
        <f t="shared" si="102"/>
        <v>0</v>
      </c>
      <c r="ISZ48" s="124">
        <f t="shared" si="102"/>
        <v>0</v>
      </c>
      <c r="ITA48" s="124">
        <f t="shared" si="102"/>
        <v>0</v>
      </c>
      <c r="ITB48" s="124">
        <f t="shared" si="102"/>
        <v>0</v>
      </c>
      <c r="ITC48" s="124">
        <f t="shared" si="102"/>
        <v>0</v>
      </c>
      <c r="ITD48" s="124">
        <f t="shared" si="102"/>
        <v>0</v>
      </c>
      <c r="ITE48" s="124">
        <f t="shared" si="102"/>
        <v>0</v>
      </c>
      <c r="ITF48" s="124">
        <f t="shared" ref="ITF48:IVQ48" si="103">SUM(ITF3:ITF47)-ITF38</f>
        <v>0</v>
      </c>
      <c r="ITG48" s="124">
        <f t="shared" si="103"/>
        <v>0</v>
      </c>
      <c r="ITH48" s="124">
        <f t="shared" si="103"/>
        <v>0</v>
      </c>
      <c r="ITI48" s="124">
        <f t="shared" si="103"/>
        <v>0</v>
      </c>
      <c r="ITJ48" s="124">
        <f t="shared" si="103"/>
        <v>0</v>
      </c>
      <c r="ITK48" s="124">
        <f t="shared" si="103"/>
        <v>0</v>
      </c>
      <c r="ITL48" s="124">
        <f t="shared" si="103"/>
        <v>0</v>
      </c>
      <c r="ITM48" s="124">
        <f t="shared" si="103"/>
        <v>0</v>
      </c>
      <c r="ITN48" s="124">
        <f t="shared" si="103"/>
        <v>0</v>
      </c>
      <c r="ITO48" s="124">
        <f t="shared" si="103"/>
        <v>0</v>
      </c>
      <c r="ITP48" s="124">
        <f t="shared" si="103"/>
        <v>0</v>
      </c>
      <c r="ITQ48" s="124">
        <f t="shared" si="103"/>
        <v>0</v>
      </c>
      <c r="ITR48" s="124">
        <f t="shared" si="103"/>
        <v>0</v>
      </c>
      <c r="ITS48" s="124">
        <f t="shared" si="103"/>
        <v>0</v>
      </c>
      <c r="ITT48" s="124">
        <f t="shared" si="103"/>
        <v>0</v>
      </c>
      <c r="ITU48" s="124">
        <f t="shared" si="103"/>
        <v>0</v>
      </c>
      <c r="ITV48" s="124">
        <f t="shared" si="103"/>
        <v>0</v>
      </c>
      <c r="ITW48" s="124">
        <f t="shared" si="103"/>
        <v>0</v>
      </c>
      <c r="ITX48" s="124">
        <f t="shared" si="103"/>
        <v>0</v>
      </c>
      <c r="ITY48" s="124">
        <f t="shared" si="103"/>
        <v>0</v>
      </c>
      <c r="ITZ48" s="124">
        <f t="shared" si="103"/>
        <v>0</v>
      </c>
      <c r="IUA48" s="124">
        <f t="shared" si="103"/>
        <v>0</v>
      </c>
      <c r="IUB48" s="124">
        <f t="shared" si="103"/>
        <v>0</v>
      </c>
      <c r="IUC48" s="124">
        <f t="shared" si="103"/>
        <v>0</v>
      </c>
      <c r="IUD48" s="124">
        <f t="shared" si="103"/>
        <v>0</v>
      </c>
      <c r="IUE48" s="124">
        <f t="shared" si="103"/>
        <v>0</v>
      </c>
      <c r="IUF48" s="124">
        <f t="shared" si="103"/>
        <v>0</v>
      </c>
      <c r="IUG48" s="124">
        <f t="shared" si="103"/>
        <v>0</v>
      </c>
      <c r="IUH48" s="124">
        <f t="shared" si="103"/>
        <v>0</v>
      </c>
      <c r="IUI48" s="124">
        <f t="shared" si="103"/>
        <v>0</v>
      </c>
      <c r="IUJ48" s="124">
        <f t="shared" si="103"/>
        <v>0</v>
      </c>
      <c r="IUK48" s="124">
        <f t="shared" si="103"/>
        <v>0</v>
      </c>
      <c r="IUL48" s="124">
        <f t="shared" si="103"/>
        <v>0</v>
      </c>
      <c r="IUM48" s="124">
        <f t="shared" si="103"/>
        <v>0</v>
      </c>
      <c r="IUN48" s="124">
        <f t="shared" si="103"/>
        <v>0</v>
      </c>
      <c r="IUO48" s="124">
        <f t="shared" si="103"/>
        <v>0</v>
      </c>
      <c r="IUP48" s="124">
        <f t="shared" si="103"/>
        <v>0</v>
      </c>
      <c r="IUQ48" s="124">
        <f t="shared" si="103"/>
        <v>0</v>
      </c>
      <c r="IUR48" s="124">
        <f t="shared" si="103"/>
        <v>0</v>
      </c>
      <c r="IUS48" s="124">
        <f t="shared" si="103"/>
        <v>0</v>
      </c>
      <c r="IUT48" s="124">
        <f t="shared" si="103"/>
        <v>0</v>
      </c>
      <c r="IUU48" s="124">
        <f t="shared" si="103"/>
        <v>0</v>
      </c>
      <c r="IUV48" s="124">
        <f t="shared" si="103"/>
        <v>0</v>
      </c>
      <c r="IUW48" s="124">
        <f t="shared" si="103"/>
        <v>0</v>
      </c>
      <c r="IUX48" s="124">
        <f t="shared" si="103"/>
        <v>0</v>
      </c>
      <c r="IUY48" s="124">
        <f t="shared" si="103"/>
        <v>0</v>
      </c>
      <c r="IUZ48" s="124">
        <f t="shared" si="103"/>
        <v>0</v>
      </c>
      <c r="IVA48" s="124">
        <f t="shared" si="103"/>
        <v>0</v>
      </c>
      <c r="IVB48" s="124">
        <f t="shared" si="103"/>
        <v>0</v>
      </c>
      <c r="IVC48" s="124">
        <f t="shared" si="103"/>
        <v>0</v>
      </c>
      <c r="IVD48" s="124">
        <f t="shared" si="103"/>
        <v>0</v>
      </c>
      <c r="IVE48" s="124">
        <f t="shared" si="103"/>
        <v>0</v>
      </c>
      <c r="IVF48" s="124">
        <f t="shared" si="103"/>
        <v>0</v>
      </c>
      <c r="IVG48" s="124">
        <f t="shared" si="103"/>
        <v>0</v>
      </c>
      <c r="IVH48" s="124">
        <f t="shared" si="103"/>
        <v>0</v>
      </c>
      <c r="IVI48" s="124">
        <f t="shared" si="103"/>
        <v>0</v>
      </c>
      <c r="IVJ48" s="124">
        <f t="shared" si="103"/>
        <v>0</v>
      </c>
      <c r="IVK48" s="124">
        <f t="shared" si="103"/>
        <v>0</v>
      </c>
      <c r="IVL48" s="124">
        <f t="shared" si="103"/>
        <v>0</v>
      </c>
      <c r="IVM48" s="124">
        <f t="shared" si="103"/>
        <v>0</v>
      </c>
      <c r="IVN48" s="124">
        <f t="shared" si="103"/>
        <v>0</v>
      </c>
      <c r="IVO48" s="124">
        <f t="shared" si="103"/>
        <v>0</v>
      </c>
      <c r="IVP48" s="124">
        <f t="shared" si="103"/>
        <v>0</v>
      </c>
      <c r="IVQ48" s="124">
        <f t="shared" si="103"/>
        <v>0</v>
      </c>
      <c r="IVR48" s="124">
        <f t="shared" ref="IVR48:IYC48" si="104">SUM(IVR3:IVR47)-IVR38</f>
        <v>0</v>
      </c>
      <c r="IVS48" s="124">
        <f t="shared" si="104"/>
        <v>0</v>
      </c>
      <c r="IVT48" s="124">
        <f t="shared" si="104"/>
        <v>0</v>
      </c>
      <c r="IVU48" s="124">
        <f t="shared" si="104"/>
        <v>0</v>
      </c>
      <c r="IVV48" s="124">
        <f t="shared" si="104"/>
        <v>0</v>
      </c>
      <c r="IVW48" s="124">
        <f t="shared" si="104"/>
        <v>0</v>
      </c>
      <c r="IVX48" s="124">
        <f t="shared" si="104"/>
        <v>0</v>
      </c>
      <c r="IVY48" s="124">
        <f t="shared" si="104"/>
        <v>0</v>
      </c>
      <c r="IVZ48" s="124">
        <f t="shared" si="104"/>
        <v>0</v>
      </c>
      <c r="IWA48" s="124">
        <f t="shared" si="104"/>
        <v>0</v>
      </c>
      <c r="IWB48" s="124">
        <f t="shared" si="104"/>
        <v>0</v>
      </c>
      <c r="IWC48" s="124">
        <f t="shared" si="104"/>
        <v>0</v>
      </c>
      <c r="IWD48" s="124">
        <f t="shared" si="104"/>
        <v>0</v>
      </c>
      <c r="IWE48" s="124">
        <f t="shared" si="104"/>
        <v>0</v>
      </c>
      <c r="IWF48" s="124">
        <f t="shared" si="104"/>
        <v>0</v>
      </c>
      <c r="IWG48" s="124">
        <f t="shared" si="104"/>
        <v>0</v>
      </c>
      <c r="IWH48" s="124">
        <f t="shared" si="104"/>
        <v>0</v>
      </c>
      <c r="IWI48" s="124">
        <f t="shared" si="104"/>
        <v>0</v>
      </c>
      <c r="IWJ48" s="124">
        <f t="shared" si="104"/>
        <v>0</v>
      </c>
      <c r="IWK48" s="124">
        <f t="shared" si="104"/>
        <v>0</v>
      </c>
      <c r="IWL48" s="124">
        <f t="shared" si="104"/>
        <v>0</v>
      </c>
      <c r="IWM48" s="124">
        <f t="shared" si="104"/>
        <v>0</v>
      </c>
      <c r="IWN48" s="124">
        <f t="shared" si="104"/>
        <v>0</v>
      </c>
      <c r="IWO48" s="124">
        <f t="shared" si="104"/>
        <v>0</v>
      </c>
      <c r="IWP48" s="124">
        <f t="shared" si="104"/>
        <v>0</v>
      </c>
      <c r="IWQ48" s="124">
        <f t="shared" si="104"/>
        <v>0</v>
      </c>
      <c r="IWR48" s="124">
        <f t="shared" si="104"/>
        <v>0</v>
      </c>
      <c r="IWS48" s="124">
        <f t="shared" si="104"/>
        <v>0</v>
      </c>
      <c r="IWT48" s="124">
        <f t="shared" si="104"/>
        <v>0</v>
      </c>
      <c r="IWU48" s="124">
        <f t="shared" si="104"/>
        <v>0</v>
      </c>
      <c r="IWV48" s="124">
        <f t="shared" si="104"/>
        <v>0</v>
      </c>
      <c r="IWW48" s="124">
        <f t="shared" si="104"/>
        <v>0</v>
      </c>
      <c r="IWX48" s="124">
        <f t="shared" si="104"/>
        <v>0</v>
      </c>
      <c r="IWY48" s="124">
        <f t="shared" si="104"/>
        <v>0</v>
      </c>
      <c r="IWZ48" s="124">
        <f t="shared" si="104"/>
        <v>0</v>
      </c>
      <c r="IXA48" s="124">
        <f t="shared" si="104"/>
        <v>0</v>
      </c>
      <c r="IXB48" s="124">
        <f t="shared" si="104"/>
        <v>0</v>
      </c>
      <c r="IXC48" s="124">
        <f t="shared" si="104"/>
        <v>0</v>
      </c>
      <c r="IXD48" s="124">
        <f t="shared" si="104"/>
        <v>0</v>
      </c>
      <c r="IXE48" s="124">
        <f t="shared" si="104"/>
        <v>0</v>
      </c>
      <c r="IXF48" s="124">
        <f t="shared" si="104"/>
        <v>0</v>
      </c>
      <c r="IXG48" s="124">
        <f t="shared" si="104"/>
        <v>0</v>
      </c>
      <c r="IXH48" s="124">
        <f t="shared" si="104"/>
        <v>0</v>
      </c>
      <c r="IXI48" s="124">
        <f t="shared" si="104"/>
        <v>0</v>
      </c>
      <c r="IXJ48" s="124">
        <f t="shared" si="104"/>
        <v>0</v>
      </c>
      <c r="IXK48" s="124">
        <f t="shared" si="104"/>
        <v>0</v>
      </c>
      <c r="IXL48" s="124">
        <f t="shared" si="104"/>
        <v>0</v>
      </c>
      <c r="IXM48" s="124">
        <f t="shared" si="104"/>
        <v>0</v>
      </c>
      <c r="IXN48" s="124">
        <f t="shared" si="104"/>
        <v>0</v>
      </c>
      <c r="IXO48" s="124">
        <f t="shared" si="104"/>
        <v>0</v>
      </c>
      <c r="IXP48" s="124">
        <f t="shared" si="104"/>
        <v>0</v>
      </c>
      <c r="IXQ48" s="124">
        <f t="shared" si="104"/>
        <v>0</v>
      </c>
      <c r="IXR48" s="124">
        <f t="shared" si="104"/>
        <v>0</v>
      </c>
      <c r="IXS48" s="124">
        <f t="shared" si="104"/>
        <v>0</v>
      </c>
      <c r="IXT48" s="124">
        <f t="shared" si="104"/>
        <v>0</v>
      </c>
      <c r="IXU48" s="124">
        <f t="shared" si="104"/>
        <v>0</v>
      </c>
      <c r="IXV48" s="124">
        <f t="shared" si="104"/>
        <v>0</v>
      </c>
      <c r="IXW48" s="124">
        <f t="shared" si="104"/>
        <v>0</v>
      </c>
      <c r="IXX48" s="124">
        <f t="shared" si="104"/>
        <v>0</v>
      </c>
      <c r="IXY48" s="124">
        <f t="shared" si="104"/>
        <v>0</v>
      </c>
      <c r="IXZ48" s="124">
        <f t="shared" si="104"/>
        <v>0</v>
      </c>
      <c r="IYA48" s="124">
        <f t="shared" si="104"/>
        <v>0</v>
      </c>
      <c r="IYB48" s="124">
        <f t="shared" si="104"/>
        <v>0</v>
      </c>
      <c r="IYC48" s="124">
        <f t="shared" si="104"/>
        <v>0</v>
      </c>
      <c r="IYD48" s="124">
        <f t="shared" ref="IYD48:JAO48" si="105">SUM(IYD3:IYD47)-IYD38</f>
        <v>0</v>
      </c>
      <c r="IYE48" s="124">
        <f t="shared" si="105"/>
        <v>0</v>
      </c>
      <c r="IYF48" s="124">
        <f t="shared" si="105"/>
        <v>0</v>
      </c>
      <c r="IYG48" s="124">
        <f t="shared" si="105"/>
        <v>0</v>
      </c>
      <c r="IYH48" s="124">
        <f t="shared" si="105"/>
        <v>0</v>
      </c>
      <c r="IYI48" s="124">
        <f t="shared" si="105"/>
        <v>0</v>
      </c>
      <c r="IYJ48" s="124">
        <f t="shared" si="105"/>
        <v>0</v>
      </c>
      <c r="IYK48" s="124">
        <f t="shared" si="105"/>
        <v>0</v>
      </c>
      <c r="IYL48" s="124">
        <f t="shared" si="105"/>
        <v>0</v>
      </c>
      <c r="IYM48" s="124">
        <f t="shared" si="105"/>
        <v>0</v>
      </c>
      <c r="IYN48" s="124">
        <f t="shared" si="105"/>
        <v>0</v>
      </c>
      <c r="IYO48" s="124">
        <f t="shared" si="105"/>
        <v>0</v>
      </c>
      <c r="IYP48" s="124">
        <f t="shared" si="105"/>
        <v>0</v>
      </c>
      <c r="IYQ48" s="124">
        <f t="shared" si="105"/>
        <v>0</v>
      </c>
      <c r="IYR48" s="124">
        <f t="shared" si="105"/>
        <v>0</v>
      </c>
      <c r="IYS48" s="124">
        <f t="shared" si="105"/>
        <v>0</v>
      </c>
      <c r="IYT48" s="124">
        <f t="shared" si="105"/>
        <v>0</v>
      </c>
      <c r="IYU48" s="124">
        <f t="shared" si="105"/>
        <v>0</v>
      </c>
      <c r="IYV48" s="124">
        <f t="shared" si="105"/>
        <v>0</v>
      </c>
      <c r="IYW48" s="124">
        <f t="shared" si="105"/>
        <v>0</v>
      </c>
      <c r="IYX48" s="124">
        <f t="shared" si="105"/>
        <v>0</v>
      </c>
      <c r="IYY48" s="124">
        <f t="shared" si="105"/>
        <v>0</v>
      </c>
      <c r="IYZ48" s="124">
        <f t="shared" si="105"/>
        <v>0</v>
      </c>
      <c r="IZA48" s="124">
        <f t="shared" si="105"/>
        <v>0</v>
      </c>
      <c r="IZB48" s="124">
        <f t="shared" si="105"/>
        <v>0</v>
      </c>
      <c r="IZC48" s="124">
        <f t="shared" si="105"/>
        <v>0</v>
      </c>
      <c r="IZD48" s="124">
        <f t="shared" si="105"/>
        <v>0</v>
      </c>
      <c r="IZE48" s="124">
        <f t="shared" si="105"/>
        <v>0</v>
      </c>
      <c r="IZF48" s="124">
        <f t="shared" si="105"/>
        <v>0</v>
      </c>
      <c r="IZG48" s="124">
        <f t="shared" si="105"/>
        <v>0</v>
      </c>
      <c r="IZH48" s="124">
        <f t="shared" si="105"/>
        <v>0</v>
      </c>
      <c r="IZI48" s="124">
        <f t="shared" si="105"/>
        <v>0</v>
      </c>
      <c r="IZJ48" s="124">
        <f t="shared" si="105"/>
        <v>0</v>
      </c>
      <c r="IZK48" s="124">
        <f t="shared" si="105"/>
        <v>0</v>
      </c>
      <c r="IZL48" s="124">
        <f t="shared" si="105"/>
        <v>0</v>
      </c>
      <c r="IZM48" s="124">
        <f t="shared" si="105"/>
        <v>0</v>
      </c>
      <c r="IZN48" s="124">
        <f t="shared" si="105"/>
        <v>0</v>
      </c>
      <c r="IZO48" s="124">
        <f t="shared" si="105"/>
        <v>0</v>
      </c>
      <c r="IZP48" s="124">
        <f t="shared" si="105"/>
        <v>0</v>
      </c>
      <c r="IZQ48" s="124">
        <f t="shared" si="105"/>
        <v>0</v>
      </c>
      <c r="IZR48" s="124">
        <f t="shared" si="105"/>
        <v>0</v>
      </c>
      <c r="IZS48" s="124">
        <f t="shared" si="105"/>
        <v>0</v>
      </c>
      <c r="IZT48" s="124">
        <f t="shared" si="105"/>
        <v>0</v>
      </c>
      <c r="IZU48" s="124">
        <f t="shared" si="105"/>
        <v>0</v>
      </c>
      <c r="IZV48" s="124">
        <f t="shared" si="105"/>
        <v>0</v>
      </c>
      <c r="IZW48" s="124">
        <f t="shared" si="105"/>
        <v>0</v>
      </c>
      <c r="IZX48" s="124">
        <f t="shared" si="105"/>
        <v>0</v>
      </c>
      <c r="IZY48" s="124">
        <f t="shared" si="105"/>
        <v>0</v>
      </c>
      <c r="IZZ48" s="124">
        <f t="shared" si="105"/>
        <v>0</v>
      </c>
      <c r="JAA48" s="124">
        <f t="shared" si="105"/>
        <v>0</v>
      </c>
      <c r="JAB48" s="124">
        <f t="shared" si="105"/>
        <v>0</v>
      </c>
      <c r="JAC48" s="124">
        <f t="shared" si="105"/>
        <v>0</v>
      </c>
      <c r="JAD48" s="124">
        <f t="shared" si="105"/>
        <v>0</v>
      </c>
      <c r="JAE48" s="124">
        <f t="shared" si="105"/>
        <v>0</v>
      </c>
      <c r="JAF48" s="124">
        <f t="shared" si="105"/>
        <v>0</v>
      </c>
      <c r="JAG48" s="124">
        <f t="shared" si="105"/>
        <v>0</v>
      </c>
      <c r="JAH48" s="124">
        <f t="shared" si="105"/>
        <v>0</v>
      </c>
      <c r="JAI48" s="124">
        <f t="shared" si="105"/>
        <v>0</v>
      </c>
      <c r="JAJ48" s="124">
        <f t="shared" si="105"/>
        <v>0</v>
      </c>
      <c r="JAK48" s="124">
        <f t="shared" si="105"/>
        <v>0</v>
      </c>
      <c r="JAL48" s="124">
        <f t="shared" si="105"/>
        <v>0</v>
      </c>
      <c r="JAM48" s="124">
        <f t="shared" si="105"/>
        <v>0</v>
      </c>
      <c r="JAN48" s="124">
        <f t="shared" si="105"/>
        <v>0</v>
      </c>
      <c r="JAO48" s="124">
        <f t="shared" si="105"/>
        <v>0</v>
      </c>
      <c r="JAP48" s="124">
        <f t="shared" ref="JAP48:JDA48" si="106">SUM(JAP3:JAP47)-JAP38</f>
        <v>0</v>
      </c>
      <c r="JAQ48" s="124">
        <f t="shared" si="106"/>
        <v>0</v>
      </c>
      <c r="JAR48" s="124">
        <f t="shared" si="106"/>
        <v>0</v>
      </c>
      <c r="JAS48" s="124">
        <f t="shared" si="106"/>
        <v>0</v>
      </c>
      <c r="JAT48" s="124">
        <f t="shared" si="106"/>
        <v>0</v>
      </c>
      <c r="JAU48" s="124">
        <f t="shared" si="106"/>
        <v>0</v>
      </c>
      <c r="JAV48" s="124">
        <f t="shared" si="106"/>
        <v>0</v>
      </c>
      <c r="JAW48" s="124">
        <f t="shared" si="106"/>
        <v>0</v>
      </c>
      <c r="JAX48" s="124">
        <f t="shared" si="106"/>
        <v>0</v>
      </c>
      <c r="JAY48" s="124">
        <f t="shared" si="106"/>
        <v>0</v>
      </c>
      <c r="JAZ48" s="124">
        <f t="shared" si="106"/>
        <v>0</v>
      </c>
      <c r="JBA48" s="124">
        <f t="shared" si="106"/>
        <v>0</v>
      </c>
      <c r="JBB48" s="124">
        <f t="shared" si="106"/>
        <v>0</v>
      </c>
      <c r="JBC48" s="124">
        <f t="shared" si="106"/>
        <v>0</v>
      </c>
      <c r="JBD48" s="124">
        <f t="shared" si="106"/>
        <v>0</v>
      </c>
      <c r="JBE48" s="124">
        <f t="shared" si="106"/>
        <v>0</v>
      </c>
      <c r="JBF48" s="124">
        <f t="shared" si="106"/>
        <v>0</v>
      </c>
      <c r="JBG48" s="124">
        <f t="shared" si="106"/>
        <v>0</v>
      </c>
      <c r="JBH48" s="124">
        <f t="shared" si="106"/>
        <v>0</v>
      </c>
      <c r="JBI48" s="124">
        <f t="shared" si="106"/>
        <v>0</v>
      </c>
      <c r="JBJ48" s="124">
        <f t="shared" si="106"/>
        <v>0</v>
      </c>
      <c r="JBK48" s="124">
        <f t="shared" si="106"/>
        <v>0</v>
      </c>
      <c r="JBL48" s="124">
        <f t="shared" si="106"/>
        <v>0</v>
      </c>
      <c r="JBM48" s="124">
        <f t="shared" si="106"/>
        <v>0</v>
      </c>
      <c r="JBN48" s="124">
        <f t="shared" si="106"/>
        <v>0</v>
      </c>
      <c r="JBO48" s="124">
        <f t="shared" si="106"/>
        <v>0</v>
      </c>
      <c r="JBP48" s="124">
        <f t="shared" si="106"/>
        <v>0</v>
      </c>
      <c r="JBQ48" s="124">
        <f t="shared" si="106"/>
        <v>0</v>
      </c>
      <c r="JBR48" s="124">
        <f t="shared" si="106"/>
        <v>0</v>
      </c>
      <c r="JBS48" s="124">
        <f t="shared" si="106"/>
        <v>0</v>
      </c>
      <c r="JBT48" s="124">
        <f t="shared" si="106"/>
        <v>0</v>
      </c>
      <c r="JBU48" s="124">
        <f t="shared" si="106"/>
        <v>0</v>
      </c>
      <c r="JBV48" s="124">
        <f t="shared" si="106"/>
        <v>0</v>
      </c>
      <c r="JBW48" s="124">
        <f t="shared" si="106"/>
        <v>0</v>
      </c>
      <c r="JBX48" s="124">
        <f t="shared" si="106"/>
        <v>0</v>
      </c>
      <c r="JBY48" s="124">
        <f t="shared" si="106"/>
        <v>0</v>
      </c>
      <c r="JBZ48" s="124">
        <f t="shared" si="106"/>
        <v>0</v>
      </c>
      <c r="JCA48" s="124">
        <f t="shared" si="106"/>
        <v>0</v>
      </c>
      <c r="JCB48" s="124">
        <f t="shared" si="106"/>
        <v>0</v>
      </c>
      <c r="JCC48" s="124">
        <f t="shared" si="106"/>
        <v>0</v>
      </c>
      <c r="JCD48" s="124">
        <f t="shared" si="106"/>
        <v>0</v>
      </c>
      <c r="JCE48" s="124">
        <f t="shared" si="106"/>
        <v>0</v>
      </c>
      <c r="JCF48" s="124">
        <f t="shared" si="106"/>
        <v>0</v>
      </c>
      <c r="JCG48" s="124">
        <f t="shared" si="106"/>
        <v>0</v>
      </c>
      <c r="JCH48" s="124">
        <f t="shared" si="106"/>
        <v>0</v>
      </c>
      <c r="JCI48" s="124">
        <f t="shared" si="106"/>
        <v>0</v>
      </c>
      <c r="JCJ48" s="124">
        <f t="shared" si="106"/>
        <v>0</v>
      </c>
      <c r="JCK48" s="124">
        <f t="shared" si="106"/>
        <v>0</v>
      </c>
      <c r="JCL48" s="124">
        <f t="shared" si="106"/>
        <v>0</v>
      </c>
      <c r="JCM48" s="124">
        <f t="shared" si="106"/>
        <v>0</v>
      </c>
      <c r="JCN48" s="124">
        <f t="shared" si="106"/>
        <v>0</v>
      </c>
      <c r="JCO48" s="124">
        <f t="shared" si="106"/>
        <v>0</v>
      </c>
      <c r="JCP48" s="124">
        <f t="shared" si="106"/>
        <v>0</v>
      </c>
      <c r="JCQ48" s="124">
        <f t="shared" si="106"/>
        <v>0</v>
      </c>
      <c r="JCR48" s="124">
        <f t="shared" si="106"/>
        <v>0</v>
      </c>
      <c r="JCS48" s="124">
        <f t="shared" si="106"/>
        <v>0</v>
      </c>
      <c r="JCT48" s="124">
        <f t="shared" si="106"/>
        <v>0</v>
      </c>
      <c r="JCU48" s="124">
        <f t="shared" si="106"/>
        <v>0</v>
      </c>
      <c r="JCV48" s="124">
        <f t="shared" si="106"/>
        <v>0</v>
      </c>
      <c r="JCW48" s="124">
        <f t="shared" si="106"/>
        <v>0</v>
      </c>
      <c r="JCX48" s="124">
        <f t="shared" si="106"/>
        <v>0</v>
      </c>
      <c r="JCY48" s="124">
        <f t="shared" si="106"/>
        <v>0</v>
      </c>
      <c r="JCZ48" s="124">
        <f t="shared" si="106"/>
        <v>0</v>
      </c>
      <c r="JDA48" s="124">
        <f t="shared" si="106"/>
        <v>0</v>
      </c>
      <c r="JDB48" s="124">
        <f t="shared" ref="JDB48:JFM48" si="107">SUM(JDB3:JDB47)-JDB38</f>
        <v>0</v>
      </c>
      <c r="JDC48" s="124">
        <f t="shared" si="107"/>
        <v>0</v>
      </c>
      <c r="JDD48" s="124">
        <f t="shared" si="107"/>
        <v>0</v>
      </c>
      <c r="JDE48" s="124">
        <f t="shared" si="107"/>
        <v>0</v>
      </c>
      <c r="JDF48" s="124">
        <f t="shared" si="107"/>
        <v>0</v>
      </c>
      <c r="JDG48" s="124">
        <f t="shared" si="107"/>
        <v>0</v>
      </c>
      <c r="JDH48" s="124">
        <f t="shared" si="107"/>
        <v>0</v>
      </c>
      <c r="JDI48" s="124">
        <f t="shared" si="107"/>
        <v>0</v>
      </c>
      <c r="JDJ48" s="124">
        <f t="shared" si="107"/>
        <v>0</v>
      </c>
      <c r="JDK48" s="124">
        <f t="shared" si="107"/>
        <v>0</v>
      </c>
      <c r="JDL48" s="124">
        <f t="shared" si="107"/>
        <v>0</v>
      </c>
      <c r="JDM48" s="124">
        <f t="shared" si="107"/>
        <v>0</v>
      </c>
      <c r="JDN48" s="124">
        <f t="shared" si="107"/>
        <v>0</v>
      </c>
      <c r="JDO48" s="124">
        <f t="shared" si="107"/>
        <v>0</v>
      </c>
      <c r="JDP48" s="124">
        <f t="shared" si="107"/>
        <v>0</v>
      </c>
      <c r="JDQ48" s="124">
        <f t="shared" si="107"/>
        <v>0</v>
      </c>
      <c r="JDR48" s="124">
        <f t="shared" si="107"/>
        <v>0</v>
      </c>
      <c r="JDS48" s="124">
        <f t="shared" si="107"/>
        <v>0</v>
      </c>
      <c r="JDT48" s="124">
        <f t="shared" si="107"/>
        <v>0</v>
      </c>
      <c r="JDU48" s="124">
        <f t="shared" si="107"/>
        <v>0</v>
      </c>
      <c r="JDV48" s="124">
        <f t="shared" si="107"/>
        <v>0</v>
      </c>
      <c r="JDW48" s="124">
        <f t="shared" si="107"/>
        <v>0</v>
      </c>
      <c r="JDX48" s="124">
        <f t="shared" si="107"/>
        <v>0</v>
      </c>
      <c r="JDY48" s="124">
        <f t="shared" si="107"/>
        <v>0</v>
      </c>
      <c r="JDZ48" s="124">
        <f t="shared" si="107"/>
        <v>0</v>
      </c>
      <c r="JEA48" s="124">
        <f t="shared" si="107"/>
        <v>0</v>
      </c>
      <c r="JEB48" s="124">
        <f t="shared" si="107"/>
        <v>0</v>
      </c>
      <c r="JEC48" s="124">
        <f t="shared" si="107"/>
        <v>0</v>
      </c>
      <c r="JED48" s="124">
        <f t="shared" si="107"/>
        <v>0</v>
      </c>
      <c r="JEE48" s="124">
        <f t="shared" si="107"/>
        <v>0</v>
      </c>
      <c r="JEF48" s="124">
        <f t="shared" si="107"/>
        <v>0</v>
      </c>
      <c r="JEG48" s="124">
        <f t="shared" si="107"/>
        <v>0</v>
      </c>
      <c r="JEH48" s="124">
        <f t="shared" si="107"/>
        <v>0</v>
      </c>
      <c r="JEI48" s="124">
        <f t="shared" si="107"/>
        <v>0</v>
      </c>
      <c r="JEJ48" s="124">
        <f t="shared" si="107"/>
        <v>0</v>
      </c>
      <c r="JEK48" s="124">
        <f t="shared" si="107"/>
        <v>0</v>
      </c>
      <c r="JEL48" s="124">
        <f t="shared" si="107"/>
        <v>0</v>
      </c>
      <c r="JEM48" s="124">
        <f t="shared" si="107"/>
        <v>0</v>
      </c>
      <c r="JEN48" s="124">
        <f t="shared" si="107"/>
        <v>0</v>
      </c>
      <c r="JEO48" s="124">
        <f t="shared" si="107"/>
        <v>0</v>
      </c>
      <c r="JEP48" s="124">
        <f t="shared" si="107"/>
        <v>0</v>
      </c>
      <c r="JEQ48" s="124">
        <f t="shared" si="107"/>
        <v>0</v>
      </c>
      <c r="JER48" s="124">
        <f t="shared" si="107"/>
        <v>0</v>
      </c>
      <c r="JES48" s="124">
        <f t="shared" si="107"/>
        <v>0</v>
      </c>
      <c r="JET48" s="124">
        <f t="shared" si="107"/>
        <v>0</v>
      </c>
      <c r="JEU48" s="124">
        <f t="shared" si="107"/>
        <v>0</v>
      </c>
      <c r="JEV48" s="124">
        <f t="shared" si="107"/>
        <v>0</v>
      </c>
      <c r="JEW48" s="124">
        <f t="shared" si="107"/>
        <v>0</v>
      </c>
      <c r="JEX48" s="124">
        <f t="shared" si="107"/>
        <v>0</v>
      </c>
      <c r="JEY48" s="124">
        <f t="shared" si="107"/>
        <v>0</v>
      </c>
      <c r="JEZ48" s="124">
        <f t="shared" si="107"/>
        <v>0</v>
      </c>
      <c r="JFA48" s="124">
        <f t="shared" si="107"/>
        <v>0</v>
      </c>
      <c r="JFB48" s="124">
        <f t="shared" si="107"/>
        <v>0</v>
      </c>
      <c r="JFC48" s="124">
        <f t="shared" si="107"/>
        <v>0</v>
      </c>
      <c r="JFD48" s="124">
        <f t="shared" si="107"/>
        <v>0</v>
      </c>
      <c r="JFE48" s="124">
        <f t="shared" si="107"/>
        <v>0</v>
      </c>
      <c r="JFF48" s="124">
        <f t="shared" si="107"/>
        <v>0</v>
      </c>
      <c r="JFG48" s="124">
        <f t="shared" si="107"/>
        <v>0</v>
      </c>
      <c r="JFH48" s="124">
        <f t="shared" si="107"/>
        <v>0</v>
      </c>
      <c r="JFI48" s="124">
        <f t="shared" si="107"/>
        <v>0</v>
      </c>
      <c r="JFJ48" s="124">
        <f t="shared" si="107"/>
        <v>0</v>
      </c>
      <c r="JFK48" s="124">
        <f t="shared" si="107"/>
        <v>0</v>
      </c>
      <c r="JFL48" s="124">
        <f t="shared" si="107"/>
        <v>0</v>
      </c>
      <c r="JFM48" s="124">
        <f t="shared" si="107"/>
        <v>0</v>
      </c>
      <c r="JFN48" s="124">
        <f t="shared" ref="JFN48:JHY48" si="108">SUM(JFN3:JFN47)-JFN38</f>
        <v>0</v>
      </c>
      <c r="JFO48" s="124">
        <f t="shared" si="108"/>
        <v>0</v>
      </c>
      <c r="JFP48" s="124">
        <f t="shared" si="108"/>
        <v>0</v>
      </c>
      <c r="JFQ48" s="124">
        <f t="shared" si="108"/>
        <v>0</v>
      </c>
      <c r="JFR48" s="124">
        <f t="shared" si="108"/>
        <v>0</v>
      </c>
      <c r="JFS48" s="124">
        <f t="shared" si="108"/>
        <v>0</v>
      </c>
      <c r="JFT48" s="124">
        <f t="shared" si="108"/>
        <v>0</v>
      </c>
      <c r="JFU48" s="124">
        <f t="shared" si="108"/>
        <v>0</v>
      </c>
      <c r="JFV48" s="124">
        <f t="shared" si="108"/>
        <v>0</v>
      </c>
      <c r="JFW48" s="124">
        <f t="shared" si="108"/>
        <v>0</v>
      </c>
      <c r="JFX48" s="124">
        <f t="shared" si="108"/>
        <v>0</v>
      </c>
      <c r="JFY48" s="124">
        <f t="shared" si="108"/>
        <v>0</v>
      </c>
      <c r="JFZ48" s="124">
        <f t="shared" si="108"/>
        <v>0</v>
      </c>
      <c r="JGA48" s="124">
        <f t="shared" si="108"/>
        <v>0</v>
      </c>
      <c r="JGB48" s="124">
        <f t="shared" si="108"/>
        <v>0</v>
      </c>
      <c r="JGC48" s="124">
        <f t="shared" si="108"/>
        <v>0</v>
      </c>
      <c r="JGD48" s="124">
        <f t="shared" si="108"/>
        <v>0</v>
      </c>
      <c r="JGE48" s="124">
        <f t="shared" si="108"/>
        <v>0</v>
      </c>
      <c r="JGF48" s="124">
        <f t="shared" si="108"/>
        <v>0</v>
      </c>
      <c r="JGG48" s="124">
        <f t="shared" si="108"/>
        <v>0</v>
      </c>
      <c r="JGH48" s="124">
        <f t="shared" si="108"/>
        <v>0</v>
      </c>
      <c r="JGI48" s="124">
        <f t="shared" si="108"/>
        <v>0</v>
      </c>
      <c r="JGJ48" s="124">
        <f t="shared" si="108"/>
        <v>0</v>
      </c>
      <c r="JGK48" s="124">
        <f t="shared" si="108"/>
        <v>0</v>
      </c>
      <c r="JGL48" s="124">
        <f t="shared" si="108"/>
        <v>0</v>
      </c>
      <c r="JGM48" s="124">
        <f t="shared" si="108"/>
        <v>0</v>
      </c>
      <c r="JGN48" s="124">
        <f t="shared" si="108"/>
        <v>0</v>
      </c>
      <c r="JGO48" s="124">
        <f t="shared" si="108"/>
        <v>0</v>
      </c>
      <c r="JGP48" s="124">
        <f t="shared" si="108"/>
        <v>0</v>
      </c>
      <c r="JGQ48" s="124">
        <f t="shared" si="108"/>
        <v>0</v>
      </c>
      <c r="JGR48" s="124">
        <f t="shared" si="108"/>
        <v>0</v>
      </c>
      <c r="JGS48" s="124">
        <f t="shared" si="108"/>
        <v>0</v>
      </c>
      <c r="JGT48" s="124">
        <f t="shared" si="108"/>
        <v>0</v>
      </c>
      <c r="JGU48" s="124">
        <f t="shared" si="108"/>
        <v>0</v>
      </c>
      <c r="JGV48" s="124">
        <f t="shared" si="108"/>
        <v>0</v>
      </c>
      <c r="JGW48" s="124">
        <f t="shared" si="108"/>
        <v>0</v>
      </c>
      <c r="JGX48" s="124">
        <f t="shared" si="108"/>
        <v>0</v>
      </c>
      <c r="JGY48" s="124">
        <f t="shared" si="108"/>
        <v>0</v>
      </c>
      <c r="JGZ48" s="124">
        <f t="shared" si="108"/>
        <v>0</v>
      </c>
      <c r="JHA48" s="124">
        <f t="shared" si="108"/>
        <v>0</v>
      </c>
      <c r="JHB48" s="124">
        <f t="shared" si="108"/>
        <v>0</v>
      </c>
      <c r="JHC48" s="124">
        <f t="shared" si="108"/>
        <v>0</v>
      </c>
      <c r="JHD48" s="124">
        <f t="shared" si="108"/>
        <v>0</v>
      </c>
      <c r="JHE48" s="124">
        <f t="shared" si="108"/>
        <v>0</v>
      </c>
      <c r="JHF48" s="124">
        <f t="shared" si="108"/>
        <v>0</v>
      </c>
      <c r="JHG48" s="124">
        <f t="shared" si="108"/>
        <v>0</v>
      </c>
      <c r="JHH48" s="124">
        <f t="shared" si="108"/>
        <v>0</v>
      </c>
      <c r="JHI48" s="124">
        <f t="shared" si="108"/>
        <v>0</v>
      </c>
      <c r="JHJ48" s="124">
        <f t="shared" si="108"/>
        <v>0</v>
      </c>
      <c r="JHK48" s="124">
        <f t="shared" si="108"/>
        <v>0</v>
      </c>
      <c r="JHL48" s="124">
        <f t="shared" si="108"/>
        <v>0</v>
      </c>
      <c r="JHM48" s="124">
        <f t="shared" si="108"/>
        <v>0</v>
      </c>
      <c r="JHN48" s="124">
        <f t="shared" si="108"/>
        <v>0</v>
      </c>
      <c r="JHO48" s="124">
        <f t="shared" si="108"/>
        <v>0</v>
      </c>
      <c r="JHP48" s="124">
        <f t="shared" si="108"/>
        <v>0</v>
      </c>
      <c r="JHQ48" s="124">
        <f t="shared" si="108"/>
        <v>0</v>
      </c>
      <c r="JHR48" s="124">
        <f t="shared" si="108"/>
        <v>0</v>
      </c>
      <c r="JHS48" s="124">
        <f t="shared" si="108"/>
        <v>0</v>
      </c>
      <c r="JHT48" s="124">
        <f t="shared" si="108"/>
        <v>0</v>
      </c>
      <c r="JHU48" s="124">
        <f t="shared" si="108"/>
        <v>0</v>
      </c>
      <c r="JHV48" s="124">
        <f t="shared" si="108"/>
        <v>0</v>
      </c>
      <c r="JHW48" s="124">
        <f t="shared" si="108"/>
        <v>0</v>
      </c>
      <c r="JHX48" s="124">
        <f t="shared" si="108"/>
        <v>0</v>
      </c>
      <c r="JHY48" s="124">
        <f t="shared" si="108"/>
        <v>0</v>
      </c>
      <c r="JHZ48" s="124">
        <f t="shared" ref="JHZ48:JKK48" si="109">SUM(JHZ3:JHZ47)-JHZ38</f>
        <v>0</v>
      </c>
      <c r="JIA48" s="124">
        <f t="shared" si="109"/>
        <v>0</v>
      </c>
      <c r="JIB48" s="124">
        <f t="shared" si="109"/>
        <v>0</v>
      </c>
      <c r="JIC48" s="124">
        <f t="shared" si="109"/>
        <v>0</v>
      </c>
      <c r="JID48" s="124">
        <f t="shared" si="109"/>
        <v>0</v>
      </c>
      <c r="JIE48" s="124">
        <f t="shared" si="109"/>
        <v>0</v>
      </c>
      <c r="JIF48" s="124">
        <f t="shared" si="109"/>
        <v>0</v>
      </c>
      <c r="JIG48" s="124">
        <f t="shared" si="109"/>
        <v>0</v>
      </c>
      <c r="JIH48" s="124">
        <f t="shared" si="109"/>
        <v>0</v>
      </c>
      <c r="JII48" s="124">
        <f t="shared" si="109"/>
        <v>0</v>
      </c>
      <c r="JIJ48" s="124">
        <f t="shared" si="109"/>
        <v>0</v>
      </c>
      <c r="JIK48" s="124">
        <f t="shared" si="109"/>
        <v>0</v>
      </c>
      <c r="JIL48" s="124">
        <f t="shared" si="109"/>
        <v>0</v>
      </c>
      <c r="JIM48" s="124">
        <f t="shared" si="109"/>
        <v>0</v>
      </c>
      <c r="JIN48" s="124">
        <f t="shared" si="109"/>
        <v>0</v>
      </c>
      <c r="JIO48" s="124">
        <f t="shared" si="109"/>
        <v>0</v>
      </c>
      <c r="JIP48" s="124">
        <f t="shared" si="109"/>
        <v>0</v>
      </c>
      <c r="JIQ48" s="124">
        <f t="shared" si="109"/>
        <v>0</v>
      </c>
      <c r="JIR48" s="124">
        <f t="shared" si="109"/>
        <v>0</v>
      </c>
      <c r="JIS48" s="124">
        <f t="shared" si="109"/>
        <v>0</v>
      </c>
      <c r="JIT48" s="124">
        <f t="shared" si="109"/>
        <v>0</v>
      </c>
      <c r="JIU48" s="124">
        <f t="shared" si="109"/>
        <v>0</v>
      </c>
      <c r="JIV48" s="124">
        <f t="shared" si="109"/>
        <v>0</v>
      </c>
      <c r="JIW48" s="124">
        <f t="shared" si="109"/>
        <v>0</v>
      </c>
      <c r="JIX48" s="124">
        <f t="shared" si="109"/>
        <v>0</v>
      </c>
      <c r="JIY48" s="124">
        <f t="shared" si="109"/>
        <v>0</v>
      </c>
      <c r="JIZ48" s="124">
        <f t="shared" si="109"/>
        <v>0</v>
      </c>
      <c r="JJA48" s="124">
        <f t="shared" si="109"/>
        <v>0</v>
      </c>
      <c r="JJB48" s="124">
        <f t="shared" si="109"/>
        <v>0</v>
      </c>
      <c r="JJC48" s="124">
        <f t="shared" si="109"/>
        <v>0</v>
      </c>
      <c r="JJD48" s="124">
        <f t="shared" si="109"/>
        <v>0</v>
      </c>
      <c r="JJE48" s="124">
        <f t="shared" si="109"/>
        <v>0</v>
      </c>
      <c r="JJF48" s="124">
        <f t="shared" si="109"/>
        <v>0</v>
      </c>
      <c r="JJG48" s="124">
        <f t="shared" si="109"/>
        <v>0</v>
      </c>
      <c r="JJH48" s="124">
        <f t="shared" si="109"/>
        <v>0</v>
      </c>
      <c r="JJI48" s="124">
        <f t="shared" si="109"/>
        <v>0</v>
      </c>
      <c r="JJJ48" s="124">
        <f t="shared" si="109"/>
        <v>0</v>
      </c>
      <c r="JJK48" s="124">
        <f t="shared" si="109"/>
        <v>0</v>
      </c>
      <c r="JJL48" s="124">
        <f t="shared" si="109"/>
        <v>0</v>
      </c>
      <c r="JJM48" s="124">
        <f t="shared" si="109"/>
        <v>0</v>
      </c>
      <c r="JJN48" s="124">
        <f t="shared" si="109"/>
        <v>0</v>
      </c>
      <c r="JJO48" s="124">
        <f t="shared" si="109"/>
        <v>0</v>
      </c>
      <c r="JJP48" s="124">
        <f t="shared" si="109"/>
        <v>0</v>
      </c>
      <c r="JJQ48" s="124">
        <f t="shared" si="109"/>
        <v>0</v>
      </c>
      <c r="JJR48" s="124">
        <f t="shared" si="109"/>
        <v>0</v>
      </c>
      <c r="JJS48" s="124">
        <f t="shared" si="109"/>
        <v>0</v>
      </c>
      <c r="JJT48" s="124">
        <f t="shared" si="109"/>
        <v>0</v>
      </c>
      <c r="JJU48" s="124">
        <f t="shared" si="109"/>
        <v>0</v>
      </c>
      <c r="JJV48" s="124">
        <f t="shared" si="109"/>
        <v>0</v>
      </c>
      <c r="JJW48" s="124">
        <f t="shared" si="109"/>
        <v>0</v>
      </c>
      <c r="JJX48" s="124">
        <f t="shared" si="109"/>
        <v>0</v>
      </c>
      <c r="JJY48" s="124">
        <f t="shared" si="109"/>
        <v>0</v>
      </c>
      <c r="JJZ48" s="124">
        <f t="shared" si="109"/>
        <v>0</v>
      </c>
      <c r="JKA48" s="124">
        <f t="shared" si="109"/>
        <v>0</v>
      </c>
      <c r="JKB48" s="124">
        <f t="shared" si="109"/>
        <v>0</v>
      </c>
      <c r="JKC48" s="124">
        <f t="shared" si="109"/>
        <v>0</v>
      </c>
      <c r="JKD48" s="124">
        <f t="shared" si="109"/>
        <v>0</v>
      </c>
      <c r="JKE48" s="124">
        <f t="shared" si="109"/>
        <v>0</v>
      </c>
      <c r="JKF48" s="124">
        <f t="shared" si="109"/>
        <v>0</v>
      </c>
      <c r="JKG48" s="124">
        <f t="shared" si="109"/>
        <v>0</v>
      </c>
      <c r="JKH48" s="124">
        <f t="shared" si="109"/>
        <v>0</v>
      </c>
      <c r="JKI48" s="124">
        <f t="shared" si="109"/>
        <v>0</v>
      </c>
      <c r="JKJ48" s="124">
        <f t="shared" si="109"/>
        <v>0</v>
      </c>
      <c r="JKK48" s="124">
        <f t="shared" si="109"/>
        <v>0</v>
      </c>
      <c r="JKL48" s="124">
        <f t="shared" ref="JKL48:JMW48" si="110">SUM(JKL3:JKL47)-JKL38</f>
        <v>0</v>
      </c>
      <c r="JKM48" s="124">
        <f t="shared" si="110"/>
        <v>0</v>
      </c>
      <c r="JKN48" s="124">
        <f t="shared" si="110"/>
        <v>0</v>
      </c>
      <c r="JKO48" s="124">
        <f t="shared" si="110"/>
        <v>0</v>
      </c>
      <c r="JKP48" s="124">
        <f t="shared" si="110"/>
        <v>0</v>
      </c>
      <c r="JKQ48" s="124">
        <f t="shared" si="110"/>
        <v>0</v>
      </c>
      <c r="JKR48" s="124">
        <f t="shared" si="110"/>
        <v>0</v>
      </c>
      <c r="JKS48" s="124">
        <f t="shared" si="110"/>
        <v>0</v>
      </c>
      <c r="JKT48" s="124">
        <f t="shared" si="110"/>
        <v>0</v>
      </c>
      <c r="JKU48" s="124">
        <f t="shared" si="110"/>
        <v>0</v>
      </c>
      <c r="JKV48" s="124">
        <f t="shared" si="110"/>
        <v>0</v>
      </c>
      <c r="JKW48" s="124">
        <f t="shared" si="110"/>
        <v>0</v>
      </c>
      <c r="JKX48" s="124">
        <f t="shared" si="110"/>
        <v>0</v>
      </c>
      <c r="JKY48" s="124">
        <f t="shared" si="110"/>
        <v>0</v>
      </c>
      <c r="JKZ48" s="124">
        <f t="shared" si="110"/>
        <v>0</v>
      </c>
      <c r="JLA48" s="124">
        <f t="shared" si="110"/>
        <v>0</v>
      </c>
      <c r="JLB48" s="124">
        <f t="shared" si="110"/>
        <v>0</v>
      </c>
      <c r="JLC48" s="124">
        <f t="shared" si="110"/>
        <v>0</v>
      </c>
      <c r="JLD48" s="124">
        <f t="shared" si="110"/>
        <v>0</v>
      </c>
      <c r="JLE48" s="124">
        <f t="shared" si="110"/>
        <v>0</v>
      </c>
      <c r="JLF48" s="124">
        <f t="shared" si="110"/>
        <v>0</v>
      </c>
      <c r="JLG48" s="124">
        <f t="shared" si="110"/>
        <v>0</v>
      </c>
      <c r="JLH48" s="124">
        <f t="shared" si="110"/>
        <v>0</v>
      </c>
      <c r="JLI48" s="124">
        <f t="shared" si="110"/>
        <v>0</v>
      </c>
      <c r="JLJ48" s="124">
        <f t="shared" si="110"/>
        <v>0</v>
      </c>
      <c r="JLK48" s="124">
        <f t="shared" si="110"/>
        <v>0</v>
      </c>
      <c r="JLL48" s="124">
        <f t="shared" si="110"/>
        <v>0</v>
      </c>
      <c r="JLM48" s="124">
        <f t="shared" si="110"/>
        <v>0</v>
      </c>
      <c r="JLN48" s="124">
        <f t="shared" si="110"/>
        <v>0</v>
      </c>
      <c r="JLO48" s="124">
        <f t="shared" si="110"/>
        <v>0</v>
      </c>
      <c r="JLP48" s="124">
        <f t="shared" si="110"/>
        <v>0</v>
      </c>
      <c r="JLQ48" s="124">
        <f t="shared" si="110"/>
        <v>0</v>
      </c>
      <c r="JLR48" s="124">
        <f t="shared" si="110"/>
        <v>0</v>
      </c>
      <c r="JLS48" s="124">
        <f t="shared" si="110"/>
        <v>0</v>
      </c>
      <c r="JLT48" s="124">
        <f t="shared" si="110"/>
        <v>0</v>
      </c>
      <c r="JLU48" s="124">
        <f t="shared" si="110"/>
        <v>0</v>
      </c>
      <c r="JLV48" s="124">
        <f t="shared" si="110"/>
        <v>0</v>
      </c>
      <c r="JLW48" s="124">
        <f t="shared" si="110"/>
        <v>0</v>
      </c>
      <c r="JLX48" s="124">
        <f t="shared" si="110"/>
        <v>0</v>
      </c>
      <c r="JLY48" s="124">
        <f t="shared" si="110"/>
        <v>0</v>
      </c>
      <c r="JLZ48" s="124">
        <f t="shared" si="110"/>
        <v>0</v>
      </c>
      <c r="JMA48" s="124">
        <f t="shared" si="110"/>
        <v>0</v>
      </c>
      <c r="JMB48" s="124">
        <f t="shared" si="110"/>
        <v>0</v>
      </c>
      <c r="JMC48" s="124">
        <f t="shared" si="110"/>
        <v>0</v>
      </c>
      <c r="JMD48" s="124">
        <f t="shared" si="110"/>
        <v>0</v>
      </c>
      <c r="JME48" s="124">
        <f t="shared" si="110"/>
        <v>0</v>
      </c>
      <c r="JMF48" s="124">
        <f t="shared" si="110"/>
        <v>0</v>
      </c>
      <c r="JMG48" s="124">
        <f t="shared" si="110"/>
        <v>0</v>
      </c>
      <c r="JMH48" s="124">
        <f t="shared" si="110"/>
        <v>0</v>
      </c>
      <c r="JMI48" s="124">
        <f t="shared" si="110"/>
        <v>0</v>
      </c>
      <c r="JMJ48" s="124">
        <f t="shared" si="110"/>
        <v>0</v>
      </c>
      <c r="JMK48" s="124">
        <f t="shared" si="110"/>
        <v>0</v>
      </c>
      <c r="JML48" s="124">
        <f t="shared" si="110"/>
        <v>0</v>
      </c>
      <c r="JMM48" s="124">
        <f t="shared" si="110"/>
        <v>0</v>
      </c>
      <c r="JMN48" s="124">
        <f t="shared" si="110"/>
        <v>0</v>
      </c>
      <c r="JMO48" s="124">
        <f t="shared" si="110"/>
        <v>0</v>
      </c>
      <c r="JMP48" s="124">
        <f t="shared" si="110"/>
        <v>0</v>
      </c>
      <c r="JMQ48" s="124">
        <f t="shared" si="110"/>
        <v>0</v>
      </c>
      <c r="JMR48" s="124">
        <f t="shared" si="110"/>
        <v>0</v>
      </c>
      <c r="JMS48" s="124">
        <f t="shared" si="110"/>
        <v>0</v>
      </c>
      <c r="JMT48" s="124">
        <f t="shared" si="110"/>
        <v>0</v>
      </c>
      <c r="JMU48" s="124">
        <f t="shared" si="110"/>
        <v>0</v>
      </c>
      <c r="JMV48" s="124">
        <f t="shared" si="110"/>
        <v>0</v>
      </c>
      <c r="JMW48" s="124">
        <f t="shared" si="110"/>
        <v>0</v>
      </c>
      <c r="JMX48" s="124">
        <f t="shared" ref="JMX48:JPI48" si="111">SUM(JMX3:JMX47)-JMX38</f>
        <v>0</v>
      </c>
      <c r="JMY48" s="124">
        <f t="shared" si="111"/>
        <v>0</v>
      </c>
      <c r="JMZ48" s="124">
        <f t="shared" si="111"/>
        <v>0</v>
      </c>
      <c r="JNA48" s="124">
        <f t="shared" si="111"/>
        <v>0</v>
      </c>
      <c r="JNB48" s="124">
        <f t="shared" si="111"/>
        <v>0</v>
      </c>
      <c r="JNC48" s="124">
        <f t="shared" si="111"/>
        <v>0</v>
      </c>
      <c r="JND48" s="124">
        <f t="shared" si="111"/>
        <v>0</v>
      </c>
      <c r="JNE48" s="124">
        <f t="shared" si="111"/>
        <v>0</v>
      </c>
      <c r="JNF48" s="124">
        <f t="shared" si="111"/>
        <v>0</v>
      </c>
      <c r="JNG48" s="124">
        <f t="shared" si="111"/>
        <v>0</v>
      </c>
      <c r="JNH48" s="124">
        <f t="shared" si="111"/>
        <v>0</v>
      </c>
      <c r="JNI48" s="124">
        <f t="shared" si="111"/>
        <v>0</v>
      </c>
      <c r="JNJ48" s="124">
        <f t="shared" si="111"/>
        <v>0</v>
      </c>
      <c r="JNK48" s="124">
        <f t="shared" si="111"/>
        <v>0</v>
      </c>
      <c r="JNL48" s="124">
        <f t="shared" si="111"/>
        <v>0</v>
      </c>
      <c r="JNM48" s="124">
        <f t="shared" si="111"/>
        <v>0</v>
      </c>
      <c r="JNN48" s="124">
        <f t="shared" si="111"/>
        <v>0</v>
      </c>
      <c r="JNO48" s="124">
        <f t="shared" si="111"/>
        <v>0</v>
      </c>
      <c r="JNP48" s="124">
        <f t="shared" si="111"/>
        <v>0</v>
      </c>
      <c r="JNQ48" s="124">
        <f t="shared" si="111"/>
        <v>0</v>
      </c>
      <c r="JNR48" s="124">
        <f t="shared" si="111"/>
        <v>0</v>
      </c>
      <c r="JNS48" s="124">
        <f t="shared" si="111"/>
        <v>0</v>
      </c>
      <c r="JNT48" s="124">
        <f t="shared" si="111"/>
        <v>0</v>
      </c>
      <c r="JNU48" s="124">
        <f t="shared" si="111"/>
        <v>0</v>
      </c>
      <c r="JNV48" s="124">
        <f t="shared" si="111"/>
        <v>0</v>
      </c>
      <c r="JNW48" s="124">
        <f t="shared" si="111"/>
        <v>0</v>
      </c>
      <c r="JNX48" s="124">
        <f t="shared" si="111"/>
        <v>0</v>
      </c>
      <c r="JNY48" s="124">
        <f t="shared" si="111"/>
        <v>0</v>
      </c>
      <c r="JNZ48" s="124">
        <f t="shared" si="111"/>
        <v>0</v>
      </c>
      <c r="JOA48" s="124">
        <f t="shared" si="111"/>
        <v>0</v>
      </c>
      <c r="JOB48" s="124">
        <f t="shared" si="111"/>
        <v>0</v>
      </c>
      <c r="JOC48" s="124">
        <f t="shared" si="111"/>
        <v>0</v>
      </c>
      <c r="JOD48" s="124">
        <f t="shared" si="111"/>
        <v>0</v>
      </c>
      <c r="JOE48" s="124">
        <f t="shared" si="111"/>
        <v>0</v>
      </c>
      <c r="JOF48" s="124">
        <f t="shared" si="111"/>
        <v>0</v>
      </c>
      <c r="JOG48" s="124">
        <f t="shared" si="111"/>
        <v>0</v>
      </c>
      <c r="JOH48" s="124">
        <f t="shared" si="111"/>
        <v>0</v>
      </c>
      <c r="JOI48" s="124">
        <f t="shared" si="111"/>
        <v>0</v>
      </c>
      <c r="JOJ48" s="124">
        <f t="shared" si="111"/>
        <v>0</v>
      </c>
      <c r="JOK48" s="124">
        <f t="shared" si="111"/>
        <v>0</v>
      </c>
      <c r="JOL48" s="124">
        <f t="shared" si="111"/>
        <v>0</v>
      </c>
      <c r="JOM48" s="124">
        <f t="shared" si="111"/>
        <v>0</v>
      </c>
      <c r="JON48" s="124">
        <f t="shared" si="111"/>
        <v>0</v>
      </c>
      <c r="JOO48" s="124">
        <f t="shared" si="111"/>
        <v>0</v>
      </c>
      <c r="JOP48" s="124">
        <f t="shared" si="111"/>
        <v>0</v>
      </c>
      <c r="JOQ48" s="124">
        <f t="shared" si="111"/>
        <v>0</v>
      </c>
      <c r="JOR48" s="124">
        <f t="shared" si="111"/>
        <v>0</v>
      </c>
      <c r="JOS48" s="124">
        <f t="shared" si="111"/>
        <v>0</v>
      </c>
      <c r="JOT48" s="124">
        <f t="shared" si="111"/>
        <v>0</v>
      </c>
      <c r="JOU48" s="124">
        <f t="shared" si="111"/>
        <v>0</v>
      </c>
      <c r="JOV48" s="124">
        <f t="shared" si="111"/>
        <v>0</v>
      </c>
      <c r="JOW48" s="124">
        <f t="shared" si="111"/>
        <v>0</v>
      </c>
      <c r="JOX48" s="124">
        <f t="shared" si="111"/>
        <v>0</v>
      </c>
      <c r="JOY48" s="124">
        <f t="shared" si="111"/>
        <v>0</v>
      </c>
      <c r="JOZ48" s="124">
        <f t="shared" si="111"/>
        <v>0</v>
      </c>
      <c r="JPA48" s="124">
        <f t="shared" si="111"/>
        <v>0</v>
      </c>
      <c r="JPB48" s="124">
        <f t="shared" si="111"/>
        <v>0</v>
      </c>
      <c r="JPC48" s="124">
        <f t="shared" si="111"/>
        <v>0</v>
      </c>
      <c r="JPD48" s="124">
        <f t="shared" si="111"/>
        <v>0</v>
      </c>
      <c r="JPE48" s="124">
        <f t="shared" si="111"/>
        <v>0</v>
      </c>
      <c r="JPF48" s="124">
        <f t="shared" si="111"/>
        <v>0</v>
      </c>
      <c r="JPG48" s="124">
        <f t="shared" si="111"/>
        <v>0</v>
      </c>
      <c r="JPH48" s="124">
        <f t="shared" si="111"/>
        <v>0</v>
      </c>
      <c r="JPI48" s="124">
        <f t="shared" si="111"/>
        <v>0</v>
      </c>
      <c r="JPJ48" s="124">
        <f t="shared" ref="JPJ48:JRU48" si="112">SUM(JPJ3:JPJ47)-JPJ38</f>
        <v>0</v>
      </c>
      <c r="JPK48" s="124">
        <f t="shared" si="112"/>
        <v>0</v>
      </c>
      <c r="JPL48" s="124">
        <f t="shared" si="112"/>
        <v>0</v>
      </c>
      <c r="JPM48" s="124">
        <f t="shared" si="112"/>
        <v>0</v>
      </c>
      <c r="JPN48" s="124">
        <f t="shared" si="112"/>
        <v>0</v>
      </c>
      <c r="JPO48" s="124">
        <f t="shared" si="112"/>
        <v>0</v>
      </c>
      <c r="JPP48" s="124">
        <f t="shared" si="112"/>
        <v>0</v>
      </c>
      <c r="JPQ48" s="124">
        <f t="shared" si="112"/>
        <v>0</v>
      </c>
      <c r="JPR48" s="124">
        <f t="shared" si="112"/>
        <v>0</v>
      </c>
      <c r="JPS48" s="124">
        <f t="shared" si="112"/>
        <v>0</v>
      </c>
      <c r="JPT48" s="124">
        <f t="shared" si="112"/>
        <v>0</v>
      </c>
      <c r="JPU48" s="124">
        <f t="shared" si="112"/>
        <v>0</v>
      </c>
      <c r="JPV48" s="124">
        <f t="shared" si="112"/>
        <v>0</v>
      </c>
      <c r="JPW48" s="124">
        <f t="shared" si="112"/>
        <v>0</v>
      </c>
      <c r="JPX48" s="124">
        <f t="shared" si="112"/>
        <v>0</v>
      </c>
      <c r="JPY48" s="124">
        <f t="shared" si="112"/>
        <v>0</v>
      </c>
      <c r="JPZ48" s="124">
        <f t="shared" si="112"/>
        <v>0</v>
      </c>
      <c r="JQA48" s="124">
        <f t="shared" si="112"/>
        <v>0</v>
      </c>
      <c r="JQB48" s="124">
        <f t="shared" si="112"/>
        <v>0</v>
      </c>
      <c r="JQC48" s="124">
        <f t="shared" si="112"/>
        <v>0</v>
      </c>
      <c r="JQD48" s="124">
        <f t="shared" si="112"/>
        <v>0</v>
      </c>
      <c r="JQE48" s="124">
        <f t="shared" si="112"/>
        <v>0</v>
      </c>
      <c r="JQF48" s="124">
        <f t="shared" si="112"/>
        <v>0</v>
      </c>
      <c r="JQG48" s="124">
        <f t="shared" si="112"/>
        <v>0</v>
      </c>
      <c r="JQH48" s="124">
        <f t="shared" si="112"/>
        <v>0</v>
      </c>
      <c r="JQI48" s="124">
        <f t="shared" si="112"/>
        <v>0</v>
      </c>
      <c r="JQJ48" s="124">
        <f t="shared" si="112"/>
        <v>0</v>
      </c>
      <c r="JQK48" s="124">
        <f t="shared" si="112"/>
        <v>0</v>
      </c>
      <c r="JQL48" s="124">
        <f t="shared" si="112"/>
        <v>0</v>
      </c>
      <c r="JQM48" s="124">
        <f t="shared" si="112"/>
        <v>0</v>
      </c>
      <c r="JQN48" s="124">
        <f t="shared" si="112"/>
        <v>0</v>
      </c>
      <c r="JQO48" s="124">
        <f t="shared" si="112"/>
        <v>0</v>
      </c>
      <c r="JQP48" s="124">
        <f t="shared" si="112"/>
        <v>0</v>
      </c>
      <c r="JQQ48" s="124">
        <f t="shared" si="112"/>
        <v>0</v>
      </c>
      <c r="JQR48" s="124">
        <f t="shared" si="112"/>
        <v>0</v>
      </c>
      <c r="JQS48" s="124">
        <f t="shared" si="112"/>
        <v>0</v>
      </c>
      <c r="JQT48" s="124">
        <f t="shared" si="112"/>
        <v>0</v>
      </c>
      <c r="JQU48" s="124">
        <f t="shared" si="112"/>
        <v>0</v>
      </c>
      <c r="JQV48" s="124">
        <f t="shared" si="112"/>
        <v>0</v>
      </c>
      <c r="JQW48" s="124">
        <f t="shared" si="112"/>
        <v>0</v>
      </c>
      <c r="JQX48" s="124">
        <f t="shared" si="112"/>
        <v>0</v>
      </c>
      <c r="JQY48" s="124">
        <f t="shared" si="112"/>
        <v>0</v>
      </c>
      <c r="JQZ48" s="124">
        <f t="shared" si="112"/>
        <v>0</v>
      </c>
      <c r="JRA48" s="124">
        <f t="shared" si="112"/>
        <v>0</v>
      </c>
      <c r="JRB48" s="124">
        <f t="shared" si="112"/>
        <v>0</v>
      </c>
      <c r="JRC48" s="124">
        <f t="shared" si="112"/>
        <v>0</v>
      </c>
      <c r="JRD48" s="124">
        <f t="shared" si="112"/>
        <v>0</v>
      </c>
      <c r="JRE48" s="124">
        <f t="shared" si="112"/>
        <v>0</v>
      </c>
      <c r="JRF48" s="124">
        <f t="shared" si="112"/>
        <v>0</v>
      </c>
      <c r="JRG48" s="124">
        <f t="shared" si="112"/>
        <v>0</v>
      </c>
      <c r="JRH48" s="124">
        <f t="shared" si="112"/>
        <v>0</v>
      </c>
      <c r="JRI48" s="124">
        <f t="shared" si="112"/>
        <v>0</v>
      </c>
      <c r="JRJ48" s="124">
        <f t="shared" si="112"/>
        <v>0</v>
      </c>
      <c r="JRK48" s="124">
        <f t="shared" si="112"/>
        <v>0</v>
      </c>
      <c r="JRL48" s="124">
        <f t="shared" si="112"/>
        <v>0</v>
      </c>
      <c r="JRM48" s="124">
        <f t="shared" si="112"/>
        <v>0</v>
      </c>
      <c r="JRN48" s="124">
        <f t="shared" si="112"/>
        <v>0</v>
      </c>
      <c r="JRO48" s="124">
        <f t="shared" si="112"/>
        <v>0</v>
      </c>
      <c r="JRP48" s="124">
        <f t="shared" si="112"/>
        <v>0</v>
      </c>
      <c r="JRQ48" s="124">
        <f t="shared" si="112"/>
        <v>0</v>
      </c>
      <c r="JRR48" s="124">
        <f t="shared" si="112"/>
        <v>0</v>
      </c>
      <c r="JRS48" s="124">
        <f t="shared" si="112"/>
        <v>0</v>
      </c>
      <c r="JRT48" s="124">
        <f t="shared" si="112"/>
        <v>0</v>
      </c>
      <c r="JRU48" s="124">
        <f t="shared" si="112"/>
        <v>0</v>
      </c>
      <c r="JRV48" s="124">
        <f t="shared" ref="JRV48:JUG48" si="113">SUM(JRV3:JRV47)-JRV38</f>
        <v>0</v>
      </c>
      <c r="JRW48" s="124">
        <f t="shared" si="113"/>
        <v>0</v>
      </c>
      <c r="JRX48" s="124">
        <f t="shared" si="113"/>
        <v>0</v>
      </c>
      <c r="JRY48" s="124">
        <f t="shared" si="113"/>
        <v>0</v>
      </c>
      <c r="JRZ48" s="124">
        <f t="shared" si="113"/>
        <v>0</v>
      </c>
      <c r="JSA48" s="124">
        <f t="shared" si="113"/>
        <v>0</v>
      </c>
      <c r="JSB48" s="124">
        <f t="shared" si="113"/>
        <v>0</v>
      </c>
      <c r="JSC48" s="124">
        <f t="shared" si="113"/>
        <v>0</v>
      </c>
      <c r="JSD48" s="124">
        <f t="shared" si="113"/>
        <v>0</v>
      </c>
      <c r="JSE48" s="124">
        <f t="shared" si="113"/>
        <v>0</v>
      </c>
      <c r="JSF48" s="124">
        <f t="shared" si="113"/>
        <v>0</v>
      </c>
      <c r="JSG48" s="124">
        <f t="shared" si="113"/>
        <v>0</v>
      </c>
      <c r="JSH48" s="124">
        <f t="shared" si="113"/>
        <v>0</v>
      </c>
      <c r="JSI48" s="124">
        <f t="shared" si="113"/>
        <v>0</v>
      </c>
      <c r="JSJ48" s="124">
        <f t="shared" si="113"/>
        <v>0</v>
      </c>
      <c r="JSK48" s="124">
        <f t="shared" si="113"/>
        <v>0</v>
      </c>
      <c r="JSL48" s="124">
        <f t="shared" si="113"/>
        <v>0</v>
      </c>
      <c r="JSM48" s="124">
        <f t="shared" si="113"/>
        <v>0</v>
      </c>
      <c r="JSN48" s="124">
        <f t="shared" si="113"/>
        <v>0</v>
      </c>
      <c r="JSO48" s="124">
        <f t="shared" si="113"/>
        <v>0</v>
      </c>
      <c r="JSP48" s="124">
        <f t="shared" si="113"/>
        <v>0</v>
      </c>
      <c r="JSQ48" s="124">
        <f t="shared" si="113"/>
        <v>0</v>
      </c>
      <c r="JSR48" s="124">
        <f t="shared" si="113"/>
        <v>0</v>
      </c>
      <c r="JSS48" s="124">
        <f t="shared" si="113"/>
        <v>0</v>
      </c>
      <c r="JST48" s="124">
        <f t="shared" si="113"/>
        <v>0</v>
      </c>
      <c r="JSU48" s="124">
        <f t="shared" si="113"/>
        <v>0</v>
      </c>
      <c r="JSV48" s="124">
        <f t="shared" si="113"/>
        <v>0</v>
      </c>
      <c r="JSW48" s="124">
        <f t="shared" si="113"/>
        <v>0</v>
      </c>
      <c r="JSX48" s="124">
        <f t="shared" si="113"/>
        <v>0</v>
      </c>
      <c r="JSY48" s="124">
        <f t="shared" si="113"/>
        <v>0</v>
      </c>
      <c r="JSZ48" s="124">
        <f t="shared" si="113"/>
        <v>0</v>
      </c>
      <c r="JTA48" s="124">
        <f t="shared" si="113"/>
        <v>0</v>
      </c>
      <c r="JTB48" s="124">
        <f t="shared" si="113"/>
        <v>0</v>
      </c>
      <c r="JTC48" s="124">
        <f t="shared" si="113"/>
        <v>0</v>
      </c>
      <c r="JTD48" s="124">
        <f t="shared" si="113"/>
        <v>0</v>
      </c>
      <c r="JTE48" s="124">
        <f t="shared" si="113"/>
        <v>0</v>
      </c>
      <c r="JTF48" s="124">
        <f t="shared" si="113"/>
        <v>0</v>
      </c>
      <c r="JTG48" s="124">
        <f t="shared" si="113"/>
        <v>0</v>
      </c>
      <c r="JTH48" s="124">
        <f t="shared" si="113"/>
        <v>0</v>
      </c>
      <c r="JTI48" s="124">
        <f t="shared" si="113"/>
        <v>0</v>
      </c>
      <c r="JTJ48" s="124">
        <f t="shared" si="113"/>
        <v>0</v>
      </c>
      <c r="JTK48" s="124">
        <f t="shared" si="113"/>
        <v>0</v>
      </c>
      <c r="JTL48" s="124">
        <f t="shared" si="113"/>
        <v>0</v>
      </c>
      <c r="JTM48" s="124">
        <f t="shared" si="113"/>
        <v>0</v>
      </c>
      <c r="JTN48" s="124">
        <f t="shared" si="113"/>
        <v>0</v>
      </c>
      <c r="JTO48" s="124">
        <f t="shared" si="113"/>
        <v>0</v>
      </c>
      <c r="JTP48" s="124">
        <f t="shared" si="113"/>
        <v>0</v>
      </c>
      <c r="JTQ48" s="124">
        <f t="shared" si="113"/>
        <v>0</v>
      </c>
      <c r="JTR48" s="124">
        <f t="shared" si="113"/>
        <v>0</v>
      </c>
      <c r="JTS48" s="124">
        <f t="shared" si="113"/>
        <v>0</v>
      </c>
      <c r="JTT48" s="124">
        <f t="shared" si="113"/>
        <v>0</v>
      </c>
      <c r="JTU48" s="124">
        <f t="shared" si="113"/>
        <v>0</v>
      </c>
      <c r="JTV48" s="124">
        <f t="shared" si="113"/>
        <v>0</v>
      </c>
      <c r="JTW48" s="124">
        <f t="shared" si="113"/>
        <v>0</v>
      </c>
      <c r="JTX48" s="124">
        <f t="shared" si="113"/>
        <v>0</v>
      </c>
      <c r="JTY48" s="124">
        <f t="shared" si="113"/>
        <v>0</v>
      </c>
      <c r="JTZ48" s="124">
        <f t="shared" si="113"/>
        <v>0</v>
      </c>
      <c r="JUA48" s="124">
        <f t="shared" si="113"/>
        <v>0</v>
      </c>
      <c r="JUB48" s="124">
        <f t="shared" si="113"/>
        <v>0</v>
      </c>
      <c r="JUC48" s="124">
        <f t="shared" si="113"/>
        <v>0</v>
      </c>
      <c r="JUD48" s="124">
        <f t="shared" si="113"/>
        <v>0</v>
      </c>
      <c r="JUE48" s="124">
        <f t="shared" si="113"/>
        <v>0</v>
      </c>
      <c r="JUF48" s="124">
        <f t="shared" si="113"/>
        <v>0</v>
      </c>
      <c r="JUG48" s="124">
        <f t="shared" si="113"/>
        <v>0</v>
      </c>
      <c r="JUH48" s="124">
        <f t="shared" ref="JUH48:JWS48" si="114">SUM(JUH3:JUH47)-JUH38</f>
        <v>0</v>
      </c>
      <c r="JUI48" s="124">
        <f t="shared" si="114"/>
        <v>0</v>
      </c>
      <c r="JUJ48" s="124">
        <f t="shared" si="114"/>
        <v>0</v>
      </c>
      <c r="JUK48" s="124">
        <f t="shared" si="114"/>
        <v>0</v>
      </c>
      <c r="JUL48" s="124">
        <f t="shared" si="114"/>
        <v>0</v>
      </c>
      <c r="JUM48" s="124">
        <f t="shared" si="114"/>
        <v>0</v>
      </c>
      <c r="JUN48" s="124">
        <f t="shared" si="114"/>
        <v>0</v>
      </c>
      <c r="JUO48" s="124">
        <f t="shared" si="114"/>
        <v>0</v>
      </c>
      <c r="JUP48" s="124">
        <f t="shared" si="114"/>
        <v>0</v>
      </c>
      <c r="JUQ48" s="124">
        <f t="shared" si="114"/>
        <v>0</v>
      </c>
      <c r="JUR48" s="124">
        <f t="shared" si="114"/>
        <v>0</v>
      </c>
      <c r="JUS48" s="124">
        <f t="shared" si="114"/>
        <v>0</v>
      </c>
      <c r="JUT48" s="124">
        <f t="shared" si="114"/>
        <v>0</v>
      </c>
      <c r="JUU48" s="124">
        <f t="shared" si="114"/>
        <v>0</v>
      </c>
      <c r="JUV48" s="124">
        <f t="shared" si="114"/>
        <v>0</v>
      </c>
      <c r="JUW48" s="124">
        <f t="shared" si="114"/>
        <v>0</v>
      </c>
      <c r="JUX48" s="124">
        <f t="shared" si="114"/>
        <v>0</v>
      </c>
      <c r="JUY48" s="124">
        <f t="shared" si="114"/>
        <v>0</v>
      </c>
      <c r="JUZ48" s="124">
        <f t="shared" si="114"/>
        <v>0</v>
      </c>
      <c r="JVA48" s="124">
        <f t="shared" si="114"/>
        <v>0</v>
      </c>
      <c r="JVB48" s="124">
        <f t="shared" si="114"/>
        <v>0</v>
      </c>
      <c r="JVC48" s="124">
        <f t="shared" si="114"/>
        <v>0</v>
      </c>
      <c r="JVD48" s="124">
        <f t="shared" si="114"/>
        <v>0</v>
      </c>
      <c r="JVE48" s="124">
        <f t="shared" si="114"/>
        <v>0</v>
      </c>
      <c r="JVF48" s="124">
        <f t="shared" si="114"/>
        <v>0</v>
      </c>
      <c r="JVG48" s="124">
        <f t="shared" si="114"/>
        <v>0</v>
      </c>
      <c r="JVH48" s="124">
        <f t="shared" si="114"/>
        <v>0</v>
      </c>
      <c r="JVI48" s="124">
        <f t="shared" si="114"/>
        <v>0</v>
      </c>
      <c r="JVJ48" s="124">
        <f t="shared" si="114"/>
        <v>0</v>
      </c>
      <c r="JVK48" s="124">
        <f t="shared" si="114"/>
        <v>0</v>
      </c>
      <c r="JVL48" s="124">
        <f t="shared" si="114"/>
        <v>0</v>
      </c>
      <c r="JVM48" s="124">
        <f t="shared" si="114"/>
        <v>0</v>
      </c>
      <c r="JVN48" s="124">
        <f t="shared" si="114"/>
        <v>0</v>
      </c>
      <c r="JVO48" s="124">
        <f t="shared" si="114"/>
        <v>0</v>
      </c>
      <c r="JVP48" s="124">
        <f t="shared" si="114"/>
        <v>0</v>
      </c>
      <c r="JVQ48" s="124">
        <f t="shared" si="114"/>
        <v>0</v>
      </c>
      <c r="JVR48" s="124">
        <f t="shared" si="114"/>
        <v>0</v>
      </c>
      <c r="JVS48" s="124">
        <f t="shared" si="114"/>
        <v>0</v>
      </c>
      <c r="JVT48" s="124">
        <f t="shared" si="114"/>
        <v>0</v>
      </c>
      <c r="JVU48" s="124">
        <f t="shared" si="114"/>
        <v>0</v>
      </c>
      <c r="JVV48" s="124">
        <f t="shared" si="114"/>
        <v>0</v>
      </c>
      <c r="JVW48" s="124">
        <f t="shared" si="114"/>
        <v>0</v>
      </c>
      <c r="JVX48" s="124">
        <f t="shared" si="114"/>
        <v>0</v>
      </c>
      <c r="JVY48" s="124">
        <f t="shared" si="114"/>
        <v>0</v>
      </c>
      <c r="JVZ48" s="124">
        <f t="shared" si="114"/>
        <v>0</v>
      </c>
      <c r="JWA48" s="124">
        <f t="shared" si="114"/>
        <v>0</v>
      </c>
      <c r="JWB48" s="124">
        <f t="shared" si="114"/>
        <v>0</v>
      </c>
      <c r="JWC48" s="124">
        <f t="shared" si="114"/>
        <v>0</v>
      </c>
      <c r="JWD48" s="124">
        <f t="shared" si="114"/>
        <v>0</v>
      </c>
      <c r="JWE48" s="124">
        <f t="shared" si="114"/>
        <v>0</v>
      </c>
      <c r="JWF48" s="124">
        <f t="shared" si="114"/>
        <v>0</v>
      </c>
      <c r="JWG48" s="124">
        <f t="shared" si="114"/>
        <v>0</v>
      </c>
      <c r="JWH48" s="124">
        <f t="shared" si="114"/>
        <v>0</v>
      </c>
      <c r="JWI48" s="124">
        <f t="shared" si="114"/>
        <v>0</v>
      </c>
      <c r="JWJ48" s="124">
        <f t="shared" si="114"/>
        <v>0</v>
      </c>
      <c r="JWK48" s="124">
        <f t="shared" si="114"/>
        <v>0</v>
      </c>
      <c r="JWL48" s="124">
        <f t="shared" si="114"/>
        <v>0</v>
      </c>
      <c r="JWM48" s="124">
        <f t="shared" si="114"/>
        <v>0</v>
      </c>
      <c r="JWN48" s="124">
        <f t="shared" si="114"/>
        <v>0</v>
      </c>
      <c r="JWO48" s="124">
        <f t="shared" si="114"/>
        <v>0</v>
      </c>
      <c r="JWP48" s="124">
        <f t="shared" si="114"/>
        <v>0</v>
      </c>
      <c r="JWQ48" s="124">
        <f t="shared" si="114"/>
        <v>0</v>
      </c>
      <c r="JWR48" s="124">
        <f t="shared" si="114"/>
        <v>0</v>
      </c>
      <c r="JWS48" s="124">
        <f t="shared" si="114"/>
        <v>0</v>
      </c>
      <c r="JWT48" s="124">
        <f t="shared" ref="JWT48:JZE48" si="115">SUM(JWT3:JWT47)-JWT38</f>
        <v>0</v>
      </c>
      <c r="JWU48" s="124">
        <f t="shared" si="115"/>
        <v>0</v>
      </c>
      <c r="JWV48" s="124">
        <f t="shared" si="115"/>
        <v>0</v>
      </c>
      <c r="JWW48" s="124">
        <f t="shared" si="115"/>
        <v>0</v>
      </c>
      <c r="JWX48" s="124">
        <f t="shared" si="115"/>
        <v>0</v>
      </c>
      <c r="JWY48" s="124">
        <f t="shared" si="115"/>
        <v>0</v>
      </c>
      <c r="JWZ48" s="124">
        <f t="shared" si="115"/>
        <v>0</v>
      </c>
      <c r="JXA48" s="124">
        <f t="shared" si="115"/>
        <v>0</v>
      </c>
      <c r="JXB48" s="124">
        <f t="shared" si="115"/>
        <v>0</v>
      </c>
      <c r="JXC48" s="124">
        <f t="shared" si="115"/>
        <v>0</v>
      </c>
      <c r="JXD48" s="124">
        <f t="shared" si="115"/>
        <v>0</v>
      </c>
      <c r="JXE48" s="124">
        <f t="shared" si="115"/>
        <v>0</v>
      </c>
      <c r="JXF48" s="124">
        <f t="shared" si="115"/>
        <v>0</v>
      </c>
      <c r="JXG48" s="124">
        <f t="shared" si="115"/>
        <v>0</v>
      </c>
      <c r="JXH48" s="124">
        <f t="shared" si="115"/>
        <v>0</v>
      </c>
      <c r="JXI48" s="124">
        <f t="shared" si="115"/>
        <v>0</v>
      </c>
      <c r="JXJ48" s="124">
        <f t="shared" si="115"/>
        <v>0</v>
      </c>
      <c r="JXK48" s="124">
        <f t="shared" si="115"/>
        <v>0</v>
      </c>
      <c r="JXL48" s="124">
        <f t="shared" si="115"/>
        <v>0</v>
      </c>
      <c r="JXM48" s="124">
        <f t="shared" si="115"/>
        <v>0</v>
      </c>
      <c r="JXN48" s="124">
        <f t="shared" si="115"/>
        <v>0</v>
      </c>
      <c r="JXO48" s="124">
        <f t="shared" si="115"/>
        <v>0</v>
      </c>
      <c r="JXP48" s="124">
        <f t="shared" si="115"/>
        <v>0</v>
      </c>
      <c r="JXQ48" s="124">
        <f t="shared" si="115"/>
        <v>0</v>
      </c>
      <c r="JXR48" s="124">
        <f t="shared" si="115"/>
        <v>0</v>
      </c>
      <c r="JXS48" s="124">
        <f t="shared" si="115"/>
        <v>0</v>
      </c>
      <c r="JXT48" s="124">
        <f t="shared" si="115"/>
        <v>0</v>
      </c>
      <c r="JXU48" s="124">
        <f t="shared" si="115"/>
        <v>0</v>
      </c>
      <c r="JXV48" s="124">
        <f t="shared" si="115"/>
        <v>0</v>
      </c>
      <c r="JXW48" s="124">
        <f t="shared" si="115"/>
        <v>0</v>
      </c>
      <c r="JXX48" s="124">
        <f t="shared" si="115"/>
        <v>0</v>
      </c>
      <c r="JXY48" s="124">
        <f t="shared" si="115"/>
        <v>0</v>
      </c>
      <c r="JXZ48" s="124">
        <f t="shared" si="115"/>
        <v>0</v>
      </c>
      <c r="JYA48" s="124">
        <f t="shared" si="115"/>
        <v>0</v>
      </c>
      <c r="JYB48" s="124">
        <f t="shared" si="115"/>
        <v>0</v>
      </c>
      <c r="JYC48" s="124">
        <f t="shared" si="115"/>
        <v>0</v>
      </c>
      <c r="JYD48" s="124">
        <f t="shared" si="115"/>
        <v>0</v>
      </c>
      <c r="JYE48" s="124">
        <f t="shared" si="115"/>
        <v>0</v>
      </c>
      <c r="JYF48" s="124">
        <f t="shared" si="115"/>
        <v>0</v>
      </c>
      <c r="JYG48" s="124">
        <f t="shared" si="115"/>
        <v>0</v>
      </c>
      <c r="JYH48" s="124">
        <f t="shared" si="115"/>
        <v>0</v>
      </c>
      <c r="JYI48" s="124">
        <f t="shared" si="115"/>
        <v>0</v>
      </c>
      <c r="JYJ48" s="124">
        <f t="shared" si="115"/>
        <v>0</v>
      </c>
      <c r="JYK48" s="124">
        <f t="shared" si="115"/>
        <v>0</v>
      </c>
      <c r="JYL48" s="124">
        <f t="shared" si="115"/>
        <v>0</v>
      </c>
      <c r="JYM48" s="124">
        <f t="shared" si="115"/>
        <v>0</v>
      </c>
      <c r="JYN48" s="124">
        <f t="shared" si="115"/>
        <v>0</v>
      </c>
      <c r="JYO48" s="124">
        <f t="shared" si="115"/>
        <v>0</v>
      </c>
      <c r="JYP48" s="124">
        <f t="shared" si="115"/>
        <v>0</v>
      </c>
      <c r="JYQ48" s="124">
        <f t="shared" si="115"/>
        <v>0</v>
      </c>
      <c r="JYR48" s="124">
        <f t="shared" si="115"/>
        <v>0</v>
      </c>
      <c r="JYS48" s="124">
        <f t="shared" si="115"/>
        <v>0</v>
      </c>
      <c r="JYT48" s="124">
        <f t="shared" si="115"/>
        <v>0</v>
      </c>
      <c r="JYU48" s="124">
        <f t="shared" si="115"/>
        <v>0</v>
      </c>
      <c r="JYV48" s="124">
        <f t="shared" si="115"/>
        <v>0</v>
      </c>
      <c r="JYW48" s="124">
        <f t="shared" si="115"/>
        <v>0</v>
      </c>
      <c r="JYX48" s="124">
        <f t="shared" si="115"/>
        <v>0</v>
      </c>
      <c r="JYY48" s="124">
        <f t="shared" si="115"/>
        <v>0</v>
      </c>
      <c r="JYZ48" s="124">
        <f t="shared" si="115"/>
        <v>0</v>
      </c>
      <c r="JZA48" s="124">
        <f t="shared" si="115"/>
        <v>0</v>
      </c>
      <c r="JZB48" s="124">
        <f t="shared" si="115"/>
        <v>0</v>
      </c>
      <c r="JZC48" s="124">
        <f t="shared" si="115"/>
        <v>0</v>
      </c>
      <c r="JZD48" s="124">
        <f t="shared" si="115"/>
        <v>0</v>
      </c>
      <c r="JZE48" s="124">
        <f t="shared" si="115"/>
        <v>0</v>
      </c>
      <c r="JZF48" s="124">
        <f t="shared" ref="JZF48:KBQ48" si="116">SUM(JZF3:JZF47)-JZF38</f>
        <v>0</v>
      </c>
      <c r="JZG48" s="124">
        <f t="shared" si="116"/>
        <v>0</v>
      </c>
      <c r="JZH48" s="124">
        <f t="shared" si="116"/>
        <v>0</v>
      </c>
      <c r="JZI48" s="124">
        <f t="shared" si="116"/>
        <v>0</v>
      </c>
      <c r="JZJ48" s="124">
        <f t="shared" si="116"/>
        <v>0</v>
      </c>
      <c r="JZK48" s="124">
        <f t="shared" si="116"/>
        <v>0</v>
      </c>
      <c r="JZL48" s="124">
        <f t="shared" si="116"/>
        <v>0</v>
      </c>
      <c r="JZM48" s="124">
        <f t="shared" si="116"/>
        <v>0</v>
      </c>
      <c r="JZN48" s="124">
        <f t="shared" si="116"/>
        <v>0</v>
      </c>
      <c r="JZO48" s="124">
        <f t="shared" si="116"/>
        <v>0</v>
      </c>
      <c r="JZP48" s="124">
        <f t="shared" si="116"/>
        <v>0</v>
      </c>
      <c r="JZQ48" s="124">
        <f t="shared" si="116"/>
        <v>0</v>
      </c>
      <c r="JZR48" s="124">
        <f t="shared" si="116"/>
        <v>0</v>
      </c>
      <c r="JZS48" s="124">
        <f t="shared" si="116"/>
        <v>0</v>
      </c>
      <c r="JZT48" s="124">
        <f t="shared" si="116"/>
        <v>0</v>
      </c>
      <c r="JZU48" s="124">
        <f t="shared" si="116"/>
        <v>0</v>
      </c>
      <c r="JZV48" s="124">
        <f t="shared" si="116"/>
        <v>0</v>
      </c>
      <c r="JZW48" s="124">
        <f t="shared" si="116"/>
        <v>0</v>
      </c>
      <c r="JZX48" s="124">
        <f t="shared" si="116"/>
        <v>0</v>
      </c>
      <c r="JZY48" s="124">
        <f t="shared" si="116"/>
        <v>0</v>
      </c>
      <c r="JZZ48" s="124">
        <f t="shared" si="116"/>
        <v>0</v>
      </c>
      <c r="KAA48" s="124">
        <f t="shared" si="116"/>
        <v>0</v>
      </c>
      <c r="KAB48" s="124">
        <f t="shared" si="116"/>
        <v>0</v>
      </c>
      <c r="KAC48" s="124">
        <f t="shared" si="116"/>
        <v>0</v>
      </c>
      <c r="KAD48" s="124">
        <f t="shared" si="116"/>
        <v>0</v>
      </c>
      <c r="KAE48" s="124">
        <f t="shared" si="116"/>
        <v>0</v>
      </c>
      <c r="KAF48" s="124">
        <f t="shared" si="116"/>
        <v>0</v>
      </c>
      <c r="KAG48" s="124">
        <f t="shared" si="116"/>
        <v>0</v>
      </c>
      <c r="KAH48" s="124">
        <f t="shared" si="116"/>
        <v>0</v>
      </c>
      <c r="KAI48" s="124">
        <f t="shared" si="116"/>
        <v>0</v>
      </c>
      <c r="KAJ48" s="124">
        <f t="shared" si="116"/>
        <v>0</v>
      </c>
      <c r="KAK48" s="124">
        <f t="shared" si="116"/>
        <v>0</v>
      </c>
      <c r="KAL48" s="124">
        <f t="shared" si="116"/>
        <v>0</v>
      </c>
      <c r="KAM48" s="124">
        <f t="shared" si="116"/>
        <v>0</v>
      </c>
      <c r="KAN48" s="124">
        <f t="shared" si="116"/>
        <v>0</v>
      </c>
      <c r="KAO48" s="124">
        <f t="shared" si="116"/>
        <v>0</v>
      </c>
      <c r="KAP48" s="124">
        <f t="shared" si="116"/>
        <v>0</v>
      </c>
      <c r="KAQ48" s="124">
        <f t="shared" si="116"/>
        <v>0</v>
      </c>
      <c r="KAR48" s="124">
        <f t="shared" si="116"/>
        <v>0</v>
      </c>
      <c r="KAS48" s="124">
        <f t="shared" si="116"/>
        <v>0</v>
      </c>
      <c r="KAT48" s="124">
        <f t="shared" si="116"/>
        <v>0</v>
      </c>
      <c r="KAU48" s="124">
        <f t="shared" si="116"/>
        <v>0</v>
      </c>
      <c r="KAV48" s="124">
        <f t="shared" si="116"/>
        <v>0</v>
      </c>
      <c r="KAW48" s="124">
        <f t="shared" si="116"/>
        <v>0</v>
      </c>
      <c r="KAX48" s="124">
        <f t="shared" si="116"/>
        <v>0</v>
      </c>
      <c r="KAY48" s="124">
        <f t="shared" si="116"/>
        <v>0</v>
      </c>
      <c r="KAZ48" s="124">
        <f t="shared" si="116"/>
        <v>0</v>
      </c>
      <c r="KBA48" s="124">
        <f t="shared" si="116"/>
        <v>0</v>
      </c>
      <c r="KBB48" s="124">
        <f t="shared" si="116"/>
        <v>0</v>
      </c>
      <c r="KBC48" s="124">
        <f t="shared" si="116"/>
        <v>0</v>
      </c>
      <c r="KBD48" s="124">
        <f t="shared" si="116"/>
        <v>0</v>
      </c>
      <c r="KBE48" s="124">
        <f t="shared" si="116"/>
        <v>0</v>
      </c>
      <c r="KBF48" s="124">
        <f t="shared" si="116"/>
        <v>0</v>
      </c>
      <c r="KBG48" s="124">
        <f t="shared" si="116"/>
        <v>0</v>
      </c>
      <c r="KBH48" s="124">
        <f t="shared" si="116"/>
        <v>0</v>
      </c>
      <c r="KBI48" s="124">
        <f t="shared" si="116"/>
        <v>0</v>
      </c>
      <c r="KBJ48" s="124">
        <f t="shared" si="116"/>
        <v>0</v>
      </c>
      <c r="KBK48" s="124">
        <f t="shared" si="116"/>
        <v>0</v>
      </c>
      <c r="KBL48" s="124">
        <f t="shared" si="116"/>
        <v>0</v>
      </c>
      <c r="KBM48" s="124">
        <f t="shared" si="116"/>
        <v>0</v>
      </c>
      <c r="KBN48" s="124">
        <f t="shared" si="116"/>
        <v>0</v>
      </c>
      <c r="KBO48" s="124">
        <f t="shared" si="116"/>
        <v>0</v>
      </c>
      <c r="KBP48" s="124">
        <f t="shared" si="116"/>
        <v>0</v>
      </c>
      <c r="KBQ48" s="124">
        <f t="shared" si="116"/>
        <v>0</v>
      </c>
      <c r="KBR48" s="124">
        <f t="shared" ref="KBR48:KEC48" si="117">SUM(KBR3:KBR47)-KBR38</f>
        <v>0</v>
      </c>
      <c r="KBS48" s="124">
        <f t="shared" si="117"/>
        <v>0</v>
      </c>
      <c r="KBT48" s="124">
        <f t="shared" si="117"/>
        <v>0</v>
      </c>
      <c r="KBU48" s="124">
        <f t="shared" si="117"/>
        <v>0</v>
      </c>
      <c r="KBV48" s="124">
        <f t="shared" si="117"/>
        <v>0</v>
      </c>
      <c r="KBW48" s="124">
        <f t="shared" si="117"/>
        <v>0</v>
      </c>
      <c r="KBX48" s="124">
        <f t="shared" si="117"/>
        <v>0</v>
      </c>
      <c r="KBY48" s="124">
        <f t="shared" si="117"/>
        <v>0</v>
      </c>
      <c r="KBZ48" s="124">
        <f t="shared" si="117"/>
        <v>0</v>
      </c>
      <c r="KCA48" s="124">
        <f t="shared" si="117"/>
        <v>0</v>
      </c>
      <c r="KCB48" s="124">
        <f t="shared" si="117"/>
        <v>0</v>
      </c>
      <c r="KCC48" s="124">
        <f t="shared" si="117"/>
        <v>0</v>
      </c>
      <c r="KCD48" s="124">
        <f t="shared" si="117"/>
        <v>0</v>
      </c>
      <c r="KCE48" s="124">
        <f t="shared" si="117"/>
        <v>0</v>
      </c>
      <c r="KCF48" s="124">
        <f t="shared" si="117"/>
        <v>0</v>
      </c>
      <c r="KCG48" s="124">
        <f t="shared" si="117"/>
        <v>0</v>
      </c>
      <c r="KCH48" s="124">
        <f t="shared" si="117"/>
        <v>0</v>
      </c>
      <c r="KCI48" s="124">
        <f t="shared" si="117"/>
        <v>0</v>
      </c>
      <c r="KCJ48" s="124">
        <f t="shared" si="117"/>
        <v>0</v>
      </c>
      <c r="KCK48" s="124">
        <f t="shared" si="117"/>
        <v>0</v>
      </c>
      <c r="KCL48" s="124">
        <f t="shared" si="117"/>
        <v>0</v>
      </c>
      <c r="KCM48" s="124">
        <f t="shared" si="117"/>
        <v>0</v>
      </c>
      <c r="KCN48" s="124">
        <f t="shared" si="117"/>
        <v>0</v>
      </c>
      <c r="KCO48" s="124">
        <f t="shared" si="117"/>
        <v>0</v>
      </c>
      <c r="KCP48" s="124">
        <f t="shared" si="117"/>
        <v>0</v>
      </c>
      <c r="KCQ48" s="124">
        <f t="shared" si="117"/>
        <v>0</v>
      </c>
      <c r="KCR48" s="124">
        <f t="shared" si="117"/>
        <v>0</v>
      </c>
      <c r="KCS48" s="124">
        <f t="shared" si="117"/>
        <v>0</v>
      </c>
      <c r="KCT48" s="124">
        <f t="shared" si="117"/>
        <v>0</v>
      </c>
      <c r="KCU48" s="124">
        <f t="shared" si="117"/>
        <v>0</v>
      </c>
      <c r="KCV48" s="124">
        <f t="shared" si="117"/>
        <v>0</v>
      </c>
      <c r="KCW48" s="124">
        <f t="shared" si="117"/>
        <v>0</v>
      </c>
      <c r="KCX48" s="124">
        <f t="shared" si="117"/>
        <v>0</v>
      </c>
      <c r="KCY48" s="124">
        <f t="shared" si="117"/>
        <v>0</v>
      </c>
      <c r="KCZ48" s="124">
        <f t="shared" si="117"/>
        <v>0</v>
      </c>
      <c r="KDA48" s="124">
        <f t="shared" si="117"/>
        <v>0</v>
      </c>
      <c r="KDB48" s="124">
        <f t="shared" si="117"/>
        <v>0</v>
      </c>
      <c r="KDC48" s="124">
        <f t="shared" si="117"/>
        <v>0</v>
      </c>
      <c r="KDD48" s="124">
        <f t="shared" si="117"/>
        <v>0</v>
      </c>
      <c r="KDE48" s="124">
        <f t="shared" si="117"/>
        <v>0</v>
      </c>
      <c r="KDF48" s="124">
        <f t="shared" si="117"/>
        <v>0</v>
      </c>
      <c r="KDG48" s="124">
        <f t="shared" si="117"/>
        <v>0</v>
      </c>
      <c r="KDH48" s="124">
        <f t="shared" si="117"/>
        <v>0</v>
      </c>
      <c r="KDI48" s="124">
        <f t="shared" si="117"/>
        <v>0</v>
      </c>
      <c r="KDJ48" s="124">
        <f t="shared" si="117"/>
        <v>0</v>
      </c>
      <c r="KDK48" s="124">
        <f t="shared" si="117"/>
        <v>0</v>
      </c>
      <c r="KDL48" s="124">
        <f t="shared" si="117"/>
        <v>0</v>
      </c>
      <c r="KDM48" s="124">
        <f t="shared" si="117"/>
        <v>0</v>
      </c>
      <c r="KDN48" s="124">
        <f t="shared" si="117"/>
        <v>0</v>
      </c>
      <c r="KDO48" s="124">
        <f t="shared" si="117"/>
        <v>0</v>
      </c>
      <c r="KDP48" s="124">
        <f t="shared" si="117"/>
        <v>0</v>
      </c>
      <c r="KDQ48" s="124">
        <f t="shared" si="117"/>
        <v>0</v>
      </c>
      <c r="KDR48" s="124">
        <f t="shared" si="117"/>
        <v>0</v>
      </c>
      <c r="KDS48" s="124">
        <f t="shared" si="117"/>
        <v>0</v>
      </c>
      <c r="KDT48" s="124">
        <f t="shared" si="117"/>
        <v>0</v>
      </c>
      <c r="KDU48" s="124">
        <f t="shared" si="117"/>
        <v>0</v>
      </c>
      <c r="KDV48" s="124">
        <f t="shared" si="117"/>
        <v>0</v>
      </c>
      <c r="KDW48" s="124">
        <f t="shared" si="117"/>
        <v>0</v>
      </c>
      <c r="KDX48" s="124">
        <f t="shared" si="117"/>
        <v>0</v>
      </c>
      <c r="KDY48" s="124">
        <f t="shared" si="117"/>
        <v>0</v>
      </c>
      <c r="KDZ48" s="124">
        <f t="shared" si="117"/>
        <v>0</v>
      </c>
      <c r="KEA48" s="124">
        <f t="shared" si="117"/>
        <v>0</v>
      </c>
      <c r="KEB48" s="124">
        <f t="shared" si="117"/>
        <v>0</v>
      </c>
      <c r="KEC48" s="124">
        <f t="shared" si="117"/>
        <v>0</v>
      </c>
      <c r="KED48" s="124">
        <f t="shared" ref="KED48:KGO48" si="118">SUM(KED3:KED47)-KED38</f>
        <v>0</v>
      </c>
      <c r="KEE48" s="124">
        <f t="shared" si="118"/>
        <v>0</v>
      </c>
      <c r="KEF48" s="124">
        <f t="shared" si="118"/>
        <v>0</v>
      </c>
      <c r="KEG48" s="124">
        <f t="shared" si="118"/>
        <v>0</v>
      </c>
      <c r="KEH48" s="124">
        <f t="shared" si="118"/>
        <v>0</v>
      </c>
      <c r="KEI48" s="124">
        <f t="shared" si="118"/>
        <v>0</v>
      </c>
      <c r="KEJ48" s="124">
        <f t="shared" si="118"/>
        <v>0</v>
      </c>
      <c r="KEK48" s="124">
        <f t="shared" si="118"/>
        <v>0</v>
      </c>
      <c r="KEL48" s="124">
        <f t="shared" si="118"/>
        <v>0</v>
      </c>
      <c r="KEM48" s="124">
        <f t="shared" si="118"/>
        <v>0</v>
      </c>
      <c r="KEN48" s="124">
        <f t="shared" si="118"/>
        <v>0</v>
      </c>
      <c r="KEO48" s="124">
        <f t="shared" si="118"/>
        <v>0</v>
      </c>
      <c r="KEP48" s="124">
        <f t="shared" si="118"/>
        <v>0</v>
      </c>
      <c r="KEQ48" s="124">
        <f t="shared" si="118"/>
        <v>0</v>
      </c>
      <c r="KER48" s="124">
        <f t="shared" si="118"/>
        <v>0</v>
      </c>
      <c r="KES48" s="124">
        <f t="shared" si="118"/>
        <v>0</v>
      </c>
      <c r="KET48" s="124">
        <f t="shared" si="118"/>
        <v>0</v>
      </c>
      <c r="KEU48" s="124">
        <f t="shared" si="118"/>
        <v>0</v>
      </c>
      <c r="KEV48" s="124">
        <f t="shared" si="118"/>
        <v>0</v>
      </c>
      <c r="KEW48" s="124">
        <f t="shared" si="118"/>
        <v>0</v>
      </c>
      <c r="KEX48" s="124">
        <f t="shared" si="118"/>
        <v>0</v>
      </c>
      <c r="KEY48" s="124">
        <f t="shared" si="118"/>
        <v>0</v>
      </c>
      <c r="KEZ48" s="124">
        <f t="shared" si="118"/>
        <v>0</v>
      </c>
      <c r="KFA48" s="124">
        <f t="shared" si="118"/>
        <v>0</v>
      </c>
      <c r="KFB48" s="124">
        <f t="shared" si="118"/>
        <v>0</v>
      </c>
      <c r="KFC48" s="124">
        <f t="shared" si="118"/>
        <v>0</v>
      </c>
      <c r="KFD48" s="124">
        <f t="shared" si="118"/>
        <v>0</v>
      </c>
      <c r="KFE48" s="124">
        <f t="shared" si="118"/>
        <v>0</v>
      </c>
      <c r="KFF48" s="124">
        <f t="shared" si="118"/>
        <v>0</v>
      </c>
      <c r="KFG48" s="124">
        <f t="shared" si="118"/>
        <v>0</v>
      </c>
      <c r="KFH48" s="124">
        <f t="shared" si="118"/>
        <v>0</v>
      </c>
      <c r="KFI48" s="124">
        <f t="shared" si="118"/>
        <v>0</v>
      </c>
      <c r="KFJ48" s="124">
        <f t="shared" si="118"/>
        <v>0</v>
      </c>
      <c r="KFK48" s="124">
        <f t="shared" si="118"/>
        <v>0</v>
      </c>
      <c r="KFL48" s="124">
        <f t="shared" si="118"/>
        <v>0</v>
      </c>
      <c r="KFM48" s="124">
        <f t="shared" si="118"/>
        <v>0</v>
      </c>
      <c r="KFN48" s="124">
        <f t="shared" si="118"/>
        <v>0</v>
      </c>
      <c r="KFO48" s="124">
        <f t="shared" si="118"/>
        <v>0</v>
      </c>
      <c r="KFP48" s="124">
        <f t="shared" si="118"/>
        <v>0</v>
      </c>
      <c r="KFQ48" s="124">
        <f t="shared" si="118"/>
        <v>0</v>
      </c>
      <c r="KFR48" s="124">
        <f t="shared" si="118"/>
        <v>0</v>
      </c>
      <c r="KFS48" s="124">
        <f t="shared" si="118"/>
        <v>0</v>
      </c>
      <c r="KFT48" s="124">
        <f t="shared" si="118"/>
        <v>0</v>
      </c>
      <c r="KFU48" s="124">
        <f t="shared" si="118"/>
        <v>0</v>
      </c>
      <c r="KFV48" s="124">
        <f t="shared" si="118"/>
        <v>0</v>
      </c>
      <c r="KFW48" s="124">
        <f t="shared" si="118"/>
        <v>0</v>
      </c>
      <c r="KFX48" s="124">
        <f t="shared" si="118"/>
        <v>0</v>
      </c>
      <c r="KFY48" s="124">
        <f t="shared" si="118"/>
        <v>0</v>
      </c>
      <c r="KFZ48" s="124">
        <f t="shared" si="118"/>
        <v>0</v>
      </c>
      <c r="KGA48" s="124">
        <f t="shared" si="118"/>
        <v>0</v>
      </c>
      <c r="KGB48" s="124">
        <f t="shared" si="118"/>
        <v>0</v>
      </c>
      <c r="KGC48" s="124">
        <f t="shared" si="118"/>
        <v>0</v>
      </c>
      <c r="KGD48" s="124">
        <f t="shared" si="118"/>
        <v>0</v>
      </c>
      <c r="KGE48" s="124">
        <f t="shared" si="118"/>
        <v>0</v>
      </c>
      <c r="KGF48" s="124">
        <f t="shared" si="118"/>
        <v>0</v>
      </c>
      <c r="KGG48" s="124">
        <f t="shared" si="118"/>
        <v>0</v>
      </c>
      <c r="KGH48" s="124">
        <f t="shared" si="118"/>
        <v>0</v>
      </c>
      <c r="KGI48" s="124">
        <f t="shared" si="118"/>
        <v>0</v>
      </c>
      <c r="KGJ48" s="124">
        <f t="shared" si="118"/>
        <v>0</v>
      </c>
      <c r="KGK48" s="124">
        <f t="shared" si="118"/>
        <v>0</v>
      </c>
      <c r="KGL48" s="124">
        <f t="shared" si="118"/>
        <v>0</v>
      </c>
      <c r="KGM48" s="124">
        <f t="shared" si="118"/>
        <v>0</v>
      </c>
      <c r="KGN48" s="124">
        <f t="shared" si="118"/>
        <v>0</v>
      </c>
      <c r="KGO48" s="124">
        <f t="shared" si="118"/>
        <v>0</v>
      </c>
      <c r="KGP48" s="124">
        <f t="shared" ref="KGP48:KJA48" si="119">SUM(KGP3:KGP47)-KGP38</f>
        <v>0</v>
      </c>
      <c r="KGQ48" s="124">
        <f t="shared" si="119"/>
        <v>0</v>
      </c>
      <c r="KGR48" s="124">
        <f t="shared" si="119"/>
        <v>0</v>
      </c>
      <c r="KGS48" s="124">
        <f t="shared" si="119"/>
        <v>0</v>
      </c>
      <c r="KGT48" s="124">
        <f t="shared" si="119"/>
        <v>0</v>
      </c>
      <c r="KGU48" s="124">
        <f t="shared" si="119"/>
        <v>0</v>
      </c>
      <c r="KGV48" s="124">
        <f t="shared" si="119"/>
        <v>0</v>
      </c>
      <c r="KGW48" s="124">
        <f t="shared" si="119"/>
        <v>0</v>
      </c>
      <c r="KGX48" s="124">
        <f t="shared" si="119"/>
        <v>0</v>
      </c>
      <c r="KGY48" s="124">
        <f t="shared" si="119"/>
        <v>0</v>
      </c>
      <c r="KGZ48" s="124">
        <f t="shared" si="119"/>
        <v>0</v>
      </c>
      <c r="KHA48" s="124">
        <f t="shared" si="119"/>
        <v>0</v>
      </c>
      <c r="KHB48" s="124">
        <f t="shared" si="119"/>
        <v>0</v>
      </c>
      <c r="KHC48" s="124">
        <f t="shared" si="119"/>
        <v>0</v>
      </c>
      <c r="KHD48" s="124">
        <f t="shared" si="119"/>
        <v>0</v>
      </c>
      <c r="KHE48" s="124">
        <f t="shared" si="119"/>
        <v>0</v>
      </c>
      <c r="KHF48" s="124">
        <f t="shared" si="119"/>
        <v>0</v>
      </c>
      <c r="KHG48" s="124">
        <f t="shared" si="119"/>
        <v>0</v>
      </c>
      <c r="KHH48" s="124">
        <f t="shared" si="119"/>
        <v>0</v>
      </c>
      <c r="KHI48" s="124">
        <f t="shared" si="119"/>
        <v>0</v>
      </c>
      <c r="KHJ48" s="124">
        <f t="shared" si="119"/>
        <v>0</v>
      </c>
      <c r="KHK48" s="124">
        <f t="shared" si="119"/>
        <v>0</v>
      </c>
      <c r="KHL48" s="124">
        <f t="shared" si="119"/>
        <v>0</v>
      </c>
      <c r="KHM48" s="124">
        <f t="shared" si="119"/>
        <v>0</v>
      </c>
      <c r="KHN48" s="124">
        <f t="shared" si="119"/>
        <v>0</v>
      </c>
      <c r="KHO48" s="124">
        <f t="shared" si="119"/>
        <v>0</v>
      </c>
      <c r="KHP48" s="124">
        <f t="shared" si="119"/>
        <v>0</v>
      </c>
      <c r="KHQ48" s="124">
        <f t="shared" si="119"/>
        <v>0</v>
      </c>
      <c r="KHR48" s="124">
        <f t="shared" si="119"/>
        <v>0</v>
      </c>
      <c r="KHS48" s="124">
        <f t="shared" si="119"/>
        <v>0</v>
      </c>
      <c r="KHT48" s="124">
        <f t="shared" si="119"/>
        <v>0</v>
      </c>
      <c r="KHU48" s="124">
        <f t="shared" si="119"/>
        <v>0</v>
      </c>
      <c r="KHV48" s="124">
        <f t="shared" si="119"/>
        <v>0</v>
      </c>
      <c r="KHW48" s="124">
        <f t="shared" si="119"/>
        <v>0</v>
      </c>
      <c r="KHX48" s="124">
        <f t="shared" si="119"/>
        <v>0</v>
      </c>
      <c r="KHY48" s="124">
        <f t="shared" si="119"/>
        <v>0</v>
      </c>
      <c r="KHZ48" s="124">
        <f t="shared" si="119"/>
        <v>0</v>
      </c>
      <c r="KIA48" s="124">
        <f t="shared" si="119"/>
        <v>0</v>
      </c>
      <c r="KIB48" s="124">
        <f t="shared" si="119"/>
        <v>0</v>
      </c>
      <c r="KIC48" s="124">
        <f t="shared" si="119"/>
        <v>0</v>
      </c>
      <c r="KID48" s="124">
        <f t="shared" si="119"/>
        <v>0</v>
      </c>
      <c r="KIE48" s="124">
        <f t="shared" si="119"/>
        <v>0</v>
      </c>
      <c r="KIF48" s="124">
        <f t="shared" si="119"/>
        <v>0</v>
      </c>
      <c r="KIG48" s="124">
        <f t="shared" si="119"/>
        <v>0</v>
      </c>
      <c r="KIH48" s="124">
        <f t="shared" si="119"/>
        <v>0</v>
      </c>
      <c r="KII48" s="124">
        <f t="shared" si="119"/>
        <v>0</v>
      </c>
      <c r="KIJ48" s="124">
        <f t="shared" si="119"/>
        <v>0</v>
      </c>
      <c r="KIK48" s="124">
        <f t="shared" si="119"/>
        <v>0</v>
      </c>
      <c r="KIL48" s="124">
        <f t="shared" si="119"/>
        <v>0</v>
      </c>
      <c r="KIM48" s="124">
        <f t="shared" si="119"/>
        <v>0</v>
      </c>
      <c r="KIN48" s="124">
        <f t="shared" si="119"/>
        <v>0</v>
      </c>
      <c r="KIO48" s="124">
        <f t="shared" si="119"/>
        <v>0</v>
      </c>
      <c r="KIP48" s="124">
        <f t="shared" si="119"/>
        <v>0</v>
      </c>
      <c r="KIQ48" s="124">
        <f t="shared" si="119"/>
        <v>0</v>
      </c>
      <c r="KIR48" s="124">
        <f t="shared" si="119"/>
        <v>0</v>
      </c>
      <c r="KIS48" s="124">
        <f t="shared" si="119"/>
        <v>0</v>
      </c>
      <c r="KIT48" s="124">
        <f t="shared" si="119"/>
        <v>0</v>
      </c>
      <c r="KIU48" s="124">
        <f t="shared" si="119"/>
        <v>0</v>
      </c>
      <c r="KIV48" s="124">
        <f t="shared" si="119"/>
        <v>0</v>
      </c>
      <c r="KIW48" s="124">
        <f t="shared" si="119"/>
        <v>0</v>
      </c>
      <c r="KIX48" s="124">
        <f t="shared" si="119"/>
        <v>0</v>
      </c>
      <c r="KIY48" s="124">
        <f t="shared" si="119"/>
        <v>0</v>
      </c>
      <c r="KIZ48" s="124">
        <f t="shared" si="119"/>
        <v>0</v>
      </c>
      <c r="KJA48" s="124">
        <f t="shared" si="119"/>
        <v>0</v>
      </c>
      <c r="KJB48" s="124">
        <f t="shared" ref="KJB48:KLM48" si="120">SUM(KJB3:KJB47)-KJB38</f>
        <v>0</v>
      </c>
      <c r="KJC48" s="124">
        <f t="shared" si="120"/>
        <v>0</v>
      </c>
      <c r="KJD48" s="124">
        <f t="shared" si="120"/>
        <v>0</v>
      </c>
      <c r="KJE48" s="124">
        <f t="shared" si="120"/>
        <v>0</v>
      </c>
      <c r="KJF48" s="124">
        <f t="shared" si="120"/>
        <v>0</v>
      </c>
      <c r="KJG48" s="124">
        <f t="shared" si="120"/>
        <v>0</v>
      </c>
      <c r="KJH48" s="124">
        <f t="shared" si="120"/>
        <v>0</v>
      </c>
      <c r="KJI48" s="124">
        <f t="shared" si="120"/>
        <v>0</v>
      </c>
      <c r="KJJ48" s="124">
        <f t="shared" si="120"/>
        <v>0</v>
      </c>
      <c r="KJK48" s="124">
        <f t="shared" si="120"/>
        <v>0</v>
      </c>
      <c r="KJL48" s="124">
        <f t="shared" si="120"/>
        <v>0</v>
      </c>
      <c r="KJM48" s="124">
        <f t="shared" si="120"/>
        <v>0</v>
      </c>
      <c r="KJN48" s="124">
        <f t="shared" si="120"/>
        <v>0</v>
      </c>
      <c r="KJO48" s="124">
        <f t="shared" si="120"/>
        <v>0</v>
      </c>
      <c r="KJP48" s="124">
        <f t="shared" si="120"/>
        <v>0</v>
      </c>
      <c r="KJQ48" s="124">
        <f t="shared" si="120"/>
        <v>0</v>
      </c>
      <c r="KJR48" s="124">
        <f t="shared" si="120"/>
        <v>0</v>
      </c>
      <c r="KJS48" s="124">
        <f t="shared" si="120"/>
        <v>0</v>
      </c>
      <c r="KJT48" s="124">
        <f t="shared" si="120"/>
        <v>0</v>
      </c>
      <c r="KJU48" s="124">
        <f t="shared" si="120"/>
        <v>0</v>
      </c>
      <c r="KJV48" s="124">
        <f t="shared" si="120"/>
        <v>0</v>
      </c>
      <c r="KJW48" s="124">
        <f t="shared" si="120"/>
        <v>0</v>
      </c>
      <c r="KJX48" s="124">
        <f t="shared" si="120"/>
        <v>0</v>
      </c>
      <c r="KJY48" s="124">
        <f t="shared" si="120"/>
        <v>0</v>
      </c>
      <c r="KJZ48" s="124">
        <f t="shared" si="120"/>
        <v>0</v>
      </c>
      <c r="KKA48" s="124">
        <f t="shared" si="120"/>
        <v>0</v>
      </c>
      <c r="KKB48" s="124">
        <f t="shared" si="120"/>
        <v>0</v>
      </c>
      <c r="KKC48" s="124">
        <f t="shared" si="120"/>
        <v>0</v>
      </c>
      <c r="KKD48" s="124">
        <f t="shared" si="120"/>
        <v>0</v>
      </c>
      <c r="KKE48" s="124">
        <f t="shared" si="120"/>
        <v>0</v>
      </c>
      <c r="KKF48" s="124">
        <f t="shared" si="120"/>
        <v>0</v>
      </c>
      <c r="KKG48" s="124">
        <f t="shared" si="120"/>
        <v>0</v>
      </c>
      <c r="KKH48" s="124">
        <f t="shared" si="120"/>
        <v>0</v>
      </c>
      <c r="KKI48" s="124">
        <f t="shared" si="120"/>
        <v>0</v>
      </c>
      <c r="KKJ48" s="124">
        <f t="shared" si="120"/>
        <v>0</v>
      </c>
      <c r="KKK48" s="124">
        <f t="shared" si="120"/>
        <v>0</v>
      </c>
      <c r="KKL48" s="124">
        <f t="shared" si="120"/>
        <v>0</v>
      </c>
      <c r="KKM48" s="124">
        <f t="shared" si="120"/>
        <v>0</v>
      </c>
      <c r="KKN48" s="124">
        <f t="shared" si="120"/>
        <v>0</v>
      </c>
      <c r="KKO48" s="124">
        <f t="shared" si="120"/>
        <v>0</v>
      </c>
      <c r="KKP48" s="124">
        <f t="shared" si="120"/>
        <v>0</v>
      </c>
      <c r="KKQ48" s="124">
        <f t="shared" si="120"/>
        <v>0</v>
      </c>
      <c r="KKR48" s="124">
        <f t="shared" si="120"/>
        <v>0</v>
      </c>
      <c r="KKS48" s="124">
        <f t="shared" si="120"/>
        <v>0</v>
      </c>
      <c r="KKT48" s="124">
        <f t="shared" si="120"/>
        <v>0</v>
      </c>
      <c r="KKU48" s="124">
        <f t="shared" si="120"/>
        <v>0</v>
      </c>
      <c r="KKV48" s="124">
        <f t="shared" si="120"/>
        <v>0</v>
      </c>
      <c r="KKW48" s="124">
        <f t="shared" si="120"/>
        <v>0</v>
      </c>
      <c r="KKX48" s="124">
        <f t="shared" si="120"/>
        <v>0</v>
      </c>
      <c r="KKY48" s="124">
        <f t="shared" si="120"/>
        <v>0</v>
      </c>
      <c r="KKZ48" s="124">
        <f t="shared" si="120"/>
        <v>0</v>
      </c>
      <c r="KLA48" s="124">
        <f t="shared" si="120"/>
        <v>0</v>
      </c>
      <c r="KLB48" s="124">
        <f t="shared" si="120"/>
        <v>0</v>
      </c>
      <c r="KLC48" s="124">
        <f t="shared" si="120"/>
        <v>0</v>
      </c>
      <c r="KLD48" s="124">
        <f t="shared" si="120"/>
        <v>0</v>
      </c>
      <c r="KLE48" s="124">
        <f t="shared" si="120"/>
        <v>0</v>
      </c>
      <c r="KLF48" s="124">
        <f t="shared" si="120"/>
        <v>0</v>
      </c>
      <c r="KLG48" s="124">
        <f t="shared" si="120"/>
        <v>0</v>
      </c>
      <c r="KLH48" s="124">
        <f t="shared" si="120"/>
        <v>0</v>
      </c>
      <c r="KLI48" s="124">
        <f t="shared" si="120"/>
        <v>0</v>
      </c>
      <c r="KLJ48" s="124">
        <f t="shared" si="120"/>
        <v>0</v>
      </c>
      <c r="KLK48" s="124">
        <f t="shared" si="120"/>
        <v>0</v>
      </c>
      <c r="KLL48" s="124">
        <f t="shared" si="120"/>
        <v>0</v>
      </c>
      <c r="KLM48" s="124">
        <f t="shared" si="120"/>
        <v>0</v>
      </c>
      <c r="KLN48" s="124">
        <f t="shared" ref="KLN48:KNY48" si="121">SUM(KLN3:KLN47)-KLN38</f>
        <v>0</v>
      </c>
      <c r="KLO48" s="124">
        <f t="shared" si="121"/>
        <v>0</v>
      </c>
      <c r="KLP48" s="124">
        <f t="shared" si="121"/>
        <v>0</v>
      </c>
      <c r="KLQ48" s="124">
        <f t="shared" si="121"/>
        <v>0</v>
      </c>
      <c r="KLR48" s="124">
        <f t="shared" si="121"/>
        <v>0</v>
      </c>
      <c r="KLS48" s="124">
        <f t="shared" si="121"/>
        <v>0</v>
      </c>
      <c r="KLT48" s="124">
        <f t="shared" si="121"/>
        <v>0</v>
      </c>
      <c r="KLU48" s="124">
        <f t="shared" si="121"/>
        <v>0</v>
      </c>
      <c r="KLV48" s="124">
        <f t="shared" si="121"/>
        <v>0</v>
      </c>
      <c r="KLW48" s="124">
        <f t="shared" si="121"/>
        <v>0</v>
      </c>
      <c r="KLX48" s="124">
        <f t="shared" si="121"/>
        <v>0</v>
      </c>
      <c r="KLY48" s="124">
        <f t="shared" si="121"/>
        <v>0</v>
      </c>
      <c r="KLZ48" s="124">
        <f t="shared" si="121"/>
        <v>0</v>
      </c>
      <c r="KMA48" s="124">
        <f t="shared" si="121"/>
        <v>0</v>
      </c>
      <c r="KMB48" s="124">
        <f t="shared" si="121"/>
        <v>0</v>
      </c>
      <c r="KMC48" s="124">
        <f t="shared" si="121"/>
        <v>0</v>
      </c>
      <c r="KMD48" s="124">
        <f t="shared" si="121"/>
        <v>0</v>
      </c>
      <c r="KME48" s="124">
        <f t="shared" si="121"/>
        <v>0</v>
      </c>
      <c r="KMF48" s="124">
        <f t="shared" si="121"/>
        <v>0</v>
      </c>
      <c r="KMG48" s="124">
        <f t="shared" si="121"/>
        <v>0</v>
      </c>
      <c r="KMH48" s="124">
        <f t="shared" si="121"/>
        <v>0</v>
      </c>
      <c r="KMI48" s="124">
        <f t="shared" si="121"/>
        <v>0</v>
      </c>
      <c r="KMJ48" s="124">
        <f t="shared" si="121"/>
        <v>0</v>
      </c>
      <c r="KMK48" s="124">
        <f t="shared" si="121"/>
        <v>0</v>
      </c>
      <c r="KML48" s="124">
        <f t="shared" si="121"/>
        <v>0</v>
      </c>
      <c r="KMM48" s="124">
        <f t="shared" si="121"/>
        <v>0</v>
      </c>
      <c r="KMN48" s="124">
        <f t="shared" si="121"/>
        <v>0</v>
      </c>
      <c r="KMO48" s="124">
        <f t="shared" si="121"/>
        <v>0</v>
      </c>
      <c r="KMP48" s="124">
        <f t="shared" si="121"/>
        <v>0</v>
      </c>
      <c r="KMQ48" s="124">
        <f t="shared" si="121"/>
        <v>0</v>
      </c>
      <c r="KMR48" s="124">
        <f t="shared" si="121"/>
        <v>0</v>
      </c>
      <c r="KMS48" s="124">
        <f t="shared" si="121"/>
        <v>0</v>
      </c>
      <c r="KMT48" s="124">
        <f t="shared" si="121"/>
        <v>0</v>
      </c>
      <c r="KMU48" s="124">
        <f t="shared" si="121"/>
        <v>0</v>
      </c>
      <c r="KMV48" s="124">
        <f t="shared" si="121"/>
        <v>0</v>
      </c>
      <c r="KMW48" s="124">
        <f t="shared" si="121"/>
        <v>0</v>
      </c>
      <c r="KMX48" s="124">
        <f t="shared" si="121"/>
        <v>0</v>
      </c>
      <c r="KMY48" s="124">
        <f t="shared" si="121"/>
        <v>0</v>
      </c>
      <c r="KMZ48" s="124">
        <f t="shared" si="121"/>
        <v>0</v>
      </c>
      <c r="KNA48" s="124">
        <f t="shared" si="121"/>
        <v>0</v>
      </c>
      <c r="KNB48" s="124">
        <f t="shared" si="121"/>
        <v>0</v>
      </c>
      <c r="KNC48" s="124">
        <f t="shared" si="121"/>
        <v>0</v>
      </c>
      <c r="KND48" s="124">
        <f t="shared" si="121"/>
        <v>0</v>
      </c>
      <c r="KNE48" s="124">
        <f t="shared" si="121"/>
        <v>0</v>
      </c>
      <c r="KNF48" s="124">
        <f t="shared" si="121"/>
        <v>0</v>
      </c>
      <c r="KNG48" s="124">
        <f t="shared" si="121"/>
        <v>0</v>
      </c>
      <c r="KNH48" s="124">
        <f t="shared" si="121"/>
        <v>0</v>
      </c>
      <c r="KNI48" s="124">
        <f t="shared" si="121"/>
        <v>0</v>
      </c>
      <c r="KNJ48" s="124">
        <f t="shared" si="121"/>
        <v>0</v>
      </c>
      <c r="KNK48" s="124">
        <f t="shared" si="121"/>
        <v>0</v>
      </c>
      <c r="KNL48" s="124">
        <f t="shared" si="121"/>
        <v>0</v>
      </c>
      <c r="KNM48" s="124">
        <f t="shared" si="121"/>
        <v>0</v>
      </c>
      <c r="KNN48" s="124">
        <f t="shared" si="121"/>
        <v>0</v>
      </c>
      <c r="KNO48" s="124">
        <f t="shared" si="121"/>
        <v>0</v>
      </c>
      <c r="KNP48" s="124">
        <f t="shared" si="121"/>
        <v>0</v>
      </c>
      <c r="KNQ48" s="124">
        <f t="shared" si="121"/>
        <v>0</v>
      </c>
      <c r="KNR48" s="124">
        <f t="shared" si="121"/>
        <v>0</v>
      </c>
      <c r="KNS48" s="124">
        <f t="shared" si="121"/>
        <v>0</v>
      </c>
      <c r="KNT48" s="124">
        <f t="shared" si="121"/>
        <v>0</v>
      </c>
      <c r="KNU48" s="124">
        <f t="shared" si="121"/>
        <v>0</v>
      </c>
      <c r="KNV48" s="124">
        <f t="shared" si="121"/>
        <v>0</v>
      </c>
      <c r="KNW48" s="124">
        <f t="shared" si="121"/>
        <v>0</v>
      </c>
      <c r="KNX48" s="124">
        <f t="shared" si="121"/>
        <v>0</v>
      </c>
      <c r="KNY48" s="124">
        <f t="shared" si="121"/>
        <v>0</v>
      </c>
      <c r="KNZ48" s="124">
        <f t="shared" ref="KNZ48:KQK48" si="122">SUM(KNZ3:KNZ47)-KNZ38</f>
        <v>0</v>
      </c>
      <c r="KOA48" s="124">
        <f t="shared" si="122"/>
        <v>0</v>
      </c>
      <c r="KOB48" s="124">
        <f t="shared" si="122"/>
        <v>0</v>
      </c>
      <c r="KOC48" s="124">
        <f t="shared" si="122"/>
        <v>0</v>
      </c>
      <c r="KOD48" s="124">
        <f t="shared" si="122"/>
        <v>0</v>
      </c>
      <c r="KOE48" s="124">
        <f t="shared" si="122"/>
        <v>0</v>
      </c>
      <c r="KOF48" s="124">
        <f t="shared" si="122"/>
        <v>0</v>
      </c>
      <c r="KOG48" s="124">
        <f t="shared" si="122"/>
        <v>0</v>
      </c>
      <c r="KOH48" s="124">
        <f t="shared" si="122"/>
        <v>0</v>
      </c>
      <c r="KOI48" s="124">
        <f t="shared" si="122"/>
        <v>0</v>
      </c>
      <c r="KOJ48" s="124">
        <f t="shared" si="122"/>
        <v>0</v>
      </c>
      <c r="KOK48" s="124">
        <f t="shared" si="122"/>
        <v>0</v>
      </c>
      <c r="KOL48" s="124">
        <f t="shared" si="122"/>
        <v>0</v>
      </c>
      <c r="KOM48" s="124">
        <f t="shared" si="122"/>
        <v>0</v>
      </c>
      <c r="KON48" s="124">
        <f t="shared" si="122"/>
        <v>0</v>
      </c>
      <c r="KOO48" s="124">
        <f t="shared" si="122"/>
        <v>0</v>
      </c>
      <c r="KOP48" s="124">
        <f t="shared" si="122"/>
        <v>0</v>
      </c>
      <c r="KOQ48" s="124">
        <f t="shared" si="122"/>
        <v>0</v>
      </c>
      <c r="KOR48" s="124">
        <f t="shared" si="122"/>
        <v>0</v>
      </c>
      <c r="KOS48" s="124">
        <f t="shared" si="122"/>
        <v>0</v>
      </c>
      <c r="KOT48" s="124">
        <f t="shared" si="122"/>
        <v>0</v>
      </c>
      <c r="KOU48" s="124">
        <f t="shared" si="122"/>
        <v>0</v>
      </c>
      <c r="KOV48" s="124">
        <f t="shared" si="122"/>
        <v>0</v>
      </c>
      <c r="KOW48" s="124">
        <f t="shared" si="122"/>
        <v>0</v>
      </c>
      <c r="KOX48" s="124">
        <f t="shared" si="122"/>
        <v>0</v>
      </c>
      <c r="KOY48" s="124">
        <f t="shared" si="122"/>
        <v>0</v>
      </c>
      <c r="KOZ48" s="124">
        <f t="shared" si="122"/>
        <v>0</v>
      </c>
      <c r="KPA48" s="124">
        <f t="shared" si="122"/>
        <v>0</v>
      </c>
      <c r="KPB48" s="124">
        <f t="shared" si="122"/>
        <v>0</v>
      </c>
      <c r="KPC48" s="124">
        <f t="shared" si="122"/>
        <v>0</v>
      </c>
      <c r="KPD48" s="124">
        <f t="shared" si="122"/>
        <v>0</v>
      </c>
      <c r="KPE48" s="124">
        <f t="shared" si="122"/>
        <v>0</v>
      </c>
      <c r="KPF48" s="124">
        <f t="shared" si="122"/>
        <v>0</v>
      </c>
      <c r="KPG48" s="124">
        <f t="shared" si="122"/>
        <v>0</v>
      </c>
      <c r="KPH48" s="124">
        <f t="shared" si="122"/>
        <v>0</v>
      </c>
      <c r="KPI48" s="124">
        <f t="shared" si="122"/>
        <v>0</v>
      </c>
      <c r="KPJ48" s="124">
        <f t="shared" si="122"/>
        <v>0</v>
      </c>
      <c r="KPK48" s="124">
        <f t="shared" si="122"/>
        <v>0</v>
      </c>
      <c r="KPL48" s="124">
        <f t="shared" si="122"/>
        <v>0</v>
      </c>
      <c r="KPM48" s="124">
        <f t="shared" si="122"/>
        <v>0</v>
      </c>
      <c r="KPN48" s="124">
        <f t="shared" si="122"/>
        <v>0</v>
      </c>
      <c r="KPO48" s="124">
        <f t="shared" si="122"/>
        <v>0</v>
      </c>
      <c r="KPP48" s="124">
        <f t="shared" si="122"/>
        <v>0</v>
      </c>
      <c r="KPQ48" s="124">
        <f t="shared" si="122"/>
        <v>0</v>
      </c>
      <c r="KPR48" s="124">
        <f t="shared" si="122"/>
        <v>0</v>
      </c>
      <c r="KPS48" s="124">
        <f t="shared" si="122"/>
        <v>0</v>
      </c>
      <c r="KPT48" s="124">
        <f t="shared" si="122"/>
        <v>0</v>
      </c>
      <c r="KPU48" s="124">
        <f t="shared" si="122"/>
        <v>0</v>
      </c>
      <c r="KPV48" s="124">
        <f t="shared" si="122"/>
        <v>0</v>
      </c>
      <c r="KPW48" s="124">
        <f t="shared" si="122"/>
        <v>0</v>
      </c>
      <c r="KPX48" s="124">
        <f t="shared" si="122"/>
        <v>0</v>
      </c>
      <c r="KPY48" s="124">
        <f t="shared" si="122"/>
        <v>0</v>
      </c>
      <c r="KPZ48" s="124">
        <f t="shared" si="122"/>
        <v>0</v>
      </c>
      <c r="KQA48" s="124">
        <f t="shared" si="122"/>
        <v>0</v>
      </c>
      <c r="KQB48" s="124">
        <f t="shared" si="122"/>
        <v>0</v>
      </c>
      <c r="KQC48" s="124">
        <f t="shared" si="122"/>
        <v>0</v>
      </c>
      <c r="KQD48" s="124">
        <f t="shared" si="122"/>
        <v>0</v>
      </c>
      <c r="KQE48" s="124">
        <f t="shared" si="122"/>
        <v>0</v>
      </c>
      <c r="KQF48" s="124">
        <f t="shared" si="122"/>
        <v>0</v>
      </c>
      <c r="KQG48" s="124">
        <f t="shared" si="122"/>
        <v>0</v>
      </c>
      <c r="KQH48" s="124">
        <f t="shared" si="122"/>
        <v>0</v>
      </c>
      <c r="KQI48" s="124">
        <f t="shared" si="122"/>
        <v>0</v>
      </c>
      <c r="KQJ48" s="124">
        <f t="shared" si="122"/>
        <v>0</v>
      </c>
      <c r="KQK48" s="124">
        <f t="shared" si="122"/>
        <v>0</v>
      </c>
      <c r="KQL48" s="124">
        <f t="shared" ref="KQL48:KSW48" si="123">SUM(KQL3:KQL47)-KQL38</f>
        <v>0</v>
      </c>
      <c r="KQM48" s="124">
        <f t="shared" si="123"/>
        <v>0</v>
      </c>
      <c r="KQN48" s="124">
        <f t="shared" si="123"/>
        <v>0</v>
      </c>
      <c r="KQO48" s="124">
        <f t="shared" si="123"/>
        <v>0</v>
      </c>
      <c r="KQP48" s="124">
        <f t="shared" si="123"/>
        <v>0</v>
      </c>
      <c r="KQQ48" s="124">
        <f t="shared" si="123"/>
        <v>0</v>
      </c>
      <c r="KQR48" s="124">
        <f t="shared" si="123"/>
        <v>0</v>
      </c>
      <c r="KQS48" s="124">
        <f t="shared" si="123"/>
        <v>0</v>
      </c>
      <c r="KQT48" s="124">
        <f t="shared" si="123"/>
        <v>0</v>
      </c>
      <c r="KQU48" s="124">
        <f t="shared" si="123"/>
        <v>0</v>
      </c>
      <c r="KQV48" s="124">
        <f t="shared" si="123"/>
        <v>0</v>
      </c>
      <c r="KQW48" s="124">
        <f t="shared" si="123"/>
        <v>0</v>
      </c>
      <c r="KQX48" s="124">
        <f t="shared" si="123"/>
        <v>0</v>
      </c>
      <c r="KQY48" s="124">
        <f t="shared" si="123"/>
        <v>0</v>
      </c>
      <c r="KQZ48" s="124">
        <f t="shared" si="123"/>
        <v>0</v>
      </c>
      <c r="KRA48" s="124">
        <f t="shared" si="123"/>
        <v>0</v>
      </c>
      <c r="KRB48" s="124">
        <f t="shared" si="123"/>
        <v>0</v>
      </c>
      <c r="KRC48" s="124">
        <f t="shared" si="123"/>
        <v>0</v>
      </c>
      <c r="KRD48" s="124">
        <f t="shared" si="123"/>
        <v>0</v>
      </c>
      <c r="KRE48" s="124">
        <f t="shared" si="123"/>
        <v>0</v>
      </c>
      <c r="KRF48" s="124">
        <f t="shared" si="123"/>
        <v>0</v>
      </c>
      <c r="KRG48" s="124">
        <f t="shared" si="123"/>
        <v>0</v>
      </c>
      <c r="KRH48" s="124">
        <f t="shared" si="123"/>
        <v>0</v>
      </c>
      <c r="KRI48" s="124">
        <f t="shared" si="123"/>
        <v>0</v>
      </c>
      <c r="KRJ48" s="124">
        <f t="shared" si="123"/>
        <v>0</v>
      </c>
      <c r="KRK48" s="124">
        <f t="shared" si="123"/>
        <v>0</v>
      </c>
      <c r="KRL48" s="124">
        <f t="shared" si="123"/>
        <v>0</v>
      </c>
      <c r="KRM48" s="124">
        <f t="shared" si="123"/>
        <v>0</v>
      </c>
      <c r="KRN48" s="124">
        <f t="shared" si="123"/>
        <v>0</v>
      </c>
      <c r="KRO48" s="124">
        <f t="shared" si="123"/>
        <v>0</v>
      </c>
      <c r="KRP48" s="124">
        <f t="shared" si="123"/>
        <v>0</v>
      </c>
      <c r="KRQ48" s="124">
        <f t="shared" si="123"/>
        <v>0</v>
      </c>
      <c r="KRR48" s="124">
        <f t="shared" si="123"/>
        <v>0</v>
      </c>
      <c r="KRS48" s="124">
        <f t="shared" si="123"/>
        <v>0</v>
      </c>
      <c r="KRT48" s="124">
        <f t="shared" si="123"/>
        <v>0</v>
      </c>
      <c r="KRU48" s="124">
        <f t="shared" si="123"/>
        <v>0</v>
      </c>
      <c r="KRV48" s="124">
        <f t="shared" si="123"/>
        <v>0</v>
      </c>
      <c r="KRW48" s="124">
        <f t="shared" si="123"/>
        <v>0</v>
      </c>
      <c r="KRX48" s="124">
        <f t="shared" si="123"/>
        <v>0</v>
      </c>
      <c r="KRY48" s="124">
        <f t="shared" si="123"/>
        <v>0</v>
      </c>
      <c r="KRZ48" s="124">
        <f t="shared" si="123"/>
        <v>0</v>
      </c>
      <c r="KSA48" s="124">
        <f t="shared" si="123"/>
        <v>0</v>
      </c>
      <c r="KSB48" s="124">
        <f t="shared" si="123"/>
        <v>0</v>
      </c>
      <c r="KSC48" s="124">
        <f t="shared" si="123"/>
        <v>0</v>
      </c>
      <c r="KSD48" s="124">
        <f t="shared" si="123"/>
        <v>0</v>
      </c>
      <c r="KSE48" s="124">
        <f t="shared" si="123"/>
        <v>0</v>
      </c>
      <c r="KSF48" s="124">
        <f t="shared" si="123"/>
        <v>0</v>
      </c>
      <c r="KSG48" s="124">
        <f t="shared" si="123"/>
        <v>0</v>
      </c>
      <c r="KSH48" s="124">
        <f t="shared" si="123"/>
        <v>0</v>
      </c>
      <c r="KSI48" s="124">
        <f t="shared" si="123"/>
        <v>0</v>
      </c>
      <c r="KSJ48" s="124">
        <f t="shared" si="123"/>
        <v>0</v>
      </c>
      <c r="KSK48" s="124">
        <f t="shared" si="123"/>
        <v>0</v>
      </c>
      <c r="KSL48" s="124">
        <f t="shared" si="123"/>
        <v>0</v>
      </c>
      <c r="KSM48" s="124">
        <f t="shared" si="123"/>
        <v>0</v>
      </c>
      <c r="KSN48" s="124">
        <f t="shared" si="123"/>
        <v>0</v>
      </c>
      <c r="KSO48" s="124">
        <f t="shared" si="123"/>
        <v>0</v>
      </c>
      <c r="KSP48" s="124">
        <f t="shared" si="123"/>
        <v>0</v>
      </c>
      <c r="KSQ48" s="124">
        <f t="shared" si="123"/>
        <v>0</v>
      </c>
      <c r="KSR48" s="124">
        <f t="shared" si="123"/>
        <v>0</v>
      </c>
      <c r="KSS48" s="124">
        <f t="shared" si="123"/>
        <v>0</v>
      </c>
      <c r="KST48" s="124">
        <f t="shared" si="123"/>
        <v>0</v>
      </c>
      <c r="KSU48" s="124">
        <f t="shared" si="123"/>
        <v>0</v>
      </c>
      <c r="KSV48" s="124">
        <f t="shared" si="123"/>
        <v>0</v>
      </c>
      <c r="KSW48" s="124">
        <f t="shared" si="123"/>
        <v>0</v>
      </c>
      <c r="KSX48" s="124">
        <f t="shared" ref="KSX48:KVI48" si="124">SUM(KSX3:KSX47)-KSX38</f>
        <v>0</v>
      </c>
      <c r="KSY48" s="124">
        <f t="shared" si="124"/>
        <v>0</v>
      </c>
      <c r="KSZ48" s="124">
        <f t="shared" si="124"/>
        <v>0</v>
      </c>
      <c r="KTA48" s="124">
        <f t="shared" si="124"/>
        <v>0</v>
      </c>
      <c r="KTB48" s="124">
        <f t="shared" si="124"/>
        <v>0</v>
      </c>
      <c r="KTC48" s="124">
        <f t="shared" si="124"/>
        <v>0</v>
      </c>
      <c r="KTD48" s="124">
        <f t="shared" si="124"/>
        <v>0</v>
      </c>
      <c r="KTE48" s="124">
        <f t="shared" si="124"/>
        <v>0</v>
      </c>
      <c r="KTF48" s="124">
        <f t="shared" si="124"/>
        <v>0</v>
      </c>
      <c r="KTG48" s="124">
        <f t="shared" si="124"/>
        <v>0</v>
      </c>
      <c r="KTH48" s="124">
        <f t="shared" si="124"/>
        <v>0</v>
      </c>
      <c r="KTI48" s="124">
        <f t="shared" si="124"/>
        <v>0</v>
      </c>
      <c r="KTJ48" s="124">
        <f t="shared" si="124"/>
        <v>0</v>
      </c>
      <c r="KTK48" s="124">
        <f t="shared" si="124"/>
        <v>0</v>
      </c>
      <c r="KTL48" s="124">
        <f t="shared" si="124"/>
        <v>0</v>
      </c>
      <c r="KTM48" s="124">
        <f t="shared" si="124"/>
        <v>0</v>
      </c>
      <c r="KTN48" s="124">
        <f t="shared" si="124"/>
        <v>0</v>
      </c>
      <c r="KTO48" s="124">
        <f t="shared" si="124"/>
        <v>0</v>
      </c>
      <c r="KTP48" s="124">
        <f t="shared" si="124"/>
        <v>0</v>
      </c>
      <c r="KTQ48" s="124">
        <f t="shared" si="124"/>
        <v>0</v>
      </c>
      <c r="KTR48" s="124">
        <f t="shared" si="124"/>
        <v>0</v>
      </c>
      <c r="KTS48" s="124">
        <f t="shared" si="124"/>
        <v>0</v>
      </c>
      <c r="KTT48" s="124">
        <f t="shared" si="124"/>
        <v>0</v>
      </c>
      <c r="KTU48" s="124">
        <f t="shared" si="124"/>
        <v>0</v>
      </c>
      <c r="KTV48" s="124">
        <f t="shared" si="124"/>
        <v>0</v>
      </c>
      <c r="KTW48" s="124">
        <f t="shared" si="124"/>
        <v>0</v>
      </c>
      <c r="KTX48" s="124">
        <f t="shared" si="124"/>
        <v>0</v>
      </c>
      <c r="KTY48" s="124">
        <f t="shared" si="124"/>
        <v>0</v>
      </c>
      <c r="KTZ48" s="124">
        <f t="shared" si="124"/>
        <v>0</v>
      </c>
      <c r="KUA48" s="124">
        <f t="shared" si="124"/>
        <v>0</v>
      </c>
      <c r="KUB48" s="124">
        <f t="shared" si="124"/>
        <v>0</v>
      </c>
      <c r="KUC48" s="124">
        <f t="shared" si="124"/>
        <v>0</v>
      </c>
      <c r="KUD48" s="124">
        <f t="shared" si="124"/>
        <v>0</v>
      </c>
      <c r="KUE48" s="124">
        <f t="shared" si="124"/>
        <v>0</v>
      </c>
      <c r="KUF48" s="124">
        <f t="shared" si="124"/>
        <v>0</v>
      </c>
      <c r="KUG48" s="124">
        <f t="shared" si="124"/>
        <v>0</v>
      </c>
      <c r="KUH48" s="124">
        <f t="shared" si="124"/>
        <v>0</v>
      </c>
      <c r="KUI48" s="124">
        <f t="shared" si="124"/>
        <v>0</v>
      </c>
      <c r="KUJ48" s="124">
        <f t="shared" si="124"/>
        <v>0</v>
      </c>
      <c r="KUK48" s="124">
        <f t="shared" si="124"/>
        <v>0</v>
      </c>
      <c r="KUL48" s="124">
        <f t="shared" si="124"/>
        <v>0</v>
      </c>
      <c r="KUM48" s="124">
        <f t="shared" si="124"/>
        <v>0</v>
      </c>
      <c r="KUN48" s="124">
        <f t="shared" si="124"/>
        <v>0</v>
      </c>
      <c r="KUO48" s="124">
        <f t="shared" si="124"/>
        <v>0</v>
      </c>
      <c r="KUP48" s="124">
        <f t="shared" si="124"/>
        <v>0</v>
      </c>
      <c r="KUQ48" s="124">
        <f t="shared" si="124"/>
        <v>0</v>
      </c>
      <c r="KUR48" s="124">
        <f t="shared" si="124"/>
        <v>0</v>
      </c>
      <c r="KUS48" s="124">
        <f t="shared" si="124"/>
        <v>0</v>
      </c>
      <c r="KUT48" s="124">
        <f t="shared" si="124"/>
        <v>0</v>
      </c>
      <c r="KUU48" s="124">
        <f t="shared" si="124"/>
        <v>0</v>
      </c>
      <c r="KUV48" s="124">
        <f t="shared" si="124"/>
        <v>0</v>
      </c>
      <c r="KUW48" s="124">
        <f t="shared" si="124"/>
        <v>0</v>
      </c>
      <c r="KUX48" s="124">
        <f t="shared" si="124"/>
        <v>0</v>
      </c>
      <c r="KUY48" s="124">
        <f t="shared" si="124"/>
        <v>0</v>
      </c>
      <c r="KUZ48" s="124">
        <f t="shared" si="124"/>
        <v>0</v>
      </c>
      <c r="KVA48" s="124">
        <f t="shared" si="124"/>
        <v>0</v>
      </c>
      <c r="KVB48" s="124">
        <f t="shared" si="124"/>
        <v>0</v>
      </c>
      <c r="KVC48" s="124">
        <f t="shared" si="124"/>
        <v>0</v>
      </c>
      <c r="KVD48" s="124">
        <f t="shared" si="124"/>
        <v>0</v>
      </c>
      <c r="KVE48" s="124">
        <f t="shared" si="124"/>
        <v>0</v>
      </c>
      <c r="KVF48" s="124">
        <f t="shared" si="124"/>
        <v>0</v>
      </c>
      <c r="KVG48" s="124">
        <f t="shared" si="124"/>
        <v>0</v>
      </c>
      <c r="KVH48" s="124">
        <f t="shared" si="124"/>
        <v>0</v>
      </c>
      <c r="KVI48" s="124">
        <f t="shared" si="124"/>
        <v>0</v>
      </c>
      <c r="KVJ48" s="124">
        <f t="shared" ref="KVJ48:KXU48" si="125">SUM(KVJ3:KVJ47)-KVJ38</f>
        <v>0</v>
      </c>
      <c r="KVK48" s="124">
        <f t="shared" si="125"/>
        <v>0</v>
      </c>
      <c r="KVL48" s="124">
        <f t="shared" si="125"/>
        <v>0</v>
      </c>
      <c r="KVM48" s="124">
        <f t="shared" si="125"/>
        <v>0</v>
      </c>
      <c r="KVN48" s="124">
        <f t="shared" si="125"/>
        <v>0</v>
      </c>
      <c r="KVO48" s="124">
        <f t="shared" si="125"/>
        <v>0</v>
      </c>
      <c r="KVP48" s="124">
        <f t="shared" si="125"/>
        <v>0</v>
      </c>
      <c r="KVQ48" s="124">
        <f t="shared" si="125"/>
        <v>0</v>
      </c>
      <c r="KVR48" s="124">
        <f t="shared" si="125"/>
        <v>0</v>
      </c>
      <c r="KVS48" s="124">
        <f t="shared" si="125"/>
        <v>0</v>
      </c>
      <c r="KVT48" s="124">
        <f t="shared" si="125"/>
        <v>0</v>
      </c>
      <c r="KVU48" s="124">
        <f t="shared" si="125"/>
        <v>0</v>
      </c>
      <c r="KVV48" s="124">
        <f t="shared" si="125"/>
        <v>0</v>
      </c>
      <c r="KVW48" s="124">
        <f t="shared" si="125"/>
        <v>0</v>
      </c>
      <c r="KVX48" s="124">
        <f t="shared" si="125"/>
        <v>0</v>
      </c>
      <c r="KVY48" s="124">
        <f t="shared" si="125"/>
        <v>0</v>
      </c>
      <c r="KVZ48" s="124">
        <f t="shared" si="125"/>
        <v>0</v>
      </c>
      <c r="KWA48" s="124">
        <f t="shared" si="125"/>
        <v>0</v>
      </c>
      <c r="KWB48" s="124">
        <f t="shared" si="125"/>
        <v>0</v>
      </c>
      <c r="KWC48" s="124">
        <f t="shared" si="125"/>
        <v>0</v>
      </c>
      <c r="KWD48" s="124">
        <f t="shared" si="125"/>
        <v>0</v>
      </c>
      <c r="KWE48" s="124">
        <f t="shared" si="125"/>
        <v>0</v>
      </c>
      <c r="KWF48" s="124">
        <f t="shared" si="125"/>
        <v>0</v>
      </c>
      <c r="KWG48" s="124">
        <f t="shared" si="125"/>
        <v>0</v>
      </c>
      <c r="KWH48" s="124">
        <f t="shared" si="125"/>
        <v>0</v>
      </c>
      <c r="KWI48" s="124">
        <f t="shared" si="125"/>
        <v>0</v>
      </c>
      <c r="KWJ48" s="124">
        <f t="shared" si="125"/>
        <v>0</v>
      </c>
      <c r="KWK48" s="124">
        <f t="shared" si="125"/>
        <v>0</v>
      </c>
      <c r="KWL48" s="124">
        <f t="shared" si="125"/>
        <v>0</v>
      </c>
      <c r="KWM48" s="124">
        <f t="shared" si="125"/>
        <v>0</v>
      </c>
      <c r="KWN48" s="124">
        <f t="shared" si="125"/>
        <v>0</v>
      </c>
      <c r="KWO48" s="124">
        <f t="shared" si="125"/>
        <v>0</v>
      </c>
      <c r="KWP48" s="124">
        <f t="shared" si="125"/>
        <v>0</v>
      </c>
      <c r="KWQ48" s="124">
        <f t="shared" si="125"/>
        <v>0</v>
      </c>
      <c r="KWR48" s="124">
        <f t="shared" si="125"/>
        <v>0</v>
      </c>
      <c r="KWS48" s="124">
        <f t="shared" si="125"/>
        <v>0</v>
      </c>
      <c r="KWT48" s="124">
        <f t="shared" si="125"/>
        <v>0</v>
      </c>
      <c r="KWU48" s="124">
        <f t="shared" si="125"/>
        <v>0</v>
      </c>
      <c r="KWV48" s="124">
        <f t="shared" si="125"/>
        <v>0</v>
      </c>
      <c r="KWW48" s="124">
        <f t="shared" si="125"/>
        <v>0</v>
      </c>
      <c r="KWX48" s="124">
        <f t="shared" si="125"/>
        <v>0</v>
      </c>
      <c r="KWY48" s="124">
        <f t="shared" si="125"/>
        <v>0</v>
      </c>
      <c r="KWZ48" s="124">
        <f t="shared" si="125"/>
        <v>0</v>
      </c>
      <c r="KXA48" s="124">
        <f t="shared" si="125"/>
        <v>0</v>
      </c>
      <c r="KXB48" s="124">
        <f t="shared" si="125"/>
        <v>0</v>
      </c>
      <c r="KXC48" s="124">
        <f t="shared" si="125"/>
        <v>0</v>
      </c>
      <c r="KXD48" s="124">
        <f t="shared" si="125"/>
        <v>0</v>
      </c>
      <c r="KXE48" s="124">
        <f t="shared" si="125"/>
        <v>0</v>
      </c>
      <c r="KXF48" s="124">
        <f t="shared" si="125"/>
        <v>0</v>
      </c>
      <c r="KXG48" s="124">
        <f t="shared" si="125"/>
        <v>0</v>
      </c>
      <c r="KXH48" s="124">
        <f t="shared" si="125"/>
        <v>0</v>
      </c>
      <c r="KXI48" s="124">
        <f t="shared" si="125"/>
        <v>0</v>
      </c>
      <c r="KXJ48" s="124">
        <f t="shared" si="125"/>
        <v>0</v>
      </c>
      <c r="KXK48" s="124">
        <f t="shared" si="125"/>
        <v>0</v>
      </c>
      <c r="KXL48" s="124">
        <f t="shared" si="125"/>
        <v>0</v>
      </c>
      <c r="KXM48" s="124">
        <f t="shared" si="125"/>
        <v>0</v>
      </c>
      <c r="KXN48" s="124">
        <f t="shared" si="125"/>
        <v>0</v>
      </c>
      <c r="KXO48" s="124">
        <f t="shared" si="125"/>
        <v>0</v>
      </c>
      <c r="KXP48" s="124">
        <f t="shared" si="125"/>
        <v>0</v>
      </c>
      <c r="KXQ48" s="124">
        <f t="shared" si="125"/>
        <v>0</v>
      </c>
      <c r="KXR48" s="124">
        <f t="shared" si="125"/>
        <v>0</v>
      </c>
      <c r="KXS48" s="124">
        <f t="shared" si="125"/>
        <v>0</v>
      </c>
      <c r="KXT48" s="124">
        <f t="shared" si="125"/>
        <v>0</v>
      </c>
      <c r="KXU48" s="124">
        <f t="shared" si="125"/>
        <v>0</v>
      </c>
      <c r="KXV48" s="124">
        <f t="shared" ref="KXV48:LAG48" si="126">SUM(KXV3:KXV47)-KXV38</f>
        <v>0</v>
      </c>
      <c r="KXW48" s="124">
        <f t="shared" si="126"/>
        <v>0</v>
      </c>
      <c r="KXX48" s="124">
        <f t="shared" si="126"/>
        <v>0</v>
      </c>
      <c r="KXY48" s="124">
        <f t="shared" si="126"/>
        <v>0</v>
      </c>
      <c r="KXZ48" s="124">
        <f t="shared" si="126"/>
        <v>0</v>
      </c>
      <c r="KYA48" s="124">
        <f t="shared" si="126"/>
        <v>0</v>
      </c>
      <c r="KYB48" s="124">
        <f t="shared" si="126"/>
        <v>0</v>
      </c>
      <c r="KYC48" s="124">
        <f t="shared" si="126"/>
        <v>0</v>
      </c>
      <c r="KYD48" s="124">
        <f t="shared" si="126"/>
        <v>0</v>
      </c>
      <c r="KYE48" s="124">
        <f t="shared" si="126"/>
        <v>0</v>
      </c>
      <c r="KYF48" s="124">
        <f t="shared" si="126"/>
        <v>0</v>
      </c>
      <c r="KYG48" s="124">
        <f t="shared" si="126"/>
        <v>0</v>
      </c>
      <c r="KYH48" s="124">
        <f t="shared" si="126"/>
        <v>0</v>
      </c>
      <c r="KYI48" s="124">
        <f t="shared" si="126"/>
        <v>0</v>
      </c>
      <c r="KYJ48" s="124">
        <f t="shared" si="126"/>
        <v>0</v>
      </c>
      <c r="KYK48" s="124">
        <f t="shared" si="126"/>
        <v>0</v>
      </c>
      <c r="KYL48" s="124">
        <f t="shared" si="126"/>
        <v>0</v>
      </c>
      <c r="KYM48" s="124">
        <f t="shared" si="126"/>
        <v>0</v>
      </c>
      <c r="KYN48" s="124">
        <f t="shared" si="126"/>
        <v>0</v>
      </c>
      <c r="KYO48" s="124">
        <f t="shared" si="126"/>
        <v>0</v>
      </c>
      <c r="KYP48" s="124">
        <f t="shared" si="126"/>
        <v>0</v>
      </c>
      <c r="KYQ48" s="124">
        <f t="shared" si="126"/>
        <v>0</v>
      </c>
      <c r="KYR48" s="124">
        <f t="shared" si="126"/>
        <v>0</v>
      </c>
      <c r="KYS48" s="124">
        <f t="shared" si="126"/>
        <v>0</v>
      </c>
      <c r="KYT48" s="124">
        <f t="shared" si="126"/>
        <v>0</v>
      </c>
      <c r="KYU48" s="124">
        <f t="shared" si="126"/>
        <v>0</v>
      </c>
      <c r="KYV48" s="124">
        <f t="shared" si="126"/>
        <v>0</v>
      </c>
      <c r="KYW48" s="124">
        <f t="shared" si="126"/>
        <v>0</v>
      </c>
      <c r="KYX48" s="124">
        <f t="shared" si="126"/>
        <v>0</v>
      </c>
      <c r="KYY48" s="124">
        <f t="shared" si="126"/>
        <v>0</v>
      </c>
      <c r="KYZ48" s="124">
        <f t="shared" si="126"/>
        <v>0</v>
      </c>
      <c r="KZA48" s="124">
        <f t="shared" si="126"/>
        <v>0</v>
      </c>
      <c r="KZB48" s="124">
        <f t="shared" si="126"/>
        <v>0</v>
      </c>
      <c r="KZC48" s="124">
        <f t="shared" si="126"/>
        <v>0</v>
      </c>
      <c r="KZD48" s="124">
        <f t="shared" si="126"/>
        <v>0</v>
      </c>
      <c r="KZE48" s="124">
        <f t="shared" si="126"/>
        <v>0</v>
      </c>
      <c r="KZF48" s="124">
        <f t="shared" si="126"/>
        <v>0</v>
      </c>
      <c r="KZG48" s="124">
        <f t="shared" si="126"/>
        <v>0</v>
      </c>
      <c r="KZH48" s="124">
        <f t="shared" si="126"/>
        <v>0</v>
      </c>
      <c r="KZI48" s="124">
        <f t="shared" si="126"/>
        <v>0</v>
      </c>
      <c r="KZJ48" s="124">
        <f t="shared" si="126"/>
        <v>0</v>
      </c>
      <c r="KZK48" s="124">
        <f t="shared" si="126"/>
        <v>0</v>
      </c>
      <c r="KZL48" s="124">
        <f t="shared" si="126"/>
        <v>0</v>
      </c>
      <c r="KZM48" s="124">
        <f t="shared" si="126"/>
        <v>0</v>
      </c>
      <c r="KZN48" s="124">
        <f t="shared" si="126"/>
        <v>0</v>
      </c>
      <c r="KZO48" s="124">
        <f t="shared" si="126"/>
        <v>0</v>
      </c>
      <c r="KZP48" s="124">
        <f t="shared" si="126"/>
        <v>0</v>
      </c>
      <c r="KZQ48" s="124">
        <f t="shared" si="126"/>
        <v>0</v>
      </c>
      <c r="KZR48" s="124">
        <f t="shared" si="126"/>
        <v>0</v>
      </c>
      <c r="KZS48" s="124">
        <f t="shared" si="126"/>
        <v>0</v>
      </c>
      <c r="KZT48" s="124">
        <f t="shared" si="126"/>
        <v>0</v>
      </c>
      <c r="KZU48" s="124">
        <f t="shared" si="126"/>
        <v>0</v>
      </c>
      <c r="KZV48" s="124">
        <f t="shared" si="126"/>
        <v>0</v>
      </c>
      <c r="KZW48" s="124">
        <f t="shared" si="126"/>
        <v>0</v>
      </c>
      <c r="KZX48" s="124">
        <f t="shared" si="126"/>
        <v>0</v>
      </c>
      <c r="KZY48" s="124">
        <f t="shared" si="126"/>
        <v>0</v>
      </c>
      <c r="KZZ48" s="124">
        <f t="shared" si="126"/>
        <v>0</v>
      </c>
      <c r="LAA48" s="124">
        <f t="shared" si="126"/>
        <v>0</v>
      </c>
      <c r="LAB48" s="124">
        <f t="shared" si="126"/>
        <v>0</v>
      </c>
      <c r="LAC48" s="124">
        <f t="shared" si="126"/>
        <v>0</v>
      </c>
      <c r="LAD48" s="124">
        <f t="shared" si="126"/>
        <v>0</v>
      </c>
      <c r="LAE48" s="124">
        <f t="shared" si="126"/>
        <v>0</v>
      </c>
      <c r="LAF48" s="124">
        <f t="shared" si="126"/>
        <v>0</v>
      </c>
      <c r="LAG48" s="124">
        <f t="shared" si="126"/>
        <v>0</v>
      </c>
      <c r="LAH48" s="124">
        <f t="shared" ref="LAH48:LCS48" si="127">SUM(LAH3:LAH47)-LAH38</f>
        <v>0</v>
      </c>
      <c r="LAI48" s="124">
        <f t="shared" si="127"/>
        <v>0</v>
      </c>
      <c r="LAJ48" s="124">
        <f t="shared" si="127"/>
        <v>0</v>
      </c>
      <c r="LAK48" s="124">
        <f t="shared" si="127"/>
        <v>0</v>
      </c>
      <c r="LAL48" s="124">
        <f t="shared" si="127"/>
        <v>0</v>
      </c>
      <c r="LAM48" s="124">
        <f t="shared" si="127"/>
        <v>0</v>
      </c>
      <c r="LAN48" s="124">
        <f t="shared" si="127"/>
        <v>0</v>
      </c>
      <c r="LAO48" s="124">
        <f t="shared" si="127"/>
        <v>0</v>
      </c>
      <c r="LAP48" s="124">
        <f t="shared" si="127"/>
        <v>0</v>
      </c>
      <c r="LAQ48" s="124">
        <f t="shared" si="127"/>
        <v>0</v>
      </c>
      <c r="LAR48" s="124">
        <f t="shared" si="127"/>
        <v>0</v>
      </c>
      <c r="LAS48" s="124">
        <f t="shared" si="127"/>
        <v>0</v>
      </c>
      <c r="LAT48" s="124">
        <f t="shared" si="127"/>
        <v>0</v>
      </c>
      <c r="LAU48" s="124">
        <f t="shared" si="127"/>
        <v>0</v>
      </c>
      <c r="LAV48" s="124">
        <f t="shared" si="127"/>
        <v>0</v>
      </c>
      <c r="LAW48" s="124">
        <f t="shared" si="127"/>
        <v>0</v>
      </c>
      <c r="LAX48" s="124">
        <f t="shared" si="127"/>
        <v>0</v>
      </c>
      <c r="LAY48" s="124">
        <f t="shared" si="127"/>
        <v>0</v>
      </c>
      <c r="LAZ48" s="124">
        <f t="shared" si="127"/>
        <v>0</v>
      </c>
      <c r="LBA48" s="124">
        <f t="shared" si="127"/>
        <v>0</v>
      </c>
      <c r="LBB48" s="124">
        <f t="shared" si="127"/>
        <v>0</v>
      </c>
      <c r="LBC48" s="124">
        <f t="shared" si="127"/>
        <v>0</v>
      </c>
      <c r="LBD48" s="124">
        <f t="shared" si="127"/>
        <v>0</v>
      </c>
      <c r="LBE48" s="124">
        <f t="shared" si="127"/>
        <v>0</v>
      </c>
      <c r="LBF48" s="124">
        <f t="shared" si="127"/>
        <v>0</v>
      </c>
      <c r="LBG48" s="124">
        <f t="shared" si="127"/>
        <v>0</v>
      </c>
      <c r="LBH48" s="124">
        <f t="shared" si="127"/>
        <v>0</v>
      </c>
      <c r="LBI48" s="124">
        <f t="shared" si="127"/>
        <v>0</v>
      </c>
      <c r="LBJ48" s="124">
        <f t="shared" si="127"/>
        <v>0</v>
      </c>
      <c r="LBK48" s="124">
        <f t="shared" si="127"/>
        <v>0</v>
      </c>
      <c r="LBL48" s="124">
        <f t="shared" si="127"/>
        <v>0</v>
      </c>
      <c r="LBM48" s="124">
        <f t="shared" si="127"/>
        <v>0</v>
      </c>
      <c r="LBN48" s="124">
        <f t="shared" si="127"/>
        <v>0</v>
      </c>
      <c r="LBO48" s="124">
        <f t="shared" si="127"/>
        <v>0</v>
      </c>
      <c r="LBP48" s="124">
        <f t="shared" si="127"/>
        <v>0</v>
      </c>
      <c r="LBQ48" s="124">
        <f t="shared" si="127"/>
        <v>0</v>
      </c>
      <c r="LBR48" s="124">
        <f t="shared" si="127"/>
        <v>0</v>
      </c>
      <c r="LBS48" s="124">
        <f t="shared" si="127"/>
        <v>0</v>
      </c>
      <c r="LBT48" s="124">
        <f t="shared" si="127"/>
        <v>0</v>
      </c>
      <c r="LBU48" s="124">
        <f t="shared" si="127"/>
        <v>0</v>
      </c>
      <c r="LBV48" s="124">
        <f t="shared" si="127"/>
        <v>0</v>
      </c>
      <c r="LBW48" s="124">
        <f t="shared" si="127"/>
        <v>0</v>
      </c>
      <c r="LBX48" s="124">
        <f t="shared" si="127"/>
        <v>0</v>
      </c>
      <c r="LBY48" s="124">
        <f t="shared" si="127"/>
        <v>0</v>
      </c>
      <c r="LBZ48" s="124">
        <f t="shared" si="127"/>
        <v>0</v>
      </c>
      <c r="LCA48" s="124">
        <f t="shared" si="127"/>
        <v>0</v>
      </c>
      <c r="LCB48" s="124">
        <f t="shared" si="127"/>
        <v>0</v>
      </c>
      <c r="LCC48" s="124">
        <f t="shared" si="127"/>
        <v>0</v>
      </c>
      <c r="LCD48" s="124">
        <f t="shared" si="127"/>
        <v>0</v>
      </c>
      <c r="LCE48" s="124">
        <f t="shared" si="127"/>
        <v>0</v>
      </c>
      <c r="LCF48" s="124">
        <f t="shared" si="127"/>
        <v>0</v>
      </c>
      <c r="LCG48" s="124">
        <f t="shared" si="127"/>
        <v>0</v>
      </c>
      <c r="LCH48" s="124">
        <f t="shared" si="127"/>
        <v>0</v>
      </c>
      <c r="LCI48" s="124">
        <f t="shared" si="127"/>
        <v>0</v>
      </c>
      <c r="LCJ48" s="124">
        <f t="shared" si="127"/>
        <v>0</v>
      </c>
      <c r="LCK48" s="124">
        <f t="shared" si="127"/>
        <v>0</v>
      </c>
      <c r="LCL48" s="124">
        <f t="shared" si="127"/>
        <v>0</v>
      </c>
      <c r="LCM48" s="124">
        <f t="shared" si="127"/>
        <v>0</v>
      </c>
      <c r="LCN48" s="124">
        <f t="shared" si="127"/>
        <v>0</v>
      </c>
      <c r="LCO48" s="124">
        <f t="shared" si="127"/>
        <v>0</v>
      </c>
      <c r="LCP48" s="124">
        <f t="shared" si="127"/>
        <v>0</v>
      </c>
      <c r="LCQ48" s="124">
        <f t="shared" si="127"/>
        <v>0</v>
      </c>
      <c r="LCR48" s="124">
        <f t="shared" si="127"/>
        <v>0</v>
      </c>
      <c r="LCS48" s="124">
        <f t="shared" si="127"/>
        <v>0</v>
      </c>
      <c r="LCT48" s="124">
        <f t="shared" ref="LCT48:LFE48" si="128">SUM(LCT3:LCT47)-LCT38</f>
        <v>0</v>
      </c>
      <c r="LCU48" s="124">
        <f t="shared" si="128"/>
        <v>0</v>
      </c>
      <c r="LCV48" s="124">
        <f t="shared" si="128"/>
        <v>0</v>
      </c>
      <c r="LCW48" s="124">
        <f t="shared" si="128"/>
        <v>0</v>
      </c>
      <c r="LCX48" s="124">
        <f t="shared" si="128"/>
        <v>0</v>
      </c>
      <c r="LCY48" s="124">
        <f t="shared" si="128"/>
        <v>0</v>
      </c>
      <c r="LCZ48" s="124">
        <f t="shared" si="128"/>
        <v>0</v>
      </c>
      <c r="LDA48" s="124">
        <f t="shared" si="128"/>
        <v>0</v>
      </c>
      <c r="LDB48" s="124">
        <f t="shared" si="128"/>
        <v>0</v>
      </c>
      <c r="LDC48" s="124">
        <f t="shared" si="128"/>
        <v>0</v>
      </c>
      <c r="LDD48" s="124">
        <f t="shared" si="128"/>
        <v>0</v>
      </c>
      <c r="LDE48" s="124">
        <f t="shared" si="128"/>
        <v>0</v>
      </c>
      <c r="LDF48" s="124">
        <f t="shared" si="128"/>
        <v>0</v>
      </c>
      <c r="LDG48" s="124">
        <f t="shared" si="128"/>
        <v>0</v>
      </c>
      <c r="LDH48" s="124">
        <f t="shared" si="128"/>
        <v>0</v>
      </c>
      <c r="LDI48" s="124">
        <f t="shared" si="128"/>
        <v>0</v>
      </c>
      <c r="LDJ48" s="124">
        <f t="shared" si="128"/>
        <v>0</v>
      </c>
      <c r="LDK48" s="124">
        <f t="shared" si="128"/>
        <v>0</v>
      </c>
      <c r="LDL48" s="124">
        <f t="shared" si="128"/>
        <v>0</v>
      </c>
      <c r="LDM48" s="124">
        <f t="shared" si="128"/>
        <v>0</v>
      </c>
      <c r="LDN48" s="124">
        <f t="shared" si="128"/>
        <v>0</v>
      </c>
      <c r="LDO48" s="124">
        <f t="shared" si="128"/>
        <v>0</v>
      </c>
      <c r="LDP48" s="124">
        <f t="shared" si="128"/>
        <v>0</v>
      </c>
      <c r="LDQ48" s="124">
        <f t="shared" si="128"/>
        <v>0</v>
      </c>
      <c r="LDR48" s="124">
        <f t="shared" si="128"/>
        <v>0</v>
      </c>
      <c r="LDS48" s="124">
        <f t="shared" si="128"/>
        <v>0</v>
      </c>
      <c r="LDT48" s="124">
        <f t="shared" si="128"/>
        <v>0</v>
      </c>
      <c r="LDU48" s="124">
        <f t="shared" si="128"/>
        <v>0</v>
      </c>
      <c r="LDV48" s="124">
        <f t="shared" si="128"/>
        <v>0</v>
      </c>
      <c r="LDW48" s="124">
        <f t="shared" si="128"/>
        <v>0</v>
      </c>
      <c r="LDX48" s="124">
        <f t="shared" si="128"/>
        <v>0</v>
      </c>
      <c r="LDY48" s="124">
        <f t="shared" si="128"/>
        <v>0</v>
      </c>
      <c r="LDZ48" s="124">
        <f t="shared" si="128"/>
        <v>0</v>
      </c>
      <c r="LEA48" s="124">
        <f t="shared" si="128"/>
        <v>0</v>
      </c>
      <c r="LEB48" s="124">
        <f t="shared" si="128"/>
        <v>0</v>
      </c>
      <c r="LEC48" s="124">
        <f t="shared" si="128"/>
        <v>0</v>
      </c>
      <c r="LED48" s="124">
        <f t="shared" si="128"/>
        <v>0</v>
      </c>
      <c r="LEE48" s="124">
        <f t="shared" si="128"/>
        <v>0</v>
      </c>
      <c r="LEF48" s="124">
        <f t="shared" si="128"/>
        <v>0</v>
      </c>
      <c r="LEG48" s="124">
        <f t="shared" si="128"/>
        <v>0</v>
      </c>
      <c r="LEH48" s="124">
        <f t="shared" si="128"/>
        <v>0</v>
      </c>
      <c r="LEI48" s="124">
        <f t="shared" si="128"/>
        <v>0</v>
      </c>
      <c r="LEJ48" s="124">
        <f t="shared" si="128"/>
        <v>0</v>
      </c>
      <c r="LEK48" s="124">
        <f t="shared" si="128"/>
        <v>0</v>
      </c>
      <c r="LEL48" s="124">
        <f t="shared" si="128"/>
        <v>0</v>
      </c>
      <c r="LEM48" s="124">
        <f t="shared" si="128"/>
        <v>0</v>
      </c>
      <c r="LEN48" s="124">
        <f t="shared" si="128"/>
        <v>0</v>
      </c>
      <c r="LEO48" s="124">
        <f t="shared" si="128"/>
        <v>0</v>
      </c>
      <c r="LEP48" s="124">
        <f t="shared" si="128"/>
        <v>0</v>
      </c>
      <c r="LEQ48" s="124">
        <f t="shared" si="128"/>
        <v>0</v>
      </c>
      <c r="LER48" s="124">
        <f t="shared" si="128"/>
        <v>0</v>
      </c>
      <c r="LES48" s="124">
        <f t="shared" si="128"/>
        <v>0</v>
      </c>
      <c r="LET48" s="124">
        <f t="shared" si="128"/>
        <v>0</v>
      </c>
      <c r="LEU48" s="124">
        <f t="shared" si="128"/>
        <v>0</v>
      </c>
      <c r="LEV48" s="124">
        <f t="shared" si="128"/>
        <v>0</v>
      </c>
      <c r="LEW48" s="124">
        <f t="shared" si="128"/>
        <v>0</v>
      </c>
      <c r="LEX48" s="124">
        <f t="shared" si="128"/>
        <v>0</v>
      </c>
      <c r="LEY48" s="124">
        <f t="shared" si="128"/>
        <v>0</v>
      </c>
      <c r="LEZ48" s="124">
        <f t="shared" si="128"/>
        <v>0</v>
      </c>
      <c r="LFA48" s="124">
        <f t="shared" si="128"/>
        <v>0</v>
      </c>
      <c r="LFB48" s="124">
        <f t="shared" si="128"/>
        <v>0</v>
      </c>
      <c r="LFC48" s="124">
        <f t="shared" si="128"/>
        <v>0</v>
      </c>
      <c r="LFD48" s="124">
        <f t="shared" si="128"/>
        <v>0</v>
      </c>
      <c r="LFE48" s="124">
        <f t="shared" si="128"/>
        <v>0</v>
      </c>
      <c r="LFF48" s="124">
        <f t="shared" ref="LFF48:LHQ48" si="129">SUM(LFF3:LFF47)-LFF38</f>
        <v>0</v>
      </c>
      <c r="LFG48" s="124">
        <f t="shared" si="129"/>
        <v>0</v>
      </c>
      <c r="LFH48" s="124">
        <f t="shared" si="129"/>
        <v>0</v>
      </c>
      <c r="LFI48" s="124">
        <f t="shared" si="129"/>
        <v>0</v>
      </c>
      <c r="LFJ48" s="124">
        <f t="shared" si="129"/>
        <v>0</v>
      </c>
      <c r="LFK48" s="124">
        <f t="shared" si="129"/>
        <v>0</v>
      </c>
      <c r="LFL48" s="124">
        <f t="shared" si="129"/>
        <v>0</v>
      </c>
      <c r="LFM48" s="124">
        <f t="shared" si="129"/>
        <v>0</v>
      </c>
      <c r="LFN48" s="124">
        <f t="shared" si="129"/>
        <v>0</v>
      </c>
      <c r="LFO48" s="124">
        <f t="shared" si="129"/>
        <v>0</v>
      </c>
      <c r="LFP48" s="124">
        <f t="shared" si="129"/>
        <v>0</v>
      </c>
      <c r="LFQ48" s="124">
        <f t="shared" si="129"/>
        <v>0</v>
      </c>
      <c r="LFR48" s="124">
        <f t="shared" si="129"/>
        <v>0</v>
      </c>
      <c r="LFS48" s="124">
        <f t="shared" si="129"/>
        <v>0</v>
      </c>
      <c r="LFT48" s="124">
        <f t="shared" si="129"/>
        <v>0</v>
      </c>
      <c r="LFU48" s="124">
        <f t="shared" si="129"/>
        <v>0</v>
      </c>
      <c r="LFV48" s="124">
        <f t="shared" si="129"/>
        <v>0</v>
      </c>
      <c r="LFW48" s="124">
        <f t="shared" si="129"/>
        <v>0</v>
      </c>
      <c r="LFX48" s="124">
        <f t="shared" si="129"/>
        <v>0</v>
      </c>
      <c r="LFY48" s="124">
        <f t="shared" si="129"/>
        <v>0</v>
      </c>
      <c r="LFZ48" s="124">
        <f t="shared" si="129"/>
        <v>0</v>
      </c>
      <c r="LGA48" s="124">
        <f t="shared" si="129"/>
        <v>0</v>
      </c>
      <c r="LGB48" s="124">
        <f t="shared" si="129"/>
        <v>0</v>
      </c>
      <c r="LGC48" s="124">
        <f t="shared" si="129"/>
        <v>0</v>
      </c>
      <c r="LGD48" s="124">
        <f t="shared" si="129"/>
        <v>0</v>
      </c>
      <c r="LGE48" s="124">
        <f t="shared" si="129"/>
        <v>0</v>
      </c>
      <c r="LGF48" s="124">
        <f t="shared" si="129"/>
        <v>0</v>
      </c>
      <c r="LGG48" s="124">
        <f t="shared" si="129"/>
        <v>0</v>
      </c>
      <c r="LGH48" s="124">
        <f t="shared" si="129"/>
        <v>0</v>
      </c>
      <c r="LGI48" s="124">
        <f t="shared" si="129"/>
        <v>0</v>
      </c>
      <c r="LGJ48" s="124">
        <f t="shared" si="129"/>
        <v>0</v>
      </c>
      <c r="LGK48" s="124">
        <f t="shared" si="129"/>
        <v>0</v>
      </c>
      <c r="LGL48" s="124">
        <f t="shared" si="129"/>
        <v>0</v>
      </c>
      <c r="LGM48" s="124">
        <f t="shared" si="129"/>
        <v>0</v>
      </c>
      <c r="LGN48" s="124">
        <f t="shared" si="129"/>
        <v>0</v>
      </c>
      <c r="LGO48" s="124">
        <f t="shared" si="129"/>
        <v>0</v>
      </c>
      <c r="LGP48" s="124">
        <f t="shared" si="129"/>
        <v>0</v>
      </c>
      <c r="LGQ48" s="124">
        <f t="shared" si="129"/>
        <v>0</v>
      </c>
      <c r="LGR48" s="124">
        <f t="shared" si="129"/>
        <v>0</v>
      </c>
      <c r="LGS48" s="124">
        <f t="shared" si="129"/>
        <v>0</v>
      </c>
      <c r="LGT48" s="124">
        <f t="shared" si="129"/>
        <v>0</v>
      </c>
      <c r="LGU48" s="124">
        <f t="shared" si="129"/>
        <v>0</v>
      </c>
      <c r="LGV48" s="124">
        <f t="shared" si="129"/>
        <v>0</v>
      </c>
      <c r="LGW48" s="124">
        <f t="shared" si="129"/>
        <v>0</v>
      </c>
      <c r="LGX48" s="124">
        <f t="shared" si="129"/>
        <v>0</v>
      </c>
      <c r="LGY48" s="124">
        <f t="shared" si="129"/>
        <v>0</v>
      </c>
      <c r="LGZ48" s="124">
        <f t="shared" si="129"/>
        <v>0</v>
      </c>
      <c r="LHA48" s="124">
        <f t="shared" si="129"/>
        <v>0</v>
      </c>
      <c r="LHB48" s="124">
        <f t="shared" si="129"/>
        <v>0</v>
      </c>
      <c r="LHC48" s="124">
        <f t="shared" si="129"/>
        <v>0</v>
      </c>
      <c r="LHD48" s="124">
        <f t="shared" si="129"/>
        <v>0</v>
      </c>
      <c r="LHE48" s="124">
        <f t="shared" si="129"/>
        <v>0</v>
      </c>
      <c r="LHF48" s="124">
        <f t="shared" si="129"/>
        <v>0</v>
      </c>
      <c r="LHG48" s="124">
        <f t="shared" si="129"/>
        <v>0</v>
      </c>
      <c r="LHH48" s="124">
        <f t="shared" si="129"/>
        <v>0</v>
      </c>
      <c r="LHI48" s="124">
        <f t="shared" si="129"/>
        <v>0</v>
      </c>
      <c r="LHJ48" s="124">
        <f t="shared" si="129"/>
        <v>0</v>
      </c>
      <c r="LHK48" s="124">
        <f t="shared" si="129"/>
        <v>0</v>
      </c>
      <c r="LHL48" s="124">
        <f t="shared" si="129"/>
        <v>0</v>
      </c>
      <c r="LHM48" s="124">
        <f t="shared" si="129"/>
        <v>0</v>
      </c>
      <c r="LHN48" s="124">
        <f t="shared" si="129"/>
        <v>0</v>
      </c>
      <c r="LHO48" s="124">
        <f t="shared" si="129"/>
        <v>0</v>
      </c>
      <c r="LHP48" s="124">
        <f t="shared" si="129"/>
        <v>0</v>
      </c>
      <c r="LHQ48" s="124">
        <f t="shared" si="129"/>
        <v>0</v>
      </c>
      <c r="LHR48" s="124">
        <f t="shared" ref="LHR48:LKC48" si="130">SUM(LHR3:LHR47)-LHR38</f>
        <v>0</v>
      </c>
      <c r="LHS48" s="124">
        <f t="shared" si="130"/>
        <v>0</v>
      </c>
      <c r="LHT48" s="124">
        <f t="shared" si="130"/>
        <v>0</v>
      </c>
      <c r="LHU48" s="124">
        <f t="shared" si="130"/>
        <v>0</v>
      </c>
      <c r="LHV48" s="124">
        <f t="shared" si="130"/>
        <v>0</v>
      </c>
      <c r="LHW48" s="124">
        <f t="shared" si="130"/>
        <v>0</v>
      </c>
      <c r="LHX48" s="124">
        <f t="shared" si="130"/>
        <v>0</v>
      </c>
      <c r="LHY48" s="124">
        <f t="shared" si="130"/>
        <v>0</v>
      </c>
      <c r="LHZ48" s="124">
        <f t="shared" si="130"/>
        <v>0</v>
      </c>
      <c r="LIA48" s="124">
        <f t="shared" si="130"/>
        <v>0</v>
      </c>
      <c r="LIB48" s="124">
        <f t="shared" si="130"/>
        <v>0</v>
      </c>
      <c r="LIC48" s="124">
        <f t="shared" si="130"/>
        <v>0</v>
      </c>
      <c r="LID48" s="124">
        <f t="shared" si="130"/>
        <v>0</v>
      </c>
      <c r="LIE48" s="124">
        <f t="shared" si="130"/>
        <v>0</v>
      </c>
      <c r="LIF48" s="124">
        <f t="shared" si="130"/>
        <v>0</v>
      </c>
      <c r="LIG48" s="124">
        <f t="shared" si="130"/>
        <v>0</v>
      </c>
      <c r="LIH48" s="124">
        <f t="shared" si="130"/>
        <v>0</v>
      </c>
      <c r="LII48" s="124">
        <f t="shared" si="130"/>
        <v>0</v>
      </c>
      <c r="LIJ48" s="124">
        <f t="shared" si="130"/>
        <v>0</v>
      </c>
      <c r="LIK48" s="124">
        <f t="shared" si="130"/>
        <v>0</v>
      </c>
      <c r="LIL48" s="124">
        <f t="shared" si="130"/>
        <v>0</v>
      </c>
      <c r="LIM48" s="124">
        <f t="shared" si="130"/>
        <v>0</v>
      </c>
      <c r="LIN48" s="124">
        <f t="shared" si="130"/>
        <v>0</v>
      </c>
      <c r="LIO48" s="124">
        <f t="shared" si="130"/>
        <v>0</v>
      </c>
      <c r="LIP48" s="124">
        <f t="shared" si="130"/>
        <v>0</v>
      </c>
      <c r="LIQ48" s="124">
        <f t="shared" si="130"/>
        <v>0</v>
      </c>
      <c r="LIR48" s="124">
        <f t="shared" si="130"/>
        <v>0</v>
      </c>
      <c r="LIS48" s="124">
        <f t="shared" si="130"/>
        <v>0</v>
      </c>
      <c r="LIT48" s="124">
        <f t="shared" si="130"/>
        <v>0</v>
      </c>
      <c r="LIU48" s="124">
        <f t="shared" si="130"/>
        <v>0</v>
      </c>
      <c r="LIV48" s="124">
        <f t="shared" si="130"/>
        <v>0</v>
      </c>
      <c r="LIW48" s="124">
        <f t="shared" si="130"/>
        <v>0</v>
      </c>
      <c r="LIX48" s="124">
        <f t="shared" si="130"/>
        <v>0</v>
      </c>
      <c r="LIY48" s="124">
        <f t="shared" si="130"/>
        <v>0</v>
      </c>
      <c r="LIZ48" s="124">
        <f t="shared" si="130"/>
        <v>0</v>
      </c>
      <c r="LJA48" s="124">
        <f t="shared" si="130"/>
        <v>0</v>
      </c>
      <c r="LJB48" s="124">
        <f t="shared" si="130"/>
        <v>0</v>
      </c>
      <c r="LJC48" s="124">
        <f t="shared" si="130"/>
        <v>0</v>
      </c>
      <c r="LJD48" s="124">
        <f t="shared" si="130"/>
        <v>0</v>
      </c>
      <c r="LJE48" s="124">
        <f t="shared" si="130"/>
        <v>0</v>
      </c>
      <c r="LJF48" s="124">
        <f t="shared" si="130"/>
        <v>0</v>
      </c>
      <c r="LJG48" s="124">
        <f t="shared" si="130"/>
        <v>0</v>
      </c>
      <c r="LJH48" s="124">
        <f t="shared" si="130"/>
        <v>0</v>
      </c>
      <c r="LJI48" s="124">
        <f t="shared" si="130"/>
        <v>0</v>
      </c>
      <c r="LJJ48" s="124">
        <f t="shared" si="130"/>
        <v>0</v>
      </c>
      <c r="LJK48" s="124">
        <f t="shared" si="130"/>
        <v>0</v>
      </c>
      <c r="LJL48" s="124">
        <f t="shared" si="130"/>
        <v>0</v>
      </c>
      <c r="LJM48" s="124">
        <f t="shared" si="130"/>
        <v>0</v>
      </c>
      <c r="LJN48" s="124">
        <f t="shared" si="130"/>
        <v>0</v>
      </c>
      <c r="LJO48" s="124">
        <f t="shared" si="130"/>
        <v>0</v>
      </c>
      <c r="LJP48" s="124">
        <f t="shared" si="130"/>
        <v>0</v>
      </c>
      <c r="LJQ48" s="124">
        <f t="shared" si="130"/>
        <v>0</v>
      </c>
      <c r="LJR48" s="124">
        <f t="shared" si="130"/>
        <v>0</v>
      </c>
      <c r="LJS48" s="124">
        <f t="shared" si="130"/>
        <v>0</v>
      </c>
      <c r="LJT48" s="124">
        <f t="shared" si="130"/>
        <v>0</v>
      </c>
      <c r="LJU48" s="124">
        <f t="shared" si="130"/>
        <v>0</v>
      </c>
      <c r="LJV48" s="124">
        <f t="shared" si="130"/>
        <v>0</v>
      </c>
      <c r="LJW48" s="124">
        <f t="shared" si="130"/>
        <v>0</v>
      </c>
      <c r="LJX48" s="124">
        <f t="shared" si="130"/>
        <v>0</v>
      </c>
      <c r="LJY48" s="124">
        <f t="shared" si="130"/>
        <v>0</v>
      </c>
      <c r="LJZ48" s="124">
        <f t="shared" si="130"/>
        <v>0</v>
      </c>
      <c r="LKA48" s="124">
        <f t="shared" si="130"/>
        <v>0</v>
      </c>
      <c r="LKB48" s="124">
        <f t="shared" si="130"/>
        <v>0</v>
      </c>
      <c r="LKC48" s="124">
        <f t="shared" si="130"/>
        <v>0</v>
      </c>
      <c r="LKD48" s="124">
        <f t="shared" ref="LKD48:LMO48" si="131">SUM(LKD3:LKD47)-LKD38</f>
        <v>0</v>
      </c>
      <c r="LKE48" s="124">
        <f t="shared" si="131"/>
        <v>0</v>
      </c>
      <c r="LKF48" s="124">
        <f t="shared" si="131"/>
        <v>0</v>
      </c>
      <c r="LKG48" s="124">
        <f t="shared" si="131"/>
        <v>0</v>
      </c>
      <c r="LKH48" s="124">
        <f t="shared" si="131"/>
        <v>0</v>
      </c>
      <c r="LKI48" s="124">
        <f t="shared" si="131"/>
        <v>0</v>
      </c>
      <c r="LKJ48" s="124">
        <f t="shared" si="131"/>
        <v>0</v>
      </c>
      <c r="LKK48" s="124">
        <f t="shared" si="131"/>
        <v>0</v>
      </c>
      <c r="LKL48" s="124">
        <f t="shared" si="131"/>
        <v>0</v>
      </c>
      <c r="LKM48" s="124">
        <f t="shared" si="131"/>
        <v>0</v>
      </c>
      <c r="LKN48" s="124">
        <f t="shared" si="131"/>
        <v>0</v>
      </c>
      <c r="LKO48" s="124">
        <f t="shared" si="131"/>
        <v>0</v>
      </c>
      <c r="LKP48" s="124">
        <f t="shared" si="131"/>
        <v>0</v>
      </c>
      <c r="LKQ48" s="124">
        <f t="shared" si="131"/>
        <v>0</v>
      </c>
      <c r="LKR48" s="124">
        <f t="shared" si="131"/>
        <v>0</v>
      </c>
      <c r="LKS48" s="124">
        <f t="shared" si="131"/>
        <v>0</v>
      </c>
      <c r="LKT48" s="124">
        <f t="shared" si="131"/>
        <v>0</v>
      </c>
      <c r="LKU48" s="124">
        <f t="shared" si="131"/>
        <v>0</v>
      </c>
      <c r="LKV48" s="124">
        <f t="shared" si="131"/>
        <v>0</v>
      </c>
      <c r="LKW48" s="124">
        <f t="shared" si="131"/>
        <v>0</v>
      </c>
      <c r="LKX48" s="124">
        <f t="shared" si="131"/>
        <v>0</v>
      </c>
      <c r="LKY48" s="124">
        <f t="shared" si="131"/>
        <v>0</v>
      </c>
      <c r="LKZ48" s="124">
        <f t="shared" si="131"/>
        <v>0</v>
      </c>
      <c r="LLA48" s="124">
        <f t="shared" si="131"/>
        <v>0</v>
      </c>
      <c r="LLB48" s="124">
        <f t="shared" si="131"/>
        <v>0</v>
      </c>
      <c r="LLC48" s="124">
        <f t="shared" si="131"/>
        <v>0</v>
      </c>
      <c r="LLD48" s="124">
        <f t="shared" si="131"/>
        <v>0</v>
      </c>
      <c r="LLE48" s="124">
        <f t="shared" si="131"/>
        <v>0</v>
      </c>
      <c r="LLF48" s="124">
        <f t="shared" si="131"/>
        <v>0</v>
      </c>
      <c r="LLG48" s="124">
        <f t="shared" si="131"/>
        <v>0</v>
      </c>
      <c r="LLH48" s="124">
        <f t="shared" si="131"/>
        <v>0</v>
      </c>
      <c r="LLI48" s="124">
        <f t="shared" si="131"/>
        <v>0</v>
      </c>
      <c r="LLJ48" s="124">
        <f t="shared" si="131"/>
        <v>0</v>
      </c>
      <c r="LLK48" s="124">
        <f t="shared" si="131"/>
        <v>0</v>
      </c>
      <c r="LLL48" s="124">
        <f t="shared" si="131"/>
        <v>0</v>
      </c>
      <c r="LLM48" s="124">
        <f t="shared" si="131"/>
        <v>0</v>
      </c>
      <c r="LLN48" s="124">
        <f t="shared" si="131"/>
        <v>0</v>
      </c>
      <c r="LLO48" s="124">
        <f t="shared" si="131"/>
        <v>0</v>
      </c>
      <c r="LLP48" s="124">
        <f t="shared" si="131"/>
        <v>0</v>
      </c>
      <c r="LLQ48" s="124">
        <f t="shared" si="131"/>
        <v>0</v>
      </c>
      <c r="LLR48" s="124">
        <f t="shared" si="131"/>
        <v>0</v>
      </c>
      <c r="LLS48" s="124">
        <f t="shared" si="131"/>
        <v>0</v>
      </c>
      <c r="LLT48" s="124">
        <f t="shared" si="131"/>
        <v>0</v>
      </c>
      <c r="LLU48" s="124">
        <f t="shared" si="131"/>
        <v>0</v>
      </c>
      <c r="LLV48" s="124">
        <f t="shared" si="131"/>
        <v>0</v>
      </c>
      <c r="LLW48" s="124">
        <f t="shared" si="131"/>
        <v>0</v>
      </c>
      <c r="LLX48" s="124">
        <f t="shared" si="131"/>
        <v>0</v>
      </c>
      <c r="LLY48" s="124">
        <f t="shared" si="131"/>
        <v>0</v>
      </c>
      <c r="LLZ48" s="124">
        <f t="shared" si="131"/>
        <v>0</v>
      </c>
      <c r="LMA48" s="124">
        <f t="shared" si="131"/>
        <v>0</v>
      </c>
      <c r="LMB48" s="124">
        <f t="shared" si="131"/>
        <v>0</v>
      </c>
      <c r="LMC48" s="124">
        <f t="shared" si="131"/>
        <v>0</v>
      </c>
      <c r="LMD48" s="124">
        <f t="shared" si="131"/>
        <v>0</v>
      </c>
      <c r="LME48" s="124">
        <f t="shared" si="131"/>
        <v>0</v>
      </c>
      <c r="LMF48" s="124">
        <f t="shared" si="131"/>
        <v>0</v>
      </c>
      <c r="LMG48" s="124">
        <f t="shared" si="131"/>
        <v>0</v>
      </c>
      <c r="LMH48" s="124">
        <f t="shared" si="131"/>
        <v>0</v>
      </c>
      <c r="LMI48" s="124">
        <f t="shared" si="131"/>
        <v>0</v>
      </c>
      <c r="LMJ48" s="124">
        <f t="shared" si="131"/>
        <v>0</v>
      </c>
      <c r="LMK48" s="124">
        <f t="shared" si="131"/>
        <v>0</v>
      </c>
      <c r="LML48" s="124">
        <f t="shared" si="131"/>
        <v>0</v>
      </c>
      <c r="LMM48" s="124">
        <f t="shared" si="131"/>
        <v>0</v>
      </c>
      <c r="LMN48" s="124">
        <f t="shared" si="131"/>
        <v>0</v>
      </c>
      <c r="LMO48" s="124">
        <f t="shared" si="131"/>
        <v>0</v>
      </c>
      <c r="LMP48" s="124">
        <f t="shared" ref="LMP48:LPA48" si="132">SUM(LMP3:LMP47)-LMP38</f>
        <v>0</v>
      </c>
      <c r="LMQ48" s="124">
        <f t="shared" si="132"/>
        <v>0</v>
      </c>
      <c r="LMR48" s="124">
        <f t="shared" si="132"/>
        <v>0</v>
      </c>
      <c r="LMS48" s="124">
        <f t="shared" si="132"/>
        <v>0</v>
      </c>
      <c r="LMT48" s="124">
        <f t="shared" si="132"/>
        <v>0</v>
      </c>
      <c r="LMU48" s="124">
        <f t="shared" si="132"/>
        <v>0</v>
      </c>
      <c r="LMV48" s="124">
        <f t="shared" si="132"/>
        <v>0</v>
      </c>
      <c r="LMW48" s="124">
        <f t="shared" si="132"/>
        <v>0</v>
      </c>
      <c r="LMX48" s="124">
        <f t="shared" si="132"/>
        <v>0</v>
      </c>
      <c r="LMY48" s="124">
        <f t="shared" si="132"/>
        <v>0</v>
      </c>
      <c r="LMZ48" s="124">
        <f t="shared" si="132"/>
        <v>0</v>
      </c>
      <c r="LNA48" s="124">
        <f t="shared" si="132"/>
        <v>0</v>
      </c>
      <c r="LNB48" s="124">
        <f t="shared" si="132"/>
        <v>0</v>
      </c>
      <c r="LNC48" s="124">
        <f t="shared" si="132"/>
        <v>0</v>
      </c>
      <c r="LND48" s="124">
        <f t="shared" si="132"/>
        <v>0</v>
      </c>
      <c r="LNE48" s="124">
        <f t="shared" si="132"/>
        <v>0</v>
      </c>
      <c r="LNF48" s="124">
        <f t="shared" si="132"/>
        <v>0</v>
      </c>
      <c r="LNG48" s="124">
        <f t="shared" si="132"/>
        <v>0</v>
      </c>
      <c r="LNH48" s="124">
        <f t="shared" si="132"/>
        <v>0</v>
      </c>
      <c r="LNI48" s="124">
        <f t="shared" si="132"/>
        <v>0</v>
      </c>
      <c r="LNJ48" s="124">
        <f t="shared" si="132"/>
        <v>0</v>
      </c>
      <c r="LNK48" s="124">
        <f t="shared" si="132"/>
        <v>0</v>
      </c>
      <c r="LNL48" s="124">
        <f t="shared" si="132"/>
        <v>0</v>
      </c>
      <c r="LNM48" s="124">
        <f t="shared" si="132"/>
        <v>0</v>
      </c>
      <c r="LNN48" s="124">
        <f t="shared" si="132"/>
        <v>0</v>
      </c>
      <c r="LNO48" s="124">
        <f t="shared" si="132"/>
        <v>0</v>
      </c>
      <c r="LNP48" s="124">
        <f t="shared" si="132"/>
        <v>0</v>
      </c>
      <c r="LNQ48" s="124">
        <f t="shared" si="132"/>
        <v>0</v>
      </c>
      <c r="LNR48" s="124">
        <f t="shared" si="132"/>
        <v>0</v>
      </c>
      <c r="LNS48" s="124">
        <f t="shared" si="132"/>
        <v>0</v>
      </c>
      <c r="LNT48" s="124">
        <f t="shared" si="132"/>
        <v>0</v>
      </c>
      <c r="LNU48" s="124">
        <f t="shared" si="132"/>
        <v>0</v>
      </c>
      <c r="LNV48" s="124">
        <f t="shared" si="132"/>
        <v>0</v>
      </c>
      <c r="LNW48" s="124">
        <f t="shared" si="132"/>
        <v>0</v>
      </c>
      <c r="LNX48" s="124">
        <f t="shared" si="132"/>
        <v>0</v>
      </c>
      <c r="LNY48" s="124">
        <f t="shared" si="132"/>
        <v>0</v>
      </c>
      <c r="LNZ48" s="124">
        <f t="shared" si="132"/>
        <v>0</v>
      </c>
      <c r="LOA48" s="124">
        <f t="shared" si="132"/>
        <v>0</v>
      </c>
      <c r="LOB48" s="124">
        <f t="shared" si="132"/>
        <v>0</v>
      </c>
      <c r="LOC48" s="124">
        <f t="shared" si="132"/>
        <v>0</v>
      </c>
      <c r="LOD48" s="124">
        <f t="shared" si="132"/>
        <v>0</v>
      </c>
      <c r="LOE48" s="124">
        <f t="shared" si="132"/>
        <v>0</v>
      </c>
      <c r="LOF48" s="124">
        <f t="shared" si="132"/>
        <v>0</v>
      </c>
      <c r="LOG48" s="124">
        <f t="shared" si="132"/>
        <v>0</v>
      </c>
      <c r="LOH48" s="124">
        <f t="shared" si="132"/>
        <v>0</v>
      </c>
      <c r="LOI48" s="124">
        <f t="shared" si="132"/>
        <v>0</v>
      </c>
      <c r="LOJ48" s="124">
        <f t="shared" si="132"/>
        <v>0</v>
      </c>
      <c r="LOK48" s="124">
        <f t="shared" si="132"/>
        <v>0</v>
      </c>
      <c r="LOL48" s="124">
        <f t="shared" si="132"/>
        <v>0</v>
      </c>
      <c r="LOM48" s="124">
        <f t="shared" si="132"/>
        <v>0</v>
      </c>
      <c r="LON48" s="124">
        <f t="shared" si="132"/>
        <v>0</v>
      </c>
      <c r="LOO48" s="124">
        <f t="shared" si="132"/>
        <v>0</v>
      </c>
      <c r="LOP48" s="124">
        <f t="shared" si="132"/>
        <v>0</v>
      </c>
      <c r="LOQ48" s="124">
        <f t="shared" si="132"/>
        <v>0</v>
      </c>
      <c r="LOR48" s="124">
        <f t="shared" si="132"/>
        <v>0</v>
      </c>
      <c r="LOS48" s="124">
        <f t="shared" si="132"/>
        <v>0</v>
      </c>
      <c r="LOT48" s="124">
        <f t="shared" si="132"/>
        <v>0</v>
      </c>
      <c r="LOU48" s="124">
        <f t="shared" si="132"/>
        <v>0</v>
      </c>
      <c r="LOV48" s="124">
        <f t="shared" si="132"/>
        <v>0</v>
      </c>
      <c r="LOW48" s="124">
        <f t="shared" si="132"/>
        <v>0</v>
      </c>
      <c r="LOX48" s="124">
        <f t="shared" si="132"/>
        <v>0</v>
      </c>
      <c r="LOY48" s="124">
        <f t="shared" si="132"/>
        <v>0</v>
      </c>
      <c r="LOZ48" s="124">
        <f t="shared" si="132"/>
        <v>0</v>
      </c>
      <c r="LPA48" s="124">
        <f t="shared" si="132"/>
        <v>0</v>
      </c>
      <c r="LPB48" s="124">
        <f t="shared" ref="LPB48:LRM48" si="133">SUM(LPB3:LPB47)-LPB38</f>
        <v>0</v>
      </c>
      <c r="LPC48" s="124">
        <f t="shared" si="133"/>
        <v>0</v>
      </c>
      <c r="LPD48" s="124">
        <f t="shared" si="133"/>
        <v>0</v>
      </c>
      <c r="LPE48" s="124">
        <f t="shared" si="133"/>
        <v>0</v>
      </c>
      <c r="LPF48" s="124">
        <f t="shared" si="133"/>
        <v>0</v>
      </c>
      <c r="LPG48" s="124">
        <f t="shared" si="133"/>
        <v>0</v>
      </c>
      <c r="LPH48" s="124">
        <f t="shared" si="133"/>
        <v>0</v>
      </c>
      <c r="LPI48" s="124">
        <f t="shared" si="133"/>
        <v>0</v>
      </c>
      <c r="LPJ48" s="124">
        <f t="shared" si="133"/>
        <v>0</v>
      </c>
      <c r="LPK48" s="124">
        <f t="shared" si="133"/>
        <v>0</v>
      </c>
      <c r="LPL48" s="124">
        <f t="shared" si="133"/>
        <v>0</v>
      </c>
      <c r="LPM48" s="124">
        <f t="shared" si="133"/>
        <v>0</v>
      </c>
      <c r="LPN48" s="124">
        <f t="shared" si="133"/>
        <v>0</v>
      </c>
      <c r="LPO48" s="124">
        <f t="shared" si="133"/>
        <v>0</v>
      </c>
      <c r="LPP48" s="124">
        <f t="shared" si="133"/>
        <v>0</v>
      </c>
      <c r="LPQ48" s="124">
        <f t="shared" si="133"/>
        <v>0</v>
      </c>
      <c r="LPR48" s="124">
        <f t="shared" si="133"/>
        <v>0</v>
      </c>
      <c r="LPS48" s="124">
        <f t="shared" si="133"/>
        <v>0</v>
      </c>
      <c r="LPT48" s="124">
        <f t="shared" si="133"/>
        <v>0</v>
      </c>
      <c r="LPU48" s="124">
        <f t="shared" si="133"/>
        <v>0</v>
      </c>
      <c r="LPV48" s="124">
        <f t="shared" si="133"/>
        <v>0</v>
      </c>
      <c r="LPW48" s="124">
        <f t="shared" si="133"/>
        <v>0</v>
      </c>
      <c r="LPX48" s="124">
        <f t="shared" si="133"/>
        <v>0</v>
      </c>
      <c r="LPY48" s="124">
        <f t="shared" si="133"/>
        <v>0</v>
      </c>
      <c r="LPZ48" s="124">
        <f t="shared" si="133"/>
        <v>0</v>
      </c>
      <c r="LQA48" s="124">
        <f t="shared" si="133"/>
        <v>0</v>
      </c>
      <c r="LQB48" s="124">
        <f t="shared" si="133"/>
        <v>0</v>
      </c>
      <c r="LQC48" s="124">
        <f t="shared" si="133"/>
        <v>0</v>
      </c>
      <c r="LQD48" s="124">
        <f t="shared" si="133"/>
        <v>0</v>
      </c>
      <c r="LQE48" s="124">
        <f t="shared" si="133"/>
        <v>0</v>
      </c>
      <c r="LQF48" s="124">
        <f t="shared" si="133"/>
        <v>0</v>
      </c>
      <c r="LQG48" s="124">
        <f t="shared" si="133"/>
        <v>0</v>
      </c>
      <c r="LQH48" s="124">
        <f t="shared" si="133"/>
        <v>0</v>
      </c>
      <c r="LQI48" s="124">
        <f t="shared" si="133"/>
        <v>0</v>
      </c>
      <c r="LQJ48" s="124">
        <f t="shared" si="133"/>
        <v>0</v>
      </c>
      <c r="LQK48" s="124">
        <f t="shared" si="133"/>
        <v>0</v>
      </c>
      <c r="LQL48" s="124">
        <f t="shared" si="133"/>
        <v>0</v>
      </c>
      <c r="LQM48" s="124">
        <f t="shared" si="133"/>
        <v>0</v>
      </c>
      <c r="LQN48" s="124">
        <f t="shared" si="133"/>
        <v>0</v>
      </c>
      <c r="LQO48" s="124">
        <f t="shared" si="133"/>
        <v>0</v>
      </c>
      <c r="LQP48" s="124">
        <f t="shared" si="133"/>
        <v>0</v>
      </c>
      <c r="LQQ48" s="124">
        <f t="shared" si="133"/>
        <v>0</v>
      </c>
      <c r="LQR48" s="124">
        <f t="shared" si="133"/>
        <v>0</v>
      </c>
      <c r="LQS48" s="124">
        <f t="shared" si="133"/>
        <v>0</v>
      </c>
      <c r="LQT48" s="124">
        <f t="shared" si="133"/>
        <v>0</v>
      </c>
      <c r="LQU48" s="124">
        <f t="shared" si="133"/>
        <v>0</v>
      </c>
      <c r="LQV48" s="124">
        <f t="shared" si="133"/>
        <v>0</v>
      </c>
      <c r="LQW48" s="124">
        <f t="shared" si="133"/>
        <v>0</v>
      </c>
      <c r="LQX48" s="124">
        <f t="shared" si="133"/>
        <v>0</v>
      </c>
      <c r="LQY48" s="124">
        <f t="shared" si="133"/>
        <v>0</v>
      </c>
      <c r="LQZ48" s="124">
        <f t="shared" si="133"/>
        <v>0</v>
      </c>
      <c r="LRA48" s="124">
        <f t="shared" si="133"/>
        <v>0</v>
      </c>
      <c r="LRB48" s="124">
        <f t="shared" si="133"/>
        <v>0</v>
      </c>
      <c r="LRC48" s="124">
        <f t="shared" si="133"/>
        <v>0</v>
      </c>
      <c r="LRD48" s="124">
        <f t="shared" si="133"/>
        <v>0</v>
      </c>
      <c r="LRE48" s="124">
        <f t="shared" si="133"/>
        <v>0</v>
      </c>
      <c r="LRF48" s="124">
        <f t="shared" si="133"/>
        <v>0</v>
      </c>
      <c r="LRG48" s="124">
        <f t="shared" si="133"/>
        <v>0</v>
      </c>
      <c r="LRH48" s="124">
        <f t="shared" si="133"/>
        <v>0</v>
      </c>
      <c r="LRI48" s="124">
        <f t="shared" si="133"/>
        <v>0</v>
      </c>
      <c r="LRJ48" s="124">
        <f t="shared" si="133"/>
        <v>0</v>
      </c>
      <c r="LRK48" s="124">
        <f t="shared" si="133"/>
        <v>0</v>
      </c>
      <c r="LRL48" s="124">
        <f t="shared" si="133"/>
        <v>0</v>
      </c>
      <c r="LRM48" s="124">
        <f t="shared" si="133"/>
        <v>0</v>
      </c>
      <c r="LRN48" s="124">
        <f t="shared" ref="LRN48:LTY48" si="134">SUM(LRN3:LRN47)-LRN38</f>
        <v>0</v>
      </c>
      <c r="LRO48" s="124">
        <f t="shared" si="134"/>
        <v>0</v>
      </c>
      <c r="LRP48" s="124">
        <f t="shared" si="134"/>
        <v>0</v>
      </c>
      <c r="LRQ48" s="124">
        <f t="shared" si="134"/>
        <v>0</v>
      </c>
      <c r="LRR48" s="124">
        <f t="shared" si="134"/>
        <v>0</v>
      </c>
      <c r="LRS48" s="124">
        <f t="shared" si="134"/>
        <v>0</v>
      </c>
      <c r="LRT48" s="124">
        <f t="shared" si="134"/>
        <v>0</v>
      </c>
      <c r="LRU48" s="124">
        <f t="shared" si="134"/>
        <v>0</v>
      </c>
      <c r="LRV48" s="124">
        <f t="shared" si="134"/>
        <v>0</v>
      </c>
      <c r="LRW48" s="124">
        <f t="shared" si="134"/>
        <v>0</v>
      </c>
      <c r="LRX48" s="124">
        <f t="shared" si="134"/>
        <v>0</v>
      </c>
      <c r="LRY48" s="124">
        <f t="shared" si="134"/>
        <v>0</v>
      </c>
      <c r="LRZ48" s="124">
        <f t="shared" si="134"/>
        <v>0</v>
      </c>
      <c r="LSA48" s="124">
        <f t="shared" si="134"/>
        <v>0</v>
      </c>
      <c r="LSB48" s="124">
        <f t="shared" si="134"/>
        <v>0</v>
      </c>
      <c r="LSC48" s="124">
        <f t="shared" si="134"/>
        <v>0</v>
      </c>
      <c r="LSD48" s="124">
        <f t="shared" si="134"/>
        <v>0</v>
      </c>
      <c r="LSE48" s="124">
        <f t="shared" si="134"/>
        <v>0</v>
      </c>
      <c r="LSF48" s="124">
        <f t="shared" si="134"/>
        <v>0</v>
      </c>
      <c r="LSG48" s="124">
        <f t="shared" si="134"/>
        <v>0</v>
      </c>
      <c r="LSH48" s="124">
        <f t="shared" si="134"/>
        <v>0</v>
      </c>
      <c r="LSI48" s="124">
        <f t="shared" si="134"/>
        <v>0</v>
      </c>
      <c r="LSJ48" s="124">
        <f t="shared" si="134"/>
        <v>0</v>
      </c>
      <c r="LSK48" s="124">
        <f t="shared" si="134"/>
        <v>0</v>
      </c>
      <c r="LSL48" s="124">
        <f t="shared" si="134"/>
        <v>0</v>
      </c>
      <c r="LSM48" s="124">
        <f t="shared" si="134"/>
        <v>0</v>
      </c>
      <c r="LSN48" s="124">
        <f t="shared" si="134"/>
        <v>0</v>
      </c>
      <c r="LSO48" s="124">
        <f t="shared" si="134"/>
        <v>0</v>
      </c>
      <c r="LSP48" s="124">
        <f t="shared" si="134"/>
        <v>0</v>
      </c>
      <c r="LSQ48" s="124">
        <f t="shared" si="134"/>
        <v>0</v>
      </c>
      <c r="LSR48" s="124">
        <f t="shared" si="134"/>
        <v>0</v>
      </c>
      <c r="LSS48" s="124">
        <f t="shared" si="134"/>
        <v>0</v>
      </c>
      <c r="LST48" s="124">
        <f t="shared" si="134"/>
        <v>0</v>
      </c>
      <c r="LSU48" s="124">
        <f t="shared" si="134"/>
        <v>0</v>
      </c>
      <c r="LSV48" s="124">
        <f t="shared" si="134"/>
        <v>0</v>
      </c>
      <c r="LSW48" s="124">
        <f t="shared" si="134"/>
        <v>0</v>
      </c>
      <c r="LSX48" s="124">
        <f t="shared" si="134"/>
        <v>0</v>
      </c>
      <c r="LSY48" s="124">
        <f t="shared" si="134"/>
        <v>0</v>
      </c>
      <c r="LSZ48" s="124">
        <f t="shared" si="134"/>
        <v>0</v>
      </c>
      <c r="LTA48" s="124">
        <f t="shared" si="134"/>
        <v>0</v>
      </c>
      <c r="LTB48" s="124">
        <f t="shared" si="134"/>
        <v>0</v>
      </c>
      <c r="LTC48" s="124">
        <f t="shared" si="134"/>
        <v>0</v>
      </c>
      <c r="LTD48" s="124">
        <f t="shared" si="134"/>
        <v>0</v>
      </c>
      <c r="LTE48" s="124">
        <f t="shared" si="134"/>
        <v>0</v>
      </c>
      <c r="LTF48" s="124">
        <f t="shared" si="134"/>
        <v>0</v>
      </c>
      <c r="LTG48" s="124">
        <f t="shared" si="134"/>
        <v>0</v>
      </c>
      <c r="LTH48" s="124">
        <f t="shared" si="134"/>
        <v>0</v>
      </c>
      <c r="LTI48" s="124">
        <f t="shared" si="134"/>
        <v>0</v>
      </c>
      <c r="LTJ48" s="124">
        <f t="shared" si="134"/>
        <v>0</v>
      </c>
      <c r="LTK48" s="124">
        <f t="shared" si="134"/>
        <v>0</v>
      </c>
      <c r="LTL48" s="124">
        <f t="shared" si="134"/>
        <v>0</v>
      </c>
      <c r="LTM48" s="124">
        <f t="shared" si="134"/>
        <v>0</v>
      </c>
      <c r="LTN48" s="124">
        <f t="shared" si="134"/>
        <v>0</v>
      </c>
      <c r="LTO48" s="124">
        <f t="shared" si="134"/>
        <v>0</v>
      </c>
      <c r="LTP48" s="124">
        <f t="shared" si="134"/>
        <v>0</v>
      </c>
      <c r="LTQ48" s="124">
        <f t="shared" si="134"/>
        <v>0</v>
      </c>
      <c r="LTR48" s="124">
        <f t="shared" si="134"/>
        <v>0</v>
      </c>
      <c r="LTS48" s="124">
        <f t="shared" si="134"/>
        <v>0</v>
      </c>
      <c r="LTT48" s="124">
        <f t="shared" si="134"/>
        <v>0</v>
      </c>
      <c r="LTU48" s="124">
        <f t="shared" si="134"/>
        <v>0</v>
      </c>
      <c r="LTV48" s="124">
        <f t="shared" si="134"/>
        <v>0</v>
      </c>
      <c r="LTW48" s="124">
        <f t="shared" si="134"/>
        <v>0</v>
      </c>
      <c r="LTX48" s="124">
        <f t="shared" si="134"/>
        <v>0</v>
      </c>
      <c r="LTY48" s="124">
        <f t="shared" si="134"/>
        <v>0</v>
      </c>
      <c r="LTZ48" s="124">
        <f t="shared" ref="LTZ48:LWK48" si="135">SUM(LTZ3:LTZ47)-LTZ38</f>
        <v>0</v>
      </c>
      <c r="LUA48" s="124">
        <f t="shared" si="135"/>
        <v>0</v>
      </c>
      <c r="LUB48" s="124">
        <f t="shared" si="135"/>
        <v>0</v>
      </c>
      <c r="LUC48" s="124">
        <f t="shared" si="135"/>
        <v>0</v>
      </c>
      <c r="LUD48" s="124">
        <f t="shared" si="135"/>
        <v>0</v>
      </c>
      <c r="LUE48" s="124">
        <f t="shared" si="135"/>
        <v>0</v>
      </c>
      <c r="LUF48" s="124">
        <f t="shared" si="135"/>
        <v>0</v>
      </c>
      <c r="LUG48" s="124">
        <f t="shared" si="135"/>
        <v>0</v>
      </c>
      <c r="LUH48" s="124">
        <f t="shared" si="135"/>
        <v>0</v>
      </c>
      <c r="LUI48" s="124">
        <f t="shared" si="135"/>
        <v>0</v>
      </c>
      <c r="LUJ48" s="124">
        <f t="shared" si="135"/>
        <v>0</v>
      </c>
      <c r="LUK48" s="124">
        <f t="shared" si="135"/>
        <v>0</v>
      </c>
      <c r="LUL48" s="124">
        <f t="shared" si="135"/>
        <v>0</v>
      </c>
      <c r="LUM48" s="124">
        <f t="shared" si="135"/>
        <v>0</v>
      </c>
      <c r="LUN48" s="124">
        <f t="shared" si="135"/>
        <v>0</v>
      </c>
      <c r="LUO48" s="124">
        <f t="shared" si="135"/>
        <v>0</v>
      </c>
      <c r="LUP48" s="124">
        <f t="shared" si="135"/>
        <v>0</v>
      </c>
      <c r="LUQ48" s="124">
        <f t="shared" si="135"/>
        <v>0</v>
      </c>
      <c r="LUR48" s="124">
        <f t="shared" si="135"/>
        <v>0</v>
      </c>
      <c r="LUS48" s="124">
        <f t="shared" si="135"/>
        <v>0</v>
      </c>
      <c r="LUT48" s="124">
        <f t="shared" si="135"/>
        <v>0</v>
      </c>
      <c r="LUU48" s="124">
        <f t="shared" si="135"/>
        <v>0</v>
      </c>
      <c r="LUV48" s="124">
        <f t="shared" si="135"/>
        <v>0</v>
      </c>
      <c r="LUW48" s="124">
        <f t="shared" si="135"/>
        <v>0</v>
      </c>
      <c r="LUX48" s="124">
        <f t="shared" si="135"/>
        <v>0</v>
      </c>
      <c r="LUY48" s="124">
        <f t="shared" si="135"/>
        <v>0</v>
      </c>
      <c r="LUZ48" s="124">
        <f t="shared" si="135"/>
        <v>0</v>
      </c>
      <c r="LVA48" s="124">
        <f t="shared" si="135"/>
        <v>0</v>
      </c>
      <c r="LVB48" s="124">
        <f t="shared" si="135"/>
        <v>0</v>
      </c>
      <c r="LVC48" s="124">
        <f t="shared" si="135"/>
        <v>0</v>
      </c>
      <c r="LVD48" s="124">
        <f t="shared" si="135"/>
        <v>0</v>
      </c>
      <c r="LVE48" s="124">
        <f t="shared" si="135"/>
        <v>0</v>
      </c>
      <c r="LVF48" s="124">
        <f t="shared" si="135"/>
        <v>0</v>
      </c>
      <c r="LVG48" s="124">
        <f t="shared" si="135"/>
        <v>0</v>
      </c>
      <c r="LVH48" s="124">
        <f t="shared" si="135"/>
        <v>0</v>
      </c>
      <c r="LVI48" s="124">
        <f t="shared" si="135"/>
        <v>0</v>
      </c>
      <c r="LVJ48" s="124">
        <f t="shared" si="135"/>
        <v>0</v>
      </c>
      <c r="LVK48" s="124">
        <f t="shared" si="135"/>
        <v>0</v>
      </c>
      <c r="LVL48" s="124">
        <f t="shared" si="135"/>
        <v>0</v>
      </c>
      <c r="LVM48" s="124">
        <f t="shared" si="135"/>
        <v>0</v>
      </c>
      <c r="LVN48" s="124">
        <f t="shared" si="135"/>
        <v>0</v>
      </c>
      <c r="LVO48" s="124">
        <f t="shared" si="135"/>
        <v>0</v>
      </c>
      <c r="LVP48" s="124">
        <f t="shared" si="135"/>
        <v>0</v>
      </c>
      <c r="LVQ48" s="124">
        <f t="shared" si="135"/>
        <v>0</v>
      </c>
      <c r="LVR48" s="124">
        <f t="shared" si="135"/>
        <v>0</v>
      </c>
      <c r="LVS48" s="124">
        <f t="shared" si="135"/>
        <v>0</v>
      </c>
      <c r="LVT48" s="124">
        <f t="shared" si="135"/>
        <v>0</v>
      </c>
      <c r="LVU48" s="124">
        <f t="shared" si="135"/>
        <v>0</v>
      </c>
      <c r="LVV48" s="124">
        <f t="shared" si="135"/>
        <v>0</v>
      </c>
      <c r="LVW48" s="124">
        <f t="shared" si="135"/>
        <v>0</v>
      </c>
      <c r="LVX48" s="124">
        <f t="shared" si="135"/>
        <v>0</v>
      </c>
      <c r="LVY48" s="124">
        <f t="shared" si="135"/>
        <v>0</v>
      </c>
      <c r="LVZ48" s="124">
        <f t="shared" si="135"/>
        <v>0</v>
      </c>
      <c r="LWA48" s="124">
        <f t="shared" si="135"/>
        <v>0</v>
      </c>
      <c r="LWB48" s="124">
        <f t="shared" si="135"/>
        <v>0</v>
      </c>
      <c r="LWC48" s="124">
        <f t="shared" si="135"/>
        <v>0</v>
      </c>
      <c r="LWD48" s="124">
        <f t="shared" si="135"/>
        <v>0</v>
      </c>
      <c r="LWE48" s="124">
        <f t="shared" si="135"/>
        <v>0</v>
      </c>
      <c r="LWF48" s="124">
        <f t="shared" si="135"/>
        <v>0</v>
      </c>
      <c r="LWG48" s="124">
        <f t="shared" si="135"/>
        <v>0</v>
      </c>
      <c r="LWH48" s="124">
        <f t="shared" si="135"/>
        <v>0</v>
      </c>
      <c r="LWI48" s="124">
        <f t="shared" si="135"/>
        <v>0</v>
      </c>
      <c r="LWJ48" s="124">
        <f t="shared" si="135"/>
        <v>0</v>
      </c>
      <c r="LWK48" s="124">
        <f t="shared" si="135"/>
        <v>0</v>
      </c>
      <c r="LWL48" s="124">
        <f t="shared" ref="LWL48:LYW48" si="136">SUM(LWL3:LWL47)-LWL38</f>
        <v>0</v>
      </c>
      <c r="LWM48" s="124">
        <f t="shared" si="136"/>
        <v>0</v>
      </c>
      <c r="LWN48" s="124">
        <f t="shared" si="136"/>
        <v>0</v>
      </c>
      <c r="LWO48" s="124">
        <f t="shared" si="136"/>
        <v>0</v>
      </c>
      <c r="LWP48" s="124">
        <f t="shared" si="136"/>
        <v>0</v>
      </c>
      <c r="LWQ48" s="124">
        <f t="shared" si="136"/>
        <v>0</v>
      </c>
      <c r="LWR48" s="124">
        <f t="shared" si="136"/>
        <v>0</v>
      </c>
      <c r="LWS48" s="124">
        <f t="shared" si="136"/>
        <v>0</v>
      </c>
      <c r="LWT48" s="124">
        <f t="shared" si="136"/>
        <v>0</v>
      </c>
      <c r="LWU48" s="124">
        <f t="shared" si="136"/>
        <v>0</v>
      </c>
      <c r="LWV48" s="124">
        <f t="shared" si="136"/>
        <v>0</v>
      </c>
      <c r="LWW48" s="124">
        <f t="shared" si="136"/>
        <v>0</v>
      </c>
      <c r="LWX48" s="124">
        <f t="shared" si="136"/>
        <v>0</v>
      </c>
      <c r="LWY48" s="124">
        <f t="shared" si="136"/>
        <v>0</v>
      </c>
      <c r="LWZ48" s="124">
        <f t="shared" si="136"/>
        <v>0</v>
      </c>
      <c r="LXA48" s="124">
        <f t="shared" si="136"/>
        <v>0</v>
      </c>
      <c r="LXB48" s="124">
        <f t="shared" si="136"/>
        <v>0</v>
      </c>
      <c r="LXC48" s="124">
        <f t="shared" si="136"/>
        <v>0</v>
      </c>
      <c r="LXD48" s="124">
        <f t="shared" si="136"/>
        <v>0</v>
      </c>
      <c r="LXE48" s="124">
        <f t="shared" si="136"/>
        <v>0</v>
      </c>
      <c r="LXF48" s="124">
        <f t="shared" si="136"/>
        <v>0</v>
      </c>
      <c r="LXG48" s="124">
        <f t="shared" si="136"/>
        <v>0</v>
      </c>
      <c r="LXH48" s="124">
        <f t="shared" si="136"/>
        <v>0</v>
      </c>
      <c r="LXI48" s="124">
        <f t="shared" si="136"/>
        <v>0</v>
      </c>
      <c r="LXJ48" s="124">
        <f t="shared" si="136"/>
        <v>0</v>
      </c>
      <c r="LXK48" s="124">
        <f t="shared" si="136"/>
        <v>0</v>
      </c>
      <c r="LXL48" s="124">
        <f t="shared" si="136"/>
        <v>0</v>
      </c>
      <c r="LXM48" s="124">
        <f t="shared" si="136"/>
        <v>0</v>
      </c>
      <c r="LXN48" s="124">
        <f t="shared" si="136"/>
        <v>0</v>
      </c>
      <c r="LXO48" s="124">
        <f t="shared" si="136"/>
        <v>0</v>
      </c>
      <c r="LXP48" s="124">
        <f t="shared" si="136"/>
        <v>0</v>
      </c>
      <c r="LXQ48" s="124">
        <f t="shared" si="136"/>
        <v>0</v>
      </c>
      <c r="LXR48" s="124">
        <f t="shared" si="136"/>
        <v>0</v>
      </c>
      <c r="LXS48" s="124">
        <f t="shared" si="136"/>
        <v>0</v>
      </c>
      <c r="LXT48" s="124">
        <f t="shared" si="136"/>
        <v>0</v>
      </c>
      <c r="LXU48" s="124">
        <f t="shared" si="136"/>
        <v>0</v>
      </c>
      <c r="LXV48" s="124">
        <f t="shared" si="136"/>
        <v>0</v>
      </c>
      <c r="LXW48" s="124">
        <f t="shared" si="136"/>
        <v>0</v>
      </c>
      <c r="LXX48" s="124">
        <f t="shared" si="136"/>
        <v>0</v>
      </c>
      <c r="LXY48" s="124">
        <f t="shared" si="136"/>
        <v>0</v>
      </c>
      <c r="LXZ48" s="124">
        <f t="shared" si="136"/>
        <v>0</v>
      </c>
      <c r="LYA48" s="124">
        <f t="shared" si="136"/>
        <v>0</v>
      </c>
      <c r="LYB48" s="124">
        <f t="shared" si="136"/>
        <v>0</v>
      </c>
      <c r="LYC48" s="124">
        <f t="shared" si="136"/>
        <v>0</v>
      </c>
      <c r="LYD48" s="124">
        <f t="shared" si="136"/>
        <v>0</v>
      </c>
      <c r="LYE48" s="124">
        <f t="shared" si="136"/>
        <v>0</v>
      </c>
      <c r="LYF48" s="124">
        <f t="shared" si="136"/>
        <v>0</v>
      </c>
      <c r="LYG48" s="124">
        <f t="shared" si="136"/>
        <v>0</v>
      </c>
      <c r="LYH48" s="124">
        <f t="shared" si="136"/>
        <v>0</v>
      </c>
      <c r="LYI48" s="124">
        <f t="shared" si="136"/>
        <v>0</v>
      </c>
      <c r="LYJ48" s="124">
        <f t="shared" si="136"/>
        <v>0</v>
      </c>
      <c r="LYK48" s="124">
        <f t="shared" si="136"/>
        <v>0</v>
      </c>
      <c r="LYL48" s="124">
        <f t="shared" si="136"/>
        <v>0</v>
      </c>
      <c r="LYM48" s="124">
        <f t="shared" si="136"/>
        <v>0</v>
      </c>
      <c r="LYN48" s="124">
        <f t="shared" si="136"/>
        <v>0</v>
      </c>
      <c r="LYO48" s="124">
        <f t="shared" si="136"/>
        <v>0</v>
      </c>
      <c r="LYP48" s="124">
        <f t="shared" si="136"/>
        <v>0</v>
      </c>
      <c r="LYQ48" s="124">
        <f t="shared" si="136"/>
        <v>0</v>
      </c>
      <c r="LYR48" s="124">
        <f t="shared" si="136"/>
        <v>0</v>
      </c>
      <c r="LYS48" s="124">
        <f t="shared" si="136"/>
        <v>0</v>
      </c>
      <c r="LYT48" s="124">
        <f t="shared" si="136"/>
        <v>0</v>
      </c>
      <c r="LYU48" s="124">
        <f t="shared" si="136"/>
        <v>0</v>
      </c>
      <c r="LYV48" s="124">
        <f t="shared" si="136"/>
        <v>0</v>
      </c>
      <c r="LYW48" s="124">
        <f t="shared" si="136"/>
        <v>0</v>
      </c>
      <c r="LYX48" s="124">
        <f t="shared" ref="LYX48:MBI48" si="137">SUM(LYX3:LYX47)-LYX38</f>
        <v>0</v>
      </c>
      <c r="LYY48" s="124">
        <f t="shared" si="137"/>
        <v>0</v>
      </c>
      <c r="LYZ48" s="124">
        <f t="shared" si="137"/>
        <v>0</v>
      </c>
      <c r="LZA48" s="124">
        <f t="shared" si="137"/>
        <v>0</v>
      </c>
      <c r="LZB48" s="124">
        <f t="shared" si="137"/>
        <v>0</v>
      </c>
      <c r="LZC48" s="124">
        <f t="shared" si="137"/>
        <v>0</v>
      </c>
      <c r="LZD48" s="124">
        <f t="shared" si="137"/>
        <v>0</v>
      </c>
      <c r="LZE48" s="124">
        <f t="shared" si="137"/>
        <v>0</v>
      </c>
      <c r="LZF48" s="124">
        <f t="shared" si="137"/>
        <v>0</v>
      </c>
      <c r="LZG48" s="124">
        <f t="shared" si="137"/>
        <v>0</v>
      </c>
      <c r="LZH48" s="124">
        <f t="shared" si="137"/>
        <v>0</v>
      </c>
      <c r="LZI48" s="124">
        <f t="shared" si="137"/>
        <v>0</v>
      </c>
      <c r="LZJ48" s="124">
        <f t="shared" si="137"/>
        <v>0</v>
      </c>
      <c r="LZK48" s="124">
        <f t="shared" si="137"/>
        <v>0</v>
      </c>
      <c r="LZL48" s="124">
        <f t="shared" si="137"/>
        <v>0</v>
      </c>
      <c r="LZM48" s="124">
        <f t="shared" si="137"/>
        <v>0</v>
      </c>
      <c r="LZN48" s="124">
        <f t="shared" si="137"/>
        <v>0</v>
      </c>
      <c r="LZO48" s="124">
        <f t="shared" si="137"/>
        <v>0</v>
      </c>
      <c r="LZP48" s="124">
        <f t="shared" si="137"/>
        <v>0</v>
      </c>
      <c r="LZQ48" s="124">
        <f t="shared" si="137"/>
        <v>0</v>
      </c>
      <c r="LZR48" s="124">
        <f t="shared" si="137"/>
        <v>0</v>
      </c>
      <c r="LZS48" s="124">
        <f t="shared" si="137"/>
        <v>0</v>
      </c>
      <c r="LZT48" s="124">
        <f t="shared" si="137"/>
        <v>0</v>
      </c>
      <c r="LZU48" s="124">
        <f t="shared" si="137"/>
        <v>0</v>
      </c>
      <c r="LZV48" s="124">
        <f t="shared" si="137"/>
        <v>0</v>
      </c>
      <c r="LZW48" s="124">
        <f t="shared" si="137"/>
        <v>0</v>
      </c>
      <c r="LZX48" s="124">
        <f t="shared" si="137"/>
        <v>0</v>
      </c>
      <c r="LZY48" s="124">
        <f t="shared" si="137"/>
        <v>0</v>
      </c>
      <c r="LZZ48" s="124">
        <f t="shared" si="137"/>
        <v>0</v>
      </c>
      <c r="MAA48" s="124">
        <f t="shared" si="137"/>
        <v>0</v>
      </c>
      <c r="MAB48" s="124">
        <f t="shared" si="137"/>
        <v>0</v>
      </c>
      <c r="MAC48" s="124">
        <f t="shared" si="137"/>
        <v>0</v>
      </c>
      <c r="MAD48" s="124">
        <f t="shared" si="137"/>
        <v>0</v>
      </c>
      <c r="MAE48" s="124">
        <f t="shared" si="137"/>
        <v>0</v>
      </c>
      <c r="MAF48" s="124">
        <f t="shared" si="137"/>
        <v>0</v>
      </c>
      <c r="MAG48" s="124">
        <f t="shared" si="137"/>
        <v>0</v>
      </c>
      <c r="MAH48" s="124">
        <f t="shared" si="137"/>
        <v>0</v>
      </c>
      <c r="MAI48" s="124">
        <f t="shared" si="137"/>
        <v>0</v>
      </c>
      <c r="MAJ48" s="124">
        <f t="shared" si="137"/>
        <v>0</v>
      </c>
      <c r="MAK48" s="124">
        <f t="shared" si="137"/>
        <v>0</v>
      </c>
      <c r="MAL48" s="124">
        <f t="shared" si="137"/>
        <v>0</v>
      </c>
      <c r="MAM48" s="124">
        <f t="shared" si="137"/>
        <v>0</v>
      </c>
      <c r="MAN48" s="124">
        <f t="shared" si="137"/>
        <v>0</v>
      </c>
      <c r="MAO48" s="124">
        <f t="shared" si="137"/>
        <v>0</v>
      </c>
      <c r="MAP48" s="124">
        <f t="shared" si="137"/>
        <v>0</v>
      </c>
      <c r="MAQ48" s="124">
        <f t="shared" si="137"/>
        <v>0</v>
      </c>
      <c r="MAR48" s="124">
        <f t="shared" si="137"/>
        <v>0</v>
      </c>
      <c r="MAS48" s="124">
        <f t="shared" si="137"/>
        <v>0</v>
      </c>
      <c r="MAT48" s="124">
        <f t="shared" si="137"/>
        <v>0</v>
      </c>
      <c r="MAU48" s="124">
        <f t="shared" si="137"/>
        <v>0</v>
      </c>
      <c r="MAV48" s="124">
        <f t="shared" si="137"/>
        <v>0</v>
      </c>
      <c r="MAW48" s="124">
        <f t="shared" si="137"/>
        <v>0</v>
      </c>
      <c r="MAX48" s="124">
        <f t="shared" si="137"/>
        <v>0</v>
      </c>
      <c r="MAY48" s="124">
        <f t="shared" si="137"/>
        <v>0</v>
      </c>
      <c r="MAZ48" s="124">
        <f t="shared" si="137"/>
        <v>0</v>
      </c>
      <c r="MBA48" s="124">
        <f t="shared" si="137"/>
        <v>0</v>
      </c>
      <c r="MBB48" s="124">
        <f t="shared" si="137"/>
        <v>0</v>
      </c>
      <c r="MBC48" s="124">
        <f t="shared" si="137"/>
        <v>0</v>
      </c>
      <c r="MBD48" s="124">
        <f t="shared" si="137"/>
        <v>0</v>
      </c>
      <c r="MBE48" s="124">
        <f t="shared" si="137"/>
        <v>0</v>
      </c>
      <c r="MBF48" s="124">
        <f t="shared" si="137"/>
        <v>0</v>
      </c>
      <c r="MBG48" s="124">
        <f t="shared" si="137"/>
        <v>0</v>
      </c>
      <c r="MBH48" s="124">
        <f t="shared" si="137"/>
        <v>0</v>
      </c>
      <c r="MBI48" s="124">
        <f t="shared" si="137"/>
        <v>0</v>
      </c>
      <c r="MBJ48" s="124">
        <f t="shared" ref="MBJ48:MDU48" si="138">SUM(MBJ3:MBJ47)-MBJ38</f>
        <v>0</v>
      </c>
      <c r="MBK48" s="124">
        <f t="shared" si="138"/>
        <v>0</v>
      </c>
      <c r="MBL48" s="124">
        <f t="shared" si="138"/>
        <v>0</v>
      </c>
      <c r="MBM48" s="124">
        <f t="shared" si="138"/>
        <v>0</v>
      </c>
      <c r="MBN48" s="124">
        <f t="shared" si="138"/>
        <v>0</v>
      </c>
      <c r="MBO48" s="124">
        <f t="shared" si="138"/>
        <v>0</v>
      </c>
      <c r="MBP48" s="124">
        <f t="shared" si="138"/>
        <v>0</v>
      </c>
      <c r="MBQ48" s="124">
        <f t="shared" si="138"/>
        <v>0</v>
      </c>
      <c r="MBR48" s="124">
        <f t="shared" si="138"/>
        <v>0</v>
      </c>
      <c r="MBS48" s="124">
        <f t="shared" si="138"/>
        <v>0</v>
      </c>
      <c r="MBT48" s="124">
        <f t="shared" si="138"/>
        <v>0</v>
      </c>
      <c r="MBU48" s="124">
        <f t="shared" si="138"/>
        <v>0</v>
      </c>
      <c r="MBV48" s="124">
        <f t="shared" si="138"/>
        <v>0</v>
      </c>
      <c r="MBW48" s="124">
        <f t="shared" si="138"/>
        <v>0</v>
      </c>
      <c r="MBX48" s="124">
        <f t="shared" si="138"/>
        <v>0</v>
      </c>
      <c r="MBY48" s="124">
        <f t="shared" si="138"/>
        <v>0</v>
      </c>
      <c r="MBZ48" s="124">
        <f t="shared" si="138"/>
        <v>0</v>
      </c>
      <c r="MCA48" s="124">
        <f t="shared" si="138"/>
        <v>0</v>
      </c>
      <c r="MCB48" s="124">
        <f t="shared" si="138"/>
        <v>0</v>
      </c>
      <c r="MCC48" s="124">
        <f t="shared" si="138"/>
        <v>0</v>
      </c>
      <c r="MCD48" s="124">
        <f t="shared" si="138"/>
        <v>0</v>
      </c>
      <c r="MCE48" s="124">
        <f t="shared" si="138"/>
        <v>0</v>
      </c>
      <c r="MCF48" s="124">
        <f t="shared" si="138"/>
        <v>0</v>
      </c>
      <c r="MCG48" s="124">
        <f t="shared" si="138"/>
        <v>0</v>
      </c>
      <c r="MCH48" s="124">
        <f t="shared" si="138"/>
        <v>0</v>
      </c>
      <c r="MCI48" s="124">
        <f t="shared" si="138"/>
        <v>0</v>
      </c>
      <c r="MCJ48" s="124">
        <f t="shared" si="138"/>
        <v>0</v>
      </c>
      <c r="MCK48" s="124">
        <f t="shared" si="138"/>
        <v>0</v>
      </c>
      <c r="MCL48" s="124">
        <f t="shared" si="138"/>
        <v>0</v>
      </c>
      <c r="MCM48" s="124">
        <f t="shared" si="138"/>
        <v>0</v>
      </c>
      <c r="MCN48" s="124">
        <f t="shared" si="138"/>
        <v>0</v>
      </c>
      <c r="MCO48" s="124">
        <f t="shared" si="138"/>
        <v>0</v>
      </c>
      <c r="MCP48" s="124">
        <f t="shared" si="138"/>
        <v>0</v>
      </c>
      <c r="MCQ48" s="124">
        <f t="shared" si="138"/>
        <v>0</v>
      </c>
      <c r="MCR48" s="124">
        <f t="shared" si="138"/>
        <v>0</v>
      </c>
      <c r="MCS48" s="124">
        <f t="shared" si="138"/>
        <v>0</v>
      </c>
      <c r="MCT48" s="124">
        <f t="shared" si="138"/>
        <v>0</v>
      </c>
      <c r="MCU48" s="124">
        <f t="shared" si="138"/>
        <v>0</v>
      </c>
      <c r="MCV48" s="124">
        <f t="shared" si="138"/>
        <v>0</v>
      </c>
      <c r="MCW48" s="124">
        <f t="shared" si="138"/>
        <v>0</v>
      </c>
      <c r="MCX48" s="124">
        <f t="shared" si="138"/>
        <v>0</v>
      </c>
      <c r="MCY48" s="124">
        <f t="shared" si="138"/>
        <v>0</v>
      </c>
      <c r="MCZ48" s="124">
        <f t="shared" si="138"/>
        <v>0</v>
      </c>
      <c r="MDA48" s="124">
        <f t="shared" si="138"/>
        <v>0</v>
      </c>
      <c r="MDB48" s="124">
        <f t="shared" si="138"/>
        <v>0</v>
      </c>
      <c r="MDC48" s="124">
        <f t="shared" si="138"/>
        <v>0</v>
      </c>
      <c r="MDD48" s="124">
        <f t="shared" si="138"/>
        <v>0</v>
      </c>
      <c r="MDE48" s="124">
        <f t="shared" si="138"/>
        <v>0</v>
      </c>
      <c r="MDF48" s="124">
        <f t="shared" si="138"/>
        <v>0</v>
      </c>
      <c r="MDG48" s="124">
        <f t="shared" si="138"/>
        <v>0</v>
      </c>
      <c r="MDH48" s="124">
        <f t="shared" si="138"/>
        <v>0</v>
      </c>
      <c r="MDI48" s="124">
        <f t="shared" si="138"/>
        <v>0</v>
      </c>
      <c r="MDJ48" s="124">
        <f t="shared" si="138"/>
        <v>0</v>
      </c>
      <c r="MDK48" s="124">
        <f t="shared" si="138"/>
        <v>0</v>
      </c>
      <c r="MDL48" s="124">
        <f t="shared" si="138"/>
        <v>0</v>
      </c>
      <c r="MDM48" s="124">
        <f t="shared" si="138"/>
        <v>0</v>
      </c>
      <c r="MDN48" s="124">
        <f t="shared" si="138"/>
        <v>0</v>
      </c>
      <c r="MDO48" s="124">
        <f t="shared" si="138"/>
        <v>0</v>
      </c>
      <c r="MDP48" s="124">
        <f t="shared" si="138"/>
        <v>0</v>
      </c>
      <c r="MDQ48" s="124">
        <f t="shared" si="138"/>
        <v>0</v>
      </c>
      <c r="MDR48" s="124">
        <f t="shared" si="138"/>
        <v>0</v>
      </c>
      <c r="MDS48" s="124">
        <f t="shared" si="138"/>
        <v>0</v>
      </c>
      <c r="MDT48" s="124">
        <f t="shared" si="138"/>
        <v>0</v>
      </c>
      <c r="MDU48" s="124">
        <f t="shared" si="138"/>
        <v>0</v>
      </c>
      <c r="MDV48" s="124">
        <f t="shared" ref="MDV48:MGG48" si="139">SUM(MDV3:MDV47)-MDV38</f>
        <v>0</v>
      </c>
      <c r="MDW48" s="124">
        <f t="shared" si="139"/>
        <v>0</v>
      </c>
      <c r="MDX48" s="124">
        <f t="shared" si="139"/>
        <v>0</v>
      </c>
      <c r="MDY48" s="124">
        <f t="shared" si="139"/>
        <v>0</v>
      </c>
      <c r="MDZ48" s="124">
        <f t="shared" si="139"/>
        <v>0</v>
      </c>
      <c r="MEA48" s="124">
        <f t="shared" si="139"/>
        <v>0</v>
      </c>
      <c r="MEB48" s="124">
        <f t="shared" si="139"/>
        <v>0</v>
      </c>
      <c r="MEC48" s="124">
        <f t="shared" si="139"/>
        <v>0</v>
      </c>
      <c r="MED48" s="124">
        <f t="shared" si="139"/>
        <v>0</v>
      </c>
      <c r="MEE48" s="124">
        <f t="shared" si="139"/>
        <v>0</v>
      </c>
      <c r="MEF48" s="124">
        <f t="shared" si="139"/>
        <v>0</v>
      </c>
      <c r="MEG48" s="124">
        <f t="shared" si="139"/>
        <v>0</v>
      </c>
      <c r="MEH48" s="124">
        <f t="shared" si="139"/>
        <v>0</v>
      </c>
      <c r="MEI48" s="124">
        <f t="shared" si="139"/>
        <v>0</v>
      </c>
      <c r="MEJ48" s="124">
        <f t="shared" si="139"/>
        <v>0</v>
      </c>
      <c r="MEK48" s="124">
        <f t="shared" si="139"/>
        <v>0</v>
      </c>
      <c r="MEL48" s="124">
        <f t="shared" si="139"/>
        <v>0</v>
      </c>
      <c r="MEM48" s="124">
        <f t="shared" si="139"/>
        <v>0</v>
      </c>
      <c r="MEN48" s="124">
        <f t="shared" si="139"/>
        <v>0</v>
      </c>
      <c r="MEO48" s="124">
        <f t="shared" si="139"/>
        <v>0</v>
      </c>
      <c r="MEP48" s="124">
        <f t="shared" si="139"/>
        <v>0</v>
      </c>
      <c r="MEQ48" s="124">
        <f t="shared" si="139"/>
        <v>0</v>
      </c>
      <c r="MER48" s="124">
        <f t="shared" si="139"/>
        <v>0</v>
      </c>
      <c r="MES48" s="124">
        <f t="shared" si="139"/>
        <v>0</v>
      </c>
      <c r="MET48" s="124">
        <f t="shared" si="139"/>
        <v>0</v>
      </c>
      <c r="MEU48" s="124">
        <f t="shared" si="139"/>
        <v>0</v>
      </c>
      <c r="MEV48" s="124">
        <f t="shared" si="139"/>
        <v>0</v>
      </c>
      <c r="MEW48" s="124">
        <f t="shared" si="139"/>
        <v>0</v>
      </c>
      <c r="MEX48" s="124">
        <f t="shared" si="139"/>
        <v>0</v>
      </c>
      <c r="MEY48" s="124">
        <f t="shared" si="139"/>
        <v>0</v>
      </c>
      <c r="MEZ48" s="124">
        <f t="shared" si="139"/>
        <v>0</v>
      </c>
      <c r="MFA48" s="124">
        <f t="shared" si="139"/>
        <v>0</v>
      </c>
      <c r="MFB48" s="124">
        <f t="shared" si="139"/>
        <v>0</v>
      </c>
      <c r="MFC48" s="124">
        <f t="shared" si="139"/>
        <v>0</v>
      </c>
      <c r="MFD48" s="124">
        <f t="shared" si="139"/>
        <v>0</v>
      </c>
      <c r="MFE48" s="124">
        <f t="shared" si="139"/>
        <v>0</v>
      </c>
      <c r="MFF48" s="124">
        <f t="shared" si="139"/>
        <v>0</v>
      </c>
      <c r="MFG48" s="124">
        <f t="shared" si="139"/>
        <v>0</v>
      </c>
      <c r="MFH48" s="124">
        <f t="shared" si="139"/>
        <v>0</v>
      </c>
      <c r="MFI48" s="124">
        <f t="shared" si="139"/>
        <v>0</v>
      </c>
      <c r="MFJ48" s="124">
        <f t="shared" si="139"/>
        <v>0</v>
      </c>
      <c r="MFK48" s="124">
        <f t="shared" si="139"/>
        <v>0</v>
      </c>
      <c r="MFL48" s="124">
        <f t="shared" si="139"/>
        <v>0</v>
      </c>
      <c r="MFM48" s="124">
        <f t="shared" si="139"/>
        <v>0</v>
      </c>
      <c r="MFN48" s="124">
        <f t="shared" si="139"/>
        <v>0</v>
      </c>
      <c r="MFO48" s="124">
        <f t="shared" si="139"/>
        <v>0</v>
      </c>
      <c r="MFP48" s="124">
        <f t="shared" si="139"/>
        <v>0</v>
      </c>
      <c r="MFQ48" s="124">
        <f t="shared" si="139"/>
        <v>0</v>
      </c>
      <c r="MFR48" s="124">
        <f t="shared" si="139"/>
        <v>0</v>
      </c>
      <c r="MFS48" s="124">
        <f t="shared" si="139"/>
        <v>0</v>
      </c>
      <c r="MFT48" s="124">
        <f t="shared" si="139"/>
        <v>0</v>
      </c>
      <c r="MFU48" s="124">
        <f t="shared" si="139"/>
        <v>0</v>
      </c>
      <c r="MFV48" s="124">
        <f t="shared" si="139"/>
        <v>0</v>
      </c>
      <c r="MFW48" s="124">
        <f t="shared" si="139"/>
        <v>0</v>
      </c>
      <c r="MFX48" s="124">
        <f t="shared" si="139"/>
        <v>0</v>
      </c>
      <c r="MFY48" s="124">
        <f t="shared" si="139"/>
        <v>0</v>
      </c>
      <c r="MFZ48" s="124">
        <f t="shared" si="139"/>
        <v>0</v>
      </c>
      <c r="MGA48" s="124">
        <f t="shared" si="139"/>
        <v>0</v>
      </c>
      <c r="MGB48" s="124">
        <f t="shared" si="139"/>
        <v>0</v>
      </c>
      <c r="MGC48" s="124">
        <f t="shared" si="139"/>
        <v>0</v>
      </c>
      <c r="MGD48" s="124">
        <f t="shared" si="139"/>
        <v>0</v>
      </c>
      <c r="MGE48" s="124">
        <f t="shared" si="139"/>
        <v>0</v>
      </c>
      <c r="MGF48" s="124">
        <f t="shared" si="139"/>
        <v>0</v>
      </c>
      <c r="MGG48" s="124">
        <f t="shared" si="139"/>
        <v>0</v>
      </c>
      <c r="MGH48" s="124">
        <f t="shared" ref="MGH48:MIS48" si="140">SUM(MGH3:MGH47)-MGH38</f>
        <v>0</v>
      </c>
      <c r="MGI48" s="124">
        <f t="shared" si="140"/>
        <v>0</v>
      </c>
      <c r="MGJ48" s="124">
        <f t="shared" si="140"/>
        <v>0</v>
      </c>
      <c r="MGK48" s="124">
        <f t="shared" si="140"/>
        <v>0</v>
      </c>
      <c r="MGL48" s="124">
        <f t="shared" si="140"/>
        <v>0</v>
      </c>
      <c r="MGM48" s="124">
        <f t="shared" si="140"/>
        <v>0</v>
      </c>
      <c r="MGN48" s="124">
        <f t="shared" si="140"/>
        <v>0</v>
      </c>
      <c r="MGO48" s="124">
        <f t="shared" si="140"/>
        <v>0</v>
      </c>
      <c r="MGP48" s="124">
        <f t="shared" si="140"/>
        <v>0</v>
      </c>
      <c r="MGQ48" s="124">
        <f t="shared" si="140"/>
        <v>0</v>
      </c>
      <c r="MGR48" s="124">
        <f t="shared" si="140"/>
        <v>0</v>
      </c>
      <c r="MGS48" s="124">
        <f t="shared" si="140"/>
        <v>0</v>
      </c>
      <c r="MGT48" s="124">
        <f t="shared" si="140"/>
        <v>0</v>
      </c>
      <c r="MGU48" s="124">
        <f t="shared" si="140"/>
        <v>0</v>
      </c>
      <c r="MGV48" s="124">
        <f t="shared" si="140"/>
        <v>0</v>
      </c>
      <c r="MGW48" s="124">
        <f t="shared" si="140"/>
        <v>0</v>
      </c>
      <c r="MGX48" s="124">
        <f t="shared" si="140"/>
        <v>0</v>
      </c>
      <c r="MGY48" s="124">
        <f t="shared" si="140"/>
        <v>0</v>
      </c>
      <c r="MGZ48" s="124">
        <f t="shared" si="140"/>
        <v>0</v>
      </c>
      <c r="MHA48" s="124">
        <f t="shared" si="140"/>
        <v>0</v>
      </c>
      <c r="MHB48" s="124">
        <f t="shared" si="140"/>
        <v>0</v>
      </c>
      <c r="MHC48" s="124">
        <f t="shared" si="140"/>
        <v>0</v>
      </c>
      <c r="MHD48" s="124">
        <f t="shared" si="140"/>
        <v>0</v>
      </c>
      <c r="MHE48" s="124">
        <f t="shared" si="140"/>
        <v>0</v>
      </c>
      <c r="MHF48" s="124">
        <f t="shared" si="140"/>
        <v>0</v>
      </c>
      <c r="MHG48" s="124">
        <f t="shared" si="140"/>
        <v>0</v>
      </c>
      <c r="MHH48" s="124">
        <f t="shared" si="140"/>
        <v>0</v>
      </c>
      <c r="MHI48" s="124">
        <f t="shared" si="140"/>
        <v>0</v>
      </c>
      <c r="MHJ48" s="124">
        <f t="shared" si="140"/>
        <v>0</v>
      </c>
      <c r="MHK48" s="124">
        <f t="shared" si="140"/>
        <v>0</v>
      </c>
      <c r="MHL48" s="124">
        <f t="shared" si="140"/>
        <v>0</v>
      </c>
      <c r="MHM48" s="124">
        <f t="shared" si="140"/>
        <v>0</v>
      </c>
      <c r="MHN48" s="124">
        <f t="shared" si="140"/>
        <v>0</v>
      </c>
      <c r="MHO48" s="124">
        <f t="shared" si="140"/>
        <v>0</v>
      </c>
      <c r="MHP48" s="124">
        <f t="shared" si="140"/>
        <v>0</v>
      </c>
      <c r="MHQ48" s="124">
        <f t="shared" si="140"/>
        <v>0</v>
      </c>
      <c r="MHR48" s="124">
        <f t="shared" si="140"/>
        <v>0</v>
      </c>
      <c r="MHS48" s="124">
        <f t="shared" si="140"/>
        <v>0</v>
      </c>
      <c r="MHT48" s="124">
        <f t="shared" si="140"/>
        <v>0</v>
      </c>
      <c r="MHU48" s="124">
        <f t="shared" si="140"/>
        <v>0</v>
      </c>
      <c r="MHV48" s="124">
        <f t="shared" si="140"/>
        <v>0</v>
      </c>
      <c r="MHW48" s="124">
        <f t="shared" si="140"/>
        <v>0</v>
      </c>
      <c r="MHX48" s="124">
        <f t="shared" si="140"/>
        <v>0</v>
      </c>
      <c r="MHY48" s="124">
        <f t="shared" si="140"/>
        <v>0</v>
      </c>
      <c r="MHZ48" s="124">
        <f t="shared" si="140"/>
        <v>0</v>
      </c>
      <c r="MIA48" s="124">
        <f t="shared" si="140"/>
        <v>0</v>
      </c>
      <c r="MIB48" s="124">
        <f t="shared" si="140"/>
        <v>0</v>
      </c>
      <c r="MIC48" s="124">
        <f t="shared" si="140"/>
        <v>0</v>
      </c>
      <c r="MID48" s="124">
        <f t="shared" si="140"/>
        <v>0</v>
      </c>
      <c r="MIE48" s="124">
        <f t="shared" si="140"/>
        <v>0</v>
      </c>
      <c r="MIF48" s="124">
        <f t="shared" si="140"/>
        <v>0</v>
      </c>
      <c r="MIG48" s="124">
        <f t="shared" si="140"/>
        <v>0</v>
      </c>
      <c r="MIH48" s="124">
        <f t="shared" si="140"/>
        <v>0</v>
      </c>
      <c r="MII48" s="124">
        <f t="shared" si="140"/>
        <v>0</v>
      </c>
      <c r="MIJ48" s="124">
        <f t="shared" si="140"/>
        <v>0</v>
      </c>
      <c r="MIK48" s="124">
        <f t="shared" si="140"/>
        <v>0</v>
      </c>
      <c r="MIL48" s="124">
        <f t="shared" si="140"/>
        <v>0</v>
      </c>
      <c r="MIM48" s="124">
        <f t="shared" si="140"/>
        <v>0</v>
      </c>
      <c r="MIN48" s="124">
        <f t="shared" si="140"/>
        <v>0</v>
      </c>
      <c r="MIO48" s="124">
        <f t="shared" si="140"/>
        <v>0</v>
      </c>
      <c r="MIP48" s="124">
        <f t="shared" si="140"/>
        <v>0</v>
      </c>
      <c r="MIQ48" s="124">
        <f t="shared" si="140"/>
        <v>0</v>
      </c>
      <c r="MIR48" s="124">
        <f t="shared" si="140"/>
        <v>0</v>
      </c>
      <c r="MIS48" s="124">
        <f t="shared" si="140"/>
        <v>0</v>
      </c>
      <c r="MIT48" s="124">
        <f t="shared" ref="MIT48:MLE48" si="141">SUM(MIT3:MIT47)-MIT38</f>
        <v>0</v>
      </c>
      <c r="MIU48" s="124">
        <f t="shared" si="141"/>
        <v>0</v>
      </c>
      <c r="MIV48" s="124">
        <f t="shared" si="141"/>
        <v>0</v>
      </c>
      <c r="MIW48" s="124">
        <f t="shared" si="141"/>
        <v>0</v>
      </c>
      <c r="MIX48" s="124">
        <f t="shared" si="141"/>
        <v>0</v>
      </c>
      <c r="MIY48" s="124">
        <f t="shared" si="141"/>
        <v>0</v>
      </c>
      <c r="MIZ48" s="124">
        <f t="shared" si="141"/>
        <v>0</v>
      </c>
      <c r="MJA48" s="124">
        <f t="shared" si="141"/>
        <v>0</v>
      </c>
      <c r="MJB48" s="124">
        <f t="shared" si="141"/>
        <v>0</v>
      </c>
      <c r="MJC48" s="124">
        <f t="shared" si="141"/>
        <v>0</v>
      </c>
      <c r="MJD48" s="124">
        <f t="shared" si="141"/>
        <v>0</v>
      </c>
      <c r="MJE48" s="124">
        <f t="shared" si="141"/>
        <v>0</v>
      </c>
      <c r="MJF48" s="124">
        <f t="shared" si="141"/>
        <v>0</v>
      </c>
      <c r="MJG48" s="124">
        <f t="shared" si="141"/>
        <v>0</v>
      </c>
      <c r="MJH48" s="124">
        <f t="shared" si="141"/>
        <v>0</v>
      </c>
      <c r="MJI48" s="124">
        <f t="shared" si="141"/>
        <v>0</v>
      </c>
      <c r="MJJ48" s="124">
        <f t="shared" si="141"/>
        <v>0</v>
      </c>
      <c r="MJK48" s="124">
        <f t="shared" si="141"/>
        <v>0</v>
      </c>
      <c r="MJL48" s="124">
        <f t="shared" si="141"/>
        <v>0</v>
      </c>
      <c r="MJM48" s="124">
        <f t="shared" si="141"/>
        <v>0</v>
      </c>
      <c r="MJN48" s="124">
        <f t="shared" si="141"/>
        <v>0</v>
      </c>
      <c r="MJO48" s="124">
        <f t="shared" si="141"/>
        <v>0</v>
      </c>
      <c r="MJP48" s="124">
        <f t="shared" si="141"/>
        <v>0</v>
      </c>
      <c r="MJQ48" s="124">
        <f t="shared" si="141"/>
        <v>0</v>
      </c>
      <c r="MJR48" s="124">
        <f t="shared" si="141"/>
        <v>0</v>
      </c>
      <c r="MJS48" s="124">
        <f t="shared" si="141"/>
        <v>0</v>
      </c>
      <c r="MJT48" s="124">
        <f t="shared" si="141"/>
        <v>0</v>
      </c>
      <c r="MJU48" s="124">
        <f t="shared" si="141"/>
        <v>0</v>
      </c>
      <c r="MJV48" s="124">
        <f t="shared" si="141"/>
        <v>0</v>
      </c>
      <c r="MJW48" s="124">
        <f t="shared" si="141"/>
        <v>0</v>
      </c>
      <c r="MJX48" s="124">
        <f t="shared" si="141"/>
        <v>0</v>
      </c>
      <c r="MJY48" s="124">
        <f t="shared" si="141"/>
        <v>0</v>
      </c>
      <c r="MJZ48" s="124">
        <f t="shared" si="141"/>
        <v>0</v>
      </c>
      <c r="MKA48" s="124">
        <f t="shared" si="141"/>
        <v>0</v>
      </c>
      <c r="MKB48" s="124">
        <f t="shared" si="141"/>
        <v>0</v>
      </c>
      <c r="MKC48" s="124">
        <f t="shared" si="141"/>
        <v>0</v>
      </c>
      <c r="MKD48" s="124">
        <f t="shared" si="141"/>
        <v>0</v>
      </c>
      <c r="MKE48" s="124">
        <f t="shared" si="141"/>
        <v>0</v>
      </c>
      <c r="MKF48" s="124">
        <f t="shared" si="141"/>
        <v>0</v>
      </c>
      <c r="MKG48" s="124">
        <f t="shared" si="141"/>
        <v>0</v>
      </c>
      <c r="MKH48" s="124">
        <f t="shared" si="141"/>
        <v>0</v>
      </c>
      <c r="MKI48" s="124">
        <f t="shared" si="141"/>
        <v>0</v>
      </c>
      <c r="MKJ48" s="124">
        <f t="shared" si="141"/>
        <v>0</v>
      </c>
      <c r="MKK48" s="124">
        <f t="shared" si="141"/>
        <v>0</v>
      </c>
      <c r="MKL48" s="124">
        <f t="shared" si="141"/>
        <v>0</v>
      </c>
      <c r="MKM48" s="124">
        <f t="shared" si="141"/>
        <v>0</v>
      </c>
      <c r="MKN48" s="124">
        <f t="shared" si="141"/>
        <v>0</v>
      </c>
      <c r="MKO48" s="124">
        <f t="shared" si="141"/>
        <v>0</v>
      </c>
      <c r="MKP48" s="124">
        <f t="shared" si="141"/>
        <v>0</v>
      </c>
      <c r="MKQ48" s="124">
        <f t="shared" si="141"/>
        <v>0</v>
      </c>
      <c r="MKR48" s="124">
        <f t="shared" si="141"/>
        <v>0</v>
      </c>
      <c r="MKS48" s="124">
        <f t="shared" si="141"/>
        <v>0</v>
      </c>
      <c r="MKT48" s="124">
        <f t="shared" si="141"/>
        <v>0</v>
      </c>
      <c r="MKU48" s="124">
        <f t="shared" si="141"/>
        <v>0</v>
      </c>
      <c r="MKV48" s="124">
        <f t="shared" si="141"/>
        <v>0</v>
      </c>
      <c r="MKW48" s="124">
        <f t="shared" si="141"/>
        <v>0</v>
      </c>
      <c r="MKX48" s="124">
        <f t="shared" si="141"/>
        <v>0</v>
      </c>
      <c r="MKY48" s="124">
        <f t="shared" si="141"/>
        <v>0</v>
      </c>
      <c r="MKZ48" s="124">
        <f t="shared" si="141"/>
        <v>0</v>
      </c>
      <c r="MLA48" s="124">
        <f t="shared" si="141"/>
        <v>0</v>
      </c>
      <c r="MLB48" s="124">
        <f t="shared" si="141"/>
        <v>0</v>
      </c>
      <c r="MLC48" s="124">
        <f t="shared" si="141"/>
        <v>0</v>
      </c>
      <c r="MLD48" s="124">
        <f t="shared" si="141"/>
        <v>0</v>
      </c>
      <c r="MLE48" s="124">
        <f t="shared" si="141"/>
        <v>0</v>
      </c>
      <c r="MLF48" s="124">
        <f t="shared" ref="MLF48:MNQ48" si="142">SUM(MLF3:MLF47)-MLF38</f>
        <v>0</v>
      </c>
      <c r="MLG48" s="124">
        <f t="shared" si="142"/>
        <v>0</v>
      </c>
      <c r="MLH48" s="124">
        <f t="shared" si="142"/>
        <v>0</v>
      </c>
      <c r="MLI48" s="124">
        <f t="shared" si="142"/>
        <v>0</v>
      </c>
      <c r="MLJ48" s="124">
        <f t="shared" si="142"/>
        <v>0</v>
      </c>
      <c r="MLK48" s="124">
        <f t="shared" si="142"/>
        <v>0</v>
      </c>
      <c r="MLL48" s="124">
        <f t="shared" si="142"/>
        <v>0</v>
      </c>
      <c r="MLM48" s="124">
        <f t="shared" si="142"/>
        <v>0</v>
      </c>
      <c r="MLN48" s="124">
        <f t="shared" si="142"/>
        <v>0</v>
      </c>
      <c r="MLO48" s="124">
        <f t="shared" si="142"/>
        <v>0</v>
      </c>
      <c r="MLP48" s="124">
        <f t="shared" si="142"/>
        <v>0</v>
      </c>
      <c r="MLQ48" s="124">
        <f t="shared" si="142"/>
        <v>0</v>
      </c>
      <c r="MLR48" s="124">
        <f t="shared" si="142"/>
        <v>0</v>
      </c>
      <c r="MLS48" s="124">
        <f t="shared" si="142"/>
        <v>0</v>
      </c>
      <c r="MLT48" s="124">
        <f t="shared" si="142"/>
        <v>0</v>
      </c>
      <c r="MLU48" s="124">
        <f t="shared" si="142"/>
        <v>0</v>
      </c>
      <c r="MLV48" s="124">
        <f t="shared" si="142"/>
        <v>0</v>
      </c>
      <c r="MLW48" s="124">
        <f t="shared" si="142"/>
        <v>0</v>
      </c>
      <c r="MLX48" s="124">
        <f t="shared" si="142"/>
        <v>0</v>
      </c>
      <c r="MLY48" s="124">
        <f t="shared" si="142"/>
        <v>0</v>
      </c>
      <c r="MLZ48" s="124">
        <f t="shared" si="142"/>
        <v>0</v>
      </c>
      <c r="MMA48" s="124">
        <f t="shared" si="142"/>
        <v>0</v>
      </c>
      <c r="MMB48" s="124">
        <f t="shared" si="142"/>
        <v>0</v>
      </c>
      <c r="MMC48" s="124">
        <f t="shared" si="142"/>
        <v>0</v>
      </c>
      <c r="MMD48" s="124">
        <f t="shared" si="142"/>
        <v>0</v>
      </c>
      <c r="MME48" s="124">
        <f t="shared" si="142"/>
        <v>0</v>
      </c>
      <c r="MMF48" s="124">
        <f t="shared" si="142"/>
        <v>0</v>
      </c>
      <c r="MMG48" s="124">
        <f t="shared" si="142"/>
        <v>0</v>
      </c>
      <c r="MMH48" s="124">
        <f t="shared" si="142"/>
        <v>0</v>
      </c>
      <c r="MMI48" s="124">
        <f t="shared" si="142"/>
        <v>0</v>
      </c>
      <c r="MMJ48" s="124">
        <f t="shared" si="142"/>
        <v>0</v>
      </c>
      <c r="MMK48" s="124">
        <f t="shared" si="142"/>
        <v>0</v>
      </c>
      <c r="MML48" s="124">
        <f t="shared" si="142"/>
        <v>0</v>
      </c>
      <c r="MMM48" s="124">
        <f t="shared" si="142"/>
        <v>0</v>
      </c>
      <c r="MMN48" s="124">
        <f t="shared" si="142"/>
        <v>0</v>
      </c>
      <c r="MMO48" s="124">
        <f t="shared" si="142"/>
        <v>0</v>
      </c>
      <c r="MMP48" s="124">
        <f t="shared" si="142"/>
        <v>0</v>
      </c>
      <c r="MMQ48" s="124">
        <f t="shared" si="142"/>
        <v>0</v>
      </c>
      <c r="MMR48" s="124">
        <f t="shared" si="142"/>
        <v>0</v>
      </c>
      <c r="MMS48" s="124">
        <f t="shared" si="142"/>
        <v>0</v>
      </c>
      <c r="MMT48" s="124">
        <f t="shared" si="142"/>
        <v>0</v>
      </c>
      <c r="MMU48" s="124">
        <f t="shared" si="142"/>
        <v>0</v>
      </c>
      <c r="MMV48" s="124">
        <f t="shared" si="142"/>
        <v>0</v>
      </c>
      <c r="MMW48" s="124">
        <f t="shared" si="142"/>
        <v>0</v>
      </c>
      <c r="MMX48" s="124">
        <f t="shared" si="142"/>
        <v>0</v>
      </c>
      <c r="MMY48" s="124">
        <f t="shared" si="142"/>
        <v>0</v>
      </c>
      <c r="MMZ48" s="124">
        <f t="shared" si="142"/>
        <v>0</v>
      </c>
      <c r="MNA48" s="124">
        <f t="shared" si="142"/>
        <v>0</v>
      </c>
      <c r="MNB48" s="124">
        <f t="shared" si="142"/>
        <v>0</v>
      </c>
      <c r="MNC48" s="124">
        <f t="shared" si="142"/>
        <v>0</v>
      </c>
      <c r="MND48" s="124">
        <f t="shared" si="142"/>
        <v>0</v>
      </c>
      <c r="MNE48" s="124">
        <f t="shared" si="142"/>
        <v>0</v>
      </c>
      <c r="MNF48" s="124">
        <f t="shared" si="142"/>
        <v>0</v>
      </c>
      <c r="MNG48" s="124">
        <f t="shared" si="142"/>
        <v>0</v>
      </c>
      <c r="MNH48" s="124">
        <f t="shared" si="142"/>
        <v>0</v>
      </c>
      <c r="MNI48" s="124">
        <f t="shared" si="142"/>
        <v>0</v>
      </c>
      <c r="MNJ48" s="124">
        <f t="shared" si="142"/>
        <v>0</v>
      </c>
      <c r="MNK48" s="124">
        <f t="shared" si="142"/>
        <v>0</v>
      </c>
      <c r="MNL48" s="124">
        <f t="shared" si="142"/>
        <v>0</v>
      </c>
      <c r="MNM48" s="124">
        <f t="shared" si="142"/>
        <v>0</v>
      </c>
      <c r="MNN48" s="124">
        <f t="shared" si="142"/>
        <v>0</v>
      </c>
      <c r="MNO48" s="124">
        <f t="shared" si="142"/>
        <v>0</v>
      </c>
      <c r="MNP48" s="124">
        <f t="shared" si="142"/>
        <v>0</v>
      </c>
      <c r="MNQ48" s="124">
        <f t="shared" si="142"/>
        <v>0</v>
      </c>
      <c r="MNR48" s="124">
        <f t="shared" ref="MNR48:MQC48" si="143">SUM(MNR3:MNR47)-MNR38</f>
        <v>0</v>
      </c>
      <c r="MNS48" s="124">
        <f t="shared" si="143"/>
        <v>0</v>
      </c>
      <c r="MNT48" s="124">
        <f t="shared" si="143"/>
        <v>0</v>
      </c>
      <c r="MNU48" s="124">
        <f t="shared" si="143"/>
        <v>0</v>
      </c>
      <c r="MNV48" s="124">
        <f t="shared" si="143"/>
        <v>0</v>
      </c>
      <c r="MNW48" s="124">
        <f t="shared" si="143"/>
        <v>0</v>
      </c>
      <c r="MNX48" s="124">
        <f t="shared" si="143"/>
        <v>0</v>
      </c>
      <c r="MNY48" s="124">
        <f t="shared" si="143"/>
        <v>0</v>
      </c>
      <c r="MNZ48" s="124">
        <f t="shared" si="143"/>
        <v>0</v>
      </c>
      <c r="MOA48" s="124">
        <f t="shared" si="143"/>
        <v>0</v>
      </c>
      <c r="MOB48" s="124">
        <f t="shared" si="143"/>
        <v>0</v>
      </c>
      <c r="MOC48" s="124">
        <f t="shared" si="143"/>
        <v>0</v>
      </c>
      <c r="MOD48" s="124">
        <f t="shared" si="143"/>
        <v>0</v>
      </c>
      <c r="MOE48" s="124">
        <f t="shared" si="143"/>
        <v>0</v>
      </c>
      <c r="MOF48" s="124">
        <f t="shared" si="143"/>
        <v>0</v>
      </c>
      <c r="MOG48" s="124">
        <f t="shared" si="143"/>
        <v>0</v>
      </c>
      <c r="MOH48" s="124">
        <f t="shared" si="143"/>
        <v>0</v>
      </c>
      <c r="MOI48" s="124">
        <f t="shared" si="143"/>
        <v>0</v>
      </c>
      <c r="MOJ48" s="124">
        <f t="shared" si="143"/>
        <v>0</v>
      </c>
      <c r="MOK48" s="124">
        <f t="shared" si="143"/>
        <v>0</v>
      </c>
      <c r="MOL48" s="124">
        <f t="shared" si="143"/>
        <v>0</v>
      </c>
      <c r="MOM48" s="124">
        <f t="shared" si="143"/>
        <v>0</v>
      </c>
      <c r="MON48" s="124">
        <f t="shared" si="143"/>
        <v>0</v>
      </c>
      <c r="MOO48" s="124">
        <f t="shared" si="143"/>
        <v>0</v>
      </c>
      <c r="MOP48" s="124">
        <f t="shared" si="143"/>
        <v>0</v>
      </c>
      <c r="MOQ48" s="124">
        <f t="shared" si="143"/>
        <v>0</v>
      </c>
      <c r="MOR48" s="124">
        <f t="shared" si="143"/>
        <v>0</v>
      </c>
      <c r="MOS48" s="124">
        <f t="shared" si="143"/>
        <v>0</v>
      </c>
      <c r="MOT48" s="124">
        <f t="shared" si="143"/>
        <v>0</v>
      </c>
      <c r="MOU48" s="124">
        <f t="shared" si="143"/>
        <v>0</v>
      </c>
      <c r="MOV48" s="124">
        <f t="shared" si="143"/>
        <v>0</v>
      </c>
      <c r="MOW48" s="124">
        <f t="shared" si="143"/>
        <v>0</v>
      </c>
      <c r="MOX48" s="124">
        <f t="shared" si="143"/>
        <v>0</v>
      </c>
      <c r="MOY48" s="124">
        <f t="shared" si="143"/>
        <v>0</v>
      </c>
      <c r="MOZ48" s="124">
        <f t="shared" si="143"/>
        <v>0</v>
      </c>
      <c r="MPA48" s="124">
        <f t="shared" si="143"/>
        <v>0</v>
      </c>
      <c r="MPB48" s="124">
        <f t="shared" si="143"/>
        <v>0</v>
      </c>
      <c r="MPC48" s="124">
        <f t="shared" si="143"/>
        <v>0</v>
      </c>
      <c r="MPD48" s="124">
        <f t="shared" si="143"/>
        <v>0</v>
      </c>
      <c r="MPE48" s="124">
        <f t="shared" si="143"/>
        <v>0</v>
      </c>
      <c r="MPF48" s="124">
        <f t="shared" si="143"/>
        <v>0</v>
      </c>
      <c r="MPG48" s="124">
        <f t="shared" si="143"/>
        <v>0</v>
      </c>
      <c r="MPH48" s="124">
        <f t="shared" si="143"/>
        <v>0</v>
      </c>
      <c r="MPI48" s="124">
        <f t="shared" si="143"/>
        <v>0</v>
      </c>
      <c r="MPJ48" s="124">
        <f t="shared" si="143"/>
        <v>0</v>
      </c>
      <c r="MPK48" s="124">
        <f t="shared" si="143"/>
        <v>0</v>
      </c>
      <c r="MPL48" s="124">
        <f t="shared" si="143"/>
        <v>0</v>
      </c>
      <c r="MPM48" s="124">
        <f t="shared" si="143"/>
        <v>0</v>
      </c>
      <c r="MPN48" s="124">
        <f t="shared" si="143"/>
        <v>0</v>
      </c>
      <c r="MPO48" s="124">
        <f t="shared" si="143"/>
        <v>0</v>
      </c>
      <c r="MPP48" s="124">
        <f t="shared" si="143"/>
        <v>0</v>
      </c>
      <c r="MPQ48" s="124">
        <f t="shared" si="143"/>
        <v>0</v>
      </c>
      <c r="MPR48" s="124">
        <f t="shared" si="143"/>
        <v>0</v>
      </c>
      <c r="MPS48" s="124">
        <f t="shared" si="143"/>
        <v>0</v>
      </c>
      <c r="MPT48" s="124">
        <f t="shared" si="143"/>
        <v>0</v>
      </c>
      <c r="MPU48" s="124">
        <f t="shared" si="143"/>
        <v>0</v>
      </c>
      <c r="MPV48" s="124">
        <f t="shared" si="143"/>
        <v>0</v>
      </c>
      <c r="MPW48" s="124">
        <f t="shared" si="143"/>
        <v>0</v>
      </c>
      <c r="MPX48" s="124">
        <f t="shared" si="143"/>
        <v>0</v>
      </c>
      <c r="MPY48" s="124">
        <f t="shared" si="143"/>
        <v>0</v>
      </c>
      <c r="MPZ48" s="124">
        <f t="shared" si="143"/>
        <v>0</v>
      </c>
      <c r="MQA48" s="124">
        <f t="shared" si="143"/>
        <v>0</v>
      </c>
      <c r="MQB48" s="124">
        <f t="shared" si="143"/>
        <v>0</v>
      </c>
      <c r="MQC48" s="124">
        <f t="shared" si="143"/>
        <v>0</v>
      </c>
      <c r="MQD48" s="124">
        <f t="shared" ref="MQD48:MSO48" si="144">SUM(MQD3:MQD47)-MQD38</f>
        <v>0</v>
      </c>
      <c r="MQE48" s="124">
        <f t="shared" si="144"/>
        <v>0</v>
      </c>
      <c r="MQF48" s="124">
        <f t="shared" si="144"/>
        <v>0</v>
      </c>
      <c r="MQG48" s="124">
        <f t="shared" si="144"/>
        <v>0</v>
      </c>
      <c r="MQH48" s="124">
        <f t="shared" si="144"/>
        <v>0</v>
      </c>
      <c r="MQI48" s="124">
        <f t="shared" si="144"/>
        <v>0</v>
      </c>
      <c r="MQJ48" s="124">
        <f t="shared" si="144"/>
        <v>0</v>
      </c>
      <c r="MQK48" s="124">
        <f t="shared" si="144"/>
        <v>0</v>
      </c>
      <c r="MQL48" s="124">
        <f t="shared" si="144"/>
        <v>0</v>
      </c>
      <c r="MQM48" s="124">
        <f t="shared" si="144"/>
        <v>0</v>
      </c>
      <c r="MQN48" s="124">
        <f t="shared" si="144"/>
        <v>0</v>
      </c>
      <c r="MQO48" s="124">
        <f t="shared" si="144"/>
        <v>0</v>
      </c>
      <c r="MQP48" s="124">
        <f t="shared" si="144"/>
        <v>0</v>
      </c>
      <c r="MQQ48" s="124">
        <f t="shared" si="144"/>
        <v>0</v>
      </c>
      <c r="MQR48" s="124">
        <f t="shared" si="144"/>
        <v>0</v>
      </c>
      <c r="MQS48" s="124">
        <f t="shared" si="144"/>
        <v>0</v>
      </c>
      <c r="MQT48" s="124">
        <f t="shared" si="144"/>
        <v>0</v>
      </c>
      <c r="MQU48" s="124">
        <f t="shared" si="144"/>
        <v>0</v>
      </c>
      <c r="MQV48" s="124">
        <f t="shared" si="144"/>
        <v>0</v>
      </c>
      <c r="MQW48" s="124">
        <f t="shared" si="144"/>
        <v>0</v>
      </c>
      <c r="MQX48" s="124">
        <f t="shared" si="144"/>
        <v>0</v>
      </c>
      <c r="MQY48" s="124">
        <f t="shared" si="144"/>
        <v>0</v>
      </c>
      <c r="MQZ48" s="124">
        <f t="shared" si="144"/>
        <v>0</v>
      </c>
      <c r="MRA48" s="124">
        <f t="shared" si="144"/>
        <v>0</v>
      </c>
      <c r="MRB48" s="124">
        <f t="shared" si="144"/>
        <v>0</v>
      </c>
      <c r="MRC48" s="124">
        <f t="shared" si="144"/>
        <v>0</v>
      </c>
      <c r="MRD48" s="124">
        <f t="shared" si="144"/>
        <v>0</v>
      </c>
      <c r="MRE48" s="124">
        <f t="shared" si="144"/>
        <v>0</v>
      </c>
      <c r="MRF48" s="124">
        <f t="shared" si="144"/>
        <v>0</v>
      </c>
      <c r="MRG48" s="124">
        <f t="shared" si="144"/>
        <v>0</v>
      </c>
      <c r="MRH48" s="124">
        <f t="shared" si="144"/>
        <v>0</v>
      </c>
      <c r="MRI48" s="124">
        <f t="shared" si="144"/>
        <v>0</v>
      </c>
      <c r="MRJ48" s="124">
        <f t="shared" si="144"/>
        <v>0</v>
      </c>
      <c r="MRK48" s="124">
        <f t="shared" si="144"/>
        <v>0</v>
      </c>
      <c r="MRL48" s="124">
        <f t="shared" si="144"/>
        <v>0</v>
      </c>
      <c r="MRM48" s="124">
        <f t="shared" si="144"/>
        <v>0</v>
      </c>
      <c r="MRN48" s="124">
        <f t="shared" si="144"/>
        <v>0</v>
      </c>
      <c r="MRO48" s="124">
        <f t="shared" si="144"/>
        <v>0</v>
      </c>
      <c r="MRP48" s="124">
        <f t="shared" si="144"/>
        <v>0</v>
      </c>
      <c r="MRQ48" s="124">
        <f t="shared" si="144"/>
        <v>0</v>
      </c>
      <c r="MRR48" s="124">
        <f t="shared" si="144"/>
        <v>0</v>
      </c>
      <c r="MRS48" s="124">
        <f t="shared" si="144"/>
        <v>0</v>
      </c>
      <c r="MRT48" s="124">
        <f t="shared" si="144"/>
        <v>0</v>
      </c>
      <c r="MRU48" s="124">
        <f t="shared" si="144"/>
        <v>0</v>
      </c>
      <c r="MRV48" s="124">
        <f t="shared" si="144"/>
        <v>0</v>
      </c>
      <c r="MRW48" s="124">
        <f t="shared" si="144"/>
        <v>0</v>
      </c>
      <c r="MRX48" s="124">
        <f t="shared" si="144"/>
        <v>0</v>
      </c>
      <c r="MRY48" s="124">
        <f t="shared" si="144"/>
        <v>0</v>
      </c>
      <c r="MRZ48" s="124">
        <f t="shared" si="144"/>
        <v>0</v>
      </c>
      <c r="MSA48" s="124">
        <f t="shared" si="144"/>
        <v>0</v>
      </c>
      <c r="MSB48" s="124">
        <f t="shared" si="144"/>
        <v>0</v>
      </c>
      <c r="MSC48" s="124">
        <f t="shared" si="144"/>
        <v>0</v>
      </c>
      <c r="MSD48" s="124">
        <f t="shared" si="144"/>
        <v>0</v>
      </c>
      <c r="MSE48" s="124">
        <f t="shared" si="144"/>
        <v>0</v>
      </c>
      <c r="MSF48" s="124">
        <f t="shared" si="144"/>
        <v>0</v>
      </c>
      <c r="MSG48" s="124">
        <f t="shared" si="144"/>
        <v>0</v>
      </c>
      <c r="MSH48" s="124">
        <f t="shared" si="144"/>
        <v>0</v>
      </c>
      <c r="MSI48" s="124">
        <f t="shared" si="144"/>
        <v>0</v>
      </c>
      <c r="MSJ48" s="124">
        <f t="shared" si="144"/>
        <v>0</v>
      </c>
      <c r="MSK48" s="124">
        <f t="shared" si="144"/>
        <v>0</v>
      </c>
      <c r="MSL48" s="124">
        <f t="shared" si="144"/>
        <v>0</v>
      </c>
      <c r="MSM48" s="124">
        <f t="shared" si="144"/>
        <v>0</v>
      </c>
      <c r="MSN48" s="124">
        <f t="shared" si="144"/>
        <v>0</v>
      </c>
      <c r="MSO48" s="124">
        <f t="shared" si="144"/>
        <v>0</v>
      </c>
      <c r="MSP48" s="124">
        <f t="shared" ref="MSP48:MVA48" si="145">SUM(MSP3:MSP47)-MSP38</f>
        <v>0</v>
      </c>
      <c r="MSQ48" s="124">
        <f t="shared" si="145"/>
        <v>0</v>
      </c>
      <c r="MSR48" s="124">
        <f t="shared" si="145"/>
        <v>0</v>
      </c>
      <c r="MSS48" s="124">
        <f t="shared" si="145"/>
        <v>0</v>
      </c>
      <c r="MST48" s="124">
        <f t="shared" si="145"/>
        <v>0</v>
      </c>
      <c r="MSU48" s="124">
        <f t="shared" si="145"/>
        <v>0</v>
      </c>
      <c r="MSV48" s="124">
        <f t="shared" si="145"/>
        <v>0</v>
      </c>
      <c r="MSW48" s="124">
        <f t="shared" si="145"/>
        <v>0</v>
      </c>
      <c r="MSX48" s="124">
        <f t="shared" si="145"/>
        <v>0</v>
      </c>
      <c r="MSY48" s="124">
        <f t="shared" si="145"/>
        <v>0</v>
      </c>
      <c r="MSZ48" s="124">
        <f t="shared" si="145"/>
        <v>0</v>
      </c>
      <c r="MTA48" s="124">
        <f t="shared" si="145"/>
        <v>0</v>
      </c>
      <c r="MTB48" s="124">
        <f t="shared" si="145"/>
        <v>0</v>
      </c>
      <c r="MTC48" s="124">
        <f t="shared" si="145"/>
        <v>0</v>
      </c>
      <c r="MTD48" s="124">
        <f t="shared" si="145"/>
        <v>0</v>
      </c>
      <c r="MTE48" s="124">
        <f t="shared" si="145"/>
        <v>0</v>
      </c>
      <c r="MTF48" s="124">
        <f t="shared" si="145"/>
        <v>0</v>
      </c>
      <c r="MTG48" s="124">
        <f t="shared" si="145"/>
        <v>0</v>
      </c>
      <c r="MTH48" s="124">
        <f t="shared" si="145"/>
        <v>0</v>
      </c>
      <c r="MTI48" s="124">
        <f t="shared" si="145"/>
        <v>0</v>
      </c>
      <c r="MTJ48" s="124">
        <f t="shared" si="145"/>
        <v>0</v>
      </c>
      <c r="MTK48" s="124">
        <f t="shared" si="145"/>
        <v>0</v>
      </c>
      <c r="MTL48" s="124">
        <f t="shared" si="145"/>
        <v>0</v>
      </c>
      <c r="MTM48" s="124">
        <f t="shared" si="145"/>
        <v>0</v>
      </c>
      <c r="MTN48" s="124">
        <f t="shared" si="145"/>
        <v>0</v>
      </c>
      <c r="MTO48" s="124">
        <f t="shared" si="145"/>
        <v>0</v>
      </c>
      <c r="MTP48" s="124">
        <f t="shared" si="145"/>
        <v>0</v>
      </c>
      <c r="MTQ48" s="124">
        <f t="shared" si="145"/>
        <v>0</v>
      </c>
      <c r="MTR48" s="124">
        <f t="shared" si="145"/>
        <v>0</v>
      </c>
      <c r="MTS48" s="124">
        <f t="shared" si="145"/>
        <v>0</v>
      </c>
      <c r="MTT48" s="124">
        <f t="shared" si="145"/>
        <v>0</v>
      </c>
      <c r="MTU48" s="124">
        <f t="shared" si="145"/>
        <v>0</v>
      </c>
      <c r="MTV48" s="124">
        <f t="shared" si="145"/>
        <v>0</v>
      </c>
      <c r="MTW48" s="124">
        <f t="shared" si="145"/>
        <v>0</v>
      </c>
      <c r="MTX48" s="124">
        <f t="shared" si="145"/>
        <v>0</v>
      </c>
      <c r="MTY48" s="124">
        <f t="shared" si="145"/>
        <v>0</v>
      </c>
      <c r="MTZ48" s="124">
        <f t="shared" si="145"/>
        <v>0</v>
      </c>
      <c r="MUA48" s="124">
        <f t="shared" si="145"/>
        <v>0</v>
      </c>
      <c r="MUB48" s="124">
        <f t="shared" si="145"/>
        <v>0</v>
      </c>
      <c r="MUC48" s="124">
        <f t="shared" si="145"/>
        <v>0</v>
      </c>
      <c r="MUD48" s="124">
        <f t="shared" si="145"/>
        <v>0</v>
      </c>
      <c r="MUE48" s="124">
        <f t="shared" si="145"/>
        <v>0</v>
      </c>
      <c r="MUF48" s="124">
        <f t="shared" si="145"/>
        <v>0</v>
      </c>
      <c r="MUG48" s="124">
        <f t="shared" si="145"/>
        <v>0</v>
      </c>
      <c r="MUH48" s="124">
        <f t="shared" si="145"/>
        <v>0</v>
      </c>
      <c r="MUI48" s="124">
        <f t="shared" si="145"/>
        <v>0</v>
      </c>
      <c r="MUJ48" s="124">
        <f t="shared" si="145"/>
        <v>0</v>
      </c>
      <c r="MUK48" s="124">
        <f t="shared" si="145"/>
        <v>0</v>
      </c>
      <c r="MUL48" s="124">
        <f t="shared" si="145"/>
        <v>0</v>
      </c>
      <c r="MUM48" s="124">
        <f t="shared" si="145"/>
        <v>0</v>
      </c>
      <c r="MUN48" s="124">
        <f t="shared" si="145"/>
        <v>0</v>
      </c>
      <c r="MUO48" s="124">
        <f t="shared" si="145"/>
        <v>0</v>
      </c>
      <c r="MUP48" s="124">
        <f t="shared" si="145"/>
        <v>0</v>
      </c>
      <c r="MUQ48" s="124">
        <f t="shared" si="145"/>
        <v>0</v>
      </c>
      <c r="MUR48" s="124">
        <f t="shared" si="145"/>
        <v>0</v>
      </c>
      <c r="MUS48" s="124">
        <f t="shared" si="145"/>
        <v>0</v>
      </c>
      <c r="MUT48" s="124">
        <f t="shared" si="145"/>
        <v>0</v>
      </c>
      <c r="MUU48" s="124">
        <f t="shared" si="145"/>
        <v>0</v>
      </c>
      <c r="MUV48" s="124">
        <f t="shared" si="145"/>
        <v>0</v>
      </c>
      <c r="MUW48" s="124">
        <f t="shared" si="145"/>
        <v>0</v>
      </c>
      <c r="MUX48" s="124">
        <f t="shared" si="145"/>
        <v>0</v>
      </c>
      <c r="MUY48" s="124">
        <f t="shared" si="145"/>
        <v>0</v>
      </c>
      <c r="MUZ48" s="124">
        <f t="shared" si="145"/>
        <v>0</v>
      </c>
      <c r="MVA48" s="124">
        <f t="shared" si="145"/>
        <v>0</v>
      </c>
      <c r="MVB48" s="124">
        <f t="shared" ref="MVB48:MXM48" si="146">SUM(MVB3:MVB47)-MVB38</f>
        <v>0</v>
      </c>
      <c r="MVC48" s="124">
        <f t="shared" si="146"/>
        <v>0</v>
      </c>
      <c r="MVD48" s="124">
        <f t="shared" si="146"/>
        <v>0</v>
      </c>
      <c r="MVE48" s="124">
        <f t="shared" si="146"/>
        <v>0</v>
      </c>
      <c r="MVF48" s="124">
        <f t="shared" si="146"/>
        <v>0</v>
      </c>
      <c r="MVG48" s="124">
        <f t="shared" si="146"/>
        <v>0</v>
      </c>
      <c r="MVH48" s="124">
        <f t="shared" si="146"/>
        <v>0</v>
      </c>
      <c r="MVI48" s="124">
        <f t="shared" si="146"/>
        <v>0</v>
      </c>
      <c r="MVJ48" s="124">
        <f t="shared" si="146"/>
        <v>0</v>
      </c>
      <c r="MVK48" s="124">
        <f t="shared" si="146"/>
        <v>0</v>
      </c>
      <c r="MVL48" s="124">
        <f t="shared" si="146"/>
        <v>0</v>
      </c>
      <c r="MVM48" s="124">
        <f t="shared" si="146"/>
        <v>0</v>
      </c>
      <c r="MVN48" s="124">
        <f t="shared" si="146"/>
        <v>0</v>
      </c>
      <c r="MVO48" s="124">
        <f t="shared" si="146"/>
        <v>0</v>
      </c>
      <c r="MVP48" s="124">
        <f t="shared" si="146"/>
        <v>0</v>
      </c>
      <c r="MVQ48" s="124">
        <f t="shared" si="146"/>
        <v>0</v>
      </c>
      <c r="MVR48" s="124">
        <f t="shared" si="146"/>
        <v>0</v>
      </c>
      <c r="MVS48" s="124">
        <f t="shared" si="146"/>
        <v>0</v>
      </c>
      <c r="MVT48" s="124">
        <f t="shared" si="146"/>
        <v>0</v>
      </c>
      <c r="MVU48" s="124">
        <f t="shared" si="146"/>
        <v>0</v>
      </c>
      <c r="MVV48" s="124">
        <f t="shared" si="146"/>
        <v>0</v>
      </c>
      <c r="MVW48" s="124">
        <f t="shared" si="146"/>
        <v>0</v>
      </c>
      <c r="MVX48" s="124">
        <f t="shared" si="146"/>
        <v>0</v>
      </c>
      <c r="MVY48" s="124">
        <f t="shared" si="146"/>
        <v>0</v>
      </c>
      <c r="MVZ48" s="124">
        <f t="shared" si="146"/>
        <v>0</v>
      </c>
      <c r="MWA48" s="124">
        <f t="shared" si="146"/>
        <v>0</v>
      </c>
      <c r="MWB48" s="124">
        <f t="shared" si="146"/>
        <v>0</v>
      </c>
      <c r="MWC48" s="124">
        <f t="shared" si="146"/>
        <v>0</v>
      </c>
      <c r="MWD48" s="124">
        <f t="shared" si="146"/>
        <v>0</v>
      </c>
      <c r="MWE48" s="124">
        <f t="shared" si="146"/>
        <v>0</v>
      </c>
      <c r="MWF48" s="124">
        <f t="shared" si="146"/>
        <v>0</v>
      </c>
      <c r="MWG48" s="124">
        <f t="shared" si="146"/>
        <v>0</v>
      </c>
      <c r="MWH48" s="124">
        <f t="shared" si="146"/>
        <v>0</v>
      </c>
      <c r="MWI48" s="124">
        <f t="shared" si="146"/>
        <v>0</v>
      </c>
      <c r="MWJ48" s="124">
        <f t="shared" si="146"/>
        <v>0</v>
      </c>
      <c r="MWK48" s="124">
        <f t="shared" si="146"/>
        <v>0</v>
      </c>
      <c r="MWL48" s="124">
        <f t="shared" si="146"/>
        <v>0</v>
      </c>
      <c r="MWM48" s="124">
        <f t="shared" si="146"/>
        <v>0</v>
      </c>
      <c r="MWN48" s="124">
        <f t="shared" si="146"/>
        <v>0</v>
      </c>
      <c r="MWO48" s="124">
        <f t="shared" si="146"/>
        <v>0</v>
      </c>
      <c r="MWP48" s="124">
        <f t="shared" si="146"/>
        <v>0</v>
      </c>
      <c r="MWQ48" s="124">
        <f t="shared" si="146"/>
        <v>0</v>
      </c>
      <c r="MWR48" s="124">
        <f t="shared" si="146"/>
        <v>0</v>
      </c>
      <c r="MWS48" s="124">
        <f t="shared" si="146"/>
        <v>0</v>
      </c>
      <c r="MWT48" s="124">
        <f t="shared" si="146"/>
        <v>0</v>
      </c>
      <c r="MWU48" s="124">
        <f t="shared" si="146"/>
        <v>0</v>
      </c>
      <c r="MWV48" s="124">
        <f t="shared" si="146"/>
        <v>0</v>
      </c>
      <c r="MWW48" s="124">
        <f t="shared" si="146"/>
        <v>0</v>
      </c>
      <c r="MWX48" s="124">
        <f t="shared" si="146"/>
        <v>0</v>
      </c>
      <c r="MWY48" s="124">
        <f t="shared" si="146"/>
        <v>0</v>
      </c>
      <c r="MWZ48" s="124">
        <f t="shared" si="146"/>
        <v>0</v>
      </c>
      <c r="MXA48" s="124">
        <f t="shared" si="146"/>
        <v>0</v>
      </c>
      <c r="MXB48" s="124">
        <f t="shared" si="146"/>
        <v>0</v>
      </c>
      <c r="MXC48" s="124">
        <f t="shared" si="146"/>
        <v>0</v>
      </c>
      <c r="MXD48" s="124">
        <f t="shared" si="146"/>
        <v>0</v>
      </c>
      <c r="MXE48" s="124">
        <f t="shared" si="146"/>
        <v>0</v>
      </c>
      <c r="MXF48" s="124">
        <f t="shared" si="146"/>
        <v>0</v>
      </c>
      <c r="MXG48" s="124">
        <f t="shared" si="146"/>
        <v>0</v>
      </c>
      <c r="MXH48" s="124">
        <f t="shared" si="146"/>
        <v>0</v>
      </c>
      <c r="MXI48" s="124">
        <f t="shared" si="146"/>
        <v>0</v>
      </c>
      <c r="MXJ48" s="124">
        <f t="shared" si="146"/>
        <v>0</v>
      </c>
      <c r="MXK48" s="124">
        <f t="shared" si="146"/>
        <v>0</v>
      </c>
      <c r="MXL48" s="124">
        <f t="shared" si="146"/>
        <v>0</v>
      </c>
      <c r="MXM48" s="124">
        <f t="shared" si="146"/>
        <v>0</v>
      </c>
      <c r="MXN48" s="124">
        <f t="shared" ref="MXN48:MZY48" si="147">SUM(MXN3:MXN47)-MXN38</f>
        <v>0</v>
      </c>
      <c r="MXO48" s="124">
        <f t="shared" si="147"/>
        <v>0</v>
      </c>
      <c r="MXP48" s="124">
        <f t="shared" si="147"/>
        <v>0</v>
      </c>
      <c r="MXQ48" s="124">
        <f t="shared" si="147"/>
        <v>0</v>
      </c>
      <c r="MXR48" s="124">
        <f t="shared" si="147"/>
        <v>0</v>
      </c>
      <c r="MXS48" s="124">
        <f t="shared" si="147"/>
        <v>0</v>
      </c>
      <c r="MXT48" s="124">
        <f t="shared" si="147"/>
        <v>0</v>
      </c>
      <c r="MXU48" s="124">
        <f t="shared" si="147"/>
        <v>0</v>
      </c>
      <c r="MXV48" s="124">
        <f t="shared" si="147"/>
        <v>0</v>
      </c>
      <c r="MXW48" s="124">
        <f t="shared" si="147"/>
        <v>0</v>
      </c>
      <c r="MXX48" s="124">
        <f t="shared" si="147"/>
        <v>0</v>
      </c>
      <c r="MXY48" s="124">
        <f t="shared" si="147"/>
        <v>0</v>
      </c>
      <c r="MXZ48" s="124">
        <f t="shared" si="147"/>
        <v>0</v>
      </c>
      <c r="MYA48" s="124">
        <f t="shared" si="147"/>
        <v>0</v>
      </c>
      <c r="MYB48" s="124">
        <f t="shared" si="147"/>
        <v>0</v>
      </c>
      <c r="MYC48" s="124">
        <f t="shared" si="147"/>
        <v>0</v>
      </c>
      <c r="MYD48" s="124">
        <f t="shared" si="147"/>
        <v>0</v>
      </c>
      <c r="MYE48" s="124">
        <f t="shared" si="147"/>
        <v>0</v>
      </c>
      <c r="MYF48" s="124">
        <f t="shared" si="147"/>
        <v>0</v>
      </c>
      <c r="MYG48" s="124">
        <f t="shared" si="147"/>
        <v>0</v>
      </c>
      <c r="MYH48" s="124">
        <f t="shared" si="147"/>
        <v>0</v>
      </c>
      <c r="MYI48" s="124">
        <f t="shared" si="147"/>
        <v>0</v>
      </c>
      <c r="MYJ48" s="124">
        <f t="shared" si="147"/>
        <v>0</v>
      </c>
      <c r="MYK48" s="124">
        <f t="shared" si="147"/>
        <v>0</v>
      </c>
      <c r="MYL48" s="124">
        <f t="shared" si="147"/>
        <v>0</v>
      </c>
      <c r="MYM48" s="124">
        <f t="shared" si="147"/>
        <v>0</v>
      </c>
      <c r="MYN48" s="124">
        <f t="shared" si="147"/>
        <v>0</v>
      </c>
      <c r="MYO48" s="124">
        <f t="shared" si="147"/>
        <v>0</v>
      </c>
      <c r="MYP48" s="124">
        <f t="shared" si="147"/>
        <v>0</v>
      </c>
      <c r="MYQ48" s="124">
        <f t="shared" si="147"/>
        <v>0</v>
      </c>
      <c r="MYR48" s="124">
        <f t="shared" si="147"/>
        <v>0</v>
      </c>
      <c r="MYS48" s="124">
        <f t="shared" si="147"/>
        <v>0</v>
      </c>
      <c r="MYT48" s="124">
        <f t="shared" si="147"/>
        <v>0</v>
      </c>
      <c r="MYU48" s="124">
        <f t="shared" si="147"/>
        <v>0</v>
      </c>
      <c r="MYV48" s="124">
        <f t="shared" si="147"/>
        <v>0</v>
      </c>
      <c r="MYW48" s="124">
        <f t="shared" si="147"/>
        <v>0</v>
      </c>
      <c r="MYX48" s="124">
        <f t="shared" si="147"/>
        <v>0</v>
      </c>
      <c r="MYY48" s="124">
        <f t="shared" si="147"/>
        <v>0</v>
      </c>
      <c r="MYZ48" s="124">
        <f t="shared" si="147"/>
        <v>0</v>
      </c>
      <c r="MZA48" s="124">
        <f t="shared" si="147"/>
        <v>0</v>
      </c>
      <c r="MZB48" s="124">
        <f t="shared" si="147"/>
        <v>0</v>
      </c>
      <c r="MZC48" s="124">
        <f t="shared" si="147"/>
        <v>0</v>
      </c>
      <c r="MZD48" s="124">
        <f t="shared" si="147"/>
        <v>0</v>
      </c>
      <c r="MZE48" s="124">
        <f t="shared" si="147"/>
        <v>0</v>
      </c>
      <c r="MZF48" s="124">
        <f t="shared" si="147"/>
        <v>0</v>
      </c>
      <c r="MZG48" s="124">
        <f t="shared" si="147"/>
        <v>0</v>
      </c>
      <c r="MZH48" s="124">
        <f t="shared" si="147"/>
        <v>0</v>
      </c>
      <c r="MZI48" s="124">
        <f t="shared" si="147"/>
        <v>0</v>
      </c>
      <c r="MZJ48" s="124">
        <f t="shared" si="147"/>
        <v>0</v>
      </c>
      <c r="MZK48" s="124">
        <f t="shared" si="147"/>
        <v>0</v>
      </c>
      <c r="MZL48" s="124">
        <f t="shared" si="147"/>
        <v>0</v>
      </c>
      <c r="MZM48" s="124">
        <f t="shared" si="147"/>
        <v>0</v>
      </c>
      <c r="MZN48" s="124">
        <f t="shared" si="147"/>
        <v>0</v>
      </c>
      <c r="MZO48" s="124">
        <f t="shared" si="147"/>
        <v>0</v>
      </c>
      <c r="MZP48" s="124">
        <f t="shared" si="147"/>
        <v>0</v>
      </c>
      <c r="MZQ48" s="124">
        <f t="shared" si="147"/>
        <v>0</v>
      </c>
      <c r="MZR48" s="124">
        <f t="shared" si="147"/>
        <v>0</v>
      </c>
      <c r="MZS48" s="124">
        <f t="shared" si="147"/>
        <v>0</v>
      </c>
      <c r="MZT48" s="124">
        <f t="shared" si="147"/>
        <v>0</v>
      </c>
      <c r="MZU48" s="124">
        <f t="shared" si="147"/>
        <v>0</v>
      </c>
      <c r="MZV48" s="124">
        <f t="shared" si="147"/>
        <v>0</v>
      </c>
      <c r="MZW48" s="124">
        <f t="shared" si="147"/>
        <v>0</v>
      </c>
      <c r="MZX48" s="124">
        <f t="shared" si="147"/>
        <v>0</v>
      </c>
      <c r="MZY48" s="124">
        <f t="shared" si="147"/>
        <v>0</v>
      </c>
      <c r="MZZ48" s="124">
        <f t="shared" ref="MZZ48:NCK48" si="148">SUM(MZZ3:MZZ47)-MZZ38</f>
        <v>0</v>
      </c>
      <c r="NAA48" s="124">
        <f t="shared" si="148"/>
        <v>0</v>
      </c>
      <c r="NAB48" s="124">
        <f t="shared" si="148"/>
        <v>0</v>
      </c>
      <c r="NAC48" s="124">
        <f t="shared" si="148"/>
        <v>0</v>
      </c>
      <c r="NAD48" s="124">
        <f t="shared" si="148"/>
        <v>0</v>
      </c>
      <c r="NAE48" s="124">
        <f t="shared" si="148"/>
        <v>0</v>
      </c>
      <c r="NAF48" s="124">
        <f t="shared" si="148"/>
        <v>0</v>
      </c>
      <c r="NAG48" s="124">
        <f t="shared" si="148"/>
        <v>0</v>
      </c>
      <c r="NAH48" s="124">
        <f t="shared" si="148"/>
        <v>0</v>
      </c>
      <c r="NAI48" s="124">
        <f t="shared" si="148"/>
        <v>0</v>
      </c>
      <c r="NAJ48" s="124">
        <f t="shared" si="148"/>
        <v>0</v>
      </c>
      <c r="NAK48" s="124">
        <f t="shared" si="148"/>
        <v>0</v>
      </c>
      <c r="NAL48" s="124">
        <f t="shared" si="148"/>
        <v>0</v>
      </c>
      <c r="NAM48" s="124">
        <f t="shared" si="148"/>
        <v>0</v>
      </c>
      <c r="NAN48" s="124">
        <f t="shared" si="148"/>
        <v>0</v>
      </c>
      <c r="NAO48" s="124">
        <f t="shared" si="148"/>
        <v>0</v>
      </c>
      <c r="NAP48" s="124">
        <f t="shared" si="148"/>
        <v>0</v>
      </c>
      <c r="NAQ48" s="124">
        <f t="shared" si="148"/>
        <v>0</v>
      </c>
      <c r="NAR48" s="124">
        <f t="shared" si="148"/>
        <v>0</v>
      </c>
      <c r="NAS48" s="124">
        <f t="shared" si="148"/>
        <v>0</v>
      </c>
      <c r="NAT48" s="124">
        <f t="shared" si="148"/>
        <v>0</v>
      </c>
      <c r="NAU48" s="124">
        <f t="shared" si="148"/>
        <v>0</v>
      </c>
      <c r="NAV48" s="124">
        <f t="shared" si="148"/>
        <v>0</v>
      </c>
      <c r="NAW48" s="124">
        <f t="shared" si="148"/>
        <v>0</v>
      </c>
      <c r="NAX48" s="124">
        <f t="shared" si="148"/>
        <v>0</v>
      </c>
      <c r="NAY48" s="124">
        <f t="shared" si="148"/>
        <v>0</v>
      </c>
      <c r="NAZ48" s="124">
        <f t="shared" si="148"/>
        <v>0</v>
      </c>
      <c r="NBA48" s="124">
        <f t="shared" si="148"/>
        <v>0</v>
      </c>
      <c r="NBB48" s="124">
        <f t="shared" si="148"/>
        <v>0</v>
      </c>
      <c r="NBC48" s="124">
        <f t="shared" si="148"/>
        <v>0</v>
      </c>
      <c r="NBD48" s="124">
        <f t="shared" si="148"/>
        <v>0</v>
      </c>
      <c r="NBE48" s="124">
        <f t="shared" si="148"/>
        <v>0</v>
      </c>
      <c r="NBF48" s="124">
        <f t="shared" si="148"/>
        <v>0</v>
      </c>
      <c r="NBG48" s="124">
        <f t="shared" si="148"/>
        <v>0</v>
      </c>
      <c r="NBH48" s="124">
        <f t="shared" si="148"/>
        <v>0</v>
      </c>
      <c r="NBI48" s="124">
        <f t="shared" si="148"/>
        <v>0</v>
      </c>
      <c r="NBJ48" s="124">
        <f t="shared" si="148"/>
        <v>0</v>
      </c>
      <c r="NBK48" s="124">
        <f t="shared" si="148"/>
        <v>0</v>
      </c>
      <c r="NBL48" s="124">
        <f t="shared" si="148"/>
        <v>0</v>
      </c>
      <c r="NBM48" s="124">
        <f t="shared" si="148"/>
        <v>0</v>
      </c>
      <c r="NBN48" s="124">
        <f t="shared" si="148"/>
        <v>0</v>
      </c>
      <c r="NBO48" s="124">
        <f t="shared" si="148"/>
        <v>0</v>
      </c>
      <c r="NBP48" s="124">
        <f t="shared" si="148"/>
        <v>0</v>
      </c>
      <c r="NBQ48" s="124">
        <f t="shared" si="148"/>
        <v>0</v>
      </c>
      <c r="NBR48" s="124">
        <f t="shared" si="148"/>
        <v>0</v>
      </c>
      <c r="NBS48" s="124">
        <f t="shared" si="148"/>
        <v>0</v>
      </c>
      <c r="NBT48" s="124">
        <f t="shared" si="148"/>
        <v>0</v>
      </c>
      <c r="NBU48" s="124">
        <f t="shared" si="148"/>
        <v>0</v>
      </c>
      <c r="NBV48" s="124">
        <f t="shared" si="148"/>
        <v>0</v>
      </c>
      <c r="NBW48" s="124">
        <f t="shared" si="148"/>
        <v>0</v>
      </c>
      <c r="NBX48" s="124">
        <f t="shared" si="148"/>
        <v>0</v>
      </c>
      <c r="NBY48" s="124">
        <f t="shared" si="148"/>
        <v>0</v>
      </c>
      <c r="NBZ48" s="124">
        <f t="shared" si="148"/>
        <v>0</v>
      </c>
      <c r="NCA48" s="124">
        <f t="shared" si="148"/>
        <v>0</v>
      </c>
      <c r="NCB48" s="124">
        <f t="shared" si="148"/>
        <v>0</v>
      </c>
      <c r="NCC48" s="124">
        <f t="shared" si="148"/>
        <v>0</v>
      </c>
      <c r="NCD48" s="124">
        <f t="shared" si="148"/>
        <v>0</v>
      </c>
      <c r="NCE48" s="124">
        <f t="shared" si="148"/>
        <v>0</v>
      </c>
      <c r="NCF48" s="124">
        <f t="shared" si="148"/>
        <v>0</v>
      </c>
      <c r="NCG48" s="124">
        <f t="shared" si="148"/>
        <v>0</v>
      </c>
      <c r="NCH48" s="124">
        <f t="shared" si="148"/>
        <v>0</v>
      </c>
      <c r="NCI48" s="124">
        <f t="shared" si="148"/>
        <v>0</v>
      </c>
      <c r="NCJ48" s="124">
        <f t="shared" si="148"/>
        <v>0</v>
      </c>
      <c r="NCK48" s="124">
        <f t="shared" si="148"/>
        <v>0</v>
      </c>
      <c r="NCL48" s="124">
        <f t="shared" ref="NCL48:NEW48" si="149">SUM(NCL3:NCL47)-NCL38</f>
        <v>0</v>
      </c>
      <c r="NCM48" s="124">
        <f t="shared" si="149"/>
        <v>0</v>
      </c>
      <c r="NCN48" s="124">
        <f t="shared" si="149"/>
        <v>0</v>
      </c>
      <c r="NCO48" s="124">
        <f t="shared" si="149"/>
        <v>0</v>
      </c>
      <c r="NCP48" s="124">
        <f t="shared" si="149"/>
        <v>0</v>
      </c>
      <c r="NCQ48" s="124">
        <f t="shared" si="149"/>
        <v>0</v>
      </c>
      <c r="NCR48" s="124">
        <f t="shared" si="149"/>
        <v>0</v>
      </c>
      <c r="NCS48" s="124">
        <f t="shared" si="149"/>
        <v>0</v>
      </c>
      <c r="NCT48" s="124">
        <f t="shared" si="149"/>
        <v>0</v>
      </c>
      <c r="NCU48" s="124">
        <f t="shared" si="149"/>
        <v>0</v>
      </c>
      <c r="NCV48" s="124">
        <f t="shared" si="149"/>
        <v>0</v>
      </c>
      <c r="NCW48" s="124">
        <f t="shared" si="149"/>
        <v>0</v>
      </c>
      <c r="NCX48" s="124">
        <f t="shared" si="149"/>
        <v>0</v>
      </c>
      <c r="NCY48" s="124">
        <f t="shared" si="149"/>
        <v>0</v>
      </c>
      <c r="NCZ48" s="124">
        <f t="shared" si="149"/>
        <v>0</v>
      </c>
      <c r="NDA48" s="124">
        <f t="shared" si="149"/>
        <v>0</v>
      </c>
      <c r="NDB48" s="124">
        <f t="shared" si="149"/>
        <v>0</v>
      </c>
      <c r="NDC48" s="124">
        <f t="shared" si="149"/>
        <v>0</v>
      </c>
      <c r="NDD48" s="124">
        <f t="shared" si="149"/>
        <v>0</v>
      </c>
      <c r="NDE48" s="124">
        <f t="shared" si="149"/>
        <v>0</v>
      </c>
      <c r="NDF48" s="124">
        <f t="shared" si="149"/>
        <v>0</v>
      </c>
      <c r="NDG48" s="124">
        <f t="shared" si="149"/>
        <v>0</v>
      </c>
      <c r="NDH48" s="124">
        <f t="shared" si="149"/>
        <v>0</v>
      </c>
      <c r="NDI48" s="124">
        <f t="shared" si="149"/>
        <v>0</v>
      </c>
      <c r="NDJ48" s="124">
        <f t="shared" si="149"/>
        <v>0</v>
      </c>
      <c r="NDK48" s="124">
        <f t="shared" si="149"/>
        <v>0</v>
      </c>
      <c r="NDL48" s="124">
        <f t="shared" si="149"/>
        <v>0</v>
      </c>
      <c r="NDM48" s="124">
        <f t="shared" si="149"/>
        <v>0</v>
      </c>
      <c r="NDN48" s="124">
        <f t="shared" si="149"/>
        <v>0</v>
      </c>
      <c r="NDO48" s="124">
        <f t="shared" si="149"/>
        <v>0</v>
      </c>
      <c r="NDP48" s="124">
        <f t="shared" si="149"/>
        <v>0</v>
      </c>
      <c r="NDQ48" s="124">
        <f t="shared" si="149"/>
        <v>0</v>
      </c>
      <c r="NDR48" s="124">
        <f t="shared" si="149"/>
        <v>0</v>
      </c>
      <c r="NDS48" s="124">
        <f t="shared" si="149"/>
        <v>0</v>
      </c>
      <c r="NDT48" s="124">
        <f t="shared" si="149"/>
        <v>0</v>
      </c>
      <c r="NDU48" s="124">
        <f t="shared" si="149"/>
        <v>0</v>
      </c>
      <c r="NDV48" s="124">
        <f t="shared" si="149"/>
        <v>0</v>
      </c>
      <c r="NDW48" s="124">
        <f t="shared" si="149"/>
        <v>0</v>
      </c>
      <c r="NDX48" s="124">
        <f t="shared" si="149"/>
        <v>0</v>
      </c>
      <c r="NDY48" s="124">
        <f t="shared" si="149"/>
        <v>0</v>
      </c>
      <c r="NDZ48" s="124">
        <f t="shared" si="149"/>
        <v>0</v>
      </c>
      <c r="NEA48" s="124">
        <f t="shared" si="149"/>
        <v>0</v>
      </c>
      <c r="NEB48" s="124">
        <f t="shared" si="149"/>
        <v>0</v>
      </c>
      <c r="NEC48" s="124">
        <f t="shared" si="149"/>
        <v>0</v>
      </c>
      <c r="NED48" s="124">
        <f t="shared" si="149"/>
        <v>0</v>
      </c>
      <c r="NEE48" s="124">
        <f t="shared" si="149"/>
        <v>0</v>
      </c>
      <c r="NEF48" s="124">
        <f t="shared" si="149"/>
        <v>0</v>
      </c>
      <c r="NEG48" s="124">
        <f t="shared" si="149"/>
        <v>0</v>
      </c>
      <c r="NEH48" s="124">
        <f t="shared" si="149"/>
        <v>0</v>
      </c>
      <c r="NEI48" s="124">
        <f t="shared" si="149"/>
        <v>0</v>
      </c>
      <c r="NEJ48" s="124">
        <f t="shared" si="149"/>
        <v>0</v>
      </c>
      <c r="NEK48" s="124">
        <f t="shared" si="149"/>
        <v>0</v>
      </c>
      <c r="NEL48" s="124">
        <f t="shared" si="149"/>
        <v>0</v>
      </c>
      <c r="NEM48" s="124">
        <f t="shared" si="149"/>
        <v>0</v>
      </c>
      <c r="NEN48" s="124">
        <f t="shared" si="149"/>
        <v>0</v>
      </c>
      <c r="NEO48" s="124">
        <f t="shared" si="149"/>
        <v>0</v>
      </c>
      <c r="NEP48" s="124">
        <f t="shared" si="149"/>
        <v>0</v>
      </c>
      <c r="NEQ48" s="124">
        <f t="shared" si="149"/>
        <v>0</v>
      </c>
      <c r="NER48" s="124">
        <f t="shared" si="149"/>
        <v>0</v>
      </c>
      <c r="NES48" s="124">
        <f t="shared" si="149"/>
        <v>0</v>
      </c>
      <c r="NET48" s="124">
        <f t="shared" si="149"/>
        <v>0</v>
      </c>
      <c r="NEU48" s="124">
        <f t="shared" si="149"/>
        <v>0</v>
      </c>
      <c r="NEV48" s="124">
        <f t="shared" si="149"/>
        <v>0</v>
      </c>
      <c r="NEW48" s="124">
        <f t="shared" si="149"/>
        <v>0</v>
      </c>
      <c r="NEX48" s="124">
        <f t="shared" ref="NEX48:NHI48" si="150">SUM(NEX3:NEX47)-NEX38</f>
        <v>0</v>
      </c>
      <c r="NEY48" s="124">
        <f t="shared" si="150"/>
        <v>0</v>
      </c>
      <c r="NEZ48" s="124">
        <f t="shared" si="150"/>
        <v>0</v>
      </c>
      <c r="NFA48" s="124">
        <f t="shared" si="150"/>
        <v>0</v>
      </c>
      <c r="NFB48" s="124">
        <f t="shared" si="150"/>
        <v>0</v>
      </c>
      <c r="NFC48" s="124">
        <f t="shared" si="150"/>
        <v>0</v>
      </c>
      <c r="NFD48" s="124">
        <f t="shared" si="150"/>
        <v>0</v>
      </c>
      <c r="NFE48" s="124">
        <f t="shared" si="150"/>
        <v>0</v>
      </c>
      <c r="NFF48" s="124">
        <f t="shared" si="150"/>
        <v>0</v>
      </c>
      <c r="NFG48" s="124">
        <f t="shared" si="150"/>
        <v>0</v>
      </c>
      <c r="NFH48" s="124">
        <f t="shared" si="150"/>
        <v>0</v>
      </c>
      <c r="NFI48" s="124">
        <f t="shared" si="150"/>
        <v>0</v>
      </c>
      <c r="NFJ48" s="124">
        <f t="shared" si="150"/>
        <v>0</v>
      </c>
      <c r="NFK48" s="124">
        <f t="shared" si="150"/>
        <v>0</v>
      </c>
      <c r="NFL48" s="124">
        <f t="shared" si="150"/>
        <v>0</v>
      </c>
      <c r="NFM48" s="124">
        <f t="shared" si="150"/>
        <v>0</v>
      </c>
      <c r="NFN48" s="124">
        <f t="shared" si="150"/>
        <v>0</v>
      </c>
      <c r="NFO48" s="124">
        <f t="shared" si="150"/>
        <v>0</v>
      </c>
      <c r="NFP48" s="124">
        <f t="shared" si="150"/>
        <v>0</v>
      </c>
      <c r="NFQ48" s="124">
        <f t="shared" si="150"/>
        <v>0</v>
      </c>
      <c r="NFR48" s="124">
        <f t="shared" si="150"/>
        <v>0</v>
      </c>
      <c r="NFS48" s="124">
        <f t="shared" si="150"/>
        <v>0</v>
      </c>
      <c r="NFT48" s="124">
        <f t="shared" si="150"/>
        <v>0</v>
      </c>
      <c r="NFU48" s="124">
        <f t="shared" si="150"/>
        <v>0</v>
      </c>
      <c r="NFV48" s="124">
        <f t="shared" si="150"/>
        <v>0</v>
      </c>
      <c r="NFW48" s="124">
        <f t="shared" si="150"/>
        <v>0</v>
      </c>
      <c r="NFX48" s="124">
        <f t="shared" si="150"/>
        <v>0</v>
      </c>
      <c r="NFY48" s="124">
        <f t="shared" si="150"/>
        <v>0</v>
      </c>
      <c r="NFZ48" s="124">
        <f t="shared" si="150"/>
        <v>0</v>
      </c>
      <c r="NGA48" s="124">
        <f t="shared" si="150"/>
        <v>0</v>
      </c>
      <c r="NGB48" s="124">
        <f t="shared" si="150"/>
        <v>0</v>
      </c>
      <c r="NGC48" s="124">
        <f t="shared" si="150"/>
        <v>0</v>
      </c>
      <c r="NGD48" s="124">
        <f t="shared" si="150"/>
        <v>0</v>
      </c>
      <c r="NGE48" s="124">
        <f t="shared" si="150"/>
        <v>0</v>
      </c>
      <c r="NGF48" s="124">
        <f t="shared" si="150"/>
        <v>0</v>
      </c>
      <c r="NGG48" s="124">
        <f t="shared" si="150"/>
        <v>0</v>
      </c>
      <c r="NGH48" s="124">
        <f t="shared" si="150"/>
        <v>0</v>
      </c>
      <c r="NGI48" s="124">
        <f t="shared" si="150"/>
        <v>0</v>
      </c>
      <c r="NGJ48" s="124">
        <f t="shared" si="150"/>
        <v>0</v>
      </c>
      <c r="NGK48" s="124">
        <f t="shared" si="150"/>
        <v>0</v>
      </c>
      <c r="NGL48" s="124">
        <f t="shared" si="150"/>
        <v>0</v>
      </c>
      <c r="NGM48" s="124">
        <f t="shared" si="150"/>
        <v>0</v>
      </c>
      <c r="NGN48" s="124">
        <f t="shared" si="150"/>
        <v>0</v>
      </c>
      <c r="NGO48" s="124">
        <f t="shared" si="150"/>
        <v>0</v>
      </c>
      <c r="NGP48" s="124">
        <f t="shared" si="150"/>
        <v>0</v>
      </c>
      <c r="NGQ48" s="124">
        <f t="shared" si="150"/>
        <v>0</v>
      </c>
      <c r="NGR48" s="124">
        <f t="shared" si="150"/>
        <v>0</v>
      </c>
      <c r="NGS48" s="124">
        <f t="shared" si="150"/>
        <v>0</v>
      </c>
      <c r="NGT48" s="124">
        <f t="shared" si="150"/>
        <v>0</v>
      </c>
      <c r="NGU48" s="124">
        <f t="shared" si="150"/>
        <v>0</v>
      </c>
      <c r="NGV48" s="124">
        <f t="shared" si="150"/>
        <v>0</v>
      </c>
      <c r="NGW48" s="124">
        <f t="shared" si="150"/>
        <v>0</v>
      </c>
      <c r="NGX48" s="124">
        <f t="shared" si="150"/>
        <v>0</v>
      </c>
      <c r="NGY48" s="124">
        <f t="shared" si="150"/>
        <v>0</v>
      </c>
      <c r="NGZ48" s="124">
        <f t="shared" si="150"/>
        <v>0</v>
      </c>
      <c r="NHA48" s="124">
        <f t="shared" si="150"/>
        <v>0</v>
      </c>
      <c r="NHB48" s="124">
        <f t="shared" si="150"/>
        <v>0</v>
      </c>
      <c r="NHC48" s="124">
        <f t="shared" si="150"/>
        <v>0</v>
      </c>
      <c r="NHD48" s="124">
        <f t="shared" si="150"/>
        <v>0</v>
      </c>
      <c r="NHE48" s="124">
        <f t="shared" si="150"/>
        <v>0</v>
      </c>
      <c r="NHF48" s="124">
        <f t="shared" si="150"/>
        <v>0</v>
      </c>
      <c r="NHG48" s="124">
        <f t="shared" si="150"/>
        <v>0</v>
      </c>
      <c r="NHH48" s="124">
        <f t="shared" si="150"/>
        <v>0</v>
      </c>
      <c r="NHI48" s="124">
        <f t="shared" si="150"/>
        <v>0</v>
      </c>
      <c r="NHJ48" s="124">
        <f t="shared" ref="NHJ48:NJU48" si="151">SUM(NHJ3:NHJ47)-NHJ38</f>
        <v>0</v>
      </c>
      <c r="NHK48" s="124">
        <f t="shared" si="151"/>
        <v>0</v>
      </c>
      <c r="NHL48" s="124">
        <f t="shared" si="151"/>
        <v>0</v>
      </c>
      <c r="NHM48" s="124">
        <f t="shared" si="151"/>
        <v>0</v>
      </c>
      <c r="NHN48" s="124">
        <f t="shared" si="151"/>
        <v>0</v>
      </c>
      <c r="NHO48" s="124">
        <f t="shared" si="151"/>
        <v>0</v>
      </c>
      <c r="NHP48" s="124">
        <f t="shared" si="151"/>
        <v>0</v>
      </c>
      <c r="NHQ48" s="124">
        <f t="shared" si="151"/>
        <v>0</v>
      </c>
      <c r="NHR48" s="124">
        <f t="shared" si="151"/>
        <v>0</v>
      </c>
      <c r="NHS48" s="124">
        <f t="shared" si="151"/>
        <v>0</v>
      </c>
      <c r="NHT48" s="124">
        <f t="shared" si="151"/>
        <v>0</v>
      </c>
      <c r="NHU48" s="124">
        <f t="shared" si="151"/>
        <v>0</v>
      </c>
      <c r="NHV48" s="124">
        <f t="shared" si="151"/>
        <v>0</v>
      </c>
      <c r="NHW48" s="124">
        <f t="shared" si="151"/>
        <v>0</v>
      </c>
      <c r="NHX48" s="124">
        <f t="shared" si="151"/>
        <v>0</v>
      </c>
      <c r="NHY48" s="124">
        <f t="shared" si="151"/>
        <v>0</v>
      </c>
      <c r="NHZ48" s="124">
        <f t="shared" si="151"/>
        <v>0</v>
      </c>
      <c r="NIA48" s="124">
        <f t="shared" si="151"/>
        <v>0</v>
      </c>
      <c r="NIB48" s="124">
        <f t="shared" si="151"/>
        <v>0</v>
      </c>
      <c r="NIC48" s="124">
        <f t="shared" si="151"/>
        <v>0</v>
      </c>
      <c r="NID48" s="124">
        <f t="shared" si="151"/>
        <v>0</v>
      </c>
      <c r="NIE48" s="124">
        <f t="shared" si="151"/>
        <v>0</v>
      </c>
      <c r="NIF48" s="124">
        <f t="shared" si="151"/>
        <v>0</v>
      </c>
      <c r="NIG48" s="124">
        <f t="shared" si="151"/>
        <v>0</v>
      </c>
      <c r="NIH48" s="124">
        <f t="shared" si="151"/>
        <v>0</v>
      </c>
      <c r="NII48" s="124">
        <f t="shared" si="151"/>
        <v>0</v>
      </c>
      <c r="NIJ48" s="124">
        <f t="shared" si="151"/>
        <v>0</v>
      </c>
      <c r="NIK48" s="124">
        <f t="shared" si="151"/>
        <v>0</v>
      </c>
      <c r="NIL48" s="124">
        <f t="shared" si="151"/>
        <v>0</v>
      </c>
      <c r="NIM48" s="124">
        <f t="shared" si="151"/>
        <v>0</v>
      </c>
      <c r="NIN48" s="124">
        <f t="shared" si="151"/>
        <v>0</v>
      </c>
      <c r="NIO48" s="124">
        <f t="shared" si="151"/>
        <v>0</v>
      </c>
      <c r="NIP48" s="124">
        <f t="shared" si="151"/>
        <v>0</v>
      </c>
      <c r="NIQ48" s="124">
        <f t="shared" si="151"/>
        <v>0</v>
      </c>
      <c r="NIR48" s="124">
        <f t="shared" si="151"/>
        <v>0</v>
      </c>
      <c r="NIS48" s="124">
        <f t="shared" si="151"/>
        <v>0</v>
      </c>
      <c r="NIT48" s="124">
        <f t="shared" si="151"/>
        <v>0</v>
      </c>
      <c r="NIU48" s="124">
        <f t="shared" si="151"/>
        <v>0</v>
      </c>
      <c r="NIV48" s="124">
        <f t="shared" si="151"/>
        <v>0</v>
      </c>
      <c r="NIW48" s="124">
        <f t="shared" si="151"/>
        <v>0</v>
      </c>
      <c r="NIX48" s="124">
        <f t="shared" si="151"/>
        <v>0</v>
      </c>
      <c r="NIY48" s="124">
        <f t="shared" si="151"/>
        <v>0</v>
      </c>
      <c r="NIZ48" s="124">
        <f t="shared" si="151"/>
        <v>0</v>
      </c>
      <c r="NJA48" s="124">
        <f t="shared" si="151"/>
        <v>0</v>
      </c>
      <c r="NJB48" s="124">
        <f t="shared" si="151"/>
        <v>0</v>
      </c>
      <c r="NJC48" s="124">
        <f t="shared" si="151"/>
        <v>0</v>
      </c>
      <c r="NJD48" s="124">
        <f t="shared" si="151"/>
        <v>0</v>
      </c>
      <c r="NJE48" s="124">
        <f t="shared" si="151"/>
        <v>0</v>
      </c>
      <c r="NJF48" s="124">
        <f t="shared" si="151"/>
        <v>0</v>
      </c>
      <c r="NJG48" s="124">
        <f t="shared" si="151"/>
        <v>0</v>
      </c>
      <c r="NJH48" s="124">
        <f t="shared" si="151"/>
        <v>0</v>
      </c>
      <c r="NJI48" s="124">
        <f t="shared" si="151"/>
        <v>0</v>
      </c>
      <c r="NJJ48" s="124">
        <f t="shared" si="151"/>
        <v>0</v>
      </c>
      <c r="NJK48" s="124">
        <f t="shared" si="151"/>
        <v>0</v>
      </c>
      <c r="NJL48" s="124">
        <f t="shared" si="151"/>
        <v>0</v>
      </c>
      <c r="NJM48" s="124">
        <f t="shared" si="151"/>
        <v>0</v>
      </c>
      <c r="NJN48" s="124">
        <f t="shared" si="151"/>
        <v>0</v>
      </c>
      <c r="NJO48" s="124">
        <f t="shared" si="151"/>
        <v>0</v>
      </c>
      <c r="NJP48" s="124">
        <f t="shared" si="151"/>
        <v>0</v>
      </c>
      <c r="NJQ48" s="124">
        <f t="shared" si="151"/>
        <v>0</v>
      </c>
      <c r="NJR48" s="124">
        <f t="shared" si="151"/>
        <v>0</v>
      </c>
      <c r="NJS48" s="124">
        <f t="shared" si="151"/>
        <v>0</v>
      </c>
      <c r="NJT48" s="124">
        <f t="shared" si="151"/>
        <v>0</v>
      </c>
      <c r="NJU48" s="124">
        <f t="shared" si="151"/>
        <v>0</v>
      </c>
      <c r="NJV48" s="124">
        <f t="shared" ref="NJV48:NMG48" si="152">SUM(NJV3:NJV47)-NJV38</f>
        <v>0</v>
      </c>
      <c r="NJW48" s="124">
        <f t="shared" si="152"/>
        <v>0</v>
      </c>
      <c r="NJX48" s="124">
        <f t="shared" si="152"/>
        <v>0</v>
      </c>
      <c r="NJY48" s="124">
        <f t="shared" si="152"/>
        <v>0</v>
      </c>
      <c r="NJZ48" s="124">
        <f t="shared" si="152"/>
        <v>0</v>
      </c>
      <c r="NKA48" s="124">
        <f t="shared" si="152"/>
        <v>0</v>
      </c>
      <c r="NKB48" s="124">
        <f t="shared" si="152"/>
        <v>0</v>
      </c>
      <c r="NKC48" s="124">
        <f t="shared" si="152"/>
        <v>0</v>
      </c>
      <c r="NKD48" s="124">
        <f t="shared" si="152"/>
        <v>0</v>
      </c>
      <c r="NKE48" s="124">
        <f t="shared" si="152"/>
        <v>0</v>
      </c>
      <c r="NKF48" s="124">
        <f t="shared" si="152"/>
        <v>0</v>
      </c>
      <c r="NKG48" s="124">
        <f t="shared" si="152"/>
        <v>0</v>
      </c>
      <c r="NKH48" s="124">
        <f t="shared" si="152"/>
        <v>0</v>
      </c>
      <c r="NKI48" s="124">
        <f t="shared" si="152"/>
        <v>0</v>
      </c>
      <c r="NKJ48" s="124">
        <f t="shared" si="152"/>
        <v>0</v>
      </c>
      <c r="NKK48" s="124">
        <f t="shared" si="152"/>
        <v>0</v>
      </c>
      <c r="NKL48" s="124">
        <f t="shared" si="152"/>
        <v>0</v>
      </c>
      <c r="NKM48" s="124">
        <f t="shared" si="152"/>
        <v>0</v>
      </c>
      <c r="NKN48" s="124">
        <f t="shared" si="152"/>
        <v>0</v>
      </c>
      <c r="NKO48" s="124">
        <f t="shared" si="152"/>
        <v>0</v>
      </c>
      <c r="NKP48" s="124">
        <f t="shared" si="152"/>
        <v>0</v>
      </c>
      <c r="NKQ48" s="124">
        <f t="shared" si="152"/>
        <v>0</v>
      </c>
      <c r="NKR48" s="124">
        <f t="shared" si="152"/>
        <v>0</v>
      </c>
      <c r="NKS48" s="124">
        <f t="shared" si="152"/>
        <v>0</v>
      </c>
      <c r="NKT48" s="124">
        <f t="shared" si="152"/>
        <v>0</v>
      </c>
      <c r="NKU48" s="124">
        <f t="shared" si="152"/>
        <v>0</v>
      </c>
      <c r="NKV48" s="124">
        <f t="shared" si="152"/>
        <v>0</v>
      </c>
      <c r="NKW48" s="124">
        <f t="shared" si="152"/>
        <v>0</v>
      </c>
      <c r="NKX48" s="124">
        <f t="shared" si="152"/>
        <v>0</v>
      </c>
      <c r="NKY48" s="124">
        <f t="shared" si="152"/>
        <v>0</v>
      </c>
      <c r="NKZ48" s="124">
        <f t="shared" si="152"/>
        <v>0</v>
      </c>
      <c r="NLA48" s="124">
        <f t="shared" si="152"/>
        <v>0</v>
      </c>
      <c r="NLB48" s="124">
        <f t="shared" si="152"/>
        <v>0</v>
      </c>
      <c r="NLC48" s="124">
        <f t="shared" si="152"/>
        <v>0</v>
      </c>
      <c r="NLD48" s="124">
        <f t="shared" si="152"/>
        <v>0</v>
      </c>
      <c r="NLE48" s="124">
        <f t="shared" si="152"/>
        <v>0</v>
      </c>
      <c r="NLF48" s="124">
        <f t="shared" si="152"/>
        <v>0</v>
      </c>
      <c r="NLG48" s="124">
        <f t="shared" si="152"/>
        <v>0</v>
      </c>
      <c r="NLH48" s="124">
        <f t="shared" si="152"/>
        <v>0</v>
      </c>
      <c r="NLI48" s="124">
        <f t="shared" si="152"/>
        <v>0</v>
      </c>
      <c r="NLJ48" s="124">
        <f t="shared" si="152"/>
        <v>0</v>
      </c>
      <c r="NLK48" s="124">
        <f t="shared" si="152"/>
        <v>0</v>
      </c>
      <c r="NLL48" s="124">
        <f t="shared" si="152"/>
        <v>0</v>
      </c>
      <c r="NLM48" s="124">
        <f t="shared" si="152"/>
        <v>0</v>
      </c>
      <c r="NLN48" s="124">
        <f t="shared" si="152"/>
        <v>0</v>
      </c>
      <c r="NLO48" s="124">
        <f t="shared" si="152"/>
        <v>0</v>
      </c>
      <c r="NLP48" s="124">
        <f t="shared" si="152"/>
        <v>0</v>
      </c>
      <c r="NLQ48" s="124">
        <f t="shared" si="152"/>
        <v>0</v>
      </c>
      <c r="NLR48" s="124">
        <f t="shared" si="152"/>
        <v>0</v>
      </c>
      <c r="NLS48" s="124">
        <f t="shared" si="152"/>
        <v>0</v>
      </c>
      <c r="NLT48" s="124">
        <f t="shared" si="152"/>
        <v>0</v>
      </c>
      <c r="NLU48" s="124">
        <f t="shared" si="152"/>
        <v>0</v>
      </c>
      <c r="NLV48" s="124">
        <f t="shared" si="152"/>
        <v>0</v>
      </c>
      <c r="NLW48" s="124">
        <f t="shared" si="152"/>
        <v>0</v>
      </c>
      <c r="NLX48" s="124">
        <f t="shared" si="152"/>
        <v>0</v>
      </c>
      <c r="NLY48" s="124">
        <f t="shared" si="152"/>
        <v>0</v>
      </c>
      <c r="NLZ48" s="124">
        <f t="shared" si="152"/>
        <v>0</v>
      </c>
      <c r="NMA48" s="124">
        <f t="shared" si="152"/>
        <v>0</v>
      </c>
      <c r="NMB48" s="124">
        <f t="shared" si="152"/>
        <v>0</v>
      </c>
      <c r="NMC48" s="124">
        <f t="shared" si="152"/>
        <v>0</v>
      </c>
      <c r="NMD48" s="124">
        <f t="shared" si="152"/>
        <v>0</v>
      </c>
      <c r="NME48" s="124">
        <f t="shared" si="152"/>
        <v>0</v>
      </c>
      <c r="NMF48" s="124">
        <f t="shared" si="152"/>
        <v>0</v>
      </c>
      <c r="NMG48" s="124">
        <f t="shared" si="152"/>
        <v>0</v>
      </c>
      <c r="NMH48" s="124">
        <f t="shared" ref="NMH48:NOS48" si="153">SUM(NMH3:NMH47)-NMH38</f>
        <v>0</v>
      </c>
      <c r="NMI48" s="124">
        <f t="shared" si="153"/>
        <v>0</v>
      </c>
      <c r="NMJ48" s="124">
        <f t="shared" si="153"/>
        <v>0</v>
      </c>
      <c r="NMK48" s="124">
        <f t="shared" si="153"/>
        <v>0</v>
      </c>
      <c r="NML48" s="124">
        <f t="shared" si="153"/>
        <v>0</v>
      </c>
      <c r="NMM48" s="124">
        <f t="shared" si="153"/>
        <v>0</v>
      </c>
      <c r="NMN48" s="124">
        <f t="shared" si="153"/>
        <v>0</v>
      </c>
      <c r="NMO48" s="124">
        <f t="shared" si="153"/>
        <v>0</v>
      </c>
      <c r="NMP48" s="124">
        <f t="shared" si="153"/>
        <v>0</v>
      </c>
      <c r="NMQ48" s="124">
        <f t="shared" si="153"/>
        <v>0</v>
      </c>
      <c r="NMR48" s="124">
        <f t="shared" si="153"/>
        <v>0</v>
      </c>
      <c r="NMS48" s="124">
        <f t="shared" si="153"/>
        <v>0</v>
      </c>
      <c r="NMT48" s="124">
        <f t="shared" si="153"/>
        <v>0</v>
      </c>
      <c r="NMU48" s="124">
        <f t="shared" si="153"/>
        <v>0</v>
      </c>
      <c r="NMV48" s="124">
        <f t="shared" si="153"/>
        <v>0</v>
      </c>
      <c r="NMW48" s="124">
        <f t="shared" si="153"/>
        <v>0</v>
      </c>
      <c r="NMX48" s="124">
        <f t="shared" si="153"/>
        <v>0</v>
      </c>
      <c r="NMY48" s="124">
        <f t="shared" si="153"/>
        <v>0</v>
      </c>
      <c r="NMZ48" s="124">
        <f t="shared" si="153"/>
        <v>0</v>
      </c>
      <c r="NNA48" s="124">
        <f t="shared" si="153"/>
        <v>0</v>
      </c>
      <c r="NNB48" s="124">
        <f t="shared" si="153"/>
        <v>0</v>
      </c>
      <c r="NNC48" s="124">
        <f t="shared" si="153"/>
        <v>0</v>
      </c>
      <c r="NND48" s="124">
        <f t="shared" si="153"/>
        <v>0</v>
      </c>
      <c r="NNE48" s="124">
        <f t="shared" si="153"/>
        <v>0</v>
      </c>
      <c r="NNF48" s="124">
        <f t="shared" si="153"/>
        <v>0</v>
      </c>
      <c r="NNG48" s="124">
        <f t="shared" si="153"/>
        <v>0</v>
      </c>
      <c r="NNH48" s="124">
        <f t="shared" si="153"/>
        <v>0</v>
      </c>
      <c r="NNI48" s="124">
        <f t="shared" si="153"/>
        <v>0</v>
      </c>
      <c r="NNJ48" s="124">
        <f t="shared" si="153"/>
        <v>0</v>
      </c>
      <c r="NNK48" s="124">
        <f t="shared" si="153"/>
        <v>0</v>
      </c>
      <c r="NNL48" s="124">
        <f t="shared" si="153"/>
        <v>0</v>
      </c>
      <c r="NNM48" s="124">
        <f t="shared" si="153"/>
        <v>0</v>
      </c>
      <c r="NNN48" s="124">
        <f t="shared" si="153"/>
        <v>0</v>
      </c>
      <c r="NNO48" s="124">
        <f t="shared" si="153"/>
        <v>0</v>
      </c>
      <c r="NNP48" s="124">
        <f t="shared" si="153"/>
        <v>0</v>
      </c>
      <c r="NNQ48" s="124">
        <f t="shared" si="153"/>
        <v>0</v>
      </c>
      <c r="NNR48" s="124">
        <f t="shared" si="153"/>
        <v>0</v>
      </c>
      <c r="NNS48" s="124">
        <f t="shared" si="153"/>
        <v>0</v>
      </c>
      <c r="NNT48" s="124">
        <f t="shared" si="153"/>
        <v>0</v>
      </c>
      <c r="NNU48" s="124">
        <f t="shared" si="153"/>
        <v>0</v>
      </c>
      <c r="NNV48" s="124">
        <f t="shared" si="153"/>
        <v>0</v>
      </c>
      <c r="NNW48" s="124">
        <f t="shared" si="153"/>
        <v>0</v>
      </c>
      <c r="NNX48" s="124">
        <f t="shared" si="153"/>
        <v>0</v>
      </c>
      <c r="NNY48" s="124">
        <f t="shared" si="153"/>
        <v>0</v>
      </c>
      <c r="NNZ48" s="124">
        <f t="shared" si="153"/>
        <v>0</v>
      </c>
      <c r="NOA48" s="124">
        <f t="shared" si="153"/>
        <v>0</v>
      </c>
      <c r="NOB48" s="124">
        <f t="shared" si="153"/>
        <v>0</v>
      </c>
      <c r="NOC48" s="124">
        <f t="shared" si="153"/>
        <v>0</v>
      </c>
      <c r="NOD48" s="124">
        <f t="shared" si="153"/>
        <v>0</v>
      </c>
      <c r="NOE48" s="124">
        <f t="shared" si="153"/>
        <v>0</v>
      </c>
      <c r="NOF48" s="124">
        <f t="shared" si="153"/>
        <v>0</v>
      </c>
      <c r="NOG48" s="124">
        <f t="shared" si="153"/>
        <v>0</v>
      </c>
      <c r="NOH48" s="124">
        <f t="shared" si="153"/>
        <v>0</v>
      </c>
      <c r="NOI48" s="124">
        <f t="shared" si="153"/>
        <v>0</v>
      </c>
      <c r="NOJ48" s="124">
        <f t="shared" si="153"/>
        <v>0</v>
      </c>
      <c r="NOK48" s="124">
        <f t="shared" si="153"/>
        <v>0</v>
      </c>
      <c r="NOL48" s="124">
        <f t="shared" si="153"/>
        <v>0</v>
      </c>
      <c r="NOM48" s="124">
        <f t="shared" si="153"/>
        <v>0</v>
      </c>
      <c r="NON48" s="124">
        <f t="shared" si="153"/>
        <v>0</v>
      </c>
      <c r="NOO48" s="124">
        <f t="shared" si="153"/>
        <v>0</v>
      </c>
      <c r="NOP48" s="124">
        <f t="shared" si="153"/>
        <v>0</v>
      </c>
      <c r="NOQ48" s="124">
        <f t="shared" si="153"/>
        <v>0</v>
      </c>
      <c r="NOR48" s="124">
        <f t="shared" si="153"/>
        <v>0</v>
      </c>
      <c r="NOS48" s="124">
        <f t="shared" si="153"/>
        <v>0</v>
      </c>
      <c r="NOT48" s="124">
        <f t="shared" ref="NOT48:NRE48" si="154">SUM(NOT3:NOT47)-NOT38</f>
        <v>0</v>
      </c>
      <c r="NOU48" s="124">
        <f t="shared" si="154"/>
        <v>0</v>
      </c>
      <c r="NOV48" s="124">
        <f t="shared" si="154"/>
        <v>0</v>
      </c>
      <c r="NOW48" s="124">
        <f t="shared" si="154"/>
        <v>0</v>
      </c>
      <c r="NOX48" s="124">
        <f t="shared" si="154"/>
        <v>0</v>
      </c>
      <c r="NOY48" s="124">
        <f t="shared" si="154"/>
        <v>0</v>
      </c>
      <c r="NOZ48" s="124">
        <f t="shared" si="154"/>
        <v>0</v>
      </c>
      <c r="NPA48" s="124">
        <f t="shared" si="154"/>
        <v>0</v>
      </c>
      <c r="NPB48" s="124">
        <f t="shared" si="154"/>
        <v>0</v>
      </c>
      <c r="NPC48" s="124">
        <f t="shared" si="154"/>
        <v>0</v>
      </c>
      <c r="NPD48" s="124">
        <f t="shared" si="154"/>
        <v>0</v>
      </c>
      <c r="NPE48" s="124">
        <f t="shared" si="154"/>
        <v>0</v>
      </c>
      <c r="NPF48" s="124">
        <f t="shared" si="154"/>
        <v>0</v>
      </c>
      <c r="NPG48" s="124">
        <f t="shared" si="154"/>
        <v>0</v>
      </c>
      <c r="NPH48" s="124">
        <f t="shared" si="154"/>
        <v>0</v>
      </c>
      <c r="NPI48" s="124">
        <f t="shared" si="154"/>
        <v>0</v>
      </c>
      <c r="NPJ48" s="124">
        <f t="shared" si="154"/>
        <v>0</v>
      </c>
      <c r="NPK48" s="124">
        <f t="shared" si="154"/>
        <v>0</v>
      </c>
      <c r="NPL48" s="124">
        <f t="shared" si="154"/>
        <v>0</v>
      </c>
      <c r="NPM48" s="124">
        <f t="shared" si="154"/>
        <v>0</v>
      </c>
      <c r="NPN48" s="124">
        <f t="shared" si="154"/>
        <v>0</v>
      </c>
      <c r="NPO48" s="124">
        <f t="shared" si="154"/>
        <v>0</v>
      </c>
      <c r="NPP48" s="124">
        <f t="shared" si="154"/>
        <v>0</v>
      </c>
      <c r="NPQ48" s="124">
        <f t="shared" si="154"/>
        <v>0</v>
      </c>
      <c r="NPR48" s="124">
        <f t="shared" si="154"/>
        <v>0</v>
      </c>
      <c r="NPS48" s="124">
        <f t="shared" si="154"/>
        <v>0</v>
      </c>
      <c r="NPT48" s="124">
        <f t="shared" si="154"/>
        <v>0</v>
      </c>
      <c r="NPU48" s="124">
        <f t="shared" si="154"/>
        <v>0</v>
      </c>
      <c r="NPV48" s="124">
        <f t="shared" si="154"/>
        <v>0</v>
      </c>
      <c r="NPW48" s="124">
        <f t="shared" si="154"/>
        <v>0</v>
      </c>
      <c r="NPX48" s="124">
        <f t="shared" si="154"/>
        <v>0</v>
      </c>
      <c r="NPY48" s="124">
        <f t="shared" si="154"/>
        <v>0</v>
      </c>
      <c r="NPZ48" s="124">
        <f t="shared" si="154"/>
        <v>0</v>
      </c>
      <c r="NQA48" s="124">
        <f t="shared" si="154"/>
        <v>0</v>
      </c>
      <c r="NQB48" s="124">
        <f t="shared" si="154"/>
        <v>0</v>
      </c>
      <c r="NQC48" s="124">
        <f t="shared" si="154"/>
        <v>0</v>
      </c>
      <c r="NQD48" s="124">
        <f t="shared" si="154"/>
        <v>0</v>
      </c>
      <c r="NQE48" s="124">
        <f t="shared" si="154"/>
        <v>0</v>
      </c>
      <c r="NQF48" s="124">
        <f t="shared" si="154"/>
        <v>0</v>
      </c>
      <c r="NQG48" s="124">
        <f t="shared" si="154"/>
        <v>0</v>
      </c>
      <c r="NQH48" s="124">
        <f t="shared" si="154"/>
        <v>0</v>
      </c>
      <c r="NQI48" s="124">
        <f t="shared" si="154"/>
        <v>0</v>
      </c>
      <c r="NQJ48" s="124">
        <f t="shared" si="154"/>
        <v>0</v>
      </c>
      <c r="NQK48" s="124">
        <f t="shared" si="154"/>
        <v>0</v>
      </c>
      <c r="NQL48" s="124">
        <f t="shared" si="154"/>
        <v>0</v>
      </c>
      <c r="NQM48" s="124">
        <f t="shared" si="154"/>
        <v>0</v>
      </c>
      <c r="NQN48" s="124">
        <f t="shared" si="154"/>
        <v>0</v>
      </c>
      <c r="NQO48" s="124">
        <f t="shared" si="154"/>
        <v>0</v>
      </c>
      <c r="NQP48" s="124">
        <f t="shared" si="154"/>
        <v>0</v>
      </c>
      <c r="NQQ48" s="124">
        <f t="shared" si="154"/>
        <v>0</v>
      </c>
      <c r="NQR48" s="124">
        <f t="shared" si="154"/>
        <v>0</v>
      </c>
      <c r="NQS48" s="124">
        <f t="shared" si="154"/>
        <v>0</v>
      </c>
      <c r="NQT48" s="124">
        <f t="shared" si="154"/>
        <v>0</v>
      </c>
      <c r="NQU48" s="124">
        <f t="shared" si="154"/>
        <v>0</v>
      </c>
      <c r="NQV48" s="124">
        <f t="shared" si="154"/>
        <v>0</v>
      </c>
      <c r="NQW48" s="124">
        <f t="shared" si="154"/>
        <v>0</v>
      </c>
      <c r="NQX48" s="124">
        <f t="shared" si="154"/>
        <v>0</v>
      </c>
      <c r="NQY48" s="124">
        <f t="shared" si="154"/>
        <v>0</v>
      </c>
      <c r="NQZ48" s="124">
        <f t="shared" si="154"/>
        <v>0</v>
      </c>
      <c r="NRA48" s="124">
        <f t="shared" si="154"/>
        <v>0</v>
      </c>
      <c r="NRB48" s="124">
        <f t="shared" si="154"/>
        <v>0</v>
      </c>
      <c r="NRC48" s="124">
        <f t="shared" si="154"/>
        <v>0</v>
      </c>
      <c r="NRD48" s="124">
        <f t="shared" si="154"/>
        <v>0</v>
      </c>
      <c r="NRE48" s="124">
        <f t="shared" si="154"/>
        <v>0</v>
      </c>
      <c r="NRF48" s="124">
        <f t="shared" ref="NRF48:NTQ48" si="155">SUM(NRF3:NRF47)-NRF38</f>
        <v>0</v>
      </c>
      <c r="NRG48" s="124">
        <f t="shared" si="155"/>
        <v>0</v>
      </c>
      <c r="NRH48" s="124">
        <f t="shared" si="155"/>
        <v>0</v>
      </c>
      <c r="NRI48" s="124">
        <f t="shared" si="155"/>
        <v>0</v>
      </c>
      <c r="NRJ48" s="124">
        <f t="shared" si="155"/>
        <v>0</v>
      </c>
      <c r="NRK48" s="124">
        <f t="shared" si="155"/>
        <v>0</v>
      </c>
      <c r="NRL48" s="124">
        <f t="shared" si="155"/>
        <v>0</v>
      </c>
      <c r="NRM48" s="124">
        <f t="shared" si="155"/>
        <v>0</v>
      </c>
      <c r="NRN48" s="124">
        <f t="shared" si="155"/>
        <v>0</v>
      </c>
      <c r="NRO48" s="124">
        <f t="shared" si="155"/>
        <v>0</v>
      </c>
      <c r="NRP48" s="124">
        <f t="shared" si="155"/>
        <v>0</v>
      </c>
      <c r="NRQ48" s="124">
        <f t="shared" si="155"/>
        <v>0</v>
      </c>
      <c r="NRR48" s="124">
        <f t="shared" si="155"/>
        <v>0</v>
      </c>
      <c r="NRS48" s="124">
        <f t="shared" si="155"/>
        <v>0</v>
      </c>
      <c r="NRT48" s="124">
        <f t="shared" si="155"/>
        <v>0</v>
      </c>
      <c r="NRU48" s="124">
        <f t="shared" si="155"/>
        <v>0</v>
      </c>
      <c r="NRV48" s="124">
        <f t="shared" si="155"/>
        <v>0</v>
      </c>
      <c r="NRW48" s="124">
        <f t="shared" si="155"/>
        <v>0</v>
      </c>
      <c r="NRX48" s="124">
        <f t="shared" si="155"/>
        <v>0</v>
      </c>
      <c r="NRY48" s="124">
        <f t="shared" si="155"/>
        <v>0</v>
      </c>
      <c r="NRZ48" s="124">
        <f t="shared" si="155"/>
        <v>0</v>
      </c>
      <c r="NSA48" s="124">
        <f t="shared" si="155"/>
        <v>0</v>
      </c>
      <c r="NSB48" s="124">
        <f t="shared" si="155"/>
        <v>0</v>
      </c>
      <c r="NSC48" s="124">
        <f t="shared" si="155"/>
        <v>0</v>
      </c>
      <c r="NSD48" s="124">
        <f t="shared" si="155"/>
        <v>0</v>
      </c>
      <c r="NSE48" s="124">
        <f t="shared" si="155"/>
        <v>0</v>
      </c>
      <c r="NSF48" s="124">
        <f t="shared" si="155"/>
        <v>0</v>
      </c>
      <c r="NSG48" s="124">
        <f t="shared" si="155"/>
        <v>0</v>
      </c>
      <c r="NSH48" s="124">
        <f t="shared" si="155"/>
        <v>0</v>
      </c>
      <c r="NSI48" s="124">
        <f t="shared" si="155"/>
        <v>0</v>
      </c>
      <c r="NSJ48" s="124">
        <f t="shared" si="155"/>
        <v>0</v>
      </c>
      <c r="NSK48" s="124">
        <f t="shared" si="155"/>
        <v>0</v>
      </c>
      <c r="NSL48" s="124">
        <f t="shared" si="155"/>
        <v>0</v>
      </c>
      <c r="NSM48" s="124">
        <f t="shared" si="155"/>
        <v>0</v>
      </c>
      <c r="NSN48" s="124">
        <f t="shared" si="155"/>
        <v>0</v>
      </c>
      <c r="NSO48" s="124">
        <f t="shared" si="155"/>
        <v>0</v>
      </c>
      <c r="NSP48" s="124">
        <f t="shared" si="155"/>
        <v>0</v>
      </c>
      <c r="NSQ48" s="124">
        <f t="shared" si="155"/>
        <v>0</v>
      </c>
      <c r="NSR48" s="124">
        <f t="shared" si="155"/>
        <v>0</v>
      </c>
      <c r="NSS48" s="124">
        <f t="shared" si="155"/>
        <v>0</v>
      </c>
      <c r="NST48" s="124">
        <f t="shared" si="155"/>
        <v>0</v>
      </c>
      <c r="NSU48" s="124">
        <f t="shared" si="155"/>
        <v>0</v>
      </c>
      <c r="NSV48" s="124">
        <f t="shared" si="155"/>
        <v>0</v>
      </c>
      <c r="NSW48" s="124">
        <f t="shared" si="155"/>
        <v>0</v>
      </c>
      <c r="NSX48" s="124">
        <f t="shared" si="155"/>
        <v>0</v>
      </c>
      <c r="NSY48" s="124">
        <f t="shared" si="155"/>
        <v>0</v>
      </c>
      <c r="NSZ48" s="124">
        <f t="shared" si="155"/>
        <v>0</v>
      </c>
      <c r="NTA48" s="124">
        <f t="shared" si="155"/>
        <v>0</v>
      </c>
      <c r="NTB48" s="124">
        <f t="shared" si="155"/>
        <v>0</v>
      </c>
      <c r="NTC48" s="124">
        <f t="shared" si="155"/>
        <v>0</v>
      </c>
      <c r="NTD48" s="124">
        <f t="shared" si="155"/>
        <v>0</v>
      </c>
      <c r="NTE48" s="124">
        <f t="shared" si="155"/>
        <v>0</v>
      </c>
      <c r="NTF48" s="124">
        <f t="shared" si="155"/>
        <v>0</v>
      </c>
      <c r="NTG48" s="124">
        <f t="shared" si="155"/>
        <v>0</v>
      </c>
      <c r="NTH48" s="124">
        <f t="shared" si="155"/>
        <v>0</v>
      </c>
      <c r="NTI48" s="124">
        <f t="shared" si="155"/>
        <v>0</v>
      </c>
      <c r="NTJ48" s="124">
        <f t="shared" si="155"/>
        <v>0</v>
      </c>
      <c r="NTK48" s="124">
        <f t="shared" si="155"/>
        <v>0</v>
      </c>
      <c r="NTL48" s="124">
        <f t="shared" si="155"/>
        <v>0</v>
      </c>
      <c r="NTM48" s="124">
        <f t="shared" si="155"/>
        <v>0</v>
      </c>
      <c r="NTN48" s="124">
        <f t="shared" si="155"/>
        <v>0</v>
      </c>
      <c r="NTO48" s="124">
        <f t="shared" si="155"/>
        <v>0</v>
      </c>
      <c r="NTP48" s="124">
        <f t="shared" si="155"/>
        <v>0</v>
      </c>
      <c r="NTQ48" s="124">
        <f t="shared" si="155"/>
        <v>0</v>
      </c>
      <c r="NTR48" s="124">
        <f t="shared" ref="NTR48:NWC48" si="156">SUM(NTR3:NTR47)-NTR38</f>
        <v>0</v>
      </c>
      <c r="NTS48" s="124">
        <f t="shared" si="156"/>
        <v>0</v>
      </c>
      <c r="NTT48" s="124">
        <f t="shared" si="156"/>
        <v>0</v>
      </c>
      <c r="NTU48" s="124">
        <f t="shared" si="156"/>
        <v>0</v>
      </c>
      <c r="NTV48" s="124">
        <f t="shared" si="156"/>
        <v>0</v>
      </c>
      <c r="NTW48" s="124">
        <f t="shared" si="156"/>
        <v>0</v>
      </c>
      <c r="NTX48" s="124">
        <f t="shared" si="156"/>
        <v>0</v>
      </c>
      <c r="NTY48" s="124">
        <f t="shared" si="156"/>
        <v>0</v>
      </c>
      <c r="NTZ48" s="124">
        <f t="shared" si="156"/>
        <v>0</v>
      </c>
      <c r="NUA48" s="124">
        <f t="shared" si="156"/>
        <v>0</v>
      </c>
      <c r="NUB48" s="124">
        <f t="shared" si="156"/>
        <v>0</v>
      </c>
      <c r="NUC48" s="124">
        <f t="shared" si="156"/>
        <v>0</v>
      </c>
      <c r="NUD48" s="124">
        <f t="shared" si="156"/>
        <v>0</v>
      </c>
      <c r="NUE48" s="124">
        <f t="shared" si="156"/>
        <v>0</v>
      </c>
      <c r="NUF48" s="124">
        <f t="shared" si="156"/>
        <v>0</v>
      </c>
      <c r="NUG48" s="124">
        <f t="shared" si="156"/>
        <v>0</v>
      </c>
      <c r="NUH48" s="124">
        <f t="shared" si="156"/>
        <v>0</v>
      </c>
      <c r="NUI48" s="124">
        <f t="shared" si="156"/>
        <v>0</v>
      </c>
      <c r="NUJ48" s="124">
        <f t="shared" si="156"/>
        <v>0</v>
      </c>
      <c r="NUK48" s="124">
        <f t="shared" si="156"/>
        <v>0</v>
      </c>
      <c r="NUL48" s="124">
        <f t="shared" si="156"/>
        <v>0</v>
      </c>
      <c r="NUM48" s="124">
        <f t="shared" si="156"/>
        <v>0</v>
      </c>
      <c r="NUN48" s="124">
        <f t="shared" si="156"/>
        <v>0</v>
      </c>
      <c r="NUO48" s="124">
        <f t="shared" si="156"/>
        <v>0</v>
      </c>
      <c r="NUP48" s="124">
        <f t="shared" si="156"/>
        <v>0</v>
      </c>
      <c r="NUQ48" s="124">
        <f t="shared" si="156"/>
        <v>0</v>
      </c>
      <c r="NUR48" s="124">
        <f t="shared" si="156"/>
        <v>0</v>
      </c>
      <c r="NUS48" s="124">
        <f t="shared" si="156"/>
        <v>0</v>
      </c>
      <c r="NUT48" s="124">
        <f t="shared" si="156"/>
        <v>0</v>
      </c>
      <c r="NUU48" s="124">
        <f t="shared" si="156"/>
        <v>0</v>
      </c>
      <c r="NUV48" s="124">
        <f t="shared" si="156"/>
        <v>0</v>
      </c>
      <c r="NUW48" s="124">
        <f t="shared" si="156"/>
        <v>0</v>
      </c>
      <c r="NUX48" s="124">
        <f t="shared" si="156"/>
        <v>0</v>
      </c>
      <c r="NUY48" s="124">
        <f t="shared" si="156"/>
        <v>0</v>
      </c>
      <c r="NUZ48" s="124">
        <f t="shared" si="156"/>
        <v>0</v>
      </c>
      <c r="NVA48" s="124">
        <f t="shared" si="156"/>
        <v>0</v>
      </c>
      <c r="NVB48" s="124">
        <f t="shared" si="156"/>
        <v>0</v>
      </c>
      <c r="NVC48" s="124">
        <f t="shared" si="156"/>
        <v>0</v>
      </c>
      <c r="NVD48" s="124">
        <f t="shared" si="156"/>
        <v>0</v>
      </c>
      <c r="NVE48" s="124">
        <f t="shared" si="156"/>
        <v>0</v>
      </c>
      <c r="NVF48" s="124">
        <f t="shared" si="156"/>
        <v>0</v>
      </c>
      <c r="NVG48" s="124">
        <f t="shared" si="156"/>
        <v>0</v>
      </c>
      <c r="NVH48" s="124">
        <f t="shared" si="156"/>
        <v>0</v>
      </c>
      <c r="NVI48" s="124">
        <f t="shared" si="156"/>
        <v>0</v>
      </c>
      <c r="NVJ48" s="124">
        <f t="shared" si="156"/>
        <v>0</v>
      </c>
      <c r="NVK48" s="124">
        <f t="shared" si="156"/>
        <v>0</v>
      </c>
      <c r="NVL48" s="124">
        <f t="shared" si="156"/>
        <v>0</v>
      </c>
      <c r="NVM48" s="124">
        <f t="shared" si="156"/>
        <v>0</v>
      </c>
      <c r="NVN48" s="124">
        <f t="shared" si="156"/>
        <v>0</v>
      </c>
      <c r="NVO48" s="124">
        <f t="shared" si="156"/>
        <v>0</v>
      </c>
      <c r="NVP48" s="124">
        <f t="shared" si="156"/>
        <v>0</v>
      </c>
      <c r="NVQ48" s="124">
        <f t="shared" si="156"/>
        <v>0</v>
      </c>
      <c r="NVR48" s="124">
        <f t="shared" si="156"/>
        <v>0</v>
      </c>
      <c r="NVS48" s="124">
        <f t="shared" si="156"/>
        <v>0</v>
      </c>
      <c r="NVT48" s="124">
        <f t="shared" si="156"/>
        <v>0</v>
      </c>
      <c r="NVU48" s="124">
        <f t="shared" si="156"/>
        <v>0</v>
      </c>
      <c r="NVV48" s="124">
        <f t="shared" si="156"/>
        <v>0</v>
      </c>
      <c r="NVW48" s="124">
        <f t="shared" si="156"/>
        <v>0</v>
      </c>
      <c r="NVX48" s="124">
        <f t="shared" si="156"/>
        <v>0</v>
      </c>
      <c r="NVY48" s="124">
        <f t="shared" si="156"/>
        <v>0</v>
      </c>
      <c r="NVZ48" s="124">
        <f t="shared" si="156"/>
        <v>0</v>
      </c>
      <c r="NWA48" s="124">
        <f t="shared" si="156"/>
        <v>0</v>
      </c>
      <c r="NWB48" s="124">
        <f t="shared" si="156"/>
        <v>0</v>
      </c>
      <c r="NWC48" s="124">
        <f t="shared" si="156"/>
        <v>0</v>
      </c>
      <c r="NWD48" s="124">
        <f t="shared" ref="NWD48:NYO48" si="157">SUM(NWD3:NWD47)-NWD38</f>
        <v>0</v>
      </c>
      <c r="NWE48" s="124">
        <f t="shared" si="157"/>
        <v>0</v>
      </c>
      <c r="NWF48" s="124">
        <f t="shared" si="157"/>
        <v>0</v>
      </c>
      <c r="NWG48" s="124">
        <f t="shared" si="157"/>
        <v>0</v>
      </c>
      <c r="NWH48" s="124">
        <f t="shared" si="157"/>
        <v>0</v>
      </c>
      <c r="NWI48" s="124">
        <f t="shared" si="157"/>
        <v>0</v>
      </c>
      <c r="NWJ48" s="124">
        <f t="shared" si="157"/>
        <v>0</v>
      </c>
      <c r="NWK48" s="124">
        <f t="shared" si="157"/>
        <v>0</v>
      </c>
      <c r="NWL48" s="124">
        <f t="shared" si="157"/>
        <v>0</v>
      </c>
      <c r="NWM48" s="124">
        <f t="shared" si="157"/>
        <v>0</v>
      </c>
      <c r="NWN48" s="124">
        <f t="shared" si="157"/>
        <v>0</v>
      </c>
      <c r="NWO48" s="124">
        <f t="shared" si="157"/>
        <v>0</v>
      </c>
      <c r="NWP48" s="124">
        <f t="shared" si="157"/>
        <v>0</v>
      </c>
      <c r="NWQ48" s="124">
        <f t="shared" si="157"/>
        <v>0</v>
      </c>
      <c r="NWR48" s="124">
        <f t="shared" si="157"/>
        <v>0</v>
      </c>
      <c r="NWS48" s="124">
        <f t="shared" si="157"/>
        <v>0</v>
      </c>
      <c r="NWT48" s="124">
        <f t="shared" si="157"/>
        <v>0</v>
      </c>
      <c r="NWU48" s="124">
        <f t="shared" si="157"/>
        <v>0</v>
      </c>
      <c r="NWV48" s="124">
        <f t="shared" si="157"/>
        <v>0</v>
      </c>
      <c r="NWW48" s="124">
        <f t="shared" si="157"/>
        <v>0</v>
      </c>
      <c r="NWX48" s="124">
        <f t="shared" si="157"/>
        <v>0</v>
      </c>
      <c r="NWY48" s="124">
        <f t="shared" si="157"/>
        <v>0</v>
      </c>
      <c r="NWZ48" s="124">
        <f t="shared" si="157"/>
        <v>0</v>
      </c>
      <c r="NXA48" s="124">
        <f t="shared" si="157"/>
        <v>0</v>
      </c>
      <c r="NXB48" s="124">
        <f t="shared" si="157"/>
        <v>0</v>
      </c>
      <c r="NXC48" s="124">
        <f t="shared" si="157"/>
        <v>0</v>
      </c>
      <c r="NXD48" s="124">
        <f t="shared" si="157"/>
        <v>0</v>
      </c>
      <c r="NXE48" s="124">
        <f t="shared" si="157"/>
        <v>0</v>
      </c>
      <c r="NXF48" s="124">
        <f t="shared" si="157"/>
        <v>0</v>
      </c>
      <c r="NXG48" s="124">
        <f t="shared" si="157"/>
        <v>0</v>
      </c>
      <c r="NXH48" s="124">
        <f t="shared" si="157"/>
        <v>0</v>
      </c>
      <c r="NXI48" s="124">
        <f t="shared" si="157"/>
        <v>0</v>
      </c>
      <c r="NXJ48" s="124">
        <f t="shared" si="157"/>
        <v>0</v>
      </c>
      <c r="NXK48" s="124">
        <f t="shared" si="157"/>
        <v>0</v>
      </c>
      <c r="NXL48" s="124">
        <f t="shared" si="157"/>
        <v>0</v>
      </c>
      <c r="NXM48" s="124">
        <f t="shared" si="157"/>
        <v>0</v>
      </c>
      <c r="NXN48" s="124">
        <f t="shared" si="157"/>
        <v>0</v>
      </c>
      <c r="NXO48" s="124">
        <f t="shared" si="157"/>
        <v>0</v>
      </c>
      <c r="NXP48" s="124">
        <f t="shared" si="157"/>
        <v>0</v>
      </c>
      <c r="NXQ48" s="124">
        <f t="shared" si="157"/>
        <v>0</v>
      </c>
      <c r="NXR48" s="124">
        <f t="shared" si="157"/>
        <v>0</v>
      </c>
      <c r="NXS48" s="124">
        <f t="shared" si="157"/>
        <v>0</v>
      </c>
      <c r="NXT48" s="124">
        <f t="shared" si="157"/>
        <v>0</v>
      </c>
      <c r="NXU48" s="124">
        <f t="shared" si="157"/>
        <v>0</v>
      </c>
      <c r="NXV48" s="124">
        <f t="shared" si="157"/>
        <v>0</v>
      </c>
      <c r="NXW48" s="124">
        <f t="shared" si="157"/>
        <v>0</v>
      </c>
      <c r="NXX48" s="124">
        <f t="shared" si="157"/>
        <v>0</v>
      </c>
      <c r="NXY48" s="124">
        <f t="shared" si="157"/>
        <v>0</v>
      </c>
      <c r="NXZ48" s="124">
        <f t="shared" si="157"/>
        <v>0</v>
      </c>
      <c r="NYA48" s="124">
        <f t="shared" si="157"/>
        <v>0</v>
      </c>
      <c r="NYB48" s="124">
        <f t="shared" si="157"/>
        <v>0</v>
      </c>
      <c r="NYC48" s="124">
        <f t="shared" si="157"/>
        <v>0</v>
      </c>
      <c r="NYD48" s="124">
        <f t="shared" si="157"/>
        <v>0</v>
      </c>
      <c r="NYE48" s="124">
        <f t="shared" si="157"/>
        <v>0</v>
      </c>
      <c r="NYF48" s="124">
        <f t="shared" si="157"/>
        <v>0</v>
      </c>
      <c r="NYG48" s="124">
        <f t="shared" si="157"/>
        <v>0</v>
      </c>
      <c r="NYH48" s="124">
        <f t="shared" si="157"/>
        <v>0</v>
      </c>
      <c r="NYI48" s="124">
        <f t="shared" si="157"/>
        <v>0</v>
      </c>
      <c r="NYJ48" s="124">
        <f t="shared" si="157"/>
        <v>0</v>
      </c>
      <c r="NYK48" s="124">
        <f t="shared" si="157"/>
        <v>0</v>
      </c>
      <c r="NYL48" s="124">
        <f t="shared" si="157"/>
        <v>0</v>
      </c>
      <c r="NYM48" s="124">
        <f t="shared" si="157"/>
        <v>0</v>
      </c>
      <c r="NYN48" s="124">
        <f t="shared" si="157"/>
        <v>0</v>
      </c>
      <c r="NYO48" s="124">
        <f t="shared" si="157"/>
        <v>0</v>
      </c>
      <c r="NYP48" s="124">
        <f t="shared" ref="NYP48:OBA48" si="158">SUM(NYP3:NYP47)-NYP38</f>
        <v>0</v>
      </c>
      <c r="NYQ48" s="124">
        <f t="shared" si="158"/>
        <v>0</v>
      </c>
      <c r="NYR48" s="124">
        <f t="shared" si="158"/>
        <v>0</v>
      </c>
      <c r="NYS48" s="124">
        <f t="shared" si="158"/>
        <v>0</v>
      </c>
      <c r="NYT48" s="124">
        <f t="shared" si="158"/>
        <v>0</v>
      </c>
      <c r="NYU48" s="124">
        <f t="shared" si="158"/>
        <v>0</v>
      </c>
      <c r="NYV48" s="124">
        <f t="shared" si="158"/>
        <v>0</v>
      </c>
      <c r="NYW48" s="124">
        <f t="shared" si="158"/>
        <v>0</v>
      </c>
      <c r="NYX48" s="124">
        <f t="shared" si="158"/>
        <v>0</v>
      </c>
      <c r="NYY48" s="124">
        <f t="shared" si="158"/>
        <v>0</v>
      </c>
      <c r="NYZ48" s="124">
        <f t="shared" si="158"/>
        <v>0</v>
      </c>
      <c r="NZA48" s="124">
        <f t="shared" si="158"/>
        <v>0</v>
      </c>
      <c r="NZB48" s="124">
        <f t="shared" si="158"/>
        <v>0</v>
      </c>
      <c r="NZC48" s="124">
        <f t="shared" si="158"/>
        <v>0</v>
      </c>
      <c r="NZD48" s="124">
        <f t="shared" si="158"/>
        <v>0</v>
      </c>
      <c r="NZE48" s="124">
        <f t="shared" si="158"/>
        <v>0</v>
      </c>
      <c r="NZF48" s="124">
        <f t="shared" si="158"/>
        <v>0</v>
      </c>
      <c r="NZG48" s="124">
        <f t="shared" si="158"/>
        <v>0</v>
      </c>
      <c r="NZH48" s="124">
        <f t="shared" si="158"/>
        <v>0</v>
      </c>
      <c r="NZI48" s="124">
        <f t="shared" si="158"/>
        <v>0</v>
      </c>
      <c r="NZJ48" s="124">
        <f t="shared" si="158"/>
        <v>0</v>
      </c>
      <c r="NZK48" s="124">
        <f t="shared" si="158"/>
        <v>0</v>
      </c>
      <c r="NZL48" s="124">
        <f t="shared" si="158"/>
        <v>0</v>
      </c>
      <c r="NZM48" s="124">
        <f t="shared" si="158"/>
        <v>0</v>
      </c>
      <c r="NZN48" s="124">
        <f t="shared" si="158"/>
        <v>0</v>
      </c>
      <c r="NZO48" s="124">
        <f t="shared" si="158"/>
        <v>0</v>
      </c>
      <c r="NZP48" s="124">
        <f t="shared" si="158"/>
        <v>0</v>
      </c>
      <c r="NZQ48" s="124">
        <f t="shared" si="158"/>
        <v>0</v>
      </c>
      <c r="NZR48" s="124">
        <f t="shared" si="158"/>
        <v>0</v>
      </c>
      <c r="NZS48" s="124">
        <f t="shared" si="158"/>
        <v>0</v>
      </c>
      <c r="NZT48" s="124">
        <f t="shared" si="158"/>
        <v>0</v>
      </c>
      <c r="NZU48" s="124">
        <f t="shared" si="158"/>
        <v>0</v>
      </c>
      <c r="NZV48" s="124">
        <f t="shared" si="158"/>
        <v>0</v>
      </c>
      <c r="NZW48" s="124">
        <f t="shared" si="158"/>
        <v>0</v>
      </c>
      <c r="NZX48" s="124">
        <f t="shared" si="158"/>
        <v>0</v>
      </c>
      <c r="NZY48" s="124">
        <f t="shared" si="158"/>
        <v>0</v>
      </c>
      <c r="NZZ48" s="124">
        <f t="shared" si="158"/>
        <v>0</v>
      </c>
      <c r="OAA48" s="124">
        <f t="shared" si="158"/>
        <v>0</v>
      </c>
      <c r="OAB48" s="124">
        <f t="shared" si="158"/>
        <v>0</v>
      </c>
      <c r="OAC48" s="124">
        <f t="shared" si="158"/>
        <v>0</v>
      </c>
      <c r="OAD48" s="124">
        <f t="shared" si="158"/>
        <v>0</v>
      </c>
      <c r="OAE48" s="124">
        <f t="shared" si="158"/>
        <v>0</v>
      </c>
      <c r="OAF48" s="124">
        <f t="shared" si="158"/>
        <v>0</v>
      </c>
      <c r="OAG48" s="124">
        <f t="shared" si="158"/>
        <v>0</v>
      </c>
      <c r="OAH48" s="124">
        <f t="shared" si="158"/>
        <v>0</v>
      </c>
      <c r="OAI48" s="124">
        <f t="shared" si="158"/>
        <v>0</v>
      </c>
      <c r="OAJ48" s="124">
        <f t="shared" si="158"/>
        <v>0</v>
      </c>
      <c r="OAK48" s="124">
        <f t="shared" si="158"/>
        <v>0</v>
      </c>
      <c r="OAL48" s="124">
        <f t="shared" si="158"/>
        <v>0</v>
      </c>
      <c r="OAM48" s="124">
        <f t="shared" si="158"/>
        <v>0</v>
      </c>
      <c r="OAN48" s="124">
        <f t="shared" si="158"/>
        <v>0</v>
      </c>
      <c r="OAO48" s="124">
        <f t="shared" si="158"/>
        <v>0</v>
      </c>
      <c r="OAP48" s="124">
        <f t="shared" si="158"/>
        <v>0</v>
      </c>
      <c r="OAQ48" s="124">
        <f t="shared" si="158"/>
        <v>0</v>
      </c>
      <c r="OAR48" s="124">
        <f t="shared" si="158"/>
        <v>0</v>
      </c>
      <c r="OAS48" s="124">
        <f t="shared" si="158"/>
        <v>0</v>
      </c>
      <c r="OAT48" s="124">
        <f t="shared" si="158"/>
        <v>0</v>
      </c>
      <c r="OAU48" s="124">
        <f t="shared" si="158"/>
        <v>0</v>
      </c>
      <c r="OAV48" s="124">
        <f t="shared" si="158"/>
        <v>0</v>
      </c>
      <c r="OAW48" s="124">
        <f t="shared" si="158"/>
        <v>0</v>
      </c>
      <c r="OAX48" s="124">
        <f t="shared" si="158"/>
        <v>0</v>
      </c>
      <c r="OAY48" s="124">
        <f t="shared" si="158"/>
        <v>0</v>
      </c>
      <c r="OAZ48" s="124">
        <f t="shared" si="158"/>
        <v>0</v>
      </c>
      <c r="OBA48" s="124">
        <f t="shared" si="158"/>
        <v>0</v>
      </c>
      <c r="OBB48" s="124">
        <f t="shared" ref="OBB48:ODM48" si="159">SUM(OBB3:OBB47)-OBB38</f>
        <v>0</v>
      </c>
      <c r="OBC48" s="124">
        <f t="shared" si="159"/>
        <v>0</v>
      </c>
      <c r="OBD48" s="124">
        <f t="shared" si="159"/>
        <v>0</v>
      </c>
      <c r="OBE48" s="124">
        <f t="shared" si="159"/>
        <v>0</v>
      </c>
      <c r="OBF48" s="124">
        <f t="shared" si="159"/>
        <v>0</v>
      </c>
      <c r="OBG48" s="124">
        <f t="shared" si="159"/>
        <v>0</v>
      </c>
      <c r="OBH48" s="124">
        <f t="shared" si="159"/>
        <v>0</v>
      </c>
      <c r="OBI48" s="124">
        <f t="shared" si="159"/>
        <v>0</v>
      </c>
      <c r="OBJ48" s="124">
        <f t="shared" si="159"/>
        <v>0</v>
      </c>
      <c r="OBK48" s="124">
        <f t="shared" si="159"/>
        <v>0</v>
      </c>
      <c r="OBL48" s="124">
        <f t="shared" si="159"/>
        <v>0</v>
      </c>
      <c r="OBM48" s="124">
        <f t="shared" si="159"/>
        <v>0</v>
      </c>
      <c r="OBN48" s="124">
        <f t="shared" si="159"/>
        <v>0</v>
      </c>
      <c r="OBO48" s="124">
        <f t="shared" si="159"/>
        <v>0</v>
      </c>
      <c r="OBP48" s="124">
        <f t="shared" si="159"/>
        <v>0</v>
      </c>
      <c r="OBQ48" s="124">
        <f t="shared" si="159"/>
        <v>0</v>
      </c>
      <c r="OBR48" s="124">
        <f t="shared" si="159"/>
        <v>0</v>
      </c>
      <c r="OBS48" s="124">
        <f t="shared" si="159"/>
        <v>0</v>
      </c>
      <c r="OBT48" s="124">
        <f t="shared" si="159"/>
        <v>0</v>
      </c>
      <c r="OBU48" s="124">
        <f t="shared" si="159"/>
        <v>0</v>
      </c>
      <c r="OBV48" s="124">
        <f t="shared" si="159"/>
        <v>0</v>
      </c>
      <c r="OBW48" s="124">
        <f t="shared" si="159"/>
        <v>0</v>
      </c>
      <c r="OBX48" s="124">
        <f t="shared" si="159"/>
        <v>0</v>
      </c>
      <c r="OBY48" s="124">
        <f t="shared" si="159"/>
        <v>0</v>
      </c>
      <c r="OBZ48" s="124">
        <f t="shared" si="159"/>
        <v>0</v>
      </c>
      <c r="OCA48" s="124">
        <f t="shared" si="159"/>
        <v>0</v>
      </c>
      <c r="OCB48" s="124">
        <f t="shared" si="159"/>
        <v>0</v>
      </c>
      <c r="OCC48" s="124">
        <f t="shared" si="159"/>
        <v>0</v>
      </c>
      <c r="OCD48" s="124">
        <f t="shared" si="159"/>
        <v>0</v>
      </c>
      <c r="OCE48" s="124">
        <f t="shared" si="159"/>
        <v>0</v>
      </c>
      <c r="OCF48" s="124">
        <f t="shared" si="159"/>
        <v>0</v>
      </c>
      <c r="OCG48" s="124">
        <f t="shared" si="159"/>
        <v>0</v>
      </c>
      <c r="OCH48" s="124">
        <f t="shared" si="159"/>
        <v>0</v>
      </c>
      <c r="OCI48" s="124">
        <f t="shared" si="159"/>
        <v>0</v>
      </c>
      <c r="OCJ48" s="124">
        <f t="shared" si="159"/>
        <v>0</v>
      </c>
      <c r="OCK48" s="124">
        <f t="shared" si="159"/>
        <v>0</v>
      </c>
      <c r="OCL48" s="124">
        <f t="shared" si="159"/>
        <v>0</v>
      </c>
      <c r="OCM48" s="124">
        <f t="shared" si="159"/>
        <v>0</v>
      </c>
      <c r="OCN48" s="124">
        <f t="shared" si="159"/>
        <v>0</v>
      </c>
      <c r="OCO48" s="124">
        <f t="shared" si="159"/>
        <v>0</v>
      </c>
      <c r="OCP48" s="124">
        <f t="shared" si="159"/>
        <v>0</v>
      </c>
      <c r="OCQ48" s="124">
        <f t="shared" si="159"/>
        <v>0</v>
      </c>
      <c r="OCR48" s="124">
        <f t="shared" si="159"/>
        <v>0</v>
      </c>
      <c r="OCS48" s="124">
        <f t="shared" si="159"/>
        <v>0</v>
      </c>
      <c r="OCT48" s="124">
        <f t="shared" si="159"/>
        <v>0</v>
      </c>
      <c r="OCU48" s="124">
        <f t="shared" si="159"/>
        <v>0</v>
      </c>
      <c r="OCV48" s="124">
        <f t="shared" si="159"/>
        <v>0</v>
      </c>
      <c r="OCW48" s="124">
        <f t="shared" si="159"/>
        <v>0</v>
      </c>
      <c r="OCX48" s="124">
        <f t="shared" si="159"/>
        <v>0</v>
      </c>
      <c r="OCY48" s="124">
        <f t="shared" si="159"/>
        <v>0</v>
      </c>
      <c r="OCZ48" s="124">
        <f t="shared" si="159"/>
        <v>0</v>
      </c>
      <c r="ODA48" s="124">
        <f t="shared" si="159"/>
        <v>0</v>
      </c>
      <c r="ODB48" s="124">
        <f t="shared" si="159"/>
        <v>0</v>
      </c>
      <c r="ODC48" s="124">
        <f t="shared" si="159"/>
        <v>0</v>
      </c>
      <c r="ODD48" s="124">
        <f t="shared" si="159"/>
        <v>0</v>
      </c>
      <c r="ODE48" s="124">
        <f t="shared" si="159"/>
        <v>0</v>
      </c>
      <c r="ODF48" s="124">
        <f t="shared" si="159"/>
        <v>0</v>
      </c>
      <c r="ODG48" s="124">
        <f t="shared" si="159"/>
        <v>0</v>
      </c>
      <c r="ODH48" s="124">
        <f t="shared" si="159"/>
        <v>0</v>
      </c>
      <c r="ODI48" s="124">
        <f t="shared" si="159"/>
        <v>0</v>
      </c>
      <c r="ODJ48" s="124">
        <f t="shared" si="159"/>
        <v>0</v>
      </c>
      <c r="ODK48" s="124">
        <f t="shared" si="159"/>
        <v>0</v>
      </c>
      <c r="ODL48" s="124">
        <f t="shared" si="159"/>
        <v>0</v>
      </c>
      <c r="ODM48" s="124">
        <f t="shared" si="159"/>
        <v>0</v>
      </c>
      <c r="ODN48" s="124">
        <f t="shared" ref="ODN48:OFY48" si="160">SUM(ODN3:ODN47)-ODN38</f>
        <v>0</v>
      </c>
      <c r="ODO48" s="124">
        <f t="shared" si="160"/>
        <v>0</v>
      </c>
      <c r="ODP48" s="124">
        <f t="shared" si="160"/>
        <v>0</v>
      </c>
      <c r="ODQ48" s="124">
        <f t="shared" si="160"/>
        <v>0</v>
      </c>
      <c r="ODR48" s="124">
        <f t="shared" si="160"/>
        <v>0</v>
      </c>
      <c r="ODS48" s="124">
        <f t="shared" si="160"/>
        <v>0</v>
      </c>
      <c r="ODT48" s="124">
        <f t="shared" si="160"/>
        <v>0</v>
      </c>
      <c r="ODU48" s="124">
        <f t="shared" si="160"/>
        <v>0</v>
      </c>
      <c r="ODV48" s="124">
        <f t="shared" si="160"/>
        <v>0</v>
      </c>
      <c r="ODW48" s="124">
        <f t="shared" si="160"/>
        <v>0</v>
      </c>
      <c r="ODX48" s="124">
        <f t="shared" si="160"/>
        <v>0</v>
      </c>
      <c r="ODY48" s="124">
        <f t="shared" si="160"/>
        <v>0</v>
      </c>
      <c r="ODZ48" s="124">
        <f t="shared" si="160"/>
        <v>0</v>
      </c>
      <c r="OEA48" s="124">
        <f t="shared" si="160"/>
        <v>0</v>
      </c>
      <c r="OEB48" s="124">
        <f t="shared" si="160"/>
        <v>0</v>
      </c>
      <c r="OEC48" s="124">
        <f t="shared" si="160"/>
        <v>0</v>
      </c>
      <c r="OED48" s="124">
        <f t="shared" si="160"/>
        <v>0</v>
      </c>
      <c r="OEE48" s="124">
        <f t="shared" si="160"/>
        <v>0</v>
      </c>
      <c r="OEF48" s="124">
        <f t="shared" si="160"/>
        <v>0</v>
      </c>
      <c r="OEG48" s="124">
        <f t="shared" si="160"/>
        <v>0</v>
      </c>
      <c r="OEH48" s="124">
        <f t="shared" si="160"/>
        <v>0</v>
      </c>
      <c r="OEI48" s="124">
        <f t="shared" si="160"/>
        <v>0</v>
      </c>
      <c r="OEJ48" s="124">
        <f t="shared" si="160"/>
        <v>0</v>
      </c>
      <c r="OEK48" s="124">
        <f t="shared" si="160"/>
        <v>0</v>
      </c>
      <c r="OEL48" s="124">
        <f t="shared" si="160"/>
        <v>0</v>
      </c>
      <c r="OEM48" s="124">
        <f t="shared" si="160"/>
        <v>0</v>
      </c>
      <c r="OEN48" s="124">
        <f t="shared" si="160"/>
        <v>0</v>
      </c>
      <c r="OEO48" s="124">
        <f t="shared" si="160"/>
        <v>0</v>
      </c>
      <c r="OEP48" s="124">
        <f t="shared" si="160"/>
        <v>0</v>
      </c>
      <c r="OEQ48" s="124">
        <f t="shared" si="160"/>
        <v>0</v>
      </c>
      <c r="OER48" s="124">
        <f t="shared" si="160"/>
        <v>0</v>
      </c>
      <c r="OES48" s="124">
        <f t="shared" si="160"/>
        <v>0</v>
      </c>
      <c r="OET48" s="124">
        <f t="shared" si="160"/>
        <v>0</v>
      </c>
      <c r="OEU48" s="124">
        <f t="shared" si="160"/>
        <v>0</v>
      </c>
      <c r="OEV48" s="124">
        <f t="shared" si="160"/>
        <v>0</v>
      </c>
      <c r="OEW48" s="124">
        <f t="shared" si="160"/>
        <v>0</v>
      </c>
      <c r="OEX48" s="124">
        <f t="shared" si="160"/>
        <v>0</v>
      </c>
      <c r="OEY48" s="124">
        <f t="shared" si="160"/>
        <v>0</v>
      </c>
      <c r="OEZ48" s="124">
        <f t="shared" si="160"/>
        <v>0</v>
      </c>
      <c r="OFA48" s="124">
        <f t="shared" si="160"/>
        <v>0</v>
      </c>
      <c r="OFB48" s="124">
        <f t="shared" si="160"/>
        <v>0</v>
      </c>
      <c r="OFC48" s="124">
        <f t="shared" si="160"/>
        <v>0</v>
      </c>
      <c r="OFD48" s="124">
        <f t="shared" si="160"/>
        <v>0</v>
      </c>
      <c r="OFE48" s="124">
        <f t="shared" si="160"/>
        <v>0</v>
      </c>
      <c r="OFF48" s="124">
        <f t="shared" si="160"/>
        <v>0</v>
      </c>
      <c r="OFG48" s="124">
        <f t="shared" si="160"/>
        <v>0</v>
      </c>
      <c r="OFH48" s="124">
        <f t="shared" si="160"/>
        <v>0</v>
      </c>
      <c r="OFI48" s="124">
        <f t="shared" si="160"/>
        <v>0</v>
      </c>
      <c r="OFJ48" s="124">
        <f t="shared" si="160"/>
        <v>0</v>
      </c>
      <c r="OFK48" s="124">
        <f t="shared" si="160"/>
        <v>0</v>
      </c>
      <c r="OFL48" s="124">
        <f t="shared" si="160"/>
        <v>0</v>
      </c>
      <c r="OFM48" s="124">
        <f t="shared" si="160"/>
        <v>0</v>
      </c>
      <c r="OFN48" s="124">
        <f t="shared" si="160"/>
        <v>0</v>
      </c>
      <c r="OFO48" s="124">
        <f t="shared" si="160"/>
        <v>0</v>
      </c>
      <c r="OFP48" s="124">
        <f t="shared" si="160"/>
        <v>0</v>
      </c>
      <c r="OFQ48" s="124">
        <f t="shared" si="160"/>
        <v>0</v>
      </c>
      <c r="OFR48" s="124">
        <f t="shared" si="160"/>
        <v>0</v>
      </c>
      <c r="OFS48" s="124">
        <f t="shared" si="160"/>
        <v>0</v>
      </c>
      <c r="OFT48" s="124">
        <f t="shared" si="160"/>
        <v>0</v>
      </c>
      <c r="OFU48" s="124">
        <f t="shared" si="160"/>
        <v>0</v>
      </c>
      <c r="OFV48" s="124">
        <f t="shared" si="160"/>
        <v>0</v>
      </c>
      <c r="OFW48" s="124">
        <f t="shared" si="160"/>
        <v>0</v>
      </c>
      <c r="OFX48" s="124">
        <f t="shared" si="160"/>
        <v>0</v>
      </c>
      <c r="OFY48" s="124">
        <f t="shared" si="160"/>
        <v>0</v>
      </c>
      <c r="OFZ48" s="124">
        <f t="shared" ref="OFZ48:OIK48" si="161">SUM(OFZ3:OFZ47)-OFZ38</f>
        <v>0</v>
      </c>
      <c r="OGA48" s="124">
        <f t="shared" si="161"/>
        <v>0</v>
      </c>
      <c r="OGB48" s="124">
        <f t="shared" si="161"/>
        <v>0</v>
      </c>
      <c r="OGC48" s="124">
        <f t="shared" si="161"/>
        <v>0</v>
      </c>
      <c r="OGD48" s="124">
        <f t="shared" si="161"/>
        <v>0</v>
      </c>
      <c r="OGE48" s="124">
        <f t="shared" si="161"/>
        <v>0</v>
      </c>
      <c r="OGF48" s="124">
        <f t="shared" si="161"/>
        <v>0</v>
      </c>
      <c r="OGG48" s="124">
        <f t="shared" si="161"/>
        <v>0</v>
      </c>
      <c r="OGH48" s="124">
        <f t="shared" si="161"/>
        <v>0</v>
      </c>
      <c r="OGI48" s="124">
        <f t="shared" si="161"/>
        <v>0</v>
      </c>
      <c r="OGJ48" s="124">
        <f t="shared" si="161"/>
        <v>0</v>
      </c>
      <c r="OGK48" s="124">
        <f t="shared" si="161"/>
        <v>0</v>
      </c>
      <c r="OGL48" s="124">
        <f t="shared" si="161"/>
        <v>0</v>
      </c>
      <c r="OGM48" s="124">
        <f t="shared" si="161"/>
        <v>0</v>
      </c>
      <c r="OGN48" s="124">
        <f t="shared" si="161"/>
        <v>0</v>
      </c>
      <c r="OGO48" s="124">
        <f t="shared" si="161"/>
        <v>0</v>
      </c>
      <c r="OGP48" s="124">
        <f t="shared" si="161"/>
        <v>0</v>
      </c>
      <c r="OGQ48" s="124">
        <f t="shared" si="161"/>
        <v>0</v>
      </c>
      <c r="OGR48" s="124">
        <f t="shared" si="161"/>
        <v>0</v>
      </c>
      <c r="OGS48" s="124">
        <f t="shared" si="161"/>
        <v>0</v>
      </c>
      <c r="OGT48" s="124">
        <f t="shared" si="161"/>
        <v>0</v>
      </c>
      <c r="OGU48" s="124">
        <f t="shared" si="161"/>
        <v>0</v>
      </c>
      <c r="OGV48" s="124">
        <f t="shared" si="161"/>
        <v>0</v>
      </c>
      <c r="OGW48" s="124">
        <f t="shared" si="161"/>
        <v>0</v>
      </c>
      <c r="OGX48" s="124">
        <f t="shared" si="161"/>
        <v>0</v>
      </c>
      <c r="OGY48" s="124">
        <f t="shared" si="161"/>
        <v>0</v>
      </c>
      <c r="OGZ48" s="124">
        <f t="shared" si="161"/>
        <v>0</v>
      </c>
      <c r="OHA48" s="124">
        <f t="shared" si="161"/>
        <v>0</v>
      </c>
      <c r="OHB48" s="124">
        <f t="shared" si="161"/>
        <v>0</v>
      </c>
      <c r="OHC48" s="124">
        <f t="shared" si="161"/>
        <v>0</v>
      </c>
      <c r="OHD48" s="124">
        <f t="shared" si="161"/>
        <v>0</v>
      </c>
      <c r="OHE48" s="124">
        <f t="shared" si="161"/>
        <v>0</v>
      </c>
      <c r="OHF48" s="124">
        <f t="shared" si="161"/>
        <v>0</v>
      </c>
      <c r="OHG48" s="124">
        <f t="shared" si="161"/>
        <v>0</v>
      </c>
      <c r="OHH48" s="124">
        <f t="shared" si="161"/>
        <v>0</v>
      </c>
      <c r="OHI48" s="124">
        <f t="shared" si="161"/>
        <v>0</v>
      </c>
      <c r="OHJ48" s="124">
        <f t="shared" si="161"/>
        <v>0</v>
      </c>
      <c r="OHK48" s="124">
        <f t="shared" si="161"/>
        <v>0</v>
      </c>
      <c r="OHL48" s="124">
        <f t="shared" si="161"/>
        <v>0</v>
      </c>
      <c r="OHM48" s="124">
        <f t="shared" si="161"/>
        <v>0</v>
      </c>
      <c r="OHN48" s="124">
        <f t="shared" si="161"/>
        <v>0</v>
      </c>
      <c r="OHO48" s="124">
        <f t="shared" si="161"/>
        <v>0</v>
      </c>
      <c r="OHP48" s="124">
        <f t="shared" si="161"/>
        <v>0</v>
      </c>
      <c r="OHQ48" s="124">
        <f t="shared" si="161"/>
        <v>0</v>
      </c>
      <c r="OHR48" s="124">
        <f t="shared" si="161"/>
        <v>0</v>
      </c>
      <c r="OHS48" s="124">
        <f t="shared" si="161"/>
        <v>0</v>
      </c>
      <c r="OHT48" s="124">
        <f t="shared" si="161"/>
        <v>0</v>
      </c>
      <c r="OHU48" s="124">
        <f t="shared" si="161"/>
        <v>0</v>
      </c>
      <c r="OHV48" s="124">
        <f t="shared" si="161"/>
        <v>0</v>
      </c>
      <c r="OHW48" s="124">
        <f t="shared" si="161"/>
        <v>0</v>
      </c>
      <c r="OHX48" s="124">
        <f t="shared" si="161"/>
        <v>0</v>
      </c>
      <c r="OHY48" s="124">
        <f t="shared" si="161"/>
        <v>0</v>
      </c>
      <c r="OHZ48" s="124">
        <f t="shared" si="161"/>
        <v>0</v>
      </c>
      <c r="OIA48" s="124">
        <f t="shared" si="161"/>
        <v>0</v>
      </c>
      <c r="OIB48" s="124">
        <f t="shared" si="161"/>
        <v>0</v>
      </c>
      <c r="OIC48" s="124">
        <f t="shared" si="161"/>
        <v>0</v>
      </c>
      <c r="OID48" s="124">
        <f t="shared" si="161"/>
        <v>0</v>
      </c>
      <c r="OIE48" s="124">
        <f t="shared" si="161"/>
        <v>0</v>
      </c>
      <c r="OIF48" s="124">
        <f t="shared" si="161"/>
        <v>0</v>
      </c>
      <c r="OIG48" s="124">
        <f t="shared" si="161"/>
        <v>0</v>
      </c>
      <c r="OIH48" s="124">
        <f t="shared" si="161"/>
        <v>0</v>
      </c>
      <c r="OII48" s="124">
        <f t="shared" si="161"/>
        <v>0</v>
      </c>
      <c r="OIJ48" s="124">
        <f t="shared" si="161"/>
        <v>0</v>
      </c>
      <c r="OIK48" s="124">
        <f t="shared" si="161"/>
        <v>0</v>
      </c>
      <c r="OIL48" s="124">
        <f t="shared" ref="OIL48:OKW48" si="162">SUM(OIL3:OIL47)-OIL38</f>
        <v>0</v>
      </c>
      <c r="OIM48" s="124">
        <f t="shared" si="162"/>
        <v>0</v>
      </c>
      <c r="OIN48" s="124">
        <f t="shared" si="162"/>
        <v>0</v>
      </c>
      <c r="OIO48" s="124">
        <f t="shared" si="162"/>
        <v>0</v>
      </c>
      <c r="OIP48" s="124">
        <f t="shared" si="162"/>
        <v>0</v>
      </c>
      <c r="OIQ48" s="124">
        <f t="shared" si="162"/>
        <v>0</v>
      </c>
      <c r="OIR48" s="124">
        <f t="shared" si="162"/>
        <v>0</v>
      </c>
      <c r="OIS48" s="124">
        <f t="shared" si="162"/>
        <v>0</v>
      </c>
      <c r="OIT48" s="124">
        <f t="shared" si="162"/>
        <v>0</v>
      </c>
      <c r="OIU48" s="124">
        <f t="shared" si="162"/>
        <v>0</v>
      </c>
      <c r="OIV48" s="124">
        <f t="shared" si="162"/>
        <v>0</v>
      </c>
      <c r="OIW48" s="124">
        <f t="shared" si="162"/>
        <v>0</v>
      </c>
      <c r="OIX48" s="124">
        <f t="shared" si="162"/>
        <v>0</v>
      </c>
      <c r="OIY48" s="124">
        <f t="shared" si="162"/>
        <v>0</v>
      </c>
      <c r="OIZ48" s="124">
        <f t="shared" si="162"/>
        <v>0</v>
      </c>
      <c r="OJA48" s="124">
        <f t="shared" si="162"/>
        <v>0</v>
      </c>
      <c r="OJB48" s="124">
        <f t="shared" si="162"/>
        <v>0</v>
      </c>
      <c r="OJC48" s="124">
        <f t="shared" si="162"/>
        <v>0</v>
      </c>
      <c r="OJD48" s="124">
        <f t="shared" si="162"/>
        <v>0</v>
      </c>
      <c r="OJE48" s="124">
        <f t="shared" si="162"/>
        <v>0</v>
      </c>
      <c r="OJF48" s="124">
        <f t="shared" si="162"/>
        <v>0</v>
      </c>
      <c r="OJG48" s="124">
        <f t="shared" si="162"/>
        <v>0</v>
      </c>
      <c r="OJH48" s="124">
        <f t="shared" si="162"/>
        <v>0</v>
      </c>
      <c r="OJI48" s="124">
        <f t="shared" si="162"/>
        <v>0</v>
      </c>
      <c r="OJJ48" s="124">
        <f t="shared" si="162"/>
        <v>0</v>
      </c>
      <c r="OJK48" s="124">
        <f t="shared" si="162"/>
        <v>0</v>
      </c>
      <c r="OJL48" s="124">
        <f t="shared" si="162"/>
        <v>0</v>
      </c>
      <c r="OJM48" s="124">
        <f t="shared" si="162"/>
        <v>0</v>
      </c>
      <c r="OJN48" s="124">
        <f t="shared" si="162"/>
        <v>0</v>
      </c>
      <c r="OJO48" s="124">
        <f t="shared" si="162"/>
        <v>0</v>
      </c>
      <c r="OJP48" s="124">
        <f t="shared" si="162"/>
        <v>0</v>
      </c>
      <c r="OJQ48" s="124">
        <f t="shared" si="162"/>
        <v>0</v>
      </c>
      <c r="OJR48" s="124">
        <f t="shared" si="162"/>
        <v>0</v>
      </c>
      <c r="OJS48" s="124">
        <f t="shared" si="162"/>
        <v>0</v>
      </c>
      <c r="OJT48" s="124">
        <f t="shared" si="162"/>
        <v>0</v>
      </c>
      <c r="OJU48" s="124">
        <f t="shared" si="162"/>
        <v>0</v>
      </c>
      <c r="OJV48" s="124">
        <f t="shared" si="162"/>
        <v>0</v>
      </c>
      <c r="OJW48" s="124">
        <f t="shared" si="162"/>
        <v>0</v>
      </c>
      <c r="OJX48" s="124">
        <f t="shared" si="162"/>
        <v>0</v>
      </c>
      <c r="OJY48" s="124">
        <f t="shared" si="162"/>
        <v>0</v>
      </c>
      <c r="OJZ48" s="124">
        <f t="shared" si="162"/>
        <v>0</v>
      </c>
      <c r="OKA48" s="124">
        <f t="shared" si="162"/>
        <v>0</v>
      </c>
      <c r="OKB48" s="124">
        <f t="shared" si="162"/>
        <v>0</v>
      </c>
      <c r="OKC48" s="124">
        <f t="shared" si="162"/>
        <v>0</v>
      </c>
      <c r="OKD48" s="124">
        <f t="shared" si="162"/>
        <v>0</v>
      </c>
      <c r="OKE48" s="124">
        <f t="shared" si="162"/>
        <v>0</v>
      </c>
      <c r="OKF48" s="124">
        <f t="shared" si="162"/>
        <v>0</v>
      </c>
      <c r="OKG48" s="124">
        <f t="shared" si="162"/>
        <v>0</v>
      </c>
      <c r="OKH48" s="124">
        <f t="shared" si="162"/>
        <v>0</v>
      </c>
      <c r="OKI48" s="124">
        <f t="shared" si="162"/>
        <v>0</v>
      </c>
      <c r="OKJ48" s="124">
        <f t="shared" si="162"/>
        <v>0</v>
      </c>
      <c r="OKK48" s="124">
        <f t="shared" si="162"/>
        <v>0</v>
      </c>
      <c r="OKL48" s="124">
        <f t="shared" si="162"/>
        <v>0</v>
      </c>
      <c r="OKM48" s="124">
        <f t="shared" si="162"/>
        <v>0</v>
      </c>
      <c r="OKN48" s="124">
        <f t="shared" si="162"/>
        <v>0</v>
      </c>
      <c r="OKO48" s="124">
        <f t="shared" si="162"/>
        <v>0</v>
      </c>
      <c r="OKP48" s="124">
        <f t="shared" si="162"/>
        <v>0</v>
      </c>
      <c r="OKQ48" s="124">
        <f t="shared" si="162"/>
        <v>0</v>
      </c>
      <c r="OKR48" s="124">
        <f t="shared" si="162"/>
        <v>0</v>
      </c>
      <c r="OKS48" s="124">
        <f t="shared" si="162"/>
        <v>0</v>
      </c>
      <c r="OKT48" s="124">
        <f t="shared" si="162"/>
        <v>0</v>
      </c>
      <c r="OKU48" s="124">
        <f t="shared" si="162"/>
        <v>0</v>
      </c>
      <c r="OKV48" s="124">
        <f t="shared" si="162"/>
        <v>0</v>
      </c>
      <c r="OKW48" s="124">
        <f t="shared" si="162"/>
        <v>0</v>
      </c>
      <c r="OKX48" s="124">
        <f t="shared" ref="OKX48:ONI48" si="163">SUM(OKX3:OKX47)-OKX38</f>
        <v>0</v>
      </c>
      <c r="OKY48" s="124">
        <f t="shared" si="163"/>
        <v>0</v>
      </c>
      <c r="OKZ48" s="124">
        <f t="shared" si="163"/>
        <v>0</v>
      </c>
      <c r="OLA48" s="124">
        <f t="shared" si="163"/>
        <v>0</v>
      </c>
      <c r="OLB48" s="124">
        <f t="shared" si="163"/>
        <v>0</v>
      </c>
      <c r="OLC48" s="124">
        <f t="shared" si="163"/>
        <v>0</v>
      </c>
      <c r="OLD48" s="124">
        <f t="shared" si="163"/>
        <v>0</v>
      </c>
      <c r="OLE48" s="124">
        <f t="shared" si="163"/>
        <v>0</v>
      </c>
      <c r="OLF48" s="124">
        <f t="shared" si="163"/>
        <v>0</v>
      </c>
      <c r="OLG48" s="124">
        <f t="shared" si="163"/>
        <v>0</v>
      </c>
      <c r="OLH48" s="124">
        <f t="shared" si="163"/>
        <v>0</v>
      </c>
      <c r="OLI48" s="124">
        <f t="shared" si="163"/>
        <v>0</v>
      </c>
      <c r="OLJ48" s="124">
        <f t="shared" si="163"/>
        <v>0</v>
      </c>
      <c r="OLK48" s="124">
        <f t="shared" si="163"/>
        <v>0</v>
      </c>
      <c r="OLL48" s="124">
        <f t="shared" si="163"/>
        <v>0</v>
      </c>
      <c r="OLM48" s="124">
        <f t="shared" si="163"/>
        <v>0</v>
      </c>
      <c r="OLN48" s="124">
        <f t="shared" si="163"/>
        <v>0</v>
      </c>
      <c r="OLO48" s="124">
        <f t="shared" si="163"/>
        <v>0</v>
      </c>
      <c r="OLP48" s="124">
        <f t="shared" si="163"/>
        <v>0</v>
      </c>
      <c r="OLQ48" s="124">
        <f t="shared" si="163"/>
        <v>0</v>
      </c>
      <c r="OLR48" s="124">
        <f t="shared" si="163"/>
        <v>0</v>
      </c>
      <c r="OLS48" s="124">
        <f t="shared" si="163"/>
        <v>0</v>
      </c>
      <c r="OLT48" s="124">
        <f t="shared" si="163"/>
        <v>0</v>
      </c>
      <c r="OLU48" s="124">
        <f t="shared" si="163"/>
        <v>0</v>
      </c>
      <c r="OLV48" s="124">
        <f t="shared" si="163"/>
        <v>0</v>
      </c>
      <c r="OLW48" s="124">
        <f t="shared" si="163"/>
        <v>0</v>
      </c>
      <c r="OLX48" s="124">
        <f t="shared" si="163"/>
        <v>0</v>
      </c>
      <c r="OLY48" s="124">
        <f t="shared" si="163"/>
        <v>0</v>
      </c>
      <c r="OLZ48" s="124">
        <f t="shared" si="163"/>
        <v>0</v>
      </c>
      <c r="OMA48" s="124">
        <f t="shared" si="163"/>
        <v>0</v>
      </c>
      <c r="OMB48" s="124">
        <f t="shared" si="163"/>
        <v>0</v>
      </c>
      <c r="OMC48" s="124">
        <f t="shared" si="163"/>
        <v>0</v>
      </c>
      <c r="OMD48" s="124">
        <f t="shared" si="163"/>
        <v>0</v>
      </c>
      <c r="OME48" s="124">
        <f t="shared" si="163"/>
        <v>0</v>
      </c>
      <c r="OMF48" s="124">
        <f t="shared" si="163"/>
        <v>0</v>
      </c>
      <c r="OMG48" s="124">
        <f t="shared" si="163"/>
        <v>0</v>
      </c>
      <c r="OMH48" s="124">
        <f t="shared" si="163"/>
        <v>0</v>
      </c>
      <c r="OMI48" s="124">
        <f t="shared" si="163"/>
        <v>0</v>
      </c>
      <c r="OMJ48" s="124">
        <f t="shared" si="163"/>
        <v>0</v>
      </c>
      <c r="OMK48" s="124">
        <f t="shared" si="163"/>
        <v>0</v>
      </c>
      <c r="OML48" s="124">
        <f t="shared" si="163"/>
        <v>0</v>
      </c>
      <c r="OMM48" s="124">
        <f t="shared" si="163"/>
        <v>0</v>
      </c>
      <c r="OMN48" s="124">
        <f t="shared" si="163"/>
        <v>0</v>
      </c>
      <c r="OMO48" s="124">
        <f t="shared" si="163"/>
        <v>0</v>
      </c>
      <c r="OMP48" s="124">
        <f t="shared" si="163"/>
        <v>0</v>
      </c>
      <c r="OMQ48" s="124">
        <f t="shared" si="163"/>
        <v>0</v>
      </c>
      <c r="OMR48" s="124">
        <f t="shared" si="163"/>
        <v>0</v>
      </c>
      <c r="OMS48" s="124">
        <f t="shared" si="163"/>
        <v>0</v>
      </c>
      <c r="OMT48" s="124">
        <f t="shared" si="163"/>
        <v>0</v>
      </c>
      <c r="OMU48" s="124">
        <f t="shared" si="163"/>
        <v>0</v>
      </c>
      <c r="OMV48" s="124">
        <f t="shared" si="163"/>
        <v>0</v>
      </c>
      <c r="OMW48" s="124">
        <f t="shared" si="163"/>
        <v>0</v>
      </c>
      <c r="OMX48" s="124">
        <f t="shared" si="163"/>
        <v>0</v>
      </c>
      <c r="OMY48" s="124">
        <f t="shared" si="163"/>
        <v>0</v>
      </c>
      <c r="OMZ48" s="124">
        <f t="shared" si="163"/>
        <v>0</v>
      </c>
      <c r="ONA48" s="124">
        <f t="shared" si="163"/>
        <v>0</v>
      </c>
      <c r="ONB48" s="124">
        <f t="shared" si="163"/>
        <v>0</v>
      </c>
      <c r="ONC48" s="124">
        <f t="shared" si="163"/>
        <v>0</v>
      </c>
      <c r="OND48" s="124">
        <f t="shared" si="163"/>
        <v>0</v>
      </c>
      <c r="ONE48" s="124">
        <f t="shared" si="163"/>
        <v>0</v>
      </c>
      <c r="ONF48" s="124">
        <f t="shared" si="163"/>
        <v>0</v>
      </c>
      <c r="ONG48" s="124">
        <f t="shared" si="163"/>
        <v>0</v>
      </c>
      <c r="ONH48" s="124">
        <f t="shared" si="163"/>
        <v>0</v>
      </c>
      <c r="ONI48" s="124">
        <f t="shared" si="163"/>
        <v>0</v>
      </c>
      <c r="ONJ48" s="124">
        <f t="shared" ref="ONJ48:OPU48" si="164">SUM(ONJ3:ONJ47)-ONJ38</f>
        <v>0</v>
      </c>
      <c r="ONK48" s="124">
        <f t="shared" si="164"/>
        <v>0</v>
      </c>
      <c r="ONL48" s="124">
        <f t="shared" si="164"/>
        <v>0</v>
      </c>
      <c r="ONM48" s="124">
        <f t="shared" si="164"/>
        <v>0</v>
      </c>
      <c r="ONN48" s="124">
        <f t="shared" si="164"/>
        <v>0</v>
      </c>
      <c r="ONO48" s="124">
        <f t="shared" si="164"/>
        <v>0</v>
      </c>
      <c r="ONP48" s="124">
        <f t="shared" si="164"/>
        <v>0</v>
      </c>
      <c r="ONQ48" s="124">
        <f t="shared" si="164"/>
        <v>0</v>
      </c>
      <c r="ONR48" s="124">
        <f t="shared" si="164"/>
        <v>0</v>
      </c>
      <c r="ONS48" s="124">
        <f t="shared" si="164"/>
        <v>0</v>
      </c>
      <c r="ONT48" s="124">
        <f t="shared" si="164"/>
        <v>0</v>
      </c>
      <c r="ONU48" s="124">
        <f t="shared" si="164"/>
        <v>0</v>
      </c>
      <c r="ONV48" s="124">
        <f t="shared" si="164"/>
        <v>0</v>
      </c>
      <c r="ONW48" s="124">
        <f t="shared" si="164"/>
        <v>0</v>
      </c>
      <c r="ONX48" s="124">
        <f t="shared" si="164"/>
        <v>0</v>
      </c>
      <c r="ONY48" s="124">
        <f t="shared" si="164"/>
        <v>0</v>
      </c>
      <c r="ONZ48" s="124">
        <f t="shared" si="164"/>
        <v>0</v>
      </c>
      <c r="OOA48" s="124">
        <f t="shared" si="164"/>
        <v>0</v>
      </c>
      <c r="OOB48" s="124">
        <f t="shared" si="164"/>
        <v>0</v>
      </c>
      <c r="OOC48" s="124">
        <f t="shared" si="164"/>
        <v>0</v>
      </c>
      <c r="OOD48" s="124">
        <f t="shared" si="164"/>
        <v>0</v>
      </c>
      <c r="OOE48" s="124">
        <f t="shared" si="164"/>
        <v>0</v>
      </c>
      <c r="OOF48" s="124">
        <f t="shared" si="164"/>
        <v>0</v>
      </c>
      <c r="OOG48" s="124">
        <f t="shared" si="164"/>
        <v>0</v>
      </c>
      <c r="OOH48" s="124">
        <f t="shared" si="164"/>
        <v>0</v>
      </c>
      <c r="OOI48" s="124">
        <f t="shared" si="164"/>
        <v>0</v>
      </c>
      <c r="OOJ48" s="124">
        <f t="shared" si="164"/>
        <v>0</v>
      </c>
      <c r="OOK48" s="124">
        <f t="shared" si="164"/>
        <v>0</v>
      </c>
      <c r="OOL48" s="124">
        <f t="shared" si="164"/>
        <v>0</v>
      </c>
      <c r="OOM48" s="124">
        <f t="shared" si="164"/>
        <v>0</v>
      </c>
      <c r="OON48" s="124">
        <f t="shared" si="164"/>
        <v>0</v>
      </c>
      <c r="OOO48" s="124">
        <f t="shared" si="164"/>
        <v>0</v>
      </c>
      <c r="OOP48" s="124">
        <f t="shared" si="164"/>
        <v>0</v>
      </c>
      <c r="OOQ48" s="124">
        <f t="shared" si="164"/>
        <v>0</v>
      </c>
      <c r="OOR48" s="124">
        <f t="shared" si="164"/>
        <v>0</v>
      </c>
      <c r="OOS48" s="124">
        <f t="shared" si="164"/>
        <v>0</v>
      </c>
      <c r="OOT48" s="124">
        <f t="shared" si="164"/>
        <v>0</v>
      </c>
      <c r="OOU48" s="124">
        <f t="shared" si="164"/>
        <v>0</v>
      </c>
      <c r="OOV48" s="124">
        <f t="shared" si="164"/>
        <v>0</v>
      </c>
      <c r="OOW48" s="124">
        <f t="shared" si="164"/>
        <v>0</v>
      </c>
      <c r="OOX48" s="124">
        <f t="shared" si="164"/>
        <v>0</v>
      </c>
      <c r="OOY48" s="124">
        <f t="shared" si="164"/>
        <v>0</v>
      </c>
      <c r="OOZ48" s="124">
        <f t="shared" si="164"/>
        <v>0</v>
      </c>
      <c r="OPA48" s="124">
        <f t="shared" si="164"/>
        <v>0</v>
      </c>
      <c r="OPB48" s="124">
        <f t="shared" si="164"/>
        <v>0</v>
      </c>
      <c r="OPC48" s="124">
        <f t="shared" si="164"/>
        <v>0</v>
      </c>
      <c r="OPD48" s="124">
        <f t="shared" si="164"/>
        <v>0</v>
      </c>
      <c r="OPE48" s="124">
        <f t="shared" si="164"/>
        <v>0</v>
      </c>
      <c r="OPF48" s="124">
        <f t="shared" si="164"/>
        <v>0</v>
      </c>
      <c r="OPG48" s="124">
        <f t="shared" si="164"/>
        <v>0</v>
      </c>
      <c r="OPH48" s="124">
        <f t="shared" si="164"/>
        <v>0</v>
      </c>
      <c r="OPI48" s="124">
        <f t="shared" si="164"/>
        <v>0</v>
      </c>
      <c r="OPJ48" s="124">
        <f t="shared" si="164"/>
        <v>0</v>
      </c>
      <c r="OPK48" s="124">
        <f t="shared" si="164"/>
        <v>0</v>
      </c>
      <c r="OPL48" s="124">
        <f t="shared" si="164"/>
        <v>0</v>
      </c>
      <c r="OPM48" s="124">
        <f t="shared" si="164"/>
        <v>0</v>
      </c>
      <c r="OPN48" s="124">
        <f t="shared" si="164"/>
        <v>0</v>
      </c>
      <c r="OPO48" s="124">
        <f t="shared" si="164"/>
        <v>0</v>
      </c>
      <c r="OPP48" s="124">
        <f t="shared" si="164"/>
        <v>0</v>
      </c>
      <c r="OPQ48" s="124">
        <f t="shared" si="164"/>
        <v>0</v>
      </c>
      <c r="OPR48" s="124">
        <f t="shared" si="164"/>
        <v>0</v>
      </c>
      <c r="OPS48" s="124">
        <f t="shared" si="164"/>
        <v>0</v>
      </c>
      <c r="OPT48" s="124">
        <f t="shared" si="164"/>
        <v>0</v>
      </c>
      <c r="OPU48" s="124">
        <f t="shared" si="164"/>
        <v>0</v>
      </c>
      <c r="OPV48" s="124">
        <f t="shared" ref="OPV48:OSG48" si="165">SUM(OPV3:OPV47)-OPV38</f>
        <v>0</v>
      </c>
      <c r="OPW48" s="124">
        <f t="shared" si="165"/>
        <v>0</v>
      </c>
      <c r="OPX48" s="124">
        <f t="shared" si="165"/>
        <v>0</v>
      </c>
      <c r="OPY48" s="124">
        <f t="shared" si="165"/>
        <v>0</v>
      </c>
      <c r="OPZ48" s="124">
        <f t="shared" si="165"/>
        <v>0</v>
      </c>
      <c r="OQA48" s="124">
        <f t="shared" si="165"/>
        <v>0</v>
      </c>
      <c r="OQB48" s="124">
        <f t="shared" si="165"/>
        <v>0</v>
      </c>
      <c r="OQC48" s="124">
        <f t="shared" si="165"/>
        <v>0</v>
      </c>
      <c r="OQD48" s="124">
        <f t="shared" si="165"/>
        <v>0</v>
      </c>
      <c r="OQE48" s="124">
        <f t="shared" si="165"/>
        <v>0</v>
      </c>
      <c r="OQF48" s="124">
        <f t="shared" si="165"/>
        <v>0</v>
      </c>
      <c r="OQG48" s="124">
        <f t="shared" si="165"/>
        <v>0</v>
      </c>
      <c r="OQH48" s="124">
        <f t="shared" si="165"/>
        <v>0</v>
      </c>
      <c r="OQI48" s="124">
        <f t="shared" si="165"/>
        <v>0</v>
      </c>
      <c r="OQJ48" s="124">
        <f t="shared" si="165"/>
        <v>0</v>
      </c>
      <c r="OQK48" s="124">
        <f t="shared" si="165"/>
        <v>0</v>
      </c>
      <c r="OQL48" s="124">
        <f t="shared" si="165"/>
        <v>0</v>
      </c>
      <c r="OQM48" s="124">
        <f t="shared" si="165"/>
        <v>0</v>
      </c>
      <c r="OQN48" s="124">
        <f t="shared" si="165"/>
        <v>0</v>
      </c>
      <c r="OQO48" s="124">
        <f t="shared" si="165"/>
        <v>0</v>
      </c>
      <c r="OQP48" s="124">
        <f t="shared" si="165"/>
        <v>0</v>
      </c>
      <c r="OQQ48" s="124">
        <f t="shared" si="165"/>
        <v>0</v>
      </c>
      <c r="OQR48" s="124">
        <f t="shared" si="165"/>
        <v>0</v>
      </c>
      <c r="OQS48" s="124">
        <f t="shared" si="165"/>
        <v>0</v>
      </c>
      <c r="OQT48" s="124">
        <f t="shared" si="165"/>
        <v>0</v>
      </c>
      <c r="OQU48" s="124">
        <f t="shared" si="165"/>
        <v>0</v>
      </c>
      <c r="OQV48" s="124">
        <f t="shared" si="165"/>
        <v>0</v>
      </c>
      <c r="OQW48" s="124">
        <f t="shared" si="165"/>
        <v>0</v>
      </c>
      <c r="OQX48" s="124">
        <f t="shared" si="165"/>
        <v>0</v>
      </c>
      <c r="OQY48" s="124">
        <f t="shared" si="165"/>
        <v>0</v>
      </c>
      <c r="OQZ48" s="124">
        <f t="shared" si="165"/>
        <v>0</v>
      </c>
      <c r="ORA48" s="124">
        <f t="shared" si="165"/>
        <v>0</v>
      </c>
      <c r="ORB48" s="124">
        <f t="shared" si="165"/>
        <v>0</v>
      </c>
      <c r="ORC48" s="124">
        <f t="shared" si="165"/>
        <v>0</v>
      </c>
      <c r="ORD48" s="124">
        <f t="shared" si="165"/>
        <v>0</v>
      </c>
      <c r="ORE48" s="124">
        <f t="shared" si="165"/>
        <v>0</v>
      </c>
      <c r="ORF48" s="124">
        <f t="shared" si="165"/>
        <v>0</v>
      </c>
      <c r="ORG48" s="124">
        <f t="shared" si="165"/>
        <v>0</v>
      </c>
      <c r="ORH48" s="124">
        <f t="shared" si="165"/>
        <v>0</v>
      </c>
      <c r="ORI48" s="124">
        <f t="shared" si="165"/>
        <v>0</v>
      </c>
      <c r="ORJ48" s="124">
        <f t="shared" si="165"/>
        <v>0</v>
      </c>
      <c r="ORK48" s="124">
        <f t="shared" si="165"/>
        <v>0</v>
      </c>
      <c r="ORL48" s="124">
        <f t="shared" si="165"/>
        <v>0</v>
      </c>
      <c r="ORM48" s="124">
        <f t="shared" si="165"/>
        <v>0</v>
      </c>
      <c r="ORN48" s="124">
        <f t="shared" si="165"/>
        <v>0</v>
      </c>
      <c r="ORO48" s="124">
        <f t="shared" si="165"/>
        <v>0</v>
      </c>
      <c r="ORP48" s="124">
        <f t="shared" si="165"/>
        <v>0</v>
      </c>
      <c r="ORQ48" s="124">
        <f t="shared" si="165"/>
        <v>0</v>
      </c>
      <c r="ORR48" s="124">
        <f t="shared" si="165"/>
        <v>0</v>
      </c>
      <c r="ORS48" s="124">
        <f t="shared" si="165"/>
        <v>0</v>
      </c>
      <c r="ORT48" s="124">
        <f t="shared" si="165"/>
        <v>0</v>
      </c>
      <c r="ORU48" s="124">
        <f t="shared" si="165"/>
        <v>0</v>
      </c>
      <c r="ORV48" s="124">
        <f t="shared" si="165"/>
        <v>0</v>
      </c>
      <c r="ORW48" s="124">
        <f t="shared" si="165"/>
        <v>0</v>
      </c>
      <c r="ORX48" s="124">
        <f t="shared" si="165"/>
        <v>0</v>
      </c>
      <c r="ORY48" s="124">
        <f t="shared" si="165"/>
        <v>0</v>
      </c>
      <c r="ORZ48" s="124">
        <f t="shared" si="165"/>
        <v>0</v>
      </c>
      <c r="OSA48" s="124">
        <f t="shared" si="165"/>
        <v>0</v>
      </c>
      <c r="OSB48" s="124">
        <f t="shared" si="165"/>
        <v>0</v>
      </c>
      <c r="OSC48" s="124">
        <f t="shared" si="165"/>
        <v>0</v>
      </c>
      <c r="OSD48" s="124">
        <f t="shared" si="165"/>
        <v>0</v>
      </c>
      <c r="OSE48" s="124">
        <f t="shared" si="165"/>
        <v>0</v>
      </c>
      <c r="OSF48" s="124">
        <f t="shared" si="165"/>
        <v>0</v>
      </c>
      <c r="OSG48" s="124">
        <f t="shared" si="165"/>
        <v>0</v>
      </c>
      <c r="OSH48" s="124">
        <f t="shared" ref="OSH48:OUS48" si="166">SUM(OSH3:OSH47)-OSH38</f>
        <v>0</v>
      </c>
      <c r="OSI48" s="124">
        <f t="shared" si="166"/>
        <v>0</v>
      </c>
      <c r="OSJ48" s="124">
        <f t="shared" si="166"/>
        <v>0</v>
      </c>
      <c r="OSK48" s="124">
        <f t="shared" si="166"/>
        <v>0</v>
      </c>
      <c r="OSL48" s="124">
        <f t="shared" si="166"/>
        <v>0</v>
      </c>
      <c r="OSM48" s="124">
        <f t="shared" si="166"/>
        <v>0</v>
      </c>
      <c r="OSN48" s="124">
        <f t="shared" si="166"/>
        <v>0</v>
      </c>
      <c r="OSO48" s="124">
        <f t="shared" si="166"/>
        <v>0</v>
      </c>
      <c r="OSP48" s="124">
        <f t="shared" si="166"/>
        <v>0</v>
      </c>
      <c r="OSQ48" s="124">
        <f t="shared" si="166"/>
        <v>0</v>
      </c>
      <c r="OSR48" s="124">
        <f t="shared" si="166"/>
        <v>0</v>
      </c>
      <c r="OSS48" s="124">
        <f t="shared" si="166"/>
        <v>0</v>
      </c>
      <c r="OST48" s="124">
        <f t="shared" si="166"/>
        <v>0</v>
      </c>
      <c r="OSU48" s="124">
        <f t="shared" si="166"/>
        <v>0</v>
      </c>
      <c r="OSV48" s="124">
        <f t="shared" si="166"/>
        <v>0</v>
      </c>
      <c r="OSW48" s="124">
        <f t="shared" si="166"/>
        <v>0</v>
      </c>
      <c r="OSX48" s="124">
        <f t="shared" si="166"/>
        <v>0</v>
      </c>
      <c r="OSY48" s="124">
        <f t="shared" si="166"/>
        <v>0</v>
      </c>
      <c r="OSZ48" s="124">
        <f t="shared" si="166"/>
        <v>0</v>
      </c>
      <c r="OTA48" s="124">
        <f t="shared" si="166"/>
        <v>0</v>
      </c>
      <c r="OTB48" s="124">
        <f t="shared" si="166"/>
        <v>0</v>
      </c>
      <c r="OTC48" s="124">
        <f t="shared" si="166"/>
        <v>0</v>
      </c>
      <c r="OTD48" s="124">
        <f t="shared" si="166"/>
        <v>0</v>
      </c>
      <c r="OTE48" s="124">
        <f t="shared" si="166"/>
        <v>0</v>
      </c>
      <c r="OTF48" s="124">
        <f t="shared" si="166"/>
        <v>0</v>
      </c>
      <c r="OTG48" s="124">
        <f t="shared" si="166"/>
        <v>0</v>
      </c>
      <c r="OTH48" s="124">
        <f t="shared" si="166"/>
        <v>0</v>
      </c>
      <c r="OTI48" s="124">
        <f t="shared" si="166"/>
        <v>0</v>
      </c>
      <c r="OTJ48" s="124">
        <f t="shared" si="166"/>
        <v>0</v>
      </c>
      <c r="OTK48" s="124">
        <f t="shared" si="166"/>
        <v>0</v>
      </c>
      <c r="OTL48" s="124">
        <f t="shared" si="166"/>
        <v>0</v>
      </c>
      <c r="OTM48" s="124">
        <f t="shared" si="166"/>
        <v>0</v>
      </c>
      <c r="OTN48" s="124">
        <f t="shared" si="166"/>
        <v>0</v>
      </c>
      <c r="OTO48" s="124">
        <f t="shared" si="166"/>
        <v>0</v>
      </c>
      <c r="OTP48" s="124">
        <f t="shared" si="166"/>
        <v>0</v>
      </c>
      <c r="OTQ48" s="124">
        <f t="shared" si="166"/>
        <v>0</v>
      </c>
      <c r="OTR48" s="124">
        <f t="shared" si="166"/>
        <v>0</v>
      </c>
      <c r="OTS48" s="124">
        <f t="shared" si="166"/>
        <v>0</v>
      </c>
      <c r="OTT48" s="124">
        <f t="shared" si="166"/>
        <v>0</v>
      </c>
      <c r="OTU48" s="124">
        <f t="shared" si="166"/>
        <v>0</v>
      </c>
      <c r="OTV48" s="124">
        <f t="shared" si="166"/>
        <v>0</v>
      </c>
      <c r="OTW48" s="124">
        <f t="shared" si="166"/>
        <v>0</v>
      </c>
      <c r="OTX48" s="124">
        <f t="shared" si="166"/>
        <v>0</v>
      </c>
      <c r="OTY48" s="124">
        <f t="shared" si="166"/>
        <v>0</v>
      </c>
      <c r="OTZ48" s="124">
        <f t="shared" si="166"/>
        <v>0</v>
      </c>
      <c r="OUA48" s="124">
        <f t="shared" si="166"/>
        <v>0</v>
      </c>
      <c r="OUB48" s="124">
        <f t="shared" si="166"/>
        <v>0</v>
      </c>
      <c r="OUC48" s="124">
        <f t="shared" si="166"/>
        <v>0</v>
      </c>
      <c r="OUD48" s="124">
        <f t="shared" si="166"/>
        <v>0</v>
      </c>
      <c r="OUE48" s="124">
        <f t="shared" si="166"/>
        <v>0</v>
      </c>
      <c r="OUF48" s="124">
        <f t="shared" si="166"/>
        <v>0</v>
      </c>
      <c r="OUG48" s="124">
        <f t="shared" si="166"/>
        <v>0</v>
      </c>
      <c r="OUH48" s="124">
        <f t="shared" si="166"/>
        <v>0</v>
      </c>
      <c r="OUI48" s="124">
        <f t="shared" si="166"/>
        <v>0</v>
      </c>
      <c r="OUJ48" s="124">
        <f t="shared" si="166"/>
        <v>0</v>
      </c>
      <c r="OUK48" s="124">
        <f t="shared" si="166"/>
        <v>0</v>
      </c>
      <c r="OUL48" s="124">
        <f t="shared" si="166"/>
        <v>0</v>
      </c>
      <c r="OUM48" s="124">
        <f t="shared" si="166"/>
        <v>0</v>
      </c>
      <c r="OUN48" s="124">
        <f t="shared" si="166"/>
        <v>0</v>
      </c>
      <c r="OUO48" s="124">
        <f t="shared" si="166"/>
        <v>0</v>
      </c>
      <c r="OUP48" s="124">
        <f t="shared" si="166"/>
        <v>0</v>
      </c>
      <c r="OUQ48" s="124">
        <f t="shared" si="166"/>
        <v>0</v>
      </c>
      <c r="OUR48" s="124">
        <f t="shared" si="166"/>
        <v>0</v>
      </c>
      <c r="OUS48" s="124">
        <f t="shared" si="166"/>
        <v>0</v>
      </c>
      <c r="OUT48" s="124">
        <f t="shared" ref="OUT48:OXE48" si="167">SUM(OUT3:OUT47)-OUT38</f>
        <v>0</v>
      </c>
      <c r="OUU48" s="124">
        <f t="shared" si="167"/>
        <v>0</v>
      </c>
      <c r="OUV48" s="124">
        <f t="shared" si="167"/>
        <v>0</v>
      </c>
      <c r="OUW48" s="124">
        <f t="shared" si="167"/>
        <v>0</v>
      </c>
      <c r="OUX48" s="124">
        <f t="shared" si="167"/>
        <v>0</v>
      </c>
      <c r="OUY48" s="124">
        <f t="shared" si="167"/>
        <v>0</v>
      </c>
      <c r="OUZ48" s="124">
        <f t="shared" si="167"/>
        <v>0</v>
      </c>
      <c r="OVA48" s="124">
        <f t="shared" si="167"/>
        <v>0</v>
      </c>
      <c r="OVB48" s="124">
        <f t="shared" si="167"/>
        <v>0</v>
      </c>
      <c r="OVC48" s="124">
        <f t="shared" si="167"/>
        <v>0</v>
      </c>
      <c r="OVD48" s="124">
        <f t="shared" si="167"/>
        <v>0</v>
      </c>
      <c r="OVE48" s="124">
        <f t="shared" si="167"/>
        <v>0</v>
      </c>
      <c r="OVF48" s="124">
        <f t="shared" si="167"/>
        <v>0</v>
      </c>
      <c r="OVG48" s="124">
        <f t="shared" si="167"/>
        <v>0</v>
      </c>
      <c r="OVH48" s="124">
        <f t="shared" si="167"/>
        <v>0</v>
      </c>
      <c r="OVI48" s="124">
        <f t="shared" si="167"/>
        <v>0</v>
      </c>
      <c r="OVJ48" s="124">
        <f t="shared" si="167"/>
        <v>0</v>
      </c>
      <c r="OVK48" s="124">
        <f t="shared" si="167"/>
        <v>0</v>
      </c>
      <c r="OVL48" s="124">
        <f t="shared" si="167"/>
        <v>0</v>
      </c>
      <c r="OVM48" s="124">
        <f t="shared" si="167"/>
        <v>0</v>
      </c>
      <c r="OVN48" s="124">
        <f t="shared" si="167"/>
        <v>0</v>
      </c>
      <c r="OVO48" s="124">
        <f t="shared" si="167"/>
        <v>0</v>
      </c>
      <c r="OVP48" s="124">
        <f t="shared" si="167"/>
        <v>0</v>
      </c>
      <c r="OVQ48" s="124">
        <f t="shared" si="167"/>
        <v>0</v>
      </c>
      <c r="OVR48" s="124">
        <f t="shared" si="167"/>
        <v>0</v>
      </c>
      <c r="OVS48" s="124">
        <f t="shared" si="167"/>
        <v>0</v>
      </c>
      <c r="OVT48" s="124">
        <f t="shared" si="167"/>
        <v>0</v>
      </c>
      <c r="OVU48" s="124">
        <f t="shared" si="167"/>
        <v>0</v>
      </c>
      <c r="OVV48" s="124">
        <f t="shared" si="167"/>
        <v>0</v>
      </c>
      <c r="OVW48" s="124">
        <f t="shared" si="167"/>
        <v>0</v>
      </c>
      <c r="OVX48" s="124">
        <f t="shared" si="167"/>
        <v>0</v>
      </c>
      <c r="OVY48" s="124">
        <f t="shared" si="167"/>
        <v>0</v>
      </c>
      <c r="OVZ48" s="124">
        <f t="shared" si="167"/>
        <v>0</v>
      </c>
      <c r="OWA48" s="124">
        <f t="shared" si="167"/>
        <v>0</v>
      </c>
      <c r="OWB48" s="124">
        <f t="shared" si="167"/>
        <v>0</v>
      </c>
      <c r="OWC48" s="124">
        <f t="shared" si="167"/>
        <v>0</v>
      </c>
      <c r="OWD48" s="124">
        <f t="shared" si="167"/>
        <v>0</v>
      </c>
      <c r="OWE48" s="124">
        <f t="shared" si="167"/>
        <v>0</v>
      </c>
      <c r="OWF48" s="124">
        <f t="shared" si="167"/>
        <v>0</v>
      </c>
      <c r="OWG48" s="124">
        <f t="shared" si="167"/>
        <v>0</v>
      </c>
      <c r="OWH48" s="124">
        <f t="shared" si="167"/>
        <v>0</v>
      </c>
      <c r="OWI48" s="124">
        <f t="shared" si="167"/>
        <v>0</v>
      </c>
      <c r="OWJ48" s="124">
        <f t="shared" si="167"/>
        <v>0</v>
      </c>
      <c r="OWK48" s="124">
        <f t="shared" si="167"/>
        <v>0</v>
      </c>
      <c r="OWL48" s="124">
        <f t="shared" si="167"/>
        <v>0</v>
      </c>
      <c r="OWM48" s="124">
        <f t="shared" si="167"/>
        <v>0</v>
      </c>
      <c r="OWN48" s="124">
        <f t="shared" si="167"/>
        <v>0</v>
      </c>
      <c r="OWO48" s="124">
        <f t="shared" si="167"/>
        <v>0</v>
      </c>
      <c r="OWP48" s="124">
        <f t="shared" si="167"/>
        <v>0</v>
      </c>
      <c r="OWQ48" s="124">
        <f t="shared" si="167"/>
        <v>0</v>
      </c>
      <c r="OWR48" s="124">
        <f t="shared" si="167"/>
        <v>0</v>
      </c>
      <c r="OWS48" s="124">
        <f t="shared" si="167"/>
        <v>0</v>
      </c>
      <c r="OWT48" s="124">
        <f t="shared" si="167"/>
        <v>0</v>
      </c>
      <c r="OWU48" s="124">
        <f t="shared" si="167"/>
        <v>0</v>
      </c>
      <c r="OWV48" s="124">
        <f t="shared" si="167"/>
        <v>0</v>
      </c>
      <c r="OWW48" s="124">
        <f t="shared" si="167"/>
        <v>0</v>
      </c>
      <c r="OWX48" s="124">
        <f t="shared" si="167"/>
        <v>0</v>
      </c>
      <c r="OWY48" s="124">
        <f t="shared" si="167"/>
        <v>0</v>
      </c>
      <c r="OWZ48" s="124">
        <f t="shared" si="167"/>
        <v>0</v>
      </c>
      <c r="OXA48" s="124">
        <f t="shared" si="167"/>
        <v>0</v>
      </c>
      <c r="OXB48" s="124">
        <f t="shared" si="167"/>
        <v>0</v>
      </c>
      <c r="OXC48" s="124">
        <f t="shared" si="167"/>
        <v>0</v>
      </c>
      <c r="OXD48" s="124">
        <f t="shared" si="167"/>
        <v>0</v>
      </c>
      <c r="OXE48" s="124">
        <f t="shared" si="167"/>
        <v>0</v>
      </c>
      <c r="OXF48" s="124">
        <f t="shared" ref="OXF48:OZQ48" si="168">SUM(OXF3:OXF47)-OXF38</f>
        <v>0</v>
      </c>
      <c r="OXG48" s="124">
        <f t="shared" si="168"/>
        <v>0</v>
      </c>
      <c r="OXH48" s="124">
        <f t="shared" si="168"/>
        <v>0</v>
      </c>
      <c r="OXI48" s="124">
        <f t="shared" si="168"/>
        <v>0</v>
      </c>
      <c r="OXJ48" s="124">
        <f t="shared" si="168"/>
        <v>0</v>
      </c>
      <c r="OXK48" s="124">
        <f t="shared" si="168"/>
        <v>0</v>
      </c>
      <c r="OXL48" s="124">
        <f t="shared" si="168"/>
        <v>0</v>
      </c>
      <c r="OXM48" s="124">
        <f t="shared" si="168"/>
        <v>0</v>
      </c>
      <c r="OXN48" s="124">
        <f t="shared" si="168"/>
        <v>0</v>
      </c>
      <c r="OXO48" s="124">
        <f t="shared" si="168"/>
        <v>0</v>
      </c>
      <c r="OXP48" s="124">
        <f t="shared" si="168"/>
        <v>0</v>
      </c>
      <c r="OXQ48" s="124">
        <f t="shared" si="168"/>
        <v>0</v>
      </c>
      <c r="OXR48" s="124">
        <f t="shared" si="168"/>
        <v>0</v>
      </c>
      <c r="OXS48" s="124">
        <f t="shared" si="168"/>
        <v>0</v>
      </c>
      <c r="OXT48" s="124">
        <f t="shared" si="168"/>
        <v>0</v>
      </c>
      <c r="OXU48" s="124">
        <f t="shared" si="168"/>
        <v>0</v>
      </c>
      <c r="OXV48" s="124">
        <f t="shared" si="168"/>
        <v>0</v>
      </c>
      <c r="OXW48" s="124">
        <f t="shared" si="168"/>
        <v>0</v>
      </c>
      <c r="OXX48" s="124">
        <f t="shared" si="168"/>
        <v>0</v>
      </c>
      <c r="OXY48" s="124">
        <f t="shared" si="168"/>
        <v>0</v>
      </c>
      <c r="OXZ48" s="124">
        <f t="shared" si="168"/>
        <v>0</v>
      </c>
      <c r="OYA48" s="124">
        <f t="shared" si="168"/>
        <v>0</v>
      </c>
      <c r="OYB48" s="124">
        <f t="shared" si="168"/>
        <v>0</v>
      </c>
      <c r="OYC48" s="124">
        <f t="shared" si="168"/>
        <v>0</v>
      </c>
      <c r="OYD48" s="124">
        <f t="shared" si="168"/>
        <v>0</v>
      </c>
      <c r="OYE48" s="124">
        <f t="shared" si="168"/>
        <v>0</v>
      </c>
      <c r="OYF48" s="124">
        <f t="shared" si="168"/>
        <v>0</v>
      </c>
      <c r="OYG48" s="124">
        <f t="shared" si="168"/>
        <v>0</v>
      </c>
      <c r="OYH48" s="124">
        <f t="shared" si="168"/>
        <v>0</v>
      </c>
      <c r="OYI48" s="124">
        <f t="shared" si="168"/>
        <v>0</v>
      </c>
      <c r="OYJ48" s="124">
        <f t="shared" si="168"/>
        <v>0</v>
      </c>
      <c r="OYK48" s="124">
        <f t="shared" si="168"/>
        <v>0</v>
      </c>
      <c r="OYL48" s="124">
        <f t="shared" si="168"/>
        <v>0</v>
      </c>
      <c r="OYM48" s="124">
        <f t="shared" si="168"/>
        <v>0</v>
      </c>
      <c r="OYN48" s="124">
        <f t="shared" si="168"/>
        <v>0</v>
      </c>
      <c r="OYO48" s="124">
        <f t="shared" si="168"/>
        <v>0</v>
      </c>
      <c r="OYP48" s="124">
        <f t="shared" si="168"/>
        <v>0</v>
      </c>
      <c r="OYQ48" s="124">
        <f t="shared" si="168"/>
        <v>0</v>
      </c>
      <c r="OYR48" s="124">
        <f t="shared" si="168"/>
        <v>0</v>
      </c>
      <c r="OYS48" s="124">
        <f t="shared" si="168"/>
        <v>0</v>
      </c>
      <c r="OYT48" s="124">
        <f t="shared" si="168"/>
        <v>0</v>
      </c>
      <c r="OYU48" s="124">
        <f t="shared" si="168"/>
        <v>0</v>
      </c>
      <c r="OYV48" s="124">
        <f t="shared" si="168"/>
        <v>0</v>
      </c>
      <c r="OYW48" s="124">
        <f t="shared" si="168"/>
        <v>0</v>
      </c>
      <c r="OYX48" s="124">
        <f t="shared" si="168"/>
        <v>0</v>
      </c>
      <c r="OYY48" s="124">
        <f t="shared" si="168"/>
        <v>0</v>
      </c>
      <c r="OYZ48" s="124">
        <f t="shared" si="168"/>
        <v>0</v>
      </c>
      <c r="OZA48" s="124">
        <f t="shared" si="168"/>
        <v>0</v>
      </c>
      <c r="OZB48" s="124">
        <f t="shared" si="168"/>
        <v>0</v>
      </c>
      <c r="OZC48" s="124">
        <f t="shared" si="168"/>
        <v>0</v>
      </c>
      <c r="OZD48" s="124">
        <f t="shared" si="168"/>
        <v>0</v>
      </c>
      <c r="OZE48" s="124">
        <f t="shared" si="168"/>
        <v>0</v>
      </c>
      <c r="OZF48" s="124">
        <f t="shared" si="168"/>
        <v>0</v>
      </c>
      <c r="OZG48" s="124">
        <f t="shared" si="168"/>
        <v>0</v>
      </c>
      <c r="OZH48" s="124">
        <f t="shared" si="168"/>
        <v>0</v>
      </c>
      <c r="OZI48" s="124">
        <f t="shared" si="168"/>
        <v>0</v>
      </c>
      <c r="OZJ48" s="124">
        <f t="shared" si="168"/>
        <v>0</v>
      </c>
      <c r="OZK48" s="124">
        <f t="shared" si="168"/>
        <v>0</v>
      </c>
      <c r="OZL48" s="124">
        <f t="shared" si="168"/>
        <v>0</v>
      </c>
      <c r="OZM48" s="124">
        <f t="shared" si="168"/>
        <v>0</v>
      </c>
      <c r="OZN48" s="124">
        <f t="shared" si="168"/>
        <v>0</v>
      </c>
      <c r="OZO48" s="124">
        <f t="shared" si="168"/>
        <v>0</v>
      </c>
      <c r="OZP48" s="124">
        <f t="shared" si="168"/>
        <v>0</v>
      </c>
      <c r="OZQ48" s="124">
        <f t="shared" si="168"/>
        <v>0</v>
      </c>
      <c r="OZR48" s="124">
        <f t="shared" ref="OZR48:PCC48" si="169">SUM(OZR3:OZR47)-OZR38</f>
        <v>0</v>
      </c>
      <c r="OZS48" s="124">
        <f t="shared" si="169"/>
        <v>0</v>
      </c>
      <c r="OZT48" s="124">
        <f t="shared" si="169"/>
        <v>0</v>
      </c>
      <c r="OZU48" s="124">
        <f t="shared" si="169"/>
        <v>0</v>
      </c>
      <c r="OZV48" s="124">
        <f t="shared" si="169"/>
        <v>0</v>
      </c>
      <c r="OZW48" s="124">
        <f t="shared" si="169"/>
        <v>0</v>
      </c>
      <c r="OZX48" s="124">
        <f t="shared" si="169"/>
        <v>0</v>
      </c>
      <c r="OZY48" s="124">
        <f t="shared" si="169"/>
        <v>0</v>
      </c>
      <c r="OZZ48" s="124">
        <f t="shared" si="169"/>
        <v>0</v>
      </c>
      <c r="PAA48" s="124">
        <f t="shared" si="169"/>
        <v>0</v>
      </c>
      <c r="PAB48" s="124">
        <f t="shared" si="169"/>
        <v>0</v>
      </c>
      <c r="PAC48" s="124">
        <f t="shared" si="169"/>
        <v>0</v>
      </c>
      <c r="PAD48" s="124">
        <f t="shared" si="169"/>
        <v>0</v>
      </c>
      <c r="PAE48" s="124">
        <f t="shared" si="169"/>
        <v>0</v>
      </c>
      <c r="PAF48" s="124">
        <f t="shared" si="169"/>
        <v>0</v>
      </c>
      <c r="PAG48" s="124">
        <f t="shared" si="169"/>
        <v>0</v>
      </c>
      <c r="PAH48" s="124">
        <f t="shared" si="169"/>
        <v>0</v>
      </c>
      <c r="PAI48" s="124">
        <f t="shared" si="169"/>
        <v>0</v>
      </c>
      <c r="PAJ48" s="124">
        <f t="shared" si="169"/>
        <v>0</v>
      </c>
      <c r="PAK48" s="124">
        <f t="shared" si="169"/>
        <v>0</v>
      </c>
      <c r="PAL48" s="124">
        <f t="shared" si="169"/>
        <v>0</v>
      </c>
      <c r="PAM48" s="124">
        <f t="shared" si="169"/>
        <v>0</v>
      </c>
      <c r="PAN48" s="124">
        <f t="shared" si="169"/>
        <v>0</v>
      </c>
      <c r="PAO48" s="124">
        <f t="shared" si="169"/>
        <v>0</v>
      </c>
      <c r="PAP48" s="124">
        <f t="shared" si="169"/>
        <v>0</v>
      </c>
      <c r="PAQ48" s="124">
        <f t="shared" si="169"/>
        <v>0</v>
      </c>
      <c r="PAR48" s="124">
        <f t="shared" si="169"/>
        <v>0</v>
      </c>
      <c r="PAS48" s="124">
        <f t="shared" si="169"/>
        <v>0</v>
      </c>
      <c r="PAT48" s="124">
        <f t="shared" si="169"/>
        <v>0</v>
      </c>
      <c r="PAU48" s="124">
        <f t="shared" si="169"/>
        <v>0</v>
      </c>
      <c r="PAV48" s="124">
        <f t="shared" si="169"/>
        <v>0</v>
      </c>
      <c r="PAW48" s="124">
        <f t="shared" si="169"/>
        <v>0</v>
      </c>
      <c r="PAX48" s="124">
        <f t="shared" si="169"/>
        <v>0</v>
      </c>
      <c r="PAY48" s="124">
        <f t="shared" si="169"/>
        <v>0</v>
      </c>
      <c r="PAZ48" s="124">
        <f t="shared" si="169"/>
        <v>0</v>
      </c>
      <c r="PBA48" s="124">
        <f t="shared" si="169"/>
        <v>0</v>
      </c>
      <c r="PBB48" s="124">
        <f t="shared" si="169"/>
        <v>0</v>
      </c>
      <c r="PBC48" s="124">
        <f t="shared" si="169"/>
        <v>0</v>
      </c>
      <c r="PBD48" s="124">
        <f t="shared" si="169"/>
        <v>0</v>
      </c>
      <c r="PBE48" s="124">
        <f t="shared" si="169"/>
        <v>0</v>
      </c>
      <c r="PBF48" s="124">
        <f t="shared" si="169"/>
        <v>0</v>
      </c>
      <c r="PBG48" s="124">
        <f t="shared" si="169"/>
        <v>0</v>
      </c>
      <c r="PBH48" s="124">
        <f t="shared" si="169"/>
        <v>0</v>
      </c>
      <c r="PBI48" s="124">
        <f t="shared" si="169"/>
        <v>0</v>
      </c>
      <c r="PBJ48" s="124">
        <f t="shared" si="169"/>
        <v>0</v>
      </c>
      <c r="PBK48" s="124">
        <f t="shared" si="169"/>
        <v>0</v>
      </c>
      <c r="PBL48" s="124">
        <f t="shared" si="169"/>
        <v>0</v>
      </c>
      <c r="PBM48" s="124">
        <f t="shared" si="169"/>
        <v>0</v>
      </c>
      <c r="PBN48" s="124">
        <f t="shared" si="169"/>
        <v>0</v>
      </c>
      <c r="PBO48" s="124">
        <f t="shared" si="169"/>
        <v>0</v>
      </c>
      <c r="PBP48" s="124">
        <f t="shared" si="169"/>
        <v>0</v>
      </c>
      <c r="PBQ48" s="124">
        <f t="shared" si="169"/>
        <v>0</v>
      </c>
      <c r="PBR48" s="124">
        <f t="shared" si="169"/>
        <v>0</v>
      </c>
      <c r="PBS48" s="124">
        <f t="shared" si="169"/>
        <v>0</v>
      </c>
      <c r="PBT48" s="124">
        <f t="shared" si="169"/>
        <v>0</v>
      </c>
      <c r="PBU48" s="124">
        <f t="shared" si="169"/>
        <v>0</v>
      </c>
      <c r="PBV48" s="124">
        <f t="shared" si="169"/>
        <v>0</v>
      </c>
      <c r="PBW48" s="124">
        <f t="shared" si="169"/>
        <v>0</v>
      </c>
      <c r="PBX48" s="124">
        <f t="shared" si="169"/>
        <v>0</v>
      </c>
      <c r="PBY48" s="124">
        <f t="shared" si="169"/>
        <v>0</v>
      </c>
      <c r="PBZ48" s="124">
        <f t="shared" si="169"/>
        <v>0</v>
      </c>
      <c r="PCA48" s="124">
        <f t="shared" si="169"/>
        <v>0</v>
      </c>
      <c r="PCB48" s="124">
        <f t="shared" si="169"/>
        <v>0</v>
      </c>
      <c r="PCC48" s="124">
        <f t="shared" si="169"/>
        <v>0</v>
      </c>
      <c r="PCD48" s="124">
        <f t="shared" ref="PCD48:PEO48" si="170">SUM(PCD3:PCD47)-PCD38</f>
        <v>0</v>
      </c>
      <c r="PCE48" s="124">
        <f t="shared" si="170"/>
        <v>0</v>
      </c>
      <c r="PCF48" s="124">
        <f t="shared" si="170"/>
        <v>0</v>
      </c>
      <c r="PCG48" s="124">
        <f t="shared" si="170"/>
        <v>0</v>
      </c>
      <c r="PCH48" s="124">
        <f t="shared" si="170"/>
        <v>0</v>
      </c>
      <c r="PCI48" s="124">
        <f t="shared" si="170"/>
        <v>0</v>
      </c>
      <c r="PCJ48" s="124">
        <f t="shared" si="170"/>
        <v>0</v>
      </c>
      <c r="PCK48" s="124">
        <f t="shared" si="170"/>
        <v>0</v>
      </c>
      <c r="PCL48" s="124">
        <f t="shared" si="170"/>
        <v>0</v>
      </c>
      <c r="PCM48" s="124">
        <f t="shared" si="170"/>
        <v>0</v>
      </c>
      <c r="PCN48" s="124">
        <f t="shared" si="170"/>
        <v>0</v>
      </c>
      <c r="PCO48" s="124">
        <f t="shared" si="170"/>
        <v>0</v>
      </c>
      <c r="PCP48" s="124">
        <f t="shared" si="170"/>
        <v>0</v>
      </c>
      <c r="PCQ48" s="124">
        <f t="shared" si="170"/>
        <v>0</v>
      </c>
      <c r="PCR48" s="124">
        <f t="shared" si="170"/>
        <v>0</v>
      </c>
      <c r="PCS48" s="124">
        <f t="shared" si="170"/>
        <v>0</v>
      </c>
      <c r="PCT48" s="124">
        <f t="shared" si="170"/>
        <v>0</v>
      </c>
      <c r="PCU48" s="124">
        <f t="shared" si="170"/>
        <v>0</v>
      </c>
      <c r="PCV48" s="124">
        <f t="shared" si="170"/>
        <v>0</v>
      </c>
      <c r="PCW48" s="124">
        <f t="shared" si="170"/>
        <v>0</v>
      </c>
      <c r="PCX48" s="124">
        <f t="shared" si="170"/>
        <v>0</v>
      </c>
      <c r="PCY48" s="124">
        <f t="shared" si="170"/>
        <v>0</v>
      </c>
      <c r="PCZ48" s="124">
        <f t="shared" si="170"/>
        <v>0</v>
      </c>
      <c r="PDA48" s="124">
        <f t="shared" si="170"/>
        <v>0</v>
      </c>
      <c r="PDB48" s="124">
        <f t="shared" si="170"/>
        <v>0</v>
      </c>
      <c r="PDC48" s="124">
        <f t="shared" si="170"/>
        <v>0</v>
      </c>
      <c r="PDD48" s="124">
        <f t="shared" si="170"/>
        <v>0</v>
      </c>
      <c r="PDE48" s="124">
        <f t="shared" si="170"/>
        <v>0</v>
      </c>
      <c r="PDF48" s="124">
        <f t="shared" si="170"/>
        <v>0</v>
      </c>
      <c r="PDG48" s="124">
        <f t="shared" si="170"/>
        <v>0</v>
      </c>
      <c r="PDH48" s="124">
        <f t="shared" si="170"/>
        <v>0</v>
      </c>
      <c r="PDI48" s="124">
        <f t="shared" si="170"/>
        <v>0</v>
      </c>
      <c r="PDJ48" s="124">
        <f t="shared" si="170"/>
        <v>0</v>
      </c>
      <c r="PDK48" s="124">
        <f t="shared" si="170"/>
        <v>0</v>
      </c>
      <c r="PDL48" s="124">
        <f t="shared" si="170"/>
        <v>0</v>
      </c>
      <c r="PDM48" s="124">
        <f t="shared" si="170"/>
        <v>0</v>
      </c>
      <c r="PDN48" s="124">
        <f t="shared" si="170"/>
        <v>0</v>
      </c>
      <c r="PDO48" s="124">
        <f t="shared" si="170"/>
        <v>0</v>
      </c>
      <c r="PDP48" s="124">
        <f t="shared" si="170"/>
        <v>0</v>
      </c>
      <c r="PDQ48" s="124">
        <f t="shared" si="170"/>
        <v>0</v>
      </c>
      <c r="PDR48" s="124">
        <f t="shared" si="170"/>
        <v>0</v>
      </c>
      <c r="PDS48" s="124">
        <f t="shared" si="170"/>
        <v>0</v>
      </c>
      <c r="PDT48" s="124">
        <f t="shared" si="170"/>
        <v>0</v>
      </c>
      <c r="PDU48" s="124">
        <f t="shared" si="170"/>
        <v>0</v>
      </c>
      <c r="PDV48" s="124">
        <f t="shared" si="170"/>
        <v>0</v>
      </c>
      <c r="PDW48" s="124">
        <f t="shared" si="170"/>
        <v>0</v>
      </c>
      <c r="PDX48" s="124">
        <f t="shared" si="170"/>
        <v>0</v>
      </c>
      <c r="PDY48" s="124">
        <f t="shared" si="170"/>
        <v>0</v>
      </c>
      <c r="PDZ48" s="124">
        <f t="shared" si="170"/>
        <v>0</v>
      </c>
      <c r="PEA48" s="124">
        <f t="shared" si="170"/>
        <v>0</v>
      </c>
      <c r="PEB48" s="124">
        <f t="shared" si="170"/>
        <v>0</v>
      </c>
      <c r="PEC48" s="124">
        <f t="shared" si="170"/>
        <v>0</v>
      </c>
      <c r="PED48" s="124">
        <f t="shared" si="170"/>
        <v>0</v>
      </c>
      <c r="PEE48" s="124">
        <f t="shared" si="170"/>
        <v>0</v>
      </c>
      <c r="PEF48" s="124">
        <f t="shared" si="170"/>
        <v>0</v>
      </c>
      <c r="PEG48" s="124">
        <f t="shared" si="170"/>
        <v>0</v>
      </c>
      <c r="PEH48" s="124">
        <f t="shared" si="170"/>
        <v>0</v>
      </c>
      <c r="PEI48" s="124">
        <f t="shared" si="170"/>
        <v>0</v>
      </c>
      <c r="PEJ48" s="124">
        <f t="shared" si="170"/>
        <v>0</v>
      </c>
      <c r="PEK48" s="124">
        <f t="shared" si="170"/>
        <v>0</v>
      </c>
      <c r="PEL48" s="124">
        <f t="shared" si="170"/>
        <v>0</v>
      </c>
      <c r="PEM48" s="124">
        <f t="shared" si="170"/>
        <v>0</v>
      </c>
      <c r="PEN48" s="124">
        <f t="shared" si="170"/>
        <v>0</v>
      </c>
      <c r="PEO48" s="124">
        <f t="shared" si="170"/>
        <v>0</v>
      </c>
      <c r="PEP48" s="124">
        <f t="shared" ref="PEP48:PHA48" si="171">SUM(PEP3:PEP47)-PEP38</f>
        <v>0</v>
      </c>
      <c r="PEQ48" s="124">
        <f t="shared" si="171"/>
        <v>0</v>
      </c>
      <c r="PER48" s="124">
        <f t="shared" si="171"/>
        <v>0</v>
      </c>
      <c r="PES48" s="124">
        <f t="shared" si="171"/>
        <v>0</v>
      </c>
      <c r="PET48" s="124">
        <f t="shared" si="171"/>
        <v>0</v>
      </c>
      <c r="PEU48" s="124">
        <f t="shared" si="171"/>
        <v>0</v>
      </c>
      <c r="PEV48" s="124">
        <f t="shared" si="171"/>
        <v>0</v>
      </c>
      <c r="PEW48" s="124">
        <f t="shared" si="171"/>
        <v>0</v>
      </c>
      <c r="PEX48" s="124">
        <f t="shared" si="171"/>
        <v>0</v>
      </c>
      <c r="PEY48" s="124">
        <f t="shared" si="171"/>
        <v>0</v>
      </c>
      <c r="PEZ48" s="124">
        <f t="shared" si="171"/>
        <v>0</v>
      </c>
      <c r="PFA48" s="124">
        <f t="shared" si="171"/>
        <v>0</v>
      </c>
      <c r="PFB48" s="124">
        <f t="shared" si="171"/>
        <v>0</v>
      </c>
      <c r="PFC48" s="124">
        <f t="shared" si="171"/>
        <v>0</v>
      </c>
      <c r="PFD48" s="124">
        <f t="shared" si="171"/>
        <v>0</v>
      </c>
      <c r="PFE48" s="124">
        <f t="shared" si="171"/>
        <v>0</v>
      </c>
      <c r="PFF48" s="124">
        <f t="shared" si="171"/>
        <v>0</v>
      </c>
      <c r="PFG48" s="124">
        <f t="shared" si="171"/>
        <v>0</v>
      </c>
      <c r="PFH48" s="124">
        <f t="shared" si="171"/>
        <v>0</v>
      </c>
      <c r="PFI48" s="124">
        <f t="shared" si="171"/>
        <v>0</v>
      </c>
      <c r="PFJ48" s="124">
        <f t="shared" si="171"/>
        <v>0</v>
      </c>
      <c r="PFK48" s="124">
        <f t="shared" si="171"/>
        <v>0</v>
      </c>
      <c r="PFL48" s="124">
        <f t="shared" si="171"/>
        <v>0</v>
      </c>
      <c r="PFM48" s="124">
        <f t="shared" si="171"/>
        <v>0</v>
      </c>
      <c r="PFN48" s="124">
        <f t="shared" si="171"/>
        <v>0</v>
      </c>
      <c r="PFO48" s="124">
        <f t="shared" si="171"/>
        <v>0</v>
      </c>
      <c r="PFP48" s="124">
        <f t="shared" si="171"/>
        <v>0</v>
      </c>
      <c r="PFQ48" s="124">
        <f t="shared" si="171"/>
        <v>0</v>
      </c>
      <c r="PFR48" s="124">
        <f t="shared" si="171"/>
        <v>0</v>
      </c>
      <c r="PFS48" s="124">
        <f t="shared" si="171"/>
        <v>0</v>
      </c>
      <c r="PFT48" s="124">
        <f t="shared" si="171"/>
        <v>0</v>
      </c>
      <c r="PFU48" s="124">
        <f t="shared" si="171"/>
        <v>0</v>
      </c>
      <c r="PFV48" s="124">
        <f t="shared" si="171"/>
        <v>0</v>
      </c>
      <c r="PFW48" s="124">
        <f t="shared" si="171"/>
        <v>0</v>
      </c>
      <c r="PFX48" s="124">
        <f t="shared" si="171"/>
        <v>0</v>
      </c>
      <c r="PFY48" s="124">
        <f t="shared" si="171"/>
        <v>0</v>
      </c>
      <c r="PFZ48" s="124">
        <f t="shared" si="171"/>
        <v>0</v>
      </c>
      <c r="PGA48" s="124">
        <f t="shared" si="171"/>
        <v>0</v>
      </c>
      <c r="PGB48" s="124">
        <f t="shared" si="171"/>
        <v>0</v>
      </c>
      <c r="PGC48" s="124">
        <f t="shared" si="171"/>
        <v>0</v>
      </c>
      <c r="PGD48" s="124">
        <f t="shared" si="171"/>
        <v>0</v>
      </c>
      <c r="PGE48" s="124">
        <f t="shared" si="171"/>
        <v>0</v>
      </c>
      <c r="PGF48" s="124">
        <f t="shared" si="171"/>
        <v>0</v>
      </c>
      <c r="PGG48" s="124">
        <f t="shared" si="171"/>
        <v>0</v>
      </c>
      <c r="PGH48" s="124">
        <f t="shared" si="171"/>
        <v>0</v>
      </c>
      <c r="PGI48" s="124">
        <f t="shared" si="171"/>
        <v>0</v>
      </c>
      <c r="PGJ48" s="124">
        <f t="shared" si="171"/>
        <v>0</v>
      </c>
      <c r="PGK48" s="124">
        <f t="shared" si="171"/>
        <v>0</v>
      </c>
      <c r="PGL48" s="124">
        <f t="shared" si="171"/>
        <v>0</v>
      </c>
      <c r="PGM48" s="124">
        <f t="shared" si="171"/>
        <v>0</v>
      </c>
      <c r="PGN48" s="124">
        <f t="shared" si="171"/>
        <v>0</v>
      </c>
      <c r="PGO48" s="124">
        <f t="shared" si="171"/>
        <v>0</v>
      </c>
      <c r="PGP48" s="124">
        <f t="shared" si="171"/>
        <v>0</v>
      </c>
      <c r="PGQ48" s="124">
        <f t="shared" si="171"/>
        <v>0</v>
      </c>
      <c r="PGR48" s="124">
        <f t="shared" si="171"/>
        <v>0</v>
      </c>
      <c r="PGS48" s="124">
        <f t="shared" si="171"/>
        <v>0</v>
      </c>
      <c r="PGT48" s="124">
        <f t="shared" si="171"/>
        <v>0</v>
      </c>
      <c r="PGU48" s="124">
        <f t="shared" si="171"/>
        <v>0</v>
      </c>
      <c r="PGV48" s="124">
        <f t="shared" si="171"/>
        <v>0</v>
      </c>
      <c r="PGW48" s="124">
        <f t="shared" si="171"/>
        <v>0</v>
      </c>
      <c r="PGX48" s="124">
        <f t="shared" si="171"/>
        <v>0</v>
      </c>
      <c r="PGY48" s="124">
        <f t="shared" si="171"/>
        <v>0</v>
      </c>
      <c r="PGZ48" s="124">
        <f t="shared" si="171"/>
        <v>0</v>
      </c>
      <c r="PHA48" s="124">
        <f t="shared" si="171"/>
        <v>0</v>
      </c>
      <c r="PHB48" s="124">
        <f t="shared" ref="PHB48:PJM48" si="172">SUM(PHB3:PHB47)-PHB38</f>
        <v>0</v>
      </c>
      <c r="PHC48" s="124">
        <f t="shared" si="172"/>
        <v>0</v>
      </c>
      <c r="PHD48" s="124">
        <f t="shared" si="172"/>
        <v>0</v>
      </c>
      <c r="PHE48" s="124">
        <f t="shared" si="172"/>
        <v>0</v>
      </c>
      <c r="PHF48" s="124">
        <f t="shared" si="172"/>
        <v>0</v>
      </c>
      <c r="PHG48" s="124">
        <f t="shared" si="172"/>
        <v>0</v>
      </c>
      <c r="PHH48" s="124">
        <f t="shared" si="172"/>
        <v>0</v>
      </c>
      <c r="PHI48" s="124">
        <f t="shared" si="172"/>
        <v>0</v>
      </c>
      <c r="PHJ48" s="124">
        <f t="shared" si="172"/>
        <v>0</v>
      </c>
      <c r="PHK48" s="124">
        <f t="shared" si="172"/>
        <v>0</v>
      </c>
      <c r="PHL48" s="124">
        <f t="shared" si="172"/>
        <v>0</v>
      </c>
      <c r="PHM48" s="124">
        <f t="shared" si="172"/>
        <v>0</v>
      </c>
      <c r="PHN48" s="124">
        <f t="shared" si="172"/>
        <v>0</v>
      </c>
      <c r="PHO48" s="124">
        <f t="shared" si="172"/>
        <v>0</v>
      </c>
      <c r="PHP48" s="124">
        <f t="shared" si="172"/>
        <v>0</v>
      </c>
      <c r="PHQ48" s="124">
        <f t="shared" si="172"/>
        <v>0</v>
      </c>
      <c r="PHR48" s="124">
        <f t="shared" si="172"/>
        <v>0</v>
      </c>
      <c r="PHS48" s="124">
        <f t="shared" si="172"/>
        <v>0</v>
      </c>
      <c r="PHT48" s="124">
        <f t="shared" si="172"/>
        <v>0</v>
      </c>
      <c r="PHU48" s="124">
        <f t="shared" si="172"/>
        <v>0</v>
      </c>
      <c r="PHV48" s="124">
        <f t="shared" si="172"/>
        <v>0</v>
      </c>
      <c r="PHW48" s="124">
        <f t="shared" si="172"/>
        <v>0</v>
      </c>
      <c r="PHX48" s="124">
        <f t="shared" si="172"/>
        <v>0</v>
      </c>
      <c r="PHY48" s="124">
        <f t="shared" si="172"/>
        <v>0</v>
      </c>
      <c r="PHZ48" s="124">
        <f t="shared" si="172"/>
        <v>0</v>
      </c>
      <c r="PIA48" s="124">
        <f t="shared" si="172"/>
        <v>0</v>
      </c>
      <c r="PIB48" s="124">
        <f t="shared" si="172"/>
        <v>0</v>
      </c>
      <c r="PIC48" s="124">
        <f t="shared" si="172"/>
        <v>0</v>
      </c>
      <c r="PID48" s="124">
        <f t="shared" si="172"/>
        <v>0</v>
      </c>
      <c r="PIE48" s="124">
        <f t="shared" si="172"/>
        <v>0</v>
      </c>
      <c r="PIF48" s="124">
        <f t="shared" si="172"/>
        <v>0</v>
      </c>
      <c r="PIG48" s="124">
        <f t="shared" si="172"/>
        <v>0</v>
      </c>
      <c r="PIH48" s="124">
        <f t="shared" si="172"/>
        <v>0</v>
      </c>
      <c r="PII48" s="124">
        <f t="shared" si="172"/>
        <v>0</v>
      </c>
      <c r="PIJ48" s="124">
        <f t="shared" si="172"/>
        <v>0</v>
      </c>
      <c r="PIK48" s="124">
        <f t="shared" si="172"/>
        <v>0</v>
      </c>
      <c r="PIL48" s="124">
        <f t="shared" si="172"/>
        <v>0</v>
      </c>
      <c r="PIM48" s="124">
        <f t="shared" si="172"/>
        <v>0</v>
      </c>
      <c r="PIN48" s="124">
        <f t="shared" si="172"/>
        <v>0</v>
      </c>
      <c r="PIO48" s="124">
        <f t="shared" si="172"/>
        <v>0</v>
      </c>
      <c r="PIP48" s="124">
        <f t="shared" si="172"/>
        <v>0</v>
      </c>
      <c r="PIQ48" s="124">
        <f t="shared" si="172"/>
        <v>0</v>
      </c>
      <c r="PIR48" s="124">
        <f t="shared" si="172"/>
        <v>0</v>
      </c>
      <c r="PIS48" s="124">
        <f t="shared" si="172"/>
        <v>0</v>
      </c>
      <c r="PIT48" s="124">
        <f t="shared" si="172"/>
        <v>0</v>
      </c>
      <c r="PIU48" s="124">
        <f t="shared" si="172"/>
        <v>0</v>
      </c>
      <c r="PIV48" s="124">
        <f t="shared" si="172"/>
        <v>0</v>
      </c>
      <c r="PIW48" s="124">
        <f t="shared" si="172"/>
        <v>0</v>
      </c>
      <c r="PIX48" s="124">
        <f t="shared" si="172"/>
        <v>0</v>
      </c>
      <c r="PIY48" s="124">
        <f t="shared" si="172"/>
        <v>0</v>
      </c>
      <c r="PIZ48" s="124">
        <f t="shared" si="172"/>
        <v>0</v>
      </c>
      <c r="PJA48" s="124">
        <f t="shared" si="172"/>
        <v>0</v>
      </c>
      <c r="PJB48" s="124">
        <f t="shared" si="172"/>
        <v>0</v>
      </c>
      <c r="PJC48" s="124">
        <f t="shared" si="172"/>
        <v>0</v>
      </c>
      <c r="PJD48" s="124">
        <f t="shared" si="172"/>
        <v>0</v>
      </c>
      <c r="PJE48" s="124">
        <f t="shared" si="172"/>
        <v>0</v>
      </c>
      <c r="PJF48" s="124">
        <f t="shared" si="172"/>
        <v>0</v>
      </c>
      <c r="PJG48" s="124">
        <f t="shared" si="172"/>
        <v>0</v>
      </c>
      <c r="PJH48" s="124">
        <f t="shared" si="172"/>
        <v>0</v>
      </c>
      <c r="PJI48" s="124">
        <f t="shared" si="172"/>
        <v>0</v>
      </c>
      <c r="PJJ48" s="124">
        <f t="shared" si="172"/>
        <v>0</v>
      </c>
      <c r="PJK48" s="124">
        <f t="shared" si="172"/>
        <v>0</v>
      </c>
      <c r="PJL48" s="124">
        <f t="shared" si="172"/>
        <v>0</v>
      </c>
      <c r="PJM48" s="124">
        <f t="shared" si="172"/>
        <v>0</v>
      </c>
      <c r="PJN48" s="124">
        <f t="shared" ref="PJN48:PLY48" si="173">SUM(PJN3:PJN47)-PJN38</f>
        <v>0</v>
      </c>
      <c r="PJO48" s="124">
        <f t="shared" si="173"/>
        <v>0</v>
      </c>
      <c r="PJP48" s="124">
        <f t="shared" si="173"/>
        <v>0</v>
      </c>
      <c r="PJQ48" s="124">
        <f t="shared" si="173"/>
        <v>0</v>
      </c>
      <c r="PJR48" s="124">
        <f t="shared" si="173"/>
        <v>0</v>
      </c>
      <c r="PJS48" s="124">
        <f t="shared" si="173"/>
        <v>0</v>
      </c>
      <c r="PJT48" s="124">
        <f t="shared" si="173"/>
        <v>0</v>
      </c>
      <c r="PJU48" s="124">
        <f t="shared" si="173"/>
        <v>0</v>
      </c>
      <c r="PJV48" s="124">
        <f t="shared" si="173"/>
        <v>0</v>
      </c>
      <c r="PJW48" s="124">
        <f t="shared" si="173"/>
        <v>0</v>
      </c>
      <c r="PJX48" s="124">
        <f t="shared" si="173"/>
        <v>0</v>
      </c>
      <c r="PJY48" s="124">
        <f t="shared" si="173"/>
        <v>0</v>
      </c>
      <c r="PJZ48" s="124">
        <f t="shared" si="173"/>
        <v>0</v>
      </c>
      <c r="PKA48" s="124">
        <f t="shared" si="173"/>
        <v>0</v>
      </c>
      <c r="PKB48" s="124">
        <f t="shared" si="173"/>
        <v>0</v>
      </c>
      <c r="PKC48" s="124">
        <f t="shared" si="173"/>
        <v>0</v>
      </c>
      <c r="PKD48" s="124">
        <f t="shared" si="173"/>
        <v>0</v>
      </c>
      <c r="PKE48" s="124">
        <f t="shared" si="173"/>
        <v>0</v>
      </c>
      <c r="PKF48" s="124">
        <f t="shared" si="173"/>
        <v>0</v>
      </c>
      <c r="PKG48" s="124">
        <f t="shared" si="173"/>
        <v>0</v>
      </c>
      <c r="PKH48" s="124">
        <f t="shared" si="173"/>
        <v>0</v>
      </c>
      <c r="PKI48" s="124">
        <f t="shared" si="173"/>
        <v>0</v>
      </c>
      <c r="PKJ48" s="124">
        <f t="shared" si="173"/>
        <v>0</v>
      </c>
      <c r="PKK48" s="124">
        <f t="shared" si="173"/>
        <v>0</v>
      </c>
      <c r="PKL48" s="124">
        <f t="shared" si="173"/>
        <v>0</v>
      </c>
      <c r="PKM48" s="124">
        <f t="shared" si="173"/>
        <v>0</v>
      </c>
      <c r="PKN48" s="124">
        <f t="shared" si="173"/>
        <v>0</v>
      </c>
      <c r="PKO48" s="124">
        <f t="shared" si="173"/>
        <v>0</v>
      </c>
      <c r="PKP48" s="124">
        <f t="shared" si="173"/>
        <v>0</v>
      </c>
      <c r="PKQ48" s="124">
        <f t="shared" si="173"/>
        <v>0</v>
      </c>
      <c r="PKR48" s="124">
        <f t="shared" si="173"/>
        <v>0</v>
      </c>
      <c r="PKS48" s="124">
        <f t="shared" si="173"/>
        <v>0</v>
      </c>
      <c r="PKT48" s="124">
        <f t="shared" si="173"/>
        <v>0</v>
      </c>
      <c r="PKU48" s="124">
        <f t="shared" si="173"/>
        <v>0</v>
      </c>
      <c r="PKV48" s="124">
        <f t="shared" si="173"/>
        <v>0</v>
      </c>
      <c r="PKW48" s="124">
        <f t="shared" si="173"/>
        <v>0</v>
      </c>
      <c r="PKX48" s="124">
        <f t="shared" si="173"/>
        <v>0</v>
      </c>
      <c r="PKY48" s="124">
        <f t="shared" si="173"/>
        <v>0</v>
      </c>
      <c r="PKZ48" s="124">
        <f t="shared" si="173"/>
        <v>0</v>
      </c>
      <c r="PLA48" s="124">
        <f t="shared" si="173"/>
        <v>0</v>
      </c>
      <c r="PLB48" s="124">
        <f t="shared" si="173"/>
        <v>0</v>
      </c>
      <c r="PLC48" s="124">
        <f t="shared" si="173"/>
        <v>0</v>
      </c>
      <c r="PLD48" s="124">
        <f t="shared" si="173"/>
        <v>0</v>
      </c>
      <c r="PLE48" s="124">
        <f t="shared" si="173"/>
        <v>0</v>
      </c>
      <c r="PLF48" s="124">
        <f t="shared" si="173"/>
        <v>0</v>
      </c>
      <c r="PLG48" s="124">
        <f t="shared" si="173"/>
        <v>0</v>
      </c>
      <c r="PLH48" s="124">
        <f t="shared" si="173"/>
        <v>0</v>
      </c>
      <c r="PLI48" s="124">
        <f t="shared" si="173"/>
        <v>0</v>
      </c>
      <c r="PLJ48" s="124">
        <f t="shared" si="173"/>
        <v>0</v>
      </c>
      <c r="PLK48" s="124">
        <f t="shared" si="173"/>
        <v>0</v>
      </c>
      <c r="PLL48" s="124">
        <f t="shared" si="173"/>
        <v>0</v>
      </c>
      <c r="PLM48" s="124">
        <f t="shared" si="173"/>
        <v>0</v>
      </c>
      <c r="PLN48" s="124">
        <f t="shared" si="173"/>
        <v>0</v>
      </c>
      <c r="PLO48" s="124">
        <f t="shared" si="173"/>
        <v>0</v>
      </c>
      <c r="PLP48" s="124">
        <f t="shared" si="173"/>
        <v>0</v>
      </c>
      <c r="PLQ48" s="124">
        <f t="shared" si="173"/>
        <v>0</v>
      </c>
      <c r="PLR48" s="124">
        <f t="shared" si="173"/>
        <v>0</v>
      </c>
      <c r="PLS48" s="124">
        <f t="shared" si="173"/>
        <v>0</v>
      </c>
      <c r="PLT48" s="124">
        <f t="shared" si="173"/>
        <v>0</v>
      </c>
      <c r="PLU48" s="124">
        <f t="shared" si="173"/>
        <v>0</v>
      </c>
      <c r="PLV48" s="124">
        <f t="shared" si="173"/>
        <v>0</v>
      </c>
      <c r="PLW48" s="124">
        <f t="shared" si="173"/>
        <v>0</v>
      </c>
      <c r="PLX48" s="124">
        <f t="shared" si="173"/>
        <v>0</v>
      </c>
      <c r="PLY48" s="124">
        <f t="shared" si="173"/>
        <v>0</v>
      </c>
      <c r="PLZ48" s="124">
        <f t="shared" ref="PLZ48:POK48" si="174">SUM(PLZ3:PLZ47)-PLZ38</f>
        <v>0</v>
      </c>
      <c r="PMA48" s="124">
        <f t="shared" si="174"/>
        <v>0</v>
      </c>
      <c r="PMB48" s="124">
        <f t="shared" si="174"/>
        <v>0</v>
      </c>
      <c r="PMC48" s="124">
        <f t="shared" si="174"/>
        <v>0</v>
      </c>
      <c r="PMD48" s="124">
        <f t="shared" si="174"/>
        <v>0</v>
      </c>
      <c r="PME48" s="124">
        <f t="shared" si="174"/>
        <v>0</v>
      </c>
      <c r="PMF48" s="124">
        <f t="shared" si="174"/>
        <v>0</v>
      </c>
      <c r="PMG48" s="124">
        <f t="shared" si="174"/>
        <v>0</v>
      </c>
      <c r="PMH48" s="124">
        <f t="shared" si="174"/>
        <v>0</v>
      </c>
      <c r="PMI48" s="124">
        <f t="shared" si="174"/>
        <v>0</v>
      </c>
      <c r="PMJ48" s="124">
        <f t="shared" si="174"/>
        <v>0</v>
      </c>
      <c r="PMK48" s="124">
        <f t="shared" si="174"/>
        <v>0</v>
      </c>
      <c r="PML48" s="124">
        <f t="shared" si="174"/>
        <v>0</v>
      </c>
      <c r="PMM48" s="124">
        <f t="shared" si="174"/>
        <v>0</v>
      </c>
      <c r="PMN48" s="124">
        <f t="shared" si="174"/>
        <v>0</v>
      </c>
      <c r="PMO48" s="124">
        <f t="shared" si="174"/>
        <v>0</v>
      </c>
      <c r="PMP48" s="124">
        <f t="shared" si="174"/>
        <v>0</v>
      </c>
      <c r="PMQ48" s="124">
        <f t="shared" si="174"/>
        <v>0</v>
      </c>
      <c r="PMR48" s="124">
        <f t="shared" si="174"/>
        <v>0</v>
      </c>
      <c r="PMS48" s="124">
        <f t="shared" si="174"/>
        <v>0</v>
      </c>
      <c r="PMT48" s="124">
        <f t="shared" si="174"/>
        <v>0</v>
      </c>
      <c r="PMU48" s="124">
        <f t="shared" si="174"/>
        <v>0</v>
      </c>
      <c r="PMV48" s="124">
        <f t="shared" si="174"/>
        <v>0</v>
      </c>
      <c r="PMW48" s="124">
        <f t="shared" si="174"/>
        <v>0</v>
      </c>
      <c r="PMX48" s="124">
        <f t="shared" si="174"/>
        <v>0</v>
      </c>
      <c r="PMY48" s="124">
        <f t="shared" si="174"/>
        <v>0</v>
      </c>
      <c r="PMZ48" s="124">
        <f t="shared" si="174"/>
        <v>0</v>
      </c>
      <c r="PNA48" s="124">
        <f t="shared" si="174"/>
        <v>0</v>
      </c>
      <c r="PNB48" s="124">
        <f t="shared" si="174"/>
        <v>0</v>
      </c>
      <c r="PNC48" s="124">
        <f t="shared" si="174"/>
        <v>0</v>
      </c>
      <c r="PND48" s="124">
        <f t="shared" si="174"/>
        <v>0</v>
      </c>
      <c r="PNE48" s="124">
        <f t="shared" si="174"/>
        <v>0</v>
      </c>
      <c r="PNF48" s="124">
        <f t="shared" si="174"/>
        <v>0</v>
      </c>
      <c r="PNG48" s="124">
        <f t="shared" si="174"/>
        <v>0</v>
      </c>
      <c r="PNH48" s="124">
        <f t="shared" si="174"/>
        <v>0</v>
      </c>
      <c r="PNI48" s="124">
        <f t="shared" si="174"/>
        <v>0</v>
      </c>
      <c r="PNJ48" s="124">
        <f t="shared" si="174"/>
        <v>0</v>
      </c>
      <c r="PNK48" s="124">
        <f t="shared" si="174"/>
        <v>0</v>
      </c>
      <c r="PNL48" s="124">
        <f t="shared" si="174"/>
        <v>0</v>
      </c>
      <c r="PNM48" s="124">
        <f t="shared" si="174"/>
        <v>0</v>
      </c>
      <c r="PNN48" s="124">
        <f t="shared" si="174"/>
        <v>0</v>
      </c>
      <c r="PNO48" s="124">
        <f t="shared" si="174"/>
        <v>0</v>
      </c>
      <c r="PNP48" s="124">
        <f t="shared" si="174"/>
        <v>0</v>
      </c>
      <c r="PNQ48" s="124">
        <f t="shared" si="174"/>
        <v>0</v>
      </c>
      <c r="PNR48" s="124">
        <f t="shared" si="174"/>
        <v>0</v>
      </c>
      <c r="PNS48" s="124">
        <f t="shared" si="174"/>
        <v>0</v>
      </c>
      <c r="PNT48" s="124">
        <f t="shared" si="174"/>
        <v>0</v>
      </c>
      <c r="PNU48" s="124">
        <f t="shared" si="174"/>
        <v>0</v>
      </c>
      <c r="PNV48" s="124">
        <f t="shared" si="174"/>
        <v>0</v>
      </c>
      <c r="PNW48" s="124">
        <f t="shared" si="174"/>
        <v>0</v>
      </c>
      <c r="PNX48" s="124">
        <f t="shared" si="174"/>
        <v>0</v>
      </c>
      <c r="PNY48" s="124">
        <f t="shared" si="174"/>
        <v>0</v>
      </c>
      <c r="PNZ48" s="124">
        <f t="shared" si="174"/>
        <v>0</v>
      </c>
      <c r="POA48" s="124">
        <f t="shared" si="174"/>
        <v>0</v>
      </c>
      <c r="POB48" s="124">
        <f t="shared" si="174"/>
        <v>0</v>
      </c>
      <c r="POC48" s="124">
        <f t="shared" si="174"/>
        <v>0</v>
      </c>
      <c r="POD48" s="124">
        <f t="shared" si="174"/>
        <v>0</v>
      </c>
      <c r="POE48" s="124">
        <f t="shared" si="174"/>
        <v>0</v>
      </c>
      <c r="POF48" s="124">
        <f t="shared" si="174"/>
        <v>0</v>
      </c>
      <c r="POG48" s="124">
        <f t="shared" si="174"/>
        <v>0</v>
      </c>
      <c r="POH48" s="124">
        <f t="shared" si="174"/>
        <v>0</v>
      </c>
      <c r="POI48" s="124">
        <f t="shared" si="174"/>
        <v>0</v>
      </c>
      <c r="POJ48" s="124">
        <f t="shared" si="174"/>
        <v>0</v>
      </c>
      <c r="POK48" s="124">
        <f t="shared" si="174"/>
        <v>0</v>
      </c>
      <c r="POL48" s="124">
        <f t="shared" ref="POL48:PQW48" si="175">SUM(POL3:POL47)-POL38</f>
        <v>0</v>
      </c>
      <c r="POM48" s="124">
        <f t="shared" si="175"/>
        <v>0</v>
      </c>
      <c r="PON48" s="124">
        <f t="shared" si="175"/>
        <v>0</v>
      </c>
      <c r="POO48" s="124">
        <f t="shared" si="175"/>
        <v>0</v>
      </c>
      <c r="POP48" s="124">
        <f t="shared" si="175"/>
        <v>0</v>
      </c>
      <c r="POQ48" s="124">
        <f t="shared" si="175"/>
        <v>0</v>
      </c>
      <c r="POR48" s="124">
        <f t="shared" si="175"/>
        <v>0</v>
      </c>
      <c r="POS48" s="124">
        <f t="shared" si="175"/>
        <v>0</v>
      </c>
      <c r="POT48" s="124">
        <f t="shared" si="175"/>
        <v>0</v>
      </c>
      <c r="POU48" s="124">
        <f t="shared" si="175"/>
        <v>0</v>
      </c>
      <c r="POV48" s="124">
        <f t="shared" si="175"/>
        <v>0</v>
      </c>
      <c r="POW48" s="124">
        <f t="shared" si="175"/>
        <v>0</v>
      </c>
      <c r="POX48" s="124">
        <f t="shared" si="175"/>
        <v>0</v>
      </c>
      <c r="POY48" s="124">
        <f t="shared" si="175"/>
        <v>0</v>
      </c>
      <c r="POZ48" s="124">
        <f t="shared" si="175"/>
        <v>0</v>
      </c>
      <c r="PPA48" s="124">
        <f t="shared" si="175"/>
        <v>0</v>
      </c>
      <c r="PPB48" s="124">
        <f t="shared" si="175"/>
        <v>0</v>
      </c>
      <c r="PPC48" s="124">
        <f t="shared" si="175"/>
        <v>0</v>
      </c>
      <c r="PPD48" s="124">
        <f t="shared" si="175"/>
        <v>0</v>
      </c>
      <c r="PPE48" s="124">
        <f t="shared" si="175"/>
        <v>0</v>
      </c>
      <c r="PPF48" s="124">
        <f t="shared" si="175"/>
        <v>0</v>
      </c>
      <c r="PPG48" s="124">
        <f t="shared" si="175"/>
        <v>0</v>
      </c>
      <c r="PPH48" s="124">
        <f t="shared" si="175"/>
        <v>0</v>
      </c>
      <c r="PPI48" s="124">
        <f t="shared" si="175"/>
        <v>0</v>
      </c>
      <c r="PPJ48" s="124">
        <f t="shared" si="175"/>
        <v>0</v>
      </c>
      <c r="PPK48" s="124">
        <f t="shared" si="175"/>
        <v>0</v>
      </c>
      <c r="PPL48" s="124">
        <f t="shared" si="175"/>
        <v>0</v>
      </c>
      <c r="PPM48" s="124">
        <f t="shared" si="175"/>
        <v>0</v>
      </c>
      <c r="PPN48" s="124">
        <f t="shared" si="175"/>
        <v>0</v>
      </c>
      <c r="PPO48" s="124">
        <f t="shared" si="175"/>
        <v>0</v>
      </c>
      <c r="PPP48" s="124">
        <f t="shared" si="175"/>
        <v>0</v>
      </c>
      <c r="PPQ48" s="124">
        <f t="shared" si="175"/>
        <v>0</v>
      </c>
      <c r="PPR48" s="124">
        <f t="shared" si="175"/>
        <v>0</v>
      </c>
      <c r="PPS48" s="124">
        <f t="shared" si="175"/>
        <v>0</v>
      </c>
      <c r="PPT48" s="124">
        <f t="shared" si="175"/>
        <v>0</v>
      </c>
      <c r="PPU48" s="124">
        <f t="shared" si="175"/>
        <v>0</v>
      </c>
      <c r="PPV48" s="124">
        <f t="shared" si="175"/>
        <v>0</v>
      </c>
      <c r="PPW48" s="124">
        <f t="shared" si="175"/>
        <v>0</v>
      </c>
      <c r="PPX48" s="124">
        <f t="shared" si="175"/>
        <v>0</v>
      </c>
      <c r="PPY48" s="124">
        <f t="shared" si="175"/>
        <v>0</v>
      </c>
      <c r="PPZ48" s="124">
        <f t="shared" si="175"/>
        <v>0</v>
      </c>
      <c r="PQA48" s="124">
        <f t="shared" si="175"/>
        <v>0</v>
      </c>
      <c r="PQB48" s="124">
        <f t="shared" si="175"/>
        <v>0</v>
      </c>
      <c r="PQC48" s="124">
        <f t="shared" si="175"/>
        <v>0</v>
      </c>
      <c r="PQD48" s="124">
        <f t="shared" si="175"/>
        <v>0</v>
      </c>
      <c r="PQE48" s="124">
        <f t="shared" si="175"/>
        <v>0</v>
      </c>
      <c r="PQF48" s="124">
        <f t="shared" si="175"/>
        <v>0</v>
      </c>
      <c r="PQG48" s="124">
        <f t="shared" si="175"/>
        <v>0</v>
      </c>
      <c r="PQH48" s="124">
        <f t="shared" si="175"/>
        <v>0</v>
      </c>
      <c r="PQI48" s="124">
        <f t="shared" si="175"/>
        <v>0</v>
      </c>
      <c r="PQJ48" s="124">
        <f t="shared" si="175"/>
        <v>0</v>
      </c>
      <c r="PQK48" s="124">
        <f t="shared" si="175"/>
        <v>0</v>
      </c>
      <c r="PQL48" s="124">
        <f t="shared" si="175"/>
        <v>0</v>
      </c>
      <c r="PQM48" s="124">
        <f t="shared" si="175"/>
        <v>0</v>
      </c>
      <c r="PQN48" s="124">
        <f t="shared" si="175"/>
        <v>0</v>
      </c>
      <c r="PQO48" s="124">
        <f t="shared" si="175"/>
        <v>0</v>
      </c>
      <c r="PQP48" s="124">
        <f t="shared" si="175"/>
        <v>0</v>
      </c>
      <c r="PQQ48" s="124">
        <f t="shared" si="175"/>
        <v>0</v>
      </c>
      <c r="PQR48" s="124">
        <f t="shared" si="175"/>
        <v>0</v>
      </c>
      <c r="PQS48" s="124">
        <f t="shared" si="175"/>
        <v>0</v>
      </c>
      <c r="PQT48" s="124">
        <f t="shared" si="175"/>
        <v>0</v>
      </c>
      <c r="PQU48" s="124">
        <f t="shared" si="175"/>
        <v>0</v>
      </c>
      <c r="PQV48" s="124">
        <f t="shared" si="175"/>
        <v>0</v>
      </c>
      <c r="PQW48" s="124">
        <f t="shared" si="175"/>
        <v>0</v>
      </c>
      <c r="PQX48" s="124">
        <f t="shared" ref="PQX48:PTI48" si="176">SUM(PQX3:PQX47)-PQX38</f>
        <v>0</v>
      </c>
      <c r="PQY48" s="124">
        <f t="shared" si="176"/>
        <v>0</v>
      </c>
      <c r="PQZ48" s="124">
        <f t="shared" si="176"/>
        <v>0</v>
      </c>
      <c r="PRA48" s="124">
        <f t="shared" si="176"/>
        <v>0</v>
      </c>
      <c r="PRB48" s="124">
        <f t="shared" si="176"/>
        <v>0</v>
      </c>
      <c r="PRC48" s="124">
        <f t="shared" si="176"/>
        <v>0</v>
      </c>
      <c r="PRD48" s="124">
        <f t="shared" si="176"/>
        <v>0</v>
      </c>
      <c r="PRE48" s="124">
        <f t="shared" si="176"/>
        <v>0</v>
      </c>
      <c r="PRF48" s="124">
        <f t="shared" si="176"/>
        <v>0</v>
      </c>
      <c r="PRG48" s="124">
        <f t="shared" si="176"/>
        <v>0</v>
      </c>
      <c r="PRH48" s="124">
        <f t="shared" si="176"/>
        <v>0</v>
      </c>
      <c r="PRI48" s="124">
        <f t="shared" si="176"/>
        <v>0</v>
      </c>
      <c r="PRJ48" s="124">
        <f t="shared" si="176"/>
        <v>0</v>
      </c>
      <c r="PRK48" s="124">
        <f t="shared" si="176"/>
        <v>0</v>
      </c>
      <c r="PRL48" s="124">
        <f t="shared" si="176"/>
        <v>0</v>
      </c>
      <c r="PRM48" s="124">
        <f t="shared" si="176"/>
        <v>0</v>
      </c>
      <c r="PRN48" s="124">
        <f t="shared" si="176"/>
        <v>0</v>
      </c>
      <c r="PRO48" s="124">
        <f t="shared" si="176"/>
        <v>0</v>
      </c>
      <c r="PRP48" s="124">
        <f t="shared" si="176"/>
        <v>0</v>
      </c>
      <c r="PRQ48" s="124">
        <f t="shared" si="176"/>
        <v>0</v>
      </c>
      <c r="PRR48" s="124">
        <f t="shared" si="176"/>
        <v>0</v>
      </c>
      <c r="PRS48" s="124">
        <f t="shared" si="176"/>
        <v>0</v>
      </c>
      <c r="PRT48" s="124">
        <f t="shared" si="176"/>
        <v>0</v>
      </c>
      <c r="PRU48" s="124">
        <f t="shared" si="176"/>
        <v>0</v>
      </c>
      <c r="PRV48" s="124">
        <f t="shared" si="176"/>
        <v>0</v>
      </c>
      <c r="PRW48" s="124">
        <f t="shared" si="176"/>
        <v>0</v>
      </c>
      <c r="PRX48" s="124">
        <f t="shared" si="176"/>
        <v>0</v>
      </c>
      <c r="PRY48" s="124">
        <f t="shared" si="176"/>
        <v>0</v>
      </c>
      <c r="PRZ48" s="124">
        <f t="shared" si="176"/>
        <v>0</v>
      </c>
      <c r="PSA48" s="124">
        <f t="shared" si="176"/>
        <v>0</v>
      </c>
      <c r="PSB48" s="124">
        <f t="shared" si="176"/>
        <v>0</v>
      </c>
      <c r="PSC48" s="124">
        <f t="shared" si="176"/>
        <v>0</v>
      </c>
      <c r="PSD48" s="124">
        <f t="shared" si="176"/>
        <v>0</v>
      </c>
      <c r="PSE48" s="124">
        <f t="shared" si="176"/>
        <v>0</v>
      </c>
      <c r="PSF48" s="124">
        <f t="shared" si="176"/>
        <v>0</v>
      </c>
      <c r="PSG48" s="124">
        <f t="shared" si="176"/>
        <v>0</v>
      </c>
      <c r="PSH48" s="124">
        <f t="shared" si="176"/>
        <v>0</v>
      </c>
      <c r="PSI48" s="124">
        <f t="shared" si="176"/>
        <v>0</v>
      </c>
      <c r="PSJ48" s="124">
        <f t="shared" si="176"/>
        <v>0</v>
      </c>
      <c r="PSK48" s="124">
        <f t="shared" si="176"/>
        <v>0</v>
      </c>
      <c r="PSL48" s="124">
        <f t="shared" si="176"/>
        <v>0</v>
      </c>
      <c r="PSM48" s="124">
        <f t="shared" si="176"/>
        <v>0</v>
      </c>
      <c r="PSN48" s="124">
        <f t="shared" si="176"/>
        <v>0</v>
      </c>
      <c r="PSO48" s="124">
        <f t="shared" si="176"/>
        <v>0</v>
      </c>
      <c r="PSP48" s="124">
        <f t="shared" si="176"/>
        <v>0</v>
      </c>
      <c r="PSQ48" s="124">
        <f t="shared" si="176"/>
        <v>0</v>
      </c>
      <c r="PSR48" s="124">
        <f t="shared" si="176"/>
        <v>0</v>
      </c>
      <c r="PSS48" s="124">
        <f t="shared" si="176"/>
        <v>0</v>
      </c>
      <c r="PST48" s="124">
        <f t="shared" si="176"/>
        <v>0</v>
      </c>
      <c r="PSU48" s="124">
        <f t="shared" si="176"/>
        <v>0</v>
      </c>
      <c r="PSV48" s="124">
        <f t="shared" si="176"/>
        <v>0</v>
      </c>
      <c r="PSW48" s="124">
        <f t="shared" si="176"/>
        <v>0</v>
      </c>
      <c r="PSX48" s="124">
        <f t="shared" si="176"/>
        <v>0</v>
      </c>
      <c r="PSY48" s="124">
        <f t="shared" si="176"/>
        <v>0</v>
      </c>
      <c r="PSZ48" s="124">
        <f t="shared" si="176"/>
        <v>0</v>
      </c>
      <c r="PTA48" s="124">
        <f t="shared" si="176"/>
        <v>0</v>
      </c>
      <c r="PTB48" s="124">
        <f t="shared" si="176"/>
        <v>0</v>
      </c>
      <c r="PTC48" s="124">
        <f t="shared" si="176"/>
        <v>0</v>
      </c>
      <c r="PTD48" s="124">
        <f t="shared" si="176"/>
        <v>0</v>
      </c>
      <c r="PTE48" s="124">
        <f t="shared" si="176"/>
        <v>0</v>
      </c>
      <c r="PTF48" s="124">
        <f t="shared" si="176"/>
        <v>0</v>
      </c>
      <c r="PTG48" s="124">
        <f t="shared" si="176"/>
        <v>0</v>
      </c>
      <c r="PTH48" s="124">
        <f t="shared" si="176"/>
        <v>0</v>
      </c>
      <c r="PTI48" s="124">
        <f t="shared" si="176"/>
        <v>0</v>
      </c>
      <c r="PTJ48" s="124">
        <f t="shared" ref="PTJ48:PVU48" si="177">SUM(PTJ3:PTJ47)-PTJ38</f>
        <v>0</v>
      </c>
      <c r="PTK48" s="124">
        <f t="shared" si="177"/>
        <v>0</v>
      </c>
      <c r="PTL48" s="124">
        <f t="shared" si="177"/>
        <v>0</v>
      </c>
      <c r="PTM48" s="124">
        <f t="shared" si="177"/>
        <v>0</v>
      </c>
      <c r="PTN48" s="124">
        <f t="shared" si="177"/>
        <v>0</v>
      </c>
      <c r="PTO48" s="124">
        <f t="shared" si="177"/>
        <v>0</v>
      </c>
      <c r="PTP48" s="124">
        <f t="shared" si="177"/>
        <v>0</v>
      </c>
      <c r="PTQ48" s="124">
        <f t="shared" si="177"/>
        <v>0</v>
      </c>
      <c r="PTR48" s="124">
        <f t="shared" si="177"/>
        <v>0</v>
      </c>
      <c r="PTS48" s="124">
        <f t="shared" si="177"/>
        <v>0</v>
      </c>
      <c r="PTT48" s="124">
        <f t="shared" si="177"/>
        <v>0</v>
      </c>
      <c r="PTU48" s="124">
        <f t="shared" si="177"/>
        <v>0</v>
      </c>
      <c r="PTV48" s="124">
        <f t="shared" si="177"/>
        <v>0</v>
      </c>
      <c r="PTW48" s="124">
        <f t="shared" si="177"/>
        <v>0</v>
      </c>
      <c r="PTX48" s="124">
        <f t="shared" si="177"/>
        <v>0</v>
      </c>
      <c r="PTY48" s="124">
        <f t="shared" si="177"/>
        <v>0</v>
      </c>
      <c r="PTZ48" s="124">
        <f t="shared" si="177"/>
        <v>0</v>
      </c>
      <c r="PUA48" s="124">
        <f t="shared" si="177"/>
        <v>0</v>
      </c>
      <c r="PUB48" s="124">
        <f t="shared" si="177"/>
        <v>0</v>
      </c>
      <c r="PUC48" s="124">
        <f t="shared" si="177"/>
        <v>0</v>
      </c>
      <c r="PUD48" s="124">
        <f t="shared" si="177"/>
        <v>0</v>
      </c>
      <c r="PUE48" s="124">
        <f t="shared" si="177"/>
        <v>0</v>
      </c>
      <c r="PUF48" s="124">
        <f t="shared" si="177"/>
        <v>0</v>
      </c>
      <c r="PUG48" s="124">
        <f t="shared" si="177"/>
        <v>0</v>
      </c>
      <c r="PUH48" s="124">
        <f t="shared" si="177"/>
        <v>0</v>
      </c>
      <c r="PUI48" s="124">
        <f t="shared" si="177"/>
        <v>0</v>
      </c>
      <c r="PUJ48" s="124">
        <f t="shared" si="177"/>
        <v>0</v>
      </c>
      <c r="PUK48" s="124">
        <f t="shared" si="177"/>
        <v>0</v>
      </c>
      <c r="PUL48" s="124">
        <f t="shared" si="177"/>
        <v>0</v>
      </c>
      <c r="PUM48" s="124">
        <f t="shared" si="177"/>
        <v>0</v>
      </c>
      <c r="PUN48" s="124">
        <f t="shared" si="177"/>
        <v>0</v>
      </c>
      <c r="PUO48" s="124">
        <f t="shared" si="177"/>
        <v>0</v>
      </c>
      <c r="PUP48" s="124">
        <f t="shared" si="177"/>
        <v>0</v>
      </c>
      <c r="PUQ48" s="124">
        <f t="shared" si="177"/>
        <v>0</v>
      </c>
      <c r="PUR48" s="124">
        <f t="shared" si="177"/>
        <v>0</v>
      </c>
      <c r="PUS48" s="124">
        <f t="shared" si="177"/>
        <v>0</v>
      </c>
      <c r="PUT48" s="124">
        <f t="shared" si="177"/>
        <v>0</v>
      </c>
      <c r="PUU48" s="124">
        <f t="shared" si="177"/>
        <v>0</v>
      </c>
      <c r="PUV48" s="124">
        <f t="shared" si="177"/>
        <v>0</v>
      </c>
      <c r="PUW48" s="124">
        <f t="shared" si="177"/>
        <v>0</v>
      </c>
      <c r="PUX48" s="124">
        <f t="shared" si="177"/>
        <v>0</v>
      </c>
      <c r="PUY48" s="124">
        <f t="shared" si="177"/>
        <v>0</v>
      </c>
      <c r="PUZ48" s="124">
        <f t="shared" si="177"/>
        <v>0</v>
      </c>
      <c r="PVA48" s="124">
        <f t="shared" si="177"/>
        <v>0</v>
      </c>
      <c r="PVB48" s="124">
        <f t="shared" si="177"/>
        <v>0</v>
      </c>
      <c r="PVC48" s="124">
        <f t="shared" si="177"/>
        <v>0</v>
      </c>
      <c r="PVD48" s="124">
        <f t="shared" si="177"/>
        <v>0</v>
      </c>
      <c r="PVE48" s="124">
        <f t="shared" si="177"/>
        <v>0</v>
      </c>
      <c r="PVF48" s="124">
        <f t="shared" si="177"/>
        <v>0</v>
      </c>
      <c r="PVG48" s="124">
        <f t="shared" si="177"/>
        <v>0</v>
      </c>
      <c r="PVH48" s="124">
        <f t="shared" si="177"/>
        <v>0</v>
      </c>
      <c r="PVI48" s="124">
        <f t="shared" si="177"/>
        <v>0</v>
      </c>
      <c r="PVJ48" s="124">
        <f t="shared" si="177"/>
        <v>0</v>
      </c>
      <c r="PVK48" s="124">
        <f t="shared" si="177"/>
        <v>0</v>
      </c>
      <c r="PVL48" s="124">
        <f t="shared" si="177"/>
        <v>0</v>
      </c>
      <c r="PVM48" s="124">
        <f t="shared" si="177"/>
        <v>0</v>
      </c>
      <c r="PVN48" s="124">
        <f t="shared" si="177"/>
        <v>0</v>
      </c>
      <c r="PVO48" s="124">
        <f t="shared" si="177"/>
        <v>0</v>
      </c>
      <c r="PVP48" s="124">
        <f t="shared" si="177"/>
        <v>0</v>
      </c>
      <c r="PVQ48" s="124">
        <f t="shared" si="177"/>
        <v>0</v>
      </c>
      <c r="PVR48" s="124">
        <f t="shared" si="177"/>
        <v>0</v>
      </c>
      <c r="PVS48" s="124">
        <f t="shared" si="177"/>
        <v>0</v>
      </c>
      <c r="PVT48" s="124">
        <f t="shared" si="177"/>
        <v>0</v>
      </c>
      <c r="PVU48" s="124">
        <f t="shared" si="177"/>
        <v>0</v>
      </c>
      <c r="PVV48" s="124">
        <f t="shared" ref="PVV48:PYG48" si="178">SUM(PVV3:PVV47)-PVV38</f>
        <v>0</v>
      </c>
      <c r="PVW48" s="124">
        <f t="shared" si="178"/>
        <v>0</v>
      </c>
      <c r="PVX48" s="124">
        <f t="shared" si="178"/>
        <v>0</v>
      </c>
      <c r="PVY48" s="124">
        <f t="shared" si="178"/>
        <v>0</v>
      </c>
      <c r="PVZ48" s="124">
        <f t="shared" si="178"/>
        <v>0</v>
      </c>
      <c r="PWA48" s="124">
        <f t="shared" si="178"/>
        <v>0</v>
      </c>
      <c r="PWB48" s="124">
        <f t="shared" si="178"/>
        <v>0</v>
      </c>
      <c r="PWC48" s="124">
        <f t="shared" si="178"/>
        <v>0</v>
      </c>
      <c r="PWD48" s="124">
        <f t="shared" si="178"/>
        <v>0</v>
      </c>
      <c r="PWE48" s="124">
        <f t="shared" si="178"/>
        <v>0</v>
      </c>
      <c r="PWF48" s="124">
        <f t="shared" si="178"/>
        <v>0</v>
      </c>
      <c r="PWG48" s="124">
        <f t="shared" si="178"/>
        <v>0</v>
      </c>
      <c r="PWH48" s="124">
        <f t="shared" si="178"/>
        <v>0</v>
      </c>
      <c r="PWI48" s="124">
        <f t="shared" si="178"/>
        <v>0</v>
      </c>
      <c r="PWJ48" s="124">
        <f t="shared" si="178"/>
        <v>0</v>
      </c>
      <c r="PWK48" s="124">
        <f t="shared" si="178"/>
        <v>0</v>
      </c>
      <c r="PWL48" s="124">
        <f t="shared" si="178"/>
        <v>0</v>
      </c>
      <c r="PWM48" s="124">
        <f t="shared" si="178"/>
        <v>0</v>
      </c>
      <c r="PWN48" s="124">
        <f t="shared" si="178"/>
        <v>0</v>
      </c>
      <c r="PWO48" s="124">
        <f t="shared" si="178"/>
        <v>0</v>
      </c>
      <c r="PWP48" s="124">
        <f t="shared" si="178"/>
        <v>0</v>
      </c>
      <c r="PWQ48" s="124">
        <f t="shared" si="178"/>
        <v>0</v>
      </c>
      <c r="PWR48" s="124">
        <f t="shared" si="178"/>
        <v>0</v>
      </c>
      <c r="PWS48" s="124">
        <f t="shared" si="178"/>
        <v>0</v>
      </c>
      <c r="PWT48" s="124">
        <f t="shared" si="178"/>
        <v>0</v>
      </c>
      <c r="PWU48" s="124">
        <f t="shared" si="178"/>
        <v>0</v>
      </c>
      <c r="PWV48" s="124">
        <f t="shared" si="178"/>
        <v>0</v>
      </c>
      <c r="PWW48" s="124">
        <f t="shared" si="178"/>
        <v>0</v>
      </c>
      <c r="PWX48" s="124">
        <f t="shared" si="178"/>
        <v>0</v>
      </c>
      <c r="PWY48" s="124">
        <f t="shared" si="178"/>
        <v>0</v>
      </c>
      <c r="PWZ48" s="124">
        <f t="shared" si="178"/>
        <v>0</v>
      </c>
      <c r="PXA48" s="124">
        <f t="shared" si="178"/>
        <v>0</v>
      </c>
      <c r="PXB48" s="124">
        <f t="shared" si="178"/>
        <v>0</v>
      </c>
      <c r="PXC48" s="124">
        <f t="shared" si="178"/>
        <v>0</v>
      </c>
      <c r="PXD48" s="124">
        <f t="shared" si="178"/>
        <v>0</v>
      </c>
      <c r="PXE48" s="124">
        <f t="shared" si="178"/>
        <v>0</v>
      </c>
      <c r="PXF48" s="124">
        <f t="shared" si="178"/>
        <v>0</v>
      </c>
      <c r="PXG48" s="124">
        <f t="shared" si="178"/>
        <v>0</v>
      </c>
      <c r="PXH48" s="124">
        <f t="shared" si="178"/>
        <v>0</v>
      </c>
      <c r="PXI48" s="124">
        <f t="shared" si="178"/>
        <v>0</v>
      </c>
      <c r="PXJ48" s="124">
        <f t="shared" si="178"/>
        <v>0</v>
      </c>
      <c r="PXK48" s="124">
        <f t="shared" si="178"/>
        <v>0</v>
      </c>
      <c r="PXL48" s="124">
        <f t="shared" si="178"/>
        <v>0</v>
      </c>
      <c r="PXM48" s="124">
        <f t="shared" si="178"/>
        <v>0</v>
      </c>
      <c r="PXN48" s="124">
        <f t="shared" si="178"/>
        <v>0</v>
      </c>
      <c r="PXO48" s="124">
        <f t="shared" si="178"/>
        <v>0</v>
      </c>
      <c r="PXP48" s="124">
        <f t="shared" si="178"/>
        <v>0</v>
      </c>
      <c r="PXQ48" s="124">
        <f t="shared" si="178"/>
        <v>0</v>
      </c>
      <c r="PXR48" s="124">
        <f t="shared" si="178"/>
        <v>0</v>
      </c>
      <c r="PXS48" s="124">
        <f t="shared" si="178"/>
        <v>0</v>
      </c>
      <c r="PXT48" s="124">
        <f t="shared" si="178"/>
        <v>0</v>
      </c>
      <c r="PXU48" s="124">
        <f t="shared" si="178"/>
        <v>0</v>
      </c>
      <c r="PXV48" s="124">
        <f t="shared" si="178"/>
        <v>0</v>
      </c>
      <c r="PXW48" s="124">
        <f t="shared" si="178"/>
        <v>0</v>
      </c>
      <c r="PXX48" s="124">
        <f t="shared" si="178"/>
        <v>0</v>
      </c>
      <c r="PXY48" s="124">
        <f t="shared" si="178"/>
        <v>0</v>
      </c>
      <c r="PXZ48" s="124">
        <f t="shared" si="178"/>
        <v>0</v>
      </c>
      <c r="PYA48" s="124">
        <f t="shared" si="178"/>
        <v>0</v>
      </c>
      <c r="PYB48" s="124">
        <f t="shared" si="178"/>
        <v>0</v>
      </c>
      <c r="PYC48" s="124">
        <f t="shared" si="178"/>
        <v>0</v>
      </c>
      <c r="PYD48" s="124">
        <f t="shared" si="178"/>
        <v>0</v>
      </c>
      <c r="PYE48" s="124">
        <f t="shared" si="178"/>
        <v>0</v>
      </c>
      <c r="PYF48" s="124">
        <f t="shared" si="178"/>
        <v>0</v>
      </c>
      <c r="PYG48" s="124">
        <f t="shared" si="178"/>
        <v>0</v>
      </c>
      <c r="PYH48" s="124">
        <f t="shared" ref="PYH48:QAS48" si="179">SUM(PYH3:PYH47)-PYH38</f>
        <v>0</v>
      </c>
      <c r="PYI48" s="124">
        <f t="shared" si="179"/>
        <v>0</v>
      </c>
      <c r="PYJ48" s="124">
        <f t="shared" si="179"/>
        <v>0</v>
      </c>
      <c r="PYK48" s="124">
        <f t="shared" si="179"/>
        <v>0</v>
      </c>
      <c r="PYL48" s="124">
        <f t="shared" si="179"/>
        <v>0</v>
      </c>
      <c r="PYM48" s="124">
        <f t="shared" si="179"/>
        <v>0</v>
      </c>
      <c r="PYN48" s="124">
        <f t="shared" si="179"/>
        <v>0</v>
      </c>
      <c r="PYO48" s="124">
        <f t="shared" si="179"/>
        <v>0</v>
      </c>
      <c r="PYP48" s="124">
        <f t="shared" si="179"/>
        <v>0</v>
      </c>
      <c r="PYQ48" s="124">
        <f t="shared" si="179"/>
        <v>0</v>
      </c>
      <c r="PYR48" s="124">
        <f t="shared" si="179"/>
        <v>0</v>
      </c>
      <c r="PYS48" s="124">
        <f t="shared" si="179"/>
        <v>0</v>
      </c>
      <c r="PYT48" s="124">
        <f t="shared" si="179"/>
        <v>0</v>
      </c>
      <c r="PYU48" s="124">
        <f t="shared" si="179"/>
        <v>0</v>
      </c>
      <c r="PYV48" s="124">
        <f t="shared" si="179"/>
        <v>0</v>
      </c>
      <c r="PYW48" s="124">
        <f t="shared" si="179"/>
        <v>0</v>
      </c>
      <c r="PYX48" s="124">
        <f t="shared" si="179"/>
        <v>0</v>
      </c>
      <c r="PYY48" s="124">
        <f t="shared" si="179"/>
        <v>0</v>
      </c>
      <c r="PYZ48" s="124">
        <f t="shared" si="179"/>
        <v>0</v>
      </c>
      <c r="PZA48" s="124">
        <f t="shared" si="179"/>
        <v>0</v>
      </c>
      <c r="PZB48" s="124">
        <f t="shared" si="179"/>
        <v>0</v>
      </c>
      <c r="PZC48" s="124">
        <f t="shared" si="179"/>
        <v>0</v>
      </c>
      <c r="PZD48" s="124">
        <f t="shared" si="179"/>
        <v>0</v>
      </c>
      <c r="PZE48" s="124">
        <f t="shared" si="179"/>
        <v>0</v>
      </c>
      <c r="PZF48" s="124">
        <f t="shared" si="179"/>
        <v>0</v>
      </c>
      <c r="PZG48" s="124">
        <f t="shared" si="179"/>
        <v>0</v>
      </c>
      <c r="PZH48" s="124">
        <f t="shared" si="179"/>
        <v>0</v>
      </c>
      <c r="PZI48" s="124">
        <f t="shared" si="179"/>
        <v>0</v>
      </c>
      <c r="PZJ48" s="124">
        <f t="shared" si="179"/>
        <v>0</v>
      </c>
      <c r="PZK48" s="124">
        <f t="shared" si="179"/>
        <v>0</v>
      </c>
      <c r="PZL48" s="124">
        <f t="shared" si="179"/>
        <v>0</v>
      </c>
      <c r="PZM48" s="124">
        <f t="shared" si="179"/>
        <v>0</v>
      </c>
      <c r="PZN48" s="124">
        <f t="shared" si="179"/>
        <v>0</v>
      </c>
      <c r="PZO48" s="124">
        <f t="shared" si="179"/>
        <v>0</v>
      </c>
      <c r="PZP48" s="124">
        <f t="shared" si="179"/>
        <v>0</v>
      </c>
      <c r="PZQ48" s="124">
        <f t="shared" si="179"/>
        <v>0</v>
      </c>
      <c r="PZR48" s="124">
        <f t="shared" si="179"/>
        <v>0</v>
      </c>
      <c r="PZS48" s="124">
        <f t="shared" si="179"/>
        <v>0</v>
      </c>
      <c r="PZT48" s="124">
        <f t="shared" si="179"/>
        <v>0</v>
      </c>
      <c r="PZU48" s="124">
        <f t="shared" si="179"/>
        <v>0</v>
      </c>
      <c r="PZV48" s="124">
        <f t="shared" si="179"/>
        <v>0</v>
      </c>
      <c r="PZW48" s="124">
        <f t="shared" si="179"/>
        <v>0</v>
      </c>
      <c r="PZX48" s="124">
        <f t="shared" si="179"/>
        <v>0</v>
      </c>
      <c r="PZY48" s="124">
        <f t="shared" si="179"/>
        <v>0</v>
      </c>
      <c r="PZZ48" s="124">
        <f t="shared" si="179"/>
        <v>0</v>
      </c>
      <c r="QAA48" s="124">
        <f t="shared" si="179"/>
        <v>0</v>
      </c>
      <c r="QAB48" s="124">
        <f t="shared" si="179"/>
        <v>0</v>
      </c>
      <c r="QAC48" s="124">
        <f t="shared" si="179"/>
        <v>0</v>
      </c>
      <c r="QAD48" s="124">
        <f t="shared" si="179"/>
        <v>0</v>
      </c>
      <c r="QAE48" s="124">
        <f t="shared" si="179"/>
        <v>0</v>
      </c>
      <c r="QAF48" s="124">
        <f t="shared" si="179"/>
        <v>0</v>
      </c>
      <c r="QAG48" s="124">
        <f t="shared" si="179"/>
        <v>0</v>
      </c>
      <c r="QAH48" s="124">
        <f t="shared" si="179"/>
        <v>0</v>
      </c>
      <c r="QAI48" s="124">
        <f t="shared" si="179"/>
        <v>0</v>
      </c>
      <c r="QAJ48" s="124">
        <f t="shared" si="179"/>
        <v>0</v>
      </c>
      <c r="QAK48" s="124">
        <f t="shared" si="179"/>
        <v>0</v>
      </c>
      <c r="QAL48" s="124">
        <f t="shared" si="179"/>
        <v>0</v>
      </c>
      <c r="QAM48" s="124">
        <f t="shared" si="179"/>
        <v>0</v>
      </c>
      <c r="QAN48" s="124">
        <f t="shared" si="179"/>
        <v>0</v>
      </c>
      <c r="QAO48" s="124">
        <f t="shared" si="179"/>
        <v>0</v>
      </c>
      <c r="QAP48" s="124">
        <f t="shared" si="179"/>
        <v>0</v>
      </c>
      <c r="QAQ48" s="124">
        <f t="shared" si="179"/>
        <v>0</v>
      </c>
      <c r="QAR48" s="124">
        <f t="shared" si="179"/>
        <v>0</v>
      </c>
      <c r="QAS48" s="124">
        <f t="shared" si="179"/>
        <v>0</v>
      </c>
      <c r="QAT48" s="124">
        <f t="shared" ref="QAT48:QDE48" si="180">SUM(QAT3:QAT47)-QAT38</f>
        <v>0</v>
      </c>
      <c r="QAU48" s="124">
        <f t="shared" si="180"/>
        <v>0</v>
      </c>
      <c r="QAV48" s="124">
        <f t="shared" si="180"/>
        <v>0</v>
      </c>
      <c r="QAW48" s="124">
        <f t="shared" si="180"/>
        <v>0</v>
      </c>
      <c r="QAX48" s="124">
        <f t="shared" si="180"/>
        <v>0</v>
      </c>
      <c r="QAY48" s="124">
        <f t="shared" si="180"/>
        <v>0</v>
      </c>
      <c r="QAZ48" s="124">
        <f t="shared" si="180"/>
        <v>0</v>
      </c>
      <c r="QBA48" s="124">
        <f t="shared" si="180"/>
        <v>0</v>
      </c>
      <c r="QBB48" s="124">
        <f t="shared" si="180"/>
        <v>0</v>
      </c>
      <c r="QBC48" s="124">
        <f t="shared" si="180"/>
        <v>0</v>
      </c>
      <c r="QBD48" s="124">
        <f t="shared" si="180"/>
        <v>0</v>
      </c>
      <c r="QBE48" s="124">
        <f t="shared" si="180"/>
        <v>0</v>
      </c>
      <c r="QBF48" s="124">
        <f t="shared" si="180"/>
        <v>0</v>
      </c>
      <c r="QBG48" s="124">
        <f t="shared" si="180"/>
        <v>0</v>
      </c>
      <c r="QBH48" s="124">
        <f t="shared" si="180"/>
        <v>0</v>
      </c>
      <c r="QBI48" s="124">
        <f t="shared" si="180"/>
        <v>0</v>
      </c>
      <c r="QBJ48" s="124">
        <f t="shared" si="180"/>
        <v>0</v>
      </c>
      <c r="QBK48" s="124">
        <f t="shared" si="180"/>
        <v>0</v>
      </c>
      <c r="QBL48" s="124">
        <f t="shared" si="180"/>
        <v>0</v>
      </c>
      <c r="QBM48" s="124">
        <f t="shared" si="180"/>
        <v>0</v>
      </c>
      <c r="QBN48" s="124">
        <f t="shared" si="180"/>
        <v>0</v>
      </c>
      <c r="QBO48" s="124">
        <f t="shared" si="180"/>
        <v>0</v>
      </c>
      <c r="QBP48" s="124">
        <f t="shared" si="180"/>
        <v>0</v>
      </c>
      <c r="QBQ48" s="124">
        <f t="shared" si="180"/>
        <v>0</v>
      </c>
      <c r="QBR48" s="124">
        <f t="shared" si="180"/>
        <v>0</v>
      </c>
      <c r="QBS48" s="124">
        <f t="shared" si="180"/>
        <v>0</v>
      </c>
      <c r="QBT48" s="124">
        <f t="shared" si="180"/>
        <v>0</v>
      </c>
      <c r="QBU48" s="124">
        <f t="shared" si="180"/>
        <v>0</v>
      </c>
      <c r="QBV48" s="124">
        <f t="shared" si="180"/>
        <v>0</v>
      </c>
      <c r="QBW48" s="124">
        <f t="shared" si="180"/>
        <v>0</v>
      </c>
      <c r="QBX48" s="124">
        <f t="shared" si="180"/>
        <v>0</v>
      </c>
      <c r="QBY48" s="124">
        <f t="shared" si="180"/>
        <v>0</v>
      </c>
      <c r="QBZ48" s="124">
        <f t="shared" si="180"/>
        <v>0</v>
      </c>
      <c r="QCA48" s="124">
        <f t="shared" si="180"/>
        <v>0</v>
      </c>
      <c r="QCB48" s="124">
        <f t="shared" si="180"/>
        <v>0</v>
      </c>
      <c r="QCC48" s="124">
        <f t="shared" si="180"/>
        <v>0</v>
      </c>
      <c r="QCD48" s="124">
        <f t="shared" si="180"/>
        <v>0</v>
      </c>
      <c r="QCE48" s="124">
        <f t="shared" si="180"/>
        <v>0</v>
      </c>
      <c r="QCF48" s="124">
        <f t="shared" si="180"/>
        <v>0</v>
      </c>
      <c r="QCG48" s="124">
        <f t="shared" si="180"/>
        <v>0</v>
      </c>
      <c r="QCH48" s="124">
        <f t="shared" si="180"/>
        <v>0</v>
      </c>
      <c r="QCI48" s="124">
        <f t="shared" si="180"/>
        <v>0</v>
      </c>
      <c r="QCJ48" s="124">
        <f t="shared" si="180"/>
        <v>0</v>
      </c>
      <c r="QCK48" s="124">
        <f t="shared" si="180"/>
        <v>0</v>
      </c>
      <c r="QCL48" s="124">
        <f t="shared" si="180"/>
        <v>0</v>
      </c>
      <c r="QCM48" s="124">
        <f t="shared" si="180"/>
        <v>0</v>
      </c>
      <c r="QCN48" s="124">
        <f t="shared" si="180"/>
        <v>0</v>
      </c>
      <c r="QCO48" s="124">
        <f t="shared" si="180"/>
        <v>0</v>
      </c>
      <c r="QCP48" s="124">
        <f t="shared" si="180"/>
        <v>0</v>
      </c>
      <c r="QCQ48" s="124">
        <f t="shared" si="180"/>
        <v>0</v>
      </c>
      <c r="QCR48" s="124">
        <f t="shared" si="180"/>
        <v>0</v>
      </c>
      <c r="QCS48" s="124">
        <f t="shared" si="180"/>
        <v>0</v>
      </c>
      <c r="QCT48" s="124">
        <f t="shared" si="180"/>
        <v>0</v>
      </c>
      <c r="QCU48" s="124">
        <f t="shared" si="180"/>
        <v>0</v>
      </c>
      <c r="QCV48" s="124">
        <f t="shared" si="180"/>
        <v>0</v>
      </c>
      <c r="QCW48" s="124">
        <f t="shared" si="180"/>
        <v>0</v>
      </c>
      <c r="QCX48" s="124">
        <f t="shared" si="180"/>
        <v>0</v>
      </c>
      <c r="QCY48" s="124">
        <f t="shared" si="180"/>
        <v>0</v>
      </c>
      <c r="QCZ48" s="124">
        <f t="shared" si="180"/>
        <v>0</v>
      </c>
      <c r="QDA48" s="124">
        <f t="shared" si="180"/>
        <v>0</v>
      </c>
      <c r="QDB48" s="124">
        <f t="shared" si="180"/>
        <v>0</v>
      </c>
      <c r="QDC48" s="124">
        <f t="shared" si="180"/>
        <v>0</v>
      </c>
      <c r="QDD48" s="124">
        <f t="shared" si="180"/>
        <v>0</v>
      </c>
      <c r="QDE48" s="124">
        <f t="shared" si="180"/>
        <v>0</v>
      </c>
      <c r="QDF48" s="124">
        <f t="shared" ref="QDF48:QFQ48" si="181">SUM(QDF3:QDF47)-QDF38</f>
        <v>0</v>
      </c>
      <c r="QDG48" s="124">
        <f t="shared" si="181"/>
        <v>0</v>
      </c>
      <c r="QDH48" s="124">
        <f t="shared" si="181"/>
        <v>0</v>
      </c>
      <c r="QDI48" s="124">
        <f t="shared" si="181"/>
        <v>0</v>
      </c>
      <c r="QDJ48" s="124">
        <f t="shared" si="181"/>
        <v>0</v>
      </c>
      <c r="QDK48" s="124">
        <f t="shared" si="181"/>
        <v>0</v>
      </c>
      <c r="QDL48" s="124">
        <f t="shared" si="181"/>
        <v>0</v>
      </c>
      <c r="QDM48" s="124">
        <f t="shared" si="181"/>
        <v>0</v>
      </c>
      <c r="QDN48" s="124">
        <f t="shared" si="181"/>
        <v>0</v>
      </c>
      <c r="QDO48" s="124">
        <f t="shared" si="181"/>
        <v>0</v>
      </c>
      <c r="QDP48" s="124">
        <f t="shared" si="181"/>
        <v>0</v>
      </c>
      <c r="QDQ48" s="124">
        <f t="shared" si="181"/>
        <v>0</v>
      </c>
      <c r="QDR48" s="124">
        <f t="shared" si="181"/>
        <v>0</v>
      </c>
      <c r="QDS48" s="124">
        <f t="shared" si="181"/>
        <v>0</v>
      </c>
      <c r="QDT48" s="124">
        <f t="shared" si="181"/>
        <v>0</v>
      </c>
      <c r="QDU48" s="124">
        <f t="shared" si="181"/>
        <v>0</v>
      </c>
      <c r="QDV48" s="124">
        <f t="shared" si="181"/>
        <v>0</v>
      </c>
      <c r="QDW48" s="124">
        <f t="shared" si="181"/>
        <v>0</v>
      </c>
      <c r="QDX48" s="124">
        <f t="shared" si="181"/>
        <v>0</v>
      </c>
      <c r="QDY48" s="124">
        <f t="shared" si="181"/>
        <v>0</v>
      </c>
      <c r="QDZ48" s="124">
        <f t="shared" si="181"/>
        <v>0</v>
      </c>
      <c r="QEA48" s="124">
        <f t="shared" si="181"/>
        <v>0</v>
      </c>
      <c r="QEB48" s="124">
        <f t="shared" si="181"/>
        <v>0</v>
      </c>
      <c r="QEC48" s="124">
        <f t="shared" si="181"/>
        <v>0</v>
      </c>
      <c r="QED48" s="124">
        <f t="shared" si="181"/>
        <v>0</v>
      </c>
      <c r="QEE48" s="124">
        <f t="shared" si="181"/>
        <v>0</v>
      </c>
      <c r="QEF48" s="124">
        <f t="shared" si="181"/>
        <v>0</v>
      </c>
      <c r="QEG48" s="124">
        <f t="shared" si="181"/>
        <v>0</v>
      </c>
      <c r="QEH48" s="124">
        <f t="shared" si="181"/>
        <v>0</v>
      </c>
      <c r="QEI48" s="124">
        <f t="shared" si="181"/>
        <v>0</v>
      </c>
      <c r="QEJ48" s="124">
        <f t="shared" si="181"/>
        <v>0</v>
      </c>
      <c r="QEK48" s="124">
        <f t="shared" si="181"/>
        <v>0</v>
      </c>
      <c r="QEL48" s="124">
        <f t="shared" si="181"/>
        <v>0</v>
      </c>
      <c r="QEM48" s="124">
        <f t="shared" si="181"/>
        <v>0</v>
      </c>
      <c r="QEN48" s="124">
        <f t="shared" si="181"/>
        <v>0</v>
      </c>
      <c r="QEO48" s="124">
        <f t="shared" si="181"/>
        <v>0</v>
      </c>
      <c r="QEP48" s="124">
        <f t="shared" si="181"/>
        <v>0</v>
      </c>
      <c r="QEQ48" s="124">
        <f t="shared" si="181"/>
        <v>0</v>
      </c>
      <c r="QER48" s="124">
        <f t="shared" si="181"/>
        <v>0</v>
      </c>
      <c r="QES48" s="124">
        <f t="shared" si="181"/>
        <v>0</v>
      </c>
      <c r="QET48" s="124">
        <f t="shared" si="181"/>
        <v>0</v>
      </c>
      <c r="QEU48" s="124">
        <f t="shared" si="181"/>
        <v>0</v>
      </c>
      <c r="QEV48" s="124">
        <f t="shared" si="181"/>
        <v>0</v>
      </c>
      <c r="QEW48" s="124">
        <f t="shared" si="181"/>
        <v>0</v>
      </c>
      <c r="QEX48" s="124">
        <f t="shared" si="181"/>
        <v>0</v>
      </c>
      <c r="QEY48" s="124">
        <f t="shared" si="181"/>
        <v>0</v>
      </c>
      <c r="QEZ48" s="124">
        <f t="shared" si="181"/>
        <v>0</v>
      </c>
      <c r="QFA48" s="124">
        <f t="shared" si="181"/>
        <v>0</v>
      </c>
      <c r="QFB48" s="124">
        <f t="shared" si="181"/>
        <v>0</v>
      </c>
      <c r="QFC48" s="124">
        <f t="shared" si="181"/>
        <v>0</v>
      </c>
      <c r="QFD48" s="124">
        <f t="shared" si="181"/>
        <v>0</v>
      </c>
      <c r="QFE48" s="124">
        <f t="shared" si="181"/>
        <v>0</v>
      </c>
      <c r="QFF48" s="124">
        <f t="shared" si="181"/>
        <v>0</v>
      </c>
      <c r="QFG48" s="124">
        <f t="shared" si="181"/>
        <v>0</v>
      </c>
      <c r="QFH48" s="124">
        <f t="shared" si="181"/>
        <v>0</v>
      </c>
      <c r="QFI48" s="124">
        <f t="shared" si="181"/>
        <v>0</v>
      </c>
      <c r="QFJ48" s="124">
        <f t="shared" si="181"/>
        <v>0</v>
      </c>
      <c r="QFK48" s="124">
        <f t="shared" si="181"/>
        <v>0</v>
      </c>
      <c r="QFL48" s="124">
        <f t="shared" si="181"/>
        <v>0</v>
      </c>
      <c r="QFM48" s="124">
        <f t="shared" si="181"/>
        <v>0</v>
      </c>
      <c r="QFN48" s="124">
        <f t="shared" si="181"/>
        <v>0</v>
      </c>
      <c r="QFO48" s="124">
        <f t="shared" si="181"/>
        <v>0</v>
      </c>
      <c r="QFP48" s="124">
        <f t="shared" si="181"/>
        <v>0</v>
      </c>
      <c r="QFQ48" s="124">
        <f t="shared" si="181"/>
        <v>0</v>
      </c>
      <c r="QFR48" s="124">
        <f t="shared" ref="QFR48:QIC48" si="182">SUM(QFR3:QFR47)-QFR38</f>
        <v>0</v>
      </c>
      <c r="QFS48" s="124">
        <f t="shared" si="182"/>
        <v>0</v>
      </c>
      <c r="QFT48" s="124">
        <f t="shared" si="182"/>
        <v>0</v>
      </c>
      <c r="QFU48" s="124">
        <f t="shared" si="182"/>
        <v>0</v>
      </c>
      <c r="QFV48" s="124">
        <f t="shared" si="182"/>
        <v>0</v>
      </c>
      <c r="QFW48" s="124">
        <f t="shared" si="182"/>
        <v>0</v>
      </c>
      <c r="QFX48" s="124">
        <f t="shared" si="182"/>
        <v>0</v>
      </c>
      <c r="QFY48" s="124">
        <f t="shared" si="182"/>
        <v>0</v>
      </c>
      <c r="QFZ48" s="124">
        <f t="shared" si="182"/>
        <v>0</v>
      </c>
      <c r="QGA48" s="124">
        <f t="shared" si="182"/>
        <v>0</v>
      </c>
      <c r="QGB48" s="124">
        <f t="shared" si="182"/>
        <v>0</v>
      </c>
      <c r="QGC48" s="124">
        <f t="shared" si="182"/>
        <v>0</v>
      </c>
      <c r="QGD48" s="124">
        <f t="shared" si="182"/>
        <v>0</v>
      </c>
      <c r="QGE48" s="124">
        <f t="shared" si="182"/>
        <v>0</v>
      </c>
      <c r="QGF48" s="124">
        <f t="shared" si="182"/>
        <v>0</v>
      </c>
      <c r="QGG48" s="124">
        <f t="shared" si="182"/>
        <v>0</v>
      </c>
      <c r="QGH48" s="124">
        <f t="shared" si="182"/>
        <v>0</v>
      </c>
      <c r="QGI48" s="124">
        <f t="shared" si="182"/>
        <v>0</v>
      </c>
      <c r="QGJ48" s="124">
        <f t="shared" si="182"/>
        <v>0</v>
      </c>
      <c r="QGK48" s="124">
        <f t="shared" si="182"/>
        <v>0</v>
      </c>
      <c r="QGL48" s="124">
        <f t="shared" si="182"/>
        <v>0</v>
      </c>
      <c r="QGM48" s="124">
        <f t="shared" si="182"/>
        <v>0</v>
      </c>
      <c r="QGN48" s="124">
        <f t="shared" si="182"/>
        <v>0</v>
      </c>
      <c r="QGO48" s="124">
        <f t="shared" si="182"/>
        <v>0</v>
      </c>
      <c r="QGP48" s="124">
        <f t="shared" si="182"/>
        <v>0</v>
      </c>
      <c r="QGQ48" s="124">
        <f t="shared" si="182"/>
        <v>0</v>
      </c>
      <c r="QGR48" s="124">
        <f t="shared" si="182"/>
        <v>0</v>
      </c>
      <c r="QGS48" s="124">
        <f t="shared" si="182"/>
        <v>0</v>
      </c>
      <c r="QGT48" s="124">
        <f t="shared" si="182"/>
        <v>0</v>
      </c>
      <c r="QGU48" s="124">
        <f t="shared" si="182"/>
        <v>0</v>
      </c>
      <c r="QGV48" s="124">
        <f t="shared" si="182"/>
        <v>0</v>
      </c>
      <c r="QGW48" s="124">
        <f t="shared" si="182"/>
        <v>0</v>
      </c>
      <c r="QGX48" s="124">
        <f t="shared" si="182"/>
        <v>0</v>
      </c>
      <c r="QGY48" s="124">
        <f t="shared" si="182"/>
        <v>0</v>
      </c>
      <c r="QGZ48" s="124">
        <f t="shared" si="182"/>
        <v>0</v>
      </c>
      <c r="QHA48" s="124">
        <f t="shared" si="182"/>
        <v>0</v>
      </c>
      <c r="QHB48" s="124">
        <f t="shared" si="182"/>
        <v>0</v>
      </c>
      <c r="QHC48" s="124">
        <f t="shared" si="182"/>
        <v>0</v>
      </c>
      <c r="QHD48" s="124">
        <f t="shared" si="182"/>
        <v>0</v>
      </c>
      <c r="QHE48" s="124">
        <f t="shared" si="182"/>
        <v>0</v>
      </c>
      <c r="QHF48" s="124">
        <f t="shared" si="182"/>
        <v>0</v>
      </c>
      <c r="QHG48" s="124">
        <f t="shared" si="182"/>
        <v>0</v>
      </c>
      <c r="QHH48" s="124">
        <f t="shared" si="182"/>
        <v>0</v>
      </c>
      <c r="QHI48" s="124">
        <f t="shared" si="182"/>
        <v>0</v>
      </c>
      <c r="QHJ48" s="124">
        <f t="shared" si="182"/>
        <v>0</v>
      </c>
      <c r="QHK48" s="124">
        <f t="shared" si="182"/>
        <v>0</v>
      </c>
      <c r="QHL48" s="124">
        <f t="shared" si="182"/>
        <v>0</v>
      </c>
      <c r="QHM48" s="124">
        <f t="shared" si="182"/>
        <v>0</v>
      </c>
      <c r="QHN48" s="124">
        <f t="shared" si="182"/>
        <v>0</v>
      </c>
      <c r="QHO48" s="124">
        <f t="shared" si="182"/>
        <v>0</v>
      </c>
      <c r="QHP48" s="124">
        <f t="shared" si="182"/>
        <v>0</v>
      </c>
      <c r="QHQ48" s="124">
        <f t="shared" si="182"/>
        <v>0</v>
      </c>
      <c r="QHR48" s="124">
        <f t="shared" si="182"/>
        <v>0</v>
      </c>
      <c r="QHS48" s="124">
        <f t="shared" si="182"/>
        <v>0</v>
      </c>
      <c r="QHT48" s="124">
        <f t="shared" si="182"/>
        <v>0</v>
      </c>
      <c r="QHU48" s="124">
        <f t="shared" si="182"/>
        <v>0</v>
      </c>
      <c r="QHV48" s="124">
        <f t="shared" si="182"/>
        <v>0</v>
      </c>
      <c r="QHW48" s="124">
        <f t="shared" si="182"/>
        <v>0</v>
      </c>
      <c r="QHX48" s="124">
        <f t="shared" si="182"/>
        <v>0</v>
      </c>
      <c r="QHY48" s="124">
        <f t="shared" si="182"/>
        <v>0</v>
      </c>
      <c r="QHZ48" s="124">
        <f t="shared" si="182"/>
        <v>0</v>
      </c>
      <c r="QIA48" s="124">
        <f t="shared" si="182"/>
        <v>0</v>
      </c>
      <c r="QIB48" s="124">
        <f t="shared" si="182"/>
        <v>0</v>
      </c>
      <c r="QIC48" s="124">
        <f t="shared" si="182"/>
        <v>0</v>
      </c>
      <c r="QID48" s="124">
        <f t="shared" ref="QID48:QKO48" si="183">SUM(QID3:QID47)-QID38</f>
        <v>0</v>
      </c>
      <c r="QIE48" s="124">
        <f t="shared" si="183"/>
        <v>0</v>
      </c>
      <c r="QIF48" s="124">
        <f t="shared" si="183"/>
        <v>0</v>
      </c>
      <c r="QIG48" s="124">
        <f t="shared" si="183"/>
        <v>0</v>
      </c>
      <c r="QIH48" s="124">
        <f t="shared" si="183"/>
        <v>0</v>
      </c>
      <c r="QII48" s="124">
        <f t="shared" si="183"/>
        <v>0</v>
      </c>
      <c r="QIJ48" s="124">
        <f t="shared" si="183"/>
        <v>0</v>
      </c>
      <c r="QIK48" s="124">
        <f t="shared" si="183"/>
        <v>0</v>
      </c>
      <c r="QIL48" s="124">
        <f t="shared" si="183"/>
        <v>0</v>
      </c>
      <c r="QIM48" s="124">
        <f t="shared" si="183"/>
        <v>0</v>
      </c>
      <c r="QIN48" s="124">
        <f t="shared" si="183"/>
        <v>0</v>
      </c>
      <c r="QIO48" s="124">
        <f t="shared" si="183"/>
        <v>0</v>
      </c>
      <c r="QIP48" s="124">
        <f t="shared" si="183"/>
        <v>0</v>
      </c>
      <c r="QIQ48" s="124">
        <f t="shared" si="183"/>
        <v>0</v>
      </c>
      <c r="QIR48" s="124">
        <f t="shared" si="183"/>
        <v>0</v>
      </c>
      <c r="QIS48" s="124">
        <f t="shared" si="183"/>
        <v>0</v>
      </c>
      <c r="QIT48" s="124">
        <f t="shared" si="183"/>
        <v>0</v>
      </c>
      <c r="QIU48" s="124">
        <f t="shared" si="183"/>
        <v>0</v>
      </c>
      <c r="QIV48" s="124">
        <f t="shared" si="183"/>
        <v>0</v>
      </c>
      <c r="QIW48" s="124">
        <f t="shared" si="183"/>
        <v>0</v>
      </c>
      <c r="QIX48" s="124">
        <f t="shared" si="183"/>
        <v>0</v>
      </c>
      <c r="QIY48" s="124">
        <f t="shared" si="183"/>
        <v>0</v>
      </c>
      <c r="QIZ48" s="124">
        <f t="shared" si="183"/>
        <v>0</v>
      </c>
      <c r="QJA48" s="124">
        <f t="shared" si="183"/>
        <v>0</v>
      </c>
      <c r="QJB48" s="124">
        <f t="shared" si="183"/>
        <v>0</v>
      </c>
      <c r="QJC48" s="124">
        <f t="shared" si="183"/>
        <v>0</v>
      </c>
      <c r="QJD48" s="124">
        <f t="shared" si="183"/>
        <v>0</v>
      </c>
      <c r="QJE48" s="124">
        <f t="shared" si="183"/>
        <v>0</v>
      </c>
      <c r="QJF48" s="124">
        <f t="shared" si="183"/>
        <v>0</v>
      </c>
      <c r="QJG48" s="124">
        <f t="shared" si="183"/>
        <v>0</v>
      </c>
      <c r="QJH48" s="124">
        <f t="shared" si="183"/>
        <v>0</v>
      </c>
      <c r="QJI48" s="124">
        <f t="shared" si="183"/>
        <v>0</v>
      </c>
      <c r="QJJ48" s="124">
        <f t="shared" si="183"/>
        <v>0</v>
      </c>
      <c r="QJK48" s="124">
        <f t="shared" si="183"/>
        <v>0</v>
      </c>
      <c r="QJL48" s="124">
        <f t="shared" si="183"/>
        <v>0</v>
      </c>
      <c r="QJM48" s="124">
        <f t="shared" si="183"/>
        <v>0</v>
      </c>
      <c r="QJN48" s="124">
        <f t="shared" si="183"/>
        <v>0</v>
      </c>
      <c r="QJO48" s="124">
        <f t="shared" si="183"/>
        <v>0</v>
      </c>
      <c r="QJP48" s="124">
        <f t="shared" si="183"/>
        <v>0</v>
      </c>
      <c r="QJQ48" s="124">
        <f t="shared" si="183"/>
        <v>0</v>
      </c>
      <c r="QJR48" s="124">
        <f t="shared" si="183"/>
        <v>0</v>
      </c>
      <c r="QJS48" s="124">
        <f t="shared" si="183"/>
        <v>0</v>
      </c>
      <c r="QJT48" s="124">
        <f t="shared" si="183"/>
        <v>0</v>
      </c>
      <c r="QJU48" s="124">
        <f t="shared" si="183"/>
        <v>0</v>
      </c>
      <c r="QJV48" s="124">
        <f t="shared" si="183"/>
        <v>0</v>
      </c>
      <c r="QJW48" s="124">
        <f t="shared" si="183"/>
        <v>0</v>
      </c>
      <c r="QJX48" s="124">
        <f t="shared" si="183"/>
        <v>0</v>
      </c>
      <c r="QJY48" s="124">
        <f t="shared" si="183"/>
        <v>0</v>
      </c>
      <c r="QJZ48" s="124">
        <f t="shared" si="183"/>
        <v>0</v>
      </c>
      <c r="QKA48" s="124">
        <f t="shared" si="183"/>
        <v>0</v>
      </c>
      <c r="QKB48" s="124">
        <f t="shared" si="183"/>
        <v>0</v>
      </c>
      <c r="QKC48" s="124">
        <f t="shared" si="183"/>
        <v>0</v>
      </c>
      <c r="QKD48" s="124">
        <f t="shared" si="183"/>
        <v>0</v>
      </c>
      <c r="QKE48" s="124">
        <f t="shared" si="183"/>
        <v>0</v>
      </c>
      <c r="QKF48" s="124">
        <f t="shared" si="183"/>
        <v>0</v>
      </c>
      <c r="QKG48" s="124">
        <f t="shared" si="183"/>
        <v>0</v>
      </c>
      <c r="QKH48" s="124">
        <f t="shared" si="183"/>
        <v>0</v>
      </c>
      <c r="QKI48" s="124">
        <f t="shared" si="183"/>
        <v>0</v>
      </c>
      <c r="QKJ48" s="124">
        <f t="shared" si="183"/>
        <v>0</v>
      </c>
      <c r="QKK48" s="124">
        <f t="shared" si="183"/>
        <v>0</v>
      </c>
      <c r="QKL48" s="124">
        <f t="shared" si="183"/>
        <v>0</v>
      </c>
      <c r="QKM48" s="124">
        <f t="shared" si="183"/>
        <v>0</v>
      </c>
      <c r="QKN48" s="124">
        <f t="shared" si="183"/>
        <v>0</v>
      </c>
      <c r="QKO48" s="124">
        <f t="shared" si="183"/>
        <v>0</v>
      </c>
      <c r="QKP48" s="124">
        <f t="shared" ref="QKP48:QNA48" si="184">SUM(QKP3:QKP47)-QKP38</f>
        <v>0</v>
      </c>
      <c r="QKQ48" s="124">
        <f t="shared" si="184"/>
        <v>0</v>
      </c>
      <c r="QKR48" s="124">
        <f t="shared" si="184"/>
        <v>0</v>
      </c>
      <c r="QKS48" s="124">
        <f t="shared" si="184"/>
        <v>0</v>
      </c>
      <c r="QKT48" s="124">
        <f t="shared" si="184"/>
        <v>0</v>
      </c>
      <c r="QKU48" s="124">
        <f t="shared" si="184"/>
        <v>0</v>
      </c>
      <c r="QKV48" s="124">
        <f t="shared" si="184"/>
        <v>0</v>
      </c>
      <c r="QKW48" s="124">
        <f t="shared" si="184"/>
        <v>0</v>
      </c>
      <c r="QKX48" s="124">
        <f t="shared" si="184"/>
        <v>0</v>
      </c>
      <c r="QKY48" s="124">
        <f t="shared" si="184"/>
        <v>0</v>
      </c>
      <c r="QKZ48" s="124">
        <f t="shared" si="184"/>
        <v>0</v>
      </c>
      <c r="QLA48" s="124">
        <f t="shared" si="184"/>
        <v>0</v>
      </c>
      <c r="QLB48" s="124">
        <f t="shared" si="184"/>
        <v>0</v>
      </c>
      <c r="QLC48" s="124">
        <f t="shared" si="184"/>
        <v>0</v>
      </c>
      <c r="QLD48" s="124">
        <f t="shared" si="184"/>
        <v>0</v>
      </c>
      <c r="QLE48" s="124">
        <f t="shared" si="184"/>
        <v>0</v>
      </c>
      <c r="QLF48" s="124">
        <f t="shared" si="184"/>
        <v>0</v>
      </c>
      <c r="QLG48" s="124">
        <f t="shared" si="184"/>
        <v>0</v>
      </c>
      <c r="QLH48" s="124">
        <f t="shared" si="184"/>
        <v>0</v>
      </c>
      <c r="QLI48" s="124">
        <f t="shared" si="184"/>
        <v>0</v>
      </c>
      <c r="QLJ48" s="124">
        <f t="shared" si="184"/>
        <v>0</v>
      </c>
      <c r="QLK48" s="124">
        <f t="shared" si="184"/>
        <v>0</v>
      </c>
      <c r="QLL48" s="124">
        <f t="shared" si="184"/>
        <v>0</v>
      </c>
      <c r="QLM48" s="124">
        <f t="shared" si="184"/>
        <v>0</v>
      </c>
      <c r="QLN48" s="124">
        <f t="shared" si="184"/>
        <v>0</v>
      </c>
      <c r="QLO48" s="124">
        <f t="shared" si="184"/>
        <v>0</v>
      </c>
      <c r="QLP48" s="124">
        <f t="shared" si="184"/>
        <v>0</v>
      </c>
      <c r="QLQ48" s="124">
        <f t="shared" si="184"/>
        <v>0</v>
      </c>
      <c r="QLR48" s="124">
        <f t="shared" si="184"/>
        <v>0</v>
      </c>
      <c r="QLS48" s="124">
        <f t="shared" si="184"/>
        <v>0</v>
      </c>
      <c r="QLT48" s="124">
        <f t="shared" si="184"/>
        <v>0</v>
      </c>
      <c r="QLU48" s="124">
        <f t="shared" si="184"/>
        <v>0</v>
      </c>
      <c r="QLV48" s="124">
        <f t="shared" si="184"/>
        <v>0</v>
      </c>
      <c r="QLW48" s="124">
        <f t="shared" si="184"/>
        <v>0</v>
      </c>
      <c r="QLX48" s="124">
        <f t="shared" si="184"/>
        <v>0</v>
      </c>
      <c r="QLY48" s="124">
        <f t="shared" si="184"/>
        <v>0</v>
      </c>
      <c r="QLZ48" s="124">
        <f t="shared" si="184"/>
        <v>0</v>
      </c>
      <c r="QMA48" s="124">
        <f t="shared" si="184"/>
        <v>0</v>
      </c>
      <c r="QMB48" s="124">
        <f t="shared" si="184"/>
        <v>0</v>
      </c>
      <c r="QMC48" s="124">
        <f t="shared" si="184"/>
        <v>0</v>
      </c>
      <c r="QMD48" s="124">
        <f t="shared" si="184"/>
        <v>0</v>
      </c>
      <c r="QME48" s="124">
        <f t="shared" si="184"/>
        <v>0</v>
      </c>
      <c r="QMF48" s="124">
        <f t="shared" si="184"/>
        <v>0</v>
      </c>
      <c r="QMG48" s="124">
        <f t="shared" si="184"/>
        <v>0</v>
      </c>
      <c r="QMH48" s="124">
        <f t="shared" si="184"/>
        <v>0</v>
      </c>
      <c r="QMI48" s="124">
        <f t="shared" si="184"/>
        <v>0</v>
      </c>
      <c r="QMJ48" s="124">
        <f t="shared" si="184"/>
        <v>0</v>
      </c>
      <c r="QMK48" s="124">
        <f t="shared" si="184"/>
        <v>0</v>
      </c>
      <c r="QML48" s="124">
        <f t="shared" si="184"/>
        <v>0</v>
      </c>
      <c r="QMM48" s="124">
        <f t="shared" si="184"/>
        <v>0</v>
      </c>
      <c r="QMN48" s="124">
        <f t="shared" si="184"/>
        <v>0</v>
      </c>
      <c r="QMO48" s="124">
        <f t="shared" si="184"/>
        <v>0</v>
      </c>
      <c r="QMP48" s="124">
        <f t="shared" si="184"/>
        <v>0</v>
      </c>
      <c r="QMQ48" s="124">
        <f t="shared" si="184"/>
        <v>0</v>
      </c>
      <c r="QMR48" s="124">
        <f t="shared" si="184"/>
        <v>0</v>
      </c>
      <c r="QMS48" s="124">
        <f t="shared" si="184"/>
        <v>0</v>
      </c>
      <c r="QMT48" s="124">
        <f t="shared" si="184"/>
        <v>0</v>
      </c>
      <c r="QMU48" s="124">
        <f t="shared" si="184"/>
        <v>0</v>
      </c>
      <c r="QMV48" s="124">
        <f t="shared" si="184"/>
        <v>0</v>
      </c>
      <c r="QMW48" s="124">
        <f t="shared" si="184"/>
        <v>0</v>
      </c>
      <c r="QMX48" s="124">
        <f t="shared" si="184"/>
        <v>0</v>
      </c>
      <c r="QMY48" s="124">
        <f t="shared" si="184"/>
        <v>0</v>
      </c>
      <c r="QMZ48" s="124">
        <f t="shared" si="184"/>
        <v>0</v>
      </c>
      <c r="QNA48" s="124">
        <f t="shared" si="184"/>
        <v>0</v>
      </c>
      <c r="QNB48" s="124">
        <f t="shared" ref="QNB48:QPM48" si="185">SUM(QNB3:QNB47)-QNB38</f>
        <v>0</v>
      </c>
      <c r="QNC48" s="124">
        <f t="shared" si="185"/>
        <v>0</v>
      </c>
      <c r="QND48" s="124">
        <f t="shared" si="185"/>
        <v>0</v>
      </c>
      <c r="QNE48" s="124">
        <f t="shared" si="185"/>
        <v>0</v>
      </c>
      <c r="QNF48" s="124">
        <f t="shared" si="185"/>
        <v>0</v>
      </c>
      <c r="QNG48" s="124">
        <f t="shared" si="185"/>
        <v>0</v>
      </c>
      <c r="QNH48" s="124">
        <f t="shared" si="185"/>
        <v>0</v>
      </c>
      <c r="QNI48" s="124">
        <f t="shared" si="185"/>
        <v>0</v>
      </c>
      <c r="QNJ48" s="124">
        <f t="shared" si="185"/>
        <v>0</v>
      </c>
      <c r="QNK48" s="124">
        <f t="shared" si="185"/>
        <v>0</v>
      </c>
      <c r="QNL48" s="124">
        <f t="shared" si="185"/>
        <v>0</v>
      </c>
      <c r="QNM48" s="124">
        <f t="shared" si="185"/>
        <v>0</v>
      </c>
      <c r="QNN48" s="124">
        <f t="shared" si="185"/>
        <v>0</v>
      </c>
      <c r="QNO48" s="124">
        <f t="shared" si="185"/>
        <v>0</v>
      </c>
      <c r="QNP48" s="124">
        <f t="shared" si="185"/>
        <v>0</v>
      </c>
      <c r="QNQ48" s="124">
        <f t="shared" si="185"/>
        <v>0</v>
      </c>
      <c r="QNR48" s="124">
        <f t="shared" si="185"/>
        <v>0</v>
      </c>
      <c r="QNS48" s="124">
        <f t="shared" si="185"/>
        <v>0</v>
      </c>
      <c r="QNT48" s="124">
        <f t="shared" si="185"/>
        <v>0</v>
      </c>
      <c r="QNU48" s="124">
        <f t="shared" si="185"/>
        <v>0</v>
      </c>
      <c r="QNV48" s="124">
        <f t="shared" si="185"/>
        <v>0</v>
      </c>
      <c r="QNW48" s="124">
        <f t="shared" si="185"/>
        <v>0</v>
      </c>
      <c r="QNX48" s="124">
        <f t="shared" si="185"/>
        <v>0</v>
      </c>
      <c r="QNY48" s="124">
        <f t="shared" si="185"/>
        <v>0</v>
      </c>
      <c r="QNZ48" s="124">
        <f t="shared" si="185"/>
        <v>0</v>
      </c>
      <c r="QOA48" s="124">
        <f t="shared" si="185"/>
        <v>0</v>
      </c>
      <c r="QOB48" s="124">
        <f t="shared" si="185"/>
        <v>0</v>
      </c>
      <c r="QOC48" s="124">
        <f t="shared" si="185"/>
        <v>0</v>
      </c>
      <c r="QOD48" s="124">
        <f t="shared" si="185"/>
        <v>0</v>
      </c>
      <c r="QOE48" s="124">
        <f t="shared" si="185"/>
        <v>0</v>
      </c>
      <c r="QOF48" s="124">
        <f t="shared" si="185"/>
        <v>0</v>
      </c>
      <c r="QOG48" s="124">
        <f t="shared" si="185"/>
        <v>0</v>
      </c>
      <c r="QOH48" s="124">
        <f t="shared" si="185"/>
        <v>0</v>
      </c>
      <c r="QOI48" s="124">
        <f t="shared" si="185"/>
        <v>0</v>
      </c>
      <c r="QOJ48" s="124">
        <f t="shared" si="185"/>
        <v>0</v>
      </c>
      <c r="QOK48" s="124">
        <f t="shared" si="185"/>
        <v>0</v>
      </c>
      <c r="QOL48" s="124">
        <f t="shared" si="185"/>
        <v>0</v>
      </c>
      <c r="QOM48" s="124">
        <f t="shared" si="185"/>
        <v>0</v>
      </c>
      <c r="QON48" s="124">
        <f t="shared" si="185"/>
        <v>0</v>
      </c>
      <c r="QOO48" s="124">
        <f t="shared" si="185"/>
        <v>0</v>
      </c>
      <c r="QOP48" s="124">
        <f t="shared" si="185"/>
        <v>0</v>
      </c>
      <c r="QOQ48" s="124">
        <f t="shared" si="185"/>
        <v>0</v>
      </c>
      <c r="QOR48" s="124">
        <f t="shared" si="185"/>
        <v>0</v>
      </c>
      <c r="QOS48" s="124">
        <f t="shared" si="185"/>
        <v>0</v>
      </c>
      <c r="QOT48" s="124">
        <f t="shared" si="185"/>
        <v>0</v>
      </c>
      <c r="QOU48" s="124">
        <f t="shared" si="185"/>
        <v>0</v>
      </c>
      <c r="QOV48" s="124">
        <f t="shared" si="185"/>
        <v>0</v>
      </c>
      <c r="QOW48" s="124">
        <f t="shared" si="185"/>
        <v>0</v>
      </c>
      <c r="QOX48" s="124">
        <f t="shared" si="185"/>
        <v>0</v>
      </c>
      <c r="QOY48" s="124">
        <f t="shared" si="185"/>
        <v>0</v>
      </c>
      <c r="QOZ48" s="124">
        <f t="shared" si="185"/>
        <v>0</v>
      </c>
      <c r="QPA48" s="124">
        <f t="shared" si="185"/>
        <v>0</v>
      </c>
      <c r="QPB48" s="124">
        <f t="shared" si="185"/>
        <v>0</v>
      </c>
      <c r="QPC48" s="124">
        <f t="shared" si="185"/>
        <v>0</v>
      </c>
      <c r="QPD48" s="124">
        <f t="shared" si="185"/>
        <v>0</v>
      </c>
      <c r="QPE48" s="124">
        <f t="shared" si="185"/>
        <v>0</v>
      </c>
      <c r="QPF48" s="124">
        <f t="shared" si="185"/>
        <v>0</v>
      </c>
      <c r="QPG48" s="124">
        <f t="shared" si="185"/>
        <v>0</v>
      </c>
      <c r="QPH48" s="124">
        <f t="shared" si="185"/>
        <v>0</v>
      </c>
      <c r="QPI48" s="124">
        <f t="shared" si="185"/>
        <v>0</v>
      </c>
      <c r="QPJ48" s="124">
        <f t="shared" si="185"/>
        <v>0</v>
      </c>
      <c r="QPK48" s="124">
        <f t="shared" si="185"/>
        <v>0</v>
      </c>
      <c r="QPL48" s="124">
        <f t="shared" si="185"/>
        <v>0</v>
      </c>
      <c r="QPM48" s="124">
        <f t="shared" si="185"/>
        <v>0</v>
      </c>
      <c r="QPN48" s="124">
        <f t="shared" ref="QPN48:QRY48" si="186">SUM(QPN3:QPN47)-QPN38</f>
        <v>0</v>
      </c>
      <c r="QPO48" s="124">
        <f t="shared" si="186"/>
        <v>0</v>
      </c>
      <c r="QPP48" s="124">
        <f t="shared" si="186"/>
        <v>0</v>
      </c>
      <c r="QPQ48" s="124">
        <f t="shared" si="186"/>
        <v>0</v>
      </c>
      <c r="QPR48" s="124">
        <f t="shared" si="186"/>
        <v>0</v>
      </c>
      <c r="QPS48" s="124">
        <f t="shared" si="186"/>
        <v>0</v>
      </c>
      <c r="QPT48" s="124">
        <f t="shared" si="186"/>
        <v>0</v>
      </c>
      <c r="QPU48" s="124">
        <f t="shared" si="186"/>
        <v>0</v>
      </c>
      <c r="QPV48" s="124">
        <f t="shared" si="186"/>
        <v>0</v>
      </c>
      <c r="QPW48" s="124">
        <f t="shared" si="186"/>
        <v>0</v>
      </c>
      <c r="QPX48" s="124">
        <f t="shared" si="186"/>
        <v>0</v>
      </c>
      <c r="QPY48" s="124">
        <f t="shared" si="186"/>
        <v>0</v>
      </c>
      <c r="QPZ48" s="124">
        <f t="shared" si="186"/>
        <v>0</v>
      </c>
      <c r="QQA48" s="124">
        <f t="shared" si="186"/>
        <v>0</v>
      </c>
      <c r="QQB48" s="124">
        <f t="shared" si="186"/>
        <v>0</v>
      </c>
      <c r="QQC48" s="124">
        <f t="shared" si="186"/>
        <v>0</v>
      </c>
      <c r="QQD48" s="124">
        <f t="shared" si="186"/>
        <v>0</v>
      </c>
      <c r="QQE48" s="124">
        <f t="shared" si="186"/>
        <v>0</v>
      </c>
      <c r="QQF48" s="124">
        <f t="shared" si="186"/>
        <v>0</v>
      </c>
      <c r="QQG48" s="124">
        <f t="shared" si="186"/>
        <v>0</v>
      </c>
      <c r="QQH48" s="124">
        <f t="shared" si="186"/>
        <v>0</v>
      </c>
      <c r="QQI48" s="124">
        <f t="shared" si="186"/>
        <v>0</v>
      </c>
      <c r="QQJ48" s="124">
        <f t="shared" si="186"/>
        <v>0</v>
      </c>
      <c r="QQK48" s="124">
        <f t="shared" si="186"/>
        <v>0</v>
      </c>
      <c r="QQL48" s="124">
        <f t="shared" si="186"/>
        <v>0</v>
      </c>
      <c r="QQM48" s="124">
        <f t="shared" si="186"/>
        <v>0</v>
      </c>
      <c r="QQN48" s="124">
        <f t="shared" si="186"/>
        <v>0</v>
      </c>
      <c r="QQO48" s="124">
        <f t="shared" si="186"/>
        <v>0</v>
      </c>
      <c r="QQP48" s="124">
        <f t="shared" si="186"/>
        <v>0</v>
      </c>
      <c r="QQQ48" s="124">
        <f t="shared" si="186"/>
        <v>0</v>
      </c>
      <c r="QQR48" s="124">
        <f t="shared" si="186"/>
        <v>0</v>
      </c>
      <c r="QQS48" s="124">
        <f t="shared" si="186"/>
        <v>0</v>
      </c>
      <c r="QQT48" s="124">
        <f t="shared" si="186"/>
        <v>0</v>
      </c>
      <c r="QQU48" s="124">
        <f t="shared" si="186"/>
        <v>0</v>
      </c>
      <c r="QQV48" s="124">
        <f t="shared" si="186"/>
        <v>0</v>
      </c>
      <c r="QQW48" s="124">
        <f t="shared" si="186"/>
        <v>0</v>
      </c>
      <c r="QQX48" s="124">
        <f t="shared" si="186"/>
        <v>0</v>
      </c>
      <c r="QQY48" s="124">
        <f t="shared" si="186"/>
        <v>0</v>
      </c>
      <c r="QQZ48" s="124">
        <f t="shared" si="186"/>
        <v>0</v>
      </c>
      <c r="QRA48" s="124">
        <f t="shared" si="186"/>
        <v>0</v>
      </c>
      <c r="QRB48" s="124">
        <f t="shared" si="186"/>
        <v>0</v>
      </c>
      <c r="QRC48" s="124">
        <f t="shared" si="186"/>
        <v>0</v>
      </c>
      <c r="QRD48" s="124">
        <f t="shared" si="186"/>
        <v>0</v>
      </c>
      <c r="QRE48" s="124">
        <f t="shared" si="186"/>
        <v>0</v>
      </c>
      <c r="QRF48" s="124">
        <f t="shared" si="186"/>
        <v>0</v>
      </c>
      <c r="QRG48" s="124">
        <f t="shared" si="186"/>
        <v>0</v>
      </c>
      <c r="QRH48" s="124">
        <f t="shared" si="186"/>
        <v>0</v>
      </c>
      <c r="QRI48" s="124">
        <f t="shared" si="186"/>
        <v>0</v>
      </c>
      <c r="QRJ48" s="124">
        <f t="shared" si="186"/>
        <v>0</v>
      </c>
      <c r="QRK48" s="124">
        <f t="shared" si="186"/>
        <v>0</v>
      </c>
      <c r="QRL48" s="124">
        <f t="shared" si="186"/>
        <v>0</v>
      </c>
      <c r="QRM48" s="124">
        <f t="shared" si="186"/>
        <v>0</v>
      </c>
      <c r="QRN48" s="124">
        <f t="shared" si="186"/>
        <v>0</v>
      </c>
      <c r="QRO48" s="124">
        <f t="shared" si="186"/>
        <v>0</v>
      </c>
      <c r="QRP48" s="124">
        <f t="shared" si="186"/>
        <v>0</v>
      </c>
      <c r="QRQ48" s="124">
        <f t="shared" si="186"/>
        <v>0</v>
      </c>
      <c r="QRR48" s="124">
        <f t="shared" si="186"/>
        <v>0</v>
      </c>
      <c r="QRS48" s="124">
        <f t="shared" si="186"/>
        <v>0</v>
      </c>
      <c r="QRT48" s="124">
        <f t="shared" si="186"/>
        <v>0</v>
      </c>
      <c r="QRU48" s="124">
        <f t="shared" si="186"/>
        <v>0</v>
      </c>
      <c r="QRV48" s="124">
        <f t="shared" si="186"/>
        <v>0</v>
      </c>
      <c r="QRW48" s="124">
        <f t="shared" si="186"/>
        <v>0</v>
      </c>
      <c r="QRX48" s="124">
        <f t="shared" si="186"/>
        <v>0</v>
      </c>
      <c r="QRY48" s="124">
        <f t="shared" si="186"/>
        <v>0</v>
      </c>
      <c r="QRZ48" s="124">
        <f t="shared" ref="QRZ48:QUK48" si="187">SUM(QRZ3:QRZ47)-QRZ38</f>
        <v>0</v>
      </c>
      <c r="QSA48" s="124">
        <f t="shared" si="187"/>
        <v>0</v>
      </c>
      <c r="QSB48" s="124">
        <f t="shared" si="187"/>
        <v>0</v>
      </c>
      <c r="QSC48" s="124">
        <f t="shared" si="187"/>
        <v>0</v>
      </c>
      <c r="QSD48" s="124">
        <f t="shared" si="187"/>
        <v>0</v>
      </c>
      <c r="QSE48" s="124">
        <f t="shared" si="187"/>
        <v>0</v>
      </c>
      <c r="QSF48" s="124">
        <f t="shared" si="187"/>
        <v>0</v>
      </c>
      <c r="QSG48" s="124">
        <f t="shared" si="187"/>
        <v>0</v>
      </c>
      <c r="QSH48" s="124">
        <f t="shared" si="187"/>
        <v>0</v>
      </c>
      <c r="QSI48" s="124">
        <f t="shared" si="187"/>
        <v>0</v>
      </c>
      <c r="QSJ48" s="124">
        <f t="shared" si="187"/>
        <v>0</v>
      </c>
      <c r="QSK48" s="124">
        <f t="shared" si="187"/>
        <v>0</v>
      </c>
      <c r="QSL48" s="124">
        <f t="shared" si="187"/>
        <v>0</v>
      </c>
      <c r="QSM48" s="124">
        <f t="shared" si="187"/>
        <v>0</v>
      </c>
      <c r="QSN48" s="124">
        <f t="shared" si="187"/>
        <v>0</v>
      </c>
      <c r="QSO48" s="124">
        <f t="shared" si="187"/>
        <v>0</v>
      </c>
      <c r="QSP48" s="124">
        <f t="shared" si="187"/>
        <v>0</v>
      </c>
      <c r="QSQ48" s="124">
        <f t="shared" si="187"/>
        <v>0</v>
      </c>
      <c r="QSR48" s="124">
        <f t="shared" si="187"/>
        <v>0</v>
      </c>
      <c r="QSS48" s="124">
        <f t="shared" si="187"/>
        <v>0</v>
      </c>
      <c r="QST48" s="124">
        <f t="shared" si="187"/>
        <v>0</v>
      </c>
      <c r="QSU48" s="124">
        <f t="shared" si="187"/>
        <v>0</v>
      </c>
      <c r="QSV48" s="124">
        <f t="shared" si="187"/>
        <v>0</v>
      </c>
      <c r="QSW48" s="124">
        <f t="shared" si="187"/>
        <v>0</v>
      </c>
      <c r="QSX48" s="124">
        <f t="shared" si="187"/>
        <v>0</v>
      </c>
      <c r="QSY48" s="124">
        <f t="shared" si="187"/>
        <v>0</v>
      </c>
      <c r="QSZ48" s="124">
        <f t="shared" si="187"/>
        <v>0</v>
      </c>
      <c r="QTA48" s="124">
        <f t="shared" si="187"/>
        <v>0</v>
      </c>
      <c r="QTB48" s="124">
        <f t="shared" si="187"/>
        <v>0</v>
      </c>
      <c r="QTC48" s="124">
        <f t="shared" si="187"/>
        <v>0</v>
      </c>
      <c r="QTD48" s="124">
        <f t="shared" si="187"/>
        <v>0</v>
      </c>
      <c r="QTE48" s="124">
        <f t="shared" si="187"/>
        <v>0</v>
      </c>
      <c r="QTF48" s="124">
        <f t="shared" si="187"/>
        <v>0</v>
      </c>
      <c r="QTG48" s="124">
        <f t="shared" si="187"/>
        <v>0</v>
      </c>
      <c r="QTH48" s="124">
        <f t="shared" si="187"/>
        <v>0</v>
      </c>
      <c r="QTI48" s="124">
        <f t="shared" si="187"/>
        <v>0</v>
      </c>
      <c r="QTJ48" s="124">
        <f t="shared" si="187"/>
        <v>0</v>
      </c>
      <c r="QTK48" s="124">
        <f t="shared" si="187"/>
        <v>0</v>
      </c>
      <c r="QTL48" s="124">
        <f t="shared" si="187"/>
        <v>0</v>
      </c>
      <c r="QTM48" s="124">
        <f t="shared" si="187"/>
        <v>0</v>
      </c>
      <c r="QTN48" s="124">
        <f t="shared" si="187"/>
        <v>0</v>
      </c>
      <c r="QTO48" s="124">
        <f t="shared" si="187"/>
        <v>0</v>
      </c>
      <c r="QTP48" s="124">
        <f t="shared" si="187"/>
        <v>0</v>
      </c>
      <c r="QTQ48" s="124">
        <f t="shared" si="187"/>
        <v>0</v>
      </c>
      <c r="QTR48" s="124">
        <f t="shared" si="187"/>
        <v>0</v>
      </c>
      <c r="QTS48" s="124">
        <f t="shared" si="187"/>
        <v>0</v>
      </c>
      <c r="QTT48" s="124">
        <f t="shared" si="187"/>
        <v>0</v>
      </c>
      <c r="QTU48" s="124">
        <f t="shared" si="187"/>
        <v>0</v>
      </c>
      <c r="QTV48" s="124">
        <f t="shared" si="187"/>
        <v>0</v>
      </c>
      <c r="QTW48" s="124">
        <f t="shared" si="187"/>
        <v>0</v>
      </c>
      <c r="QTX48" s="124">
        <f t="shared" si="187"/>
        <v>0</v>
      </c>
      <c r="QTY48" s="124">
        <f t="shared" si="187"/>
        <v>0</v>
      </c>
      <c r="QTZ48" s="124">
        <f t="shared" si="187"/>
        <v>0</v>
      </c>
      <c r="QUA48" s="124">
        <f t="shared" si="187"/>
        <v>0</v>
      </c>
      <c r="QUB48" s="124">
        <f t="shared" si="187"/>
        <v>0</v>
      </c>
      <c r="QUC48" s="124">
        <f t="shared" si="187"/>
        <v>0</v>
      </c>
      <c r="QUD48" s="124">
        <f t="shared" si="187"/>
        <v>0</v>
      </c>
      <c r="QUE48" s="124">
        <f t="shared" si="187"/>
        <v>0</v>
      </c>
      <c r="QUF48" s="124">
        <f t="shared" si="187"/>
        <v>0</v>
      </c>
      <c r="QUG48" s="124">
        <f t="shared" si="187"/>
        <v>0</v>
      </c>
      <c r="QUH48" s="124">
        <f t="shared" si="187"/>
        <v>0</v>
      </c>
      <c r="QUI48" s="124">
        <f t="shared" si="187"/>
        <v>0</v>
      </c>
      <c r="QUJ48" s="124">
        <f t="shared" si="187"/>
        <v>0</v>
      </c>
      <c r="QUK48" s="124">
        <f t="shared" si="187"/>
        <v>0</v>
      </c>
      <c r="QUL48" s="124">
        <f t="shared" ref="QUL48:QWW48" si="188">SUM(QUL3:QUL47)-QUL38</f>
        <v>0</v>
      </c>
      <c r="QUM48" s="124">
        <f t="shared" si="188"/>
        <v>0</v>
      </c>
      <c r="QUN48" s="124">
        <f t="shared" si="188"/>
        <v>0</v>
      </c>
      <c r="QUO48" s="124">
        <f t="shared" si="188"/>
        <v>0</v>
      </c>
      <c r="QUP48" s="124">
        <f t="shared" si="188"/>
        <v>0</v>
      </c>
      <c r="QUQ48" s="124">
        <f t="shared" si="188"/>
        <v>0</v>
      </c>
      <c r="QUR48" s="124">
        <f t="shared" si="188"/>
        <v>0</v>
      </c>
      <c r="QUS48" s="124">
        <f t="shared" si="188"/>
        <v>0</v>
      </c>
      <c r="QUT48" s="124">
        <f t="shared" si="188"/>
        <v>0</v>
      </c>
      <c r="QUU48" s="124">
        <f t="shared" si="188"/>
        <v>0</v>
      </c>
      <c r="QUV48" s="124">
        <f t="shared" si="188"/>
        <v>0</v>
      </c>
      <c r="QUW48" s="124">
        <f t="shared" si="188"/>
        <v>0</v>
      </c>
      <c r="QUX48" s="124">
        <f t="shared" si="188"/>
        <v>0</v>
      </c>
      <c r="QUY48" s="124">
        <f t="shared" si="188"/>
        <v>0</v>
      </c>
      <c r="QUZ48" s="124">
        <f t="shared" si="188"/>
        <v>0</v>
      </c>
      <c r="QVA48" s="124">
        <f t="shared" si="188"/>
        <v>0</v>
      </c>
      <c r="QVB48" s="124">
        <f t="shared" si="188"/>
        <v>0</v>
      </c>
      <c r="QVC48" s="124">
        <f t="shared" si="188"/>
        <v>0</v>
      </c>
      <c r="QVD48" s="124">
        <f t="shared" si="188"/>
        <v>0</v>
      </c>
      <c r="QVE48" s="124">
        <f t="shared" si="188"/>
        <v>0</v>
      </c>
      <c r="QVF48" s="124">
        <f t="shared" si="188"/>
        <v>0</v>
      </c>
      <c r="QVG48" s="124">
        <f t="shared" si="188"/>
        <v>0</v>
      </c>
      <c r="QVH48" s="124">
        <f t="shared" si="188"/>
        <v>0</v>
      </c>
      <c r="QVI48" s="124">
        <f t="shared" si="188"/>
        <v>0</v>
      </c>
      <c r="QVJ48" s="124">
        <f t="shared" si="188"/>
        <v>0</v>
      </c>
      <c r="QVK48" s="124">
        <f t="shared" si="188"/>
        <v>0</v>
      </c>
      <c r="QVL48" s="124">
        <f t="shared" si="188"/>
        <v>0</v>
      </c>
      <c r="QVM48" s="124">
        <f t="shared" si="188"/>
        <v>0</v>
      </c>
      <c r="QVN48" s="124">
        <f t="shared" si="188"/>
        <v>0</v>
      </c>
      <c r="QVO48" s="124">
        <f t="shared" si="188"/>
        <v>0</v>
      </c>
      <c r="QVP48" s="124">
        <f t="shared" si="188"/>
        <v>0</v>
      </c>
      <c r="QVQ48" s="124">
        <f t="shared" si="188"/>
        <v>0</v>
      </c>
      <c r="QVR48" s="124">
        <f t="shared" si="188"/>
        <v>0</v>
      </c>
      <c r="QVS48" s="124">
        <f t="shared" si="188"/>
        <v>0</v>
      </c>
      <c r="QVT48" s="124">
        <f t="shared" si="188"/>
        <v>0</v>
      </c>
      <c r="QVU48" s="124">
        <f t="shared" si="188"/>
        <v>0</v>
      </c>
      <c r="QVV48" s="124">
        <f t="shared" si="188"/>
        <v>0</v>
      </c>
      <c r="QVW48" s="124">
        <f t="shared" si="188"/>
        <v>0</v>
      </c>
      <c r="QVX48" s="124">
        <f t="shared" si="188"/>
        <v>0</v>
      </c>
      <c r="QVY48" s="124">
        <f t="shared" si="188"/>
        <v>0</v>
      </c>
      <c r="QVZ48" s="124">
        <f t="shared" si="188"/>
        <v>0</v>
      </c>
      <c r="QWA48" s="124">
        <f t="shared" si="188"/>
        <v>0</v>
      </c>
      <c r="QWB48" s="124">
        <f t="shared" si="188"/>
        <v>0</v>
      </c>
      <c r="QWC48" s="124">
        <f t="shared" si="188"/>
        <v>0</v>
      </c>
      <c r="QWD48" s="124">
        <f t="shared" si="188"/>
        <v>0</v>
      </c>
      <c r="QWE48" s="124">
        <f t="shared" si="188"/>
        <v>0</v>
      </c>
      <c r="QWF48" s="124">
        <f t="shared" si="188"/>
        <v>0</v>
      </c>
      <c r="QWG48" s="124">
        <f t="shared" si="188"/>
        <v>0</v>
      </c>
      <c r="QWH48" s="124">
        <f t="shared" si="188"/>
        <v>0</v>
      </c>
      <c r="QWI48" s="124">
        <f t="shared" si="188"/>
        <v>0</v>
      </c>
      <c r="QWJ48" s="124">
        <f t="shared" si="188"/>
        <v>0</v>
      </c>
      <c r="QWK48" s="124">
        <f t="shared" si="188"/>
        <v>0</v>
      </c>
      <c r="QWL48" s="124">
        <f t="shared" si="188"/>
        <v>0</v>
      </c>
      <c r="QWM48" s="124">
        <f t="shared" si="188"/>
        <v>0</v>
      </c>
      <c r="QWN48" s="124">
        <f t="shared" si="188"/>
        <v>0</v>
      </c>
      <c r="QWO48" s="124">
        <f t="shared" si="188"/>
        <v>0</v>
      </c>
      <c r="QWP48" s="124">
        <f t="shared" si="188"/>
        <v>0</v>
      </c>
      <c r="QWQ48" s="124">
        <f t="shared" si="188"/>
        <v>0</v>
      </c>
      <c r="QWR48" s="124">
        <f t="shared" si="188"/>
        <v>0</v>
      </c>
      <c r="QWS48" s="124">
        <f t="shared" si="188"/>
        <v>0</v>
      </c>
      <c r="QWT48" s="124">
        <f t="shared" si="188"/>
        <v>0</v>
      </c>
      <c r="QWU48" s="124">
        <f t="shared" si="188"/>
        <v>0</v>
      </c>
      <c r="QWV48" s="124">
        <f t="shared" si="188"/>
        <v>0</v>
      </c>
      <c r="QWW48" s="124">
        <f t="shared" si="188"/>
        <v>0</v>
      </c>
      <c r="QWX48" s="124">
        <f t="shared" ref="QWX48:QZI48" si="189">SUM(QWX3:QWX47)-QWX38</f>
        <v>0</v>
      </c>
      <c r="QWY48" s="124">
        <f t="shared" si="189"/>
        <v>0</v>
      </c>
      <c r="QWZ48" s="124">
        <f t="shared" si="189"/>
        <v>0</v>
      </c>
      <c r="QXA48" s="124">
        <f t="shared" si="189"/>
        <v>0</v>
      </c>
      <c r="QXB48" s="124">
        <f t="shared" si="189"/>
        <v>0</v>
      </c>
      <c r="QXC48" s="124">
        <f t="shared" si="189"/>
        <v>0</v>
      </c>
      <c r="QXD48" s="124">
        <f t="shared" si="189"/>
        <v>0</v>
      </c>
      <c r="QXE48" s="124">
        <f t="shared" si="189"/>
        <v>0</v>
      </c>
      <c r="QXF48" s="124">
        <f t="shared" si="189"/>
        <v>0</v>
      </c>
      <c r="QXG48" s="124">
        <f t="shared" si="189"/>
        <v>0</v>
      </c>
      <c r="QXH48" s="124">
        <f t="shared" si="189"/>
        <v>0</v>
      </c>
      <c r="QXI48" s="124">
        <f t="shared" si="189"/>
        <v>0</v>
      </c>
      <c r="QXJ48" s="124">
        <f t="shared" si="189"/>
        <v>0</v>
      </c>
      <c r="QXK48" s="124">
        <f t="shared" si="189"/>
        <v>0</v>
      </c>
      <c r="QXL48" s="124">
        <f t="shared" si="189"/>
        <v>0</v>
      </c>
      <c r="QXM48" s="124">
        <f t="shared" si="189"/>
        <v>0</v>
      </c>
      <c r="QXN48" s="124">
        <f t="shared" si="189"/>
        <v>0</v>
      </c>
      <c r="QXO48" s="124">
        <f t="shared" si="189"/>
        <v>0</v>
      </c>
      <c r="QXP48" s="124">
        <f t="shared" si="189"/>
        <v>0</v>
      </c>
      <c r="QXQ48" s="124">
        <f t="shared" si="189"/>
        <v>0</v>
      </c>
      <c r="QXR48" s="124">
        <f t="shared" si="189"/>
        <v>0</v>
      </c>
      <c r="QXS48" s="124">
        <f t="shared" si="189"/>
        <v>0</v>
      </c>
      <c r="QXT48" s="124">
        <f t="shared" si="189"/>
        <v>0</v>
      </c>
      <c r="QXU48" s="124">
        <f t="shared" si="189"/>
        <v>0</v>
      </c>
      <c r="QXV48" s="124">
        <f t="shared" si="189"/>
        <v>0</v>
      </c>
      <c r="QXW48" s="124">
        <f t="shared" si="189"/>
        <v>0</v>
      </c>
      <c r="QXX48" s="124">
        <f t="shared" si="189"/>
        <v>0</v>
      </c>
      <c r="QXY48" s="124">
        <f t="shared" si="189"/>
        <v>0</v>
      </c>
      <c r="QXZ48" s="124">
        <f t="shared" si="189"/>
        <v>0</v>
      </c>
      <c r="QYA48" s="124">
        <f t="shared" si="189"/>
        <v>0</v>
      </c>
      <c r="QYB48" s="124">
        <f t="shared" si="189"/>
        <v>0</v>
      </c>
      <c r="QYC48" s="124">
        <f t="shared" si="189"/>
        <v>0</v>
      </c>
      <c r="QYD48" s="124">
        <f t="shared" si="189"/>
        <v>0</v>
      </c>
      <c r="QYE48" s="124">
        <f t="shared" si="189"/>
        <v>0</v>
      </c>
      <c r="QYF48" s="124">
        <f t="shared" si="189"/>
        <v>0</v>
      </c>
      <c r="QYG48" s="124">
        <f t="shared" si="189"/>
        <v>0</v>
      </c>
      <c r="QYH48" s="124">
        <f t="shared" si="189"/>
        <v>0</v>
      </c>
      <c r="QYI48" s="124">
        <f t="shared" si="189"/>
        <v>0</v>
      </c>
      <c r="QYJ48" s="124">
        <f t="shared" si="189"/>
        <v>0</v>
      </c>
      <c r="QYK48" s="124">
        <f t="shared" si="189"/>
        <v>0</v>
      </c>
      <c r="QYL48" s="124">
        <f t="shared" si="189"/>
        <v>0</v>
      </c>
      <c r="QYM48" s="124">
        <f t="shared" si="189"/>
        <v>0</v>
      </c>
      <c r="QYN48" s="124">
        <f t="shared" si="189"/>
        <v>0</v>
      </c>
      <c r="QYO48" s="124">
        <f t="shared" si="189"/>
        <v>0</v>
      </c>
      <c r="QYP48" s="124">
        <f t="shared" si="189"/>
        <v>0</v>
      </c>
      <c r="QYQ48" s="124">
        <f t="shared" si="189"/>
        <v>0</v>
      </c>
      <c r="QYR48" s="124">
        <f t="shared" si="189"/>
        <v>0</v>
      </c>
      <c r="QYS48" s="124">
        <f t="shared" si="189"/>
        <v>0</v>
      </c>
      <c r="QYT48" s="124">
        <f t="shared" si="189"/>
        <v>0</v>
      </c>
      <c r="QYU48" s="124">
        <f t="shared" si="189"/>
        <v>0</v>
      </c>
      <c r="QYV48" s="124">
        <f t="shared" si="189"/>
        <v>0</v>
      </c>
      <c r="QYW48" s="124">
        <f t="shared" si="189"/>
        <v>0</v>
      </c>
      <c r="QYX48" s="124">
        <f t="shared" si="189"/>
        <v>0</v>
      </c>
      <c r="QYY48" s="124">
        <f t="shared" si="189"/>
        <v>0</v>
      </c>
      <c r="QYZ48" s="124">
        <f t="shared" si="189"/>
        <v>0</v>
      </c>
      <c r="QZA48" s="124">
        <f t="shared" si="189"/>
        <v>0</v>
      </c>
      <c r="QZB48" s="124">
        <f t="shared" si="189"/>
        <v>0</v>
      </c>
      <c r="QZC48" s="124">
        <f t="shared" si="189"/>
        <v>0</v>
      </c>
      <c r="QZD48" s="124">
        <f t="shared" si="189"/>
        <v>0</v>
      </c>
      <c r="QZE48" s="124">
        <f t="shared" si="189"/>
        <v>0</v>
      </c>
      <c r="QZF48" s="124">
        <f t="shared" si="189"/>
        <v>0</v>
      </c>
      <c r="QZG48" s="124">
        <f t="shared" si="189"/>
        <v>0</v>
      </c>
      <c r="QZH48" s="124">
        <f t="shared" si="189"/>
        <v>0</v>
      </c>
      <c r="QZI48" s="124">
        <f t="shared" si="189"/>
        <v>0</v>
      </c>
      <c r="QZJ48" s="124">
        <f t="shared" ref="QZJ48:RBU48" si="190">SUM(QZJ3:QZJ47)-QZJ38</f>
        <v>0</v>
      </c>
      <c r="QZK48" s="124">
        <f t="shared" si="190"/>
        <v>0</v>
      </c>
      <c r="QZL48" s="124">
        <f t="shared" si="190"/>
        <v>0</v>
      </c>
      <c r="QZM48" s="124">
        <f t="shared" si="190"/>
        <v>0</v>
      </c>
      <c r="QZN48" s="124">
        <f t="shared" si="190"/>
        <v>0</v>
      </c>
      <c r="QZO48" s="124">
        <f t="shared" si="190"/>
        <v>0</v>
      </c>
      <c r="QZP48" s="124">
        <f t="shared" si="190"/>
        <v>0</v>
      </c>
      <c r="QZQ48" s="124">
        <f t="shared" si="190"/>
        <v>0</v>
      </c>
      <c r="QZR48" s="124">
        <f t="shared" si="190"/>
        <v>0</v>
      </c>
      <c r="QZS48" s="124">
        <f t="shared" si="190"/>
        <v>0</v>
      </c>
      <c r="QZT48" s="124">
        <f t="shared" si="190"/>
        <v>0</v>
      </c>
      <c r="QZU48" s="124">
        <f t="shared" si="190"/>
        <v>0</v>
      </c>
      <c r="QZV48" s="124">
        <f t="shared" si="190"/>
        <v>0</v>
      </c>
      <c r="QZW48" s="124">
        <f t="shared" si="190"/>
        <v>0</v>
      </c>
      <c r="QZX48" s="124">
        <f t="shared" si="190"/>
        <v>0</v>
      </c>
      <c r="QZY48" s="124">
        <f t="shared" si="190"/>
        <v>0</v>
      </c>
      <c r="QZZ48" s="124">
        <f t="shared" si="190"/>
        <v>0</v>
      </c>
      <c r="RAA48" s="124">
        <f t="shared" si="190"/>
        <v>0</v>
      </c>
      <c r="RAB48" s="124">
        <f t="shared" si="190"/>
        <v>0</v>
      </c>
      <c r="RAC48" s="124">
        <f t="shared" si="190"/>
        <v>0</v>
      </c>
      <c r="RAD48" s="124">
        <f t="shared" si="190"/>
        <v>0</v>
      </c>
      <c r="RAE48" s="124">
        <f t="shared" si="190"/>
        <v>0</v>
      </c>
      <c r="RAF48" s="124">
        <f t="shared" si="190"/>
        <v>0</v>
      </c>
      <c r="RAG48" s="124">
        <f t="shared" si="190"/>
        <v>0</v>
      </c>
      <c r="RAH48" s="124">
        <f t="shared" si="190"/>
        <v>0</v>
      </c>
      <c r="RAI48" s="124">
        <f t="shared" si="190"/>
        <v>0</v>
      </c>
      <c r="RAJ48" s="124">
        <f t="shared" si="190"/>
        <v>0</v>
      </c>
      <c r="RAK48" s="124">
        <f t="shared" si="190"/>
        <v>0</v>
      </c>
      <c r="RAL48" s="124">
        <f t="shared" si="190"/>
        <v>0</v>
      </c>
      <c r="RAM48" s="124">
        <f t="shared" si="190"/>
        <v>0</v>
      </c>
      <c r="RAN48" s="124">
        <f t="shared" si="190"/>
        <v>0</v>
      </c>
      <c r="RAO48" s="124">
        <f t="shared" si="190"/>
        <v>0</v>
      </c>
      <c r="RAP48" s="124">
        <f t="shared" si="190"/>
        <v>0</v>
      </c>
      <c r="RAQ48" s="124">
        <f t="shared" si="190"/>
        <v>0</v>
      </c>
      <c r="RAR48" s="124">
        <f t="shared" si="190"/>
        <v>0</v>
      </c>
      <c r="RAS48" s="124">
        <f t="shared" si="190"/>
        <v>0</v>
      </c>
      <c r="RAT48" s="124">
        <f t="shared" si="190"/>
        <v>0</v>
      </c>
      <c r="RAU48" s="124">
        <f t="shared" si="190"/>
        <v>0</v>
      </c>
      <c r="RAV48" s="124">
        <f t="shared" si="190"/>
        <v>0</v>
      </c>
      <c r="RAW48" s="124">
        <f t="shared" si="190"/>
        <v>0</v>
      </c>
      <c r="RAX48" s="124">
        <f t="shared" si="190"/>
        <v>0</v>
      </c>
      <c r="RAY48" s="124">
        <f t="shared" si="190"/>
        <v>0</v>
      </c>
      <c r="RAZ48" s="124">
        <f t="shared" si="190"/>
        <v>0</v>
      </c>
      <c r="RBA48" s="124">
        <f t="shared" si="190"/>
        <v>0</v>
      </c>
      <c r="RBB48" s="124">
        <f t="shared" si="190"/>
        <v>0</v>
      </c>
      <c r="RBC48" s="124">
        <f t="shared" si="190"/>
        <v>0</v>
      </c>
      <c r="RBD48" s="124">
        <f t="shared" si="190"/>
        <v>0</v>
      </c>
      <c r="RBE48" s="124">
        <f t="shared" si="190"/>
        <v>0</v>
      </c>
      <c r="RBF48" s="124">
        <f t="shared" si="190"/>
        <v>0</v>
      </c>
      <c r="RBG48" s="124">
        <f t="shared" si="190"/>
        <v>0</v>
      </c>
      <c r="RBH48" s="124">
        <f t="shared" si="190"/>
        <v>0</v>
      </c>
      <c r="RBI48" s="124">
        <f t="shared" si="190"/>
        <v>0</v>
      </c>
      <c r="RBJ48" s="124">
        <f t="shared" si="190"/>
        <v>0</v>
      </c>
      <c r="RBK48" s="124">
        <f t="shared" si="190"/>
        <v>0</v>
      </c>
      <c r="RBL48" s="124">
        <f t="shared" si="190"/>
        <v>0</v>
      </c>
      <c r="RBM48" s="124">
        <f t="shared" si="190"/>
        <v>0</v>
      </c>
      <c r="RBN48" s="124">
        <f t="shared" si="190"/>
        <v>0</v>
      </c>
      <c r="RBO48" s="124">
        <f t="shared" si="190"/>
        <v>0</v>
      </c>
      <c r="RBP48" s="124">
        <f t="shared" si="190"/>
        <v>0</v>
      </c>
      <c r="RBQ48" s="124">
        <f t="shared" si="190"/>
        <v>0</v>
      </c>
      <c r="RBR48" s="124">
        <f t="shared" si="190"/>
        <v>0</v>
      </c>
      <c r="RBS48" s="124">
        <f t="shared" si="190"/>
        <v>0</v>
      </c>
      <c r="RBT48" s="124">
        <f t="shared" si="190"/>
        <v>0</v>
      </c>
      <c r="RBU48" s="124">
        <f t="shared" si="190"/>
        <v>0</v>
      </c>
      <c r="RBV48" s="124">
        <f t="shared" ref="RBV48:REG48" si="191">SUM(RBV3:RBV47)-RBV38</f>
        <v>0</v>
      </c>
      <c r="RBW48" s="124">
        <f t="shared" si="191"/>
        <v>0</v>
      </c>
      <c r="RBX48" s="124">
        <f t="shared" si="191"/>
        <v>0</v>
      </c>
      <c r="RBY48" s="124">
        <f t="shared" si="191"/>
        <v>0</v>
      </c>
      <c r="RBZ48" s="124">
        <f t="shared" si="191"/>
        <v>0</v>
      </c>
      <c r="RCA48" s="124">
        <f t="shared" si="191"/>
        <v>0</v>
      </c>
      <c r="RCB48" s="124">
        <f t="shared" si="191"/>
        <v>0</v>
      </c>
      <c r="RCC48" s="124">
        <f t="shared" si="191"/>
        <v>0</v>
      </c>
      <c r="RCD48" s="124">
        <f t="shared" si="191"/>
        <v>0</v>
      </c>
      <c r="RCE48" s="124">
        <f t="shared" si="191"/>
        <v>0</v>
      </c>
      <c r="RCF48" s="124">
        <f t="shared" si="191"/>
        <v>0</v>
      </c>
      <c r="RCG48" s="124">
        <f t="shared" si="191"/>
        <v>0</v>
      </c>
      <c r="RCH48" s="124">
        <f t="shared" si="191"/>
        <v>0</v>
      </c>
      <c r="RCI48" s="124">
        <f t="shared" si="191"/>
        <v>0</v>
      </c>
      <c r="RCJ48" s="124">
        <f t="shared" si="191"/>
        <v>0</v>
      </c>
      <c r="RCK48" s="124">
        <f t="shared" si="191"/>
        <v>0</v>
      </c>
      <c r="RCL48" s="124">
        <f t="shared" si="191"/>
        <v>0</v>
      </c>
      <c r="RCM48" s="124">
        <f t="shared" si="191"/>
        <v>0</v>
      </c>
      <c r="RCN48" s="124">
        <f t="shared" si="191"/>
        <v>0</v>
      </c>
      <c r="RCO48" s="124">
        <f t="shared" si="191"/>
        <v>0</v>
      </c>
      <c r="RCP48" s="124">
        <f t="shared" si="191"/>
        <v>0</v>
      </c>
      <c r="RCQ48" s="124">
        <f t="shared" si="191"/>
        <v>0</v>
      </c>
      <c r="RCR48" s="124">
        <f t="shared" si="191"/>
        <v>0</v>
      </c>
      <c r="RCS48" s="124">
        <f t="shared" si="191"/>
        <v>0</v>
      </c>
      <c r="RCT48" s="124">
        <f t="shared" si="191"/>
        <v>0</v>
      </c>
      <c r="RCU48" s="124">
        <f t="shared" si="191"/>
        <v>0</v>
      </c>
      <c r="RCV48" s="124">
        <f t="shared" si="191"/>
        <v>0</v>
      </c>
      <c r="RCW48" s="124">
        <f t="shared" si="191"/>
        <v>0</v>
      </c>
      <c r="RCX48" s="124">
        <f t="shared" si="191"/>
        <v>0</v>
      </c>
      <c r="RCY48" s="124">
        <f t="shared" si="191"/>
        <v>0</v>
      </c>
      <c r="RCZ48" s="124">
        <f t="shared" si="191"/>
        <v>0</v>
      </c>
      <c r="RDA48" s="124">
        <f t="shared" si="191"/>
        <v>0</v>
      </c>
      <c r="RDB48" s="124">
        <f t="shared" si="191"/>
        <v>0</v>
      </c>
      <c r="RDC48" s="124">
        <f t="shared" si="191"/>
        <v>0</v>
      </c>
      <c r="RDD48" s="124">
        <f t="shared" si="191"/>
        <v>0</v>
      </c>
      <c r="RDE48" s="124">
        <f t="shared" si="191"/>
        <v>0</v>
      </c>
      <c r="RDF48" s="124">
        <f t="shared" si="191"/>
        <v>0</v>
      </c>
      <c r="RDG48" s="124">
        <f t="shared" si="191"/>
        <v>0</v>
      </c>
      <c r="RDH48" s="124">
        <f t="shared" si="191"/>
        <v>0</v>
      </c>
      <c r="RDI48" s="124">
        <f t="shared" si="191"/>
        <v>0</v>
      </c>
      <c r="RDJ48" s="124">
        <f t="shared" si="191"/>
        <v>0</v>
      </c>
      <c r="RDK48" s="124">
        <f t="shared" si="191"/>
        <v>0</v>
      </c>
      <c r="RDL48" s="124">
        <f t="shared" si="191"/>
        <v>0</v>
      </c>
      <c r="RDM48" s="124">
        <f t="shared" si="191"/>
        <v>0</v>
      </c>
      <c r="RDN48" s="124">
        <f t="shared" si="191"/>
        <v>0</v>
      </c>
      <c r="RDO48" s="124">
        <f t="shared" si="191"/>
        <v>0</v>
      </c>
      <c r="RDP48" s="124">
        <f t="shared" si="191"/>
        <v>0</v>
      </c>
      <c r="RDQ48" s="124">
        <f t="shared" si="191"/>
        <v>0</v>
      </c>
      <c r="RDR48" s="124">
        <f t="shared" si="191"/>
        <v>0</v>
      </c>
      <c r="RDS48" s="124">
        <f t="shared" si="191"/>
        <v>0</v>
      </c>
      <c r="RDT48" s="124">
        <f t="shared" si="191"/>
        <v>0</v>
      </c>
      <c r="RDU48" s="124">
        <f t="shared" si="191"/>
        <v>0</v>
      </c>
      <c r="RDV48" s="124">
        <f t="shared" si="191"/>
        <v>0</v>
      </c>
      <c r="RDW48" s="124">
        <f t="shared" si="191"/>
        <v>0</v>
      </c>
      <c r="RDX48" s="124">
        <f t="shared" si="191"/>
        <v>0</v>
      </c>
      <c r="RDY48" s="124">
        <f t="shared" si="191"/>
        <v>0</v>
      </c>
      <c r="RDZ48" s="124">
        <f t="shared" si="191"/>
        <v>0</v>
      </c>
      <c r="REA48" s="124">
        <f t="shared" si="191"/>
        <v>0</v>
      </c>
      <c r="REB48" s="124">
        <f t="shared" si="191"/>
        <v>0</v>
      </c>
      <c r="REC48" s="124">
        <f t="shared" si="191"/>
        <v>0</v>
      </c>
      <c r="RED48" s="124">
        <f t="shared" si="191"/>
        <v>0</v>
      </c>
      <c r="REE48" s="124">
        <f t="shared" si="191"/>
        <v>0</v>
      </c>
      <c r="REF48" s="124">
        <f t="shared" si="191"/>
        <v>0</v>
      </c>
      <c r="REG48" s="124">
        <f t="shared" si="191"/>
        <v>0</v>
      </c>
      <c r="REH48" s="124">
        <f t="shared" ref="REH48:RGS48" si="192">SUM(REH3:REH47)-REH38</f>
        <v>0</v>
      </c>
      <c r="REI48" s="124">
        <f t="shared" si="192"/>
        <v>0</v>
      </c>
      <c r="REJ48" s="124">
        <f t="shared" si="192"/>
        <v>0</v>
      </c>
      <c r="REK48" s="124">
        <f t="shared" si="192"/>
        <v>0</v>
      </c>
      <c r="REL48" s="124">
        <f t="shared" si="192"/>
        <v>0</v>
      </c>
      <c r="REM48" s="124">
        <f t="shared" si="192"/>
        <v>0</v>
      </c>
      <c r="REN48" s="124">
        <f t="shared" si="192"/>
        <v>0</v>
      </c>
      <c r="REO48" s="124">
        <f t="shared" si="192"/>
        <v>0</v>
      </c>
      <c r="REP48" s="124">
        <f t="shared" si="192"/>
        <v>0</v>
      </c>
      <c r="REQ48" s="124">
        <f t="shared" si="192"/>
        <v>0</v>
      </c>
      <c r="RER48" s="124">
        <f t="shared" si="192"/>
        <v>0</v>
      </c>
      <c r="RES48" s="124">
        <f t="shared" si="192"/>
        <v>0</v>
      </c>
      <c r="RET48" s="124">
        <f t="shared" si="192"/>
        <v>0</v>
      </c>
      <c r="REU48" s="124">
        <f t="shared" si="192"/>
        <v>0</v>
      </c>
      <c r="REV48" s="124">
        <f t="shared" si="192"/>
        <v>0</v>
      </c>
      <c r="REW48" s="124">
        <f t="shared" si="192"/>
        <v>0</v>
      </c>
      <c r="REX48" s="124">
        <f t="shared" si="192"/>
        <v>0</v>
      </c>
      <c r="REY48" s="124">
        <f t="shared" si="192"/>
        <v>0</v>
      </c>
      <c r="REZ48" s="124">
        <f t="shared" si="192"/>
        <v>0</v>
      </c>
      <c r="RFA48" s="124">
        <f t="shared" si="192"/>
        <v>0</v>
      </c>
      <c r="RFB48" s="124">
        <f t="shared" si="192"/>
        <v>0</v>
      </c>
      <c r="RFC48" s="124">
        <f t="shared" si="192"/>
        <v>0</v>
      </c>
      <c r="RFD48" s="124">
        <f t="shared" si="192"/>
        <v>0</v>
      </c>
      <c r="RFE48" s="124">
        <f t="shared" si="192"/>
        <v>0</v>
      </c>
      <c r="RFF48" s="124">
        <f t="shared" si="192"/>
        <v>0</v>
      </c>
      <c r="RFG48" s="124">
        <f t="shared" si="192"/>
        <v>0</v>
      </c>
      <c r="RFH48" s="124">
        <f t="shared" si="192"/>
        <v>0</v>
      </c>
      <c r="RFI48" s="124">
        <f t="shared" si="192"/>
        <v>0</v>
      </c>
      <c r="RFJ48" s="124">
        <f t="shared" si="192"/>
        <v>0</v>
      </c>
      <c r="RFK48" s="124">
        <f t="shared" si="192"/>
        <v>0</v>
      </c>
      <c r="RFL48" s="124">
        <f t="shared" si="192"/>
        <v>0</v>
      </c>
      <c r="RFM48" s="124">
        <f t="shared" si="192"/>
        <v>0</v>
      </c>
      <c r="RFN48" s="124">
        <f t="shared" si="192"/>
        <v>0</v>
      </c>
      <c r="RFO48" s="124">
        <f t="shared" si="192"/>
        <v>0</v>
      </c>
      <c r="RFP48" s="124">
        <f t="shared" si="192"/>
        <v>0</v>
      </c>
      <c r="RFQ48" s="124">
        <f t="shared" si="192"/>
        <v>0</v>
      </c>
      <c r="RFR48" s="124">
        <f t="shared" si="192"/>
        <v>0</v>
      </c>
      <c r="RFS48" s="124">
        <f t="shared" si="192"/>
        <v>0</v>
      </c>
      <c r="RFT48" s="124">
        <f t="shared" si="192"/>
        <v>0</v>
      </c>
      <c r="RFU48" s="124">
        <f t="shared" si="192"/>
        <v>0</v>
      </c>
      <c r="RFV48" s="124">
        <f t="shared" si="192"/>
        <v>0</v>
      </c>
      <c r="RFW48" s="124">
        <f t="shared" si="192"/>
        <v>0</v>
      </c>
      <c r="RFX48" s="124">
        <f t="shared" si="192"/>
        <v>0</v>
      </c>
      <c r="RFY48" s="124">
        <f t="shared" si="192"/>
        <v>0</v>
      </c>
      <c r="RFZ48" s="124">
        <f t="shared" si="192"/>
        <v>0</v>
      </c>
      <c r="RGA48" s="124">
        <f t="shared" si="192"/>
        <v>0</v>
      </c>
      <c r="RGB48" s="124">
        <f t="shared" si="192"/>
        <v>0</v>
      </c>
      <c r="RGC48" s="124">
        <f t="shared" si="192"/>
        <v>0</v>
      </c>
      <c r="RGD48" s="124">
        <f t="shared" si="192"/>
        <v>0</v>
      </c>
      <c r="RGE48" s="124">
        <f t="shared" si="192"/>
        <v>0</v>
      </c>
      <c r="RGF48" s="124">
        <f t="shared" si="192"/>
        <v>0</v>
      </c>
      <c r="RGG48" s="124">
        <f t="shared" si="192"/>
        <v>0</v>
      </c>
      <c r="RGH48" s="124">
        <f t="shared" si="192"/>
        <v>0</v>
      </c>
      <c r="RGI48" s="124">
        <f t="shared" si="192"/>
        <v>0</v>
      </c>
      <c r="RGJ48" s="124">
        <f t="shared" si="192"/>
        <v>0</v>
      </c>
      <c r="RGK48" s="124">
        <f t="shared" si="192"/>
        <v>0</v>
      </c>
      <c r="RGL48" s="124">
        <f t="shared" si="192"/>
        <v>0</v>
      </c>
      <c r="RGM48" s="124">
        <f t="shared" si="192"/>
        <v>0</v>
      </c>
      <c r="RGN48" s="124">
        <f t="shared" si="192"/>
        <v>0</v>
      </c>
      <c r="RGO48" s="124">
        <f t="shared" si="192"/>
        <v>0</v>
      </c>
      <c r="RGP48" s="124">
        <f t="shared" si="192"/>
        <v>0</v>
      </c>
      <c r="RGQ48" s="124">
        <f t="shared" si="192"/>
        <v>0</v>
      </c>
      <c r="RGR48" s="124">
        <f t="shared" si="192"/>
        <v>0</v>
      </c>
      <c r="RGS48" s="124">
        <f t="shared" si="192"/>
        <v>0</v>
      </c>
      <c r="RGT48" s="124">
        <f t="shared" ref="RGT48:RJE48" si="193">SUM(RGT3:RGT47)-RGT38</f>
        <v>0</v>
      </c>
      <c r="RGU48" s="124">
        <f t="shared" si="193"/>
        <v>0</v>
      </c>
      <c r="RGV48" s="124">
        <f t="shared" si="193"/>
        <v>0</v>
      </c>
      <c r="RGW48" s="124">
        <f t="shared" si="193"/>
        <v>0</v>
      </c>
      <c r="RGX48" s="124">
        <f t="shared" si="193"/>
        <v>0</v>
      </c>
      <c r="RGY48" s="124">
        <f t="shared" si="193"/>
        <v>0</v>
      </c>
      <c r="RGZ48" s="124">
        <f t="shared" si="193"/>
        <v>0</v>
      </c>
      <c r="RHA48" s="124">
        <f t="shared" si="193"/>
        <v>0</v>
      </c>
      <c r="RHB48" s="124">
        <f t="shared" si="193"/>
        <v>0</v>
      </c>
      <c r="RHC48" s="124">
        <f t="shared" si="193"/>
        <v>0</v>
      </c>
      <c r="RHD48" s="124">
        <f t="shared" si="193"/>
        <v>0</v>
      </c>
      <c r="RHE48" s="124">
        <f t="shared" si="193"/>
        <v>0</v>
      </c>
      <c r="RHF48" s="124">
        <f t="shared" si="193"/>
        <v>0</v>
      </c>
      <c r="RHG48" s="124">
        <f t="shared" si="193"/>
        <v>0</v>
      </c>
      <c r="RHH48" s="124">
        <f t="shared" si="193"/>
        <v>0</v>
      </c>
      <c r="RHI48" s="124">
        <f t="shared" si="193"/>
        <v>0</v>
      </c>
      <c r="RHJ48" s="124">
        <f t="shared" si="193"/>
        <v>0</v>
      </c>
      <c r="RHK48" s="124">
        <f t="shared" si="193"/>
        <v>0</v>
      </c>
      <c r="RHL48" s="124">
        <f t="shared" si="193"/>
        <v>0</v>
      </c>
      <c r="RHM48" s="124">
        <f t="shared" si="193"/>
        <v>0</v>
      </c>
      <c r="RHN48" s="124">
        <f t="shared" si="193"/>
        <v>0</v>
      </c>
      <c r="RHO48" s="124">
        <f t="shared" si="193"/>
        <v>0</v>
      </c>
      <c r="RHP48" s="124">
        <f t="shared" si="193"/>
        <v>0</v>
      </c>
      <c r="RHQ48" s="124">
        <f t="shared" si="193"/>
        <v>0</v>
      </c>
      <c r="RHR48" s="124">
        <f t="shared" si="193"/>
        <v>0</v>
      </c>
      <c r="RHS48" s="124">
        <f t="shared" si="193"/>
        <v>0</v>
      </c>
      <c r="RHT48" s="124">
        <f t="shared" si="193"/>
        <v>0</v>
      </c>
      <c r="RHU48" s="124">
        <f t="shared" si="193"/>
        <v>0</v>
      </c>
      <c r="RHV48" s="124">
        <f t="shared" si="193"/>
        <v>0</v>
      </c>
      <c r="RHW48" s="124">
        <f t="shared" si="193"/>
        <v>0</v>
      </c>
      <c r="RHX48" s="124">
        <f t="shared" si="193"/>
        <v>0</v>
      </c>
      <c r="RHY48" s="124">
        <f t="shared" si="193"/>
        <v>0</v>
      </c>
      <c r="RHZ48" s="124">
        <f t="shared" si="193"/>
        <v>0</v>
      </c>
      <c r="RIA48" s="124">
        <f t="shared" si="193"/>
        <v>0</v>
      </c>
      <c r="RIB48" s="124">
        <f t="shared" si="193"/>
        <v>0</v>
      </c>
      <c r="RIC48" s="124">
        <f t="shared" si="193"/>
        <v>0</v>
      </c>
      <c r="RID48" s="124">
        <f t="shared" si="193"/>
        <v>0</v>
      </c>
      <c r="RIE48" s="124">
        <f t="shared" si="193"/>
        <v>0</v>
      </c>
      <c r="RIF48" s="124">
        <f t="shared" si="193"/>
        <v>0</v>
      </c>
      <c r="RIG48" s="124">
        <f t="shared" si="193"/>
        <v>0</v>
      </c>
      <c r="RIH48" s="124">
        <f t="shared" si="193"/>
        <v>0</v>
      </c>
      <c r="RII48" s="124">
        <f t="shared" si="193"/>
        <v>0</v>
      </c>
      <c r="RIJ48" s="124">
        <f t="shared" si="193"/>
        <v>0</v>
      </c>
      <c r="RIK48" s="124">
        <f t="shared" si="193"/>
        <v>0</v>
      </c>
      <c r="RIL48" s="124">
        <f t="shared" si="193"/>
        <v>0</v>
      </c>
      <c r="RIM48" s="124">
        <f t="shared" si="193"/>
        <v>0</v>
      </c>
      <c r="RIN48" s="124">
        <f t="shared" si="193"/>
        <v>0</v>
      </c>
      <c r="RIO48" s="124">
        <f t="shared" si="193"/>
        <v>0</v>
      </c>
      <c r="RIP48" s="124">
        <f t="shared" si="193"/>
        <v>0</v>
      </c>
      <c r="RIQ48" s="124">
        <f t="shared" si="193"/>
        <v>0</v>
      </c>
      <c r="RIR48" s="124">
        <f t="shared" si="193"/>
        <v>0</v>
      </c>
      <c r="RIS48" s="124">
        <f t="shared" si="193"/>
        <v>0</v>
      </c>
      <c r="RIT48" s="124">
        <f t="shared" si="193"/>
        <v>0</v>
      </c>
      <c r="RIU48" s="124">
        <f t="shared" si="193"/>
        <v>0</v>
      </c>
      <c r="RIV48" s="124">
        <f t="shared" si="193"/>
        <v>0</v>
      </c>
      <c r="RIW48" s="124">
        <f t="shared" si="193"/>
        <v>0</v>
      </c>
      <c r="RIX48" s="124">
        <f t="shared" si="193"/>
        <v>0</v>
      </c>
      <c r="RIY48" s="124">
        <f t="shared" si="193"/>
        <v>0</v>
      </c>
      <c r="RIZ48" s="124">
        <f t="shared" si="193"/>
        <v>0</v>
      </c>
      <c r="RJA48" s="124">
        <f t="shared" si="193"/>
        <v>0</v>
      </c>
      <c r="RJB48" s="124">
        <f t="shared" si="193"/>
        <v>0</v>
      </c>
      <c r="RJC48" s="124">
        <f t="shared" si="193"/>
        <v>0</v>
      </c>
      <c r="RJD48" s="124">
        <f t="shared" si="193"/>
        <v>0</v>
      </c>
      <c r="RJE48" s="124">
        <f t="shared" si="193"/>
        <v>0</v>
      </c>
      <c r="RJF48" s="124">
        <f t="shared" ref="RJF48:RLQ48" si="194">SUM(RJF3:RJF47)-RJF38</f>
        <v>0</v>
      </c>
      <c r="RJG48" s="124">
        <f t="shared" si="194"/>
        <v>0</v>
      </c>
      <c r="RJH48" s="124">
        <f t="shared" si="194"/>
        <v>0</v>
      </c>
      <c r="RJI48" s="124">
        <f t="shared" si="194"/>
        <v>0</v>
      </c>
      <c r="RJJ48" s="124">
        <f t="shared" si="194"/>
        <v>0</v>
      </c>
      <c r="RJK48" s="124">
        <f t="shared" si="194"/>
        <v>0</v>
      </c>
      <c r="RJL48" s="124">
        <f t="shared" si="194"/>
        <v>0</v>
      </c>
      <c r="RJM48" s="124">
        <f t="shared" si="194"/>
        <v>0</v>
      </c>
      <c r="RJN48" s="124">
        <f t="shared" si="194"/>
        <v>0</v>
      </c>
      <c r="RJO48" s="124">
        <f t="shared" si="194"/>
        <v>0</v>
      </c>
      <c r="RJP48" s="124">
        <f t="shared" si="194"/>
        <v>0</v>
      </c>
      <c r="RJQ48" s="124">
        <f t="shared" si="194"/>
        <v>0</v>
      </c>
      <c r="RJR48" s="124">
        <f t="shared" si="194"/>
        <v>0</v>
      </c>
      <c r="RJS48" s="124">
        <f t="shared" si="194"/>
        <v>0</v>
      </c>
      <c r="RJT48" s="124">
        <f t="shared" si="194"/>
        <v>0</v>
      </c>
      <c r="RJU48" s="124">
        <f t="shared" si="194"/>
        <v>0</v>
      </c>
      <c r="RJV48" s="124">
        <f t="shared" si="194"/>
        <v>0</v>
      </c>
      <c r="RJW48" s="124">
        <f t="shared" si="194"/>
        <v>0</v>
      </c>
      <c r="RJX48" s="124">
        <f t="shared" si="194"/>
        <v>0</v>
      </c>
      <c r="RJY48" s="124">
        <f t="shared" si="194"/>
        <v>0</v>
      </c>
      <c r="RJZ48" s="124">
        <f t="shared" si="194"/>
        <v>0</v>
      </c>
      <c r="RKA48" s="124">
        <f t="shared" si="194"/>
        <v>0</v>
      </c>
      <c r="RKB48" s="124">
        <f t="shared" si="194"/>
        <v>0</v>
      </c>
      <c r="RKC48" s="124">
        <f t="shared" si="194"/>
        <v>0</v>
      </c>
      <c r="RKD48" s="124">
        <f t="shared" si="194"/>
        <v>0</v>
      </c>
      <c r="RKE48" s="124">
        <f t="shared" si="194"/>
        <v>0</v>
      </c>
      <c r="RKF48" s="124">
        <f t="shared" si="194"/>
        <v>0</v>
      </c>
      <c r="RKG48" s="124">
        <f t="shared" si="194"/>
        <v>0</v>
      </c>
      <c r="RKH48" s="124">
        <f t="shared" si="194"/>
        <v>0</v>
      </c>
      <c r="RKI48" s="124">
        <f t="shared" si="194"/>
        <v>0</v>
      </c>
      <c r="RKJ48" s="124">
        <f t="shared" si="194"/>
        <v>0</v>
      </c>
      <c r="RKK48" s="124">
        <f t="shared" si="194"/>
        <v>0</v>
      </c>
      <c r="RKL48" s="124">
        <f t="shared" si="194"/>
        <v>0</v>
      </c>
      <c r="RKM48" s="124">
        <f t="shared" si="194"/>
        <v>0</v>
      </c>
      <c r="RKN48" s="124">
        <f t="shared" si="194"/>
        <v>0</v>
      </c>
      <c r="RKO48" s="124">
        <f t="shared" si="194"/>
        <v>0</v>
      </c>
      <c r="RKP48" s="124">
        <f t="shared" si="194"/>
        <v>0</v>
      </c>
      <c r="RKQ48" s="124">
        <f t="shared" si="194"/>
        <v>0</v>
      </c>
      <c r="RKR48" s="124">
        <f t="shared" si="194"/>
        <v>0</v>
      </c>
      <c r="RKS48" s="124">
        <f t="shared" si="194"/>
        <v>0</v>
      </c>
      <c r="RKT48" s="124">
        <f t="shared" si="194"/>
        <v>0</v>
      </c>
      <c r="RKU48" s="124">
        <f t="shared" si="194"/>
        <v>0</v>
      </c>
      <c r="RKV48" s="124">
        <f t="shared" si="194"/>
        <v>0</v>
      </c>
      <c r="RKW48" s="124">
        <f t="shared" si="194"/>
        <v>0</v>
      </c>
      <c r="RKX48" s="124">
        <f t="shared" si="194"/>
        <v>0</v>
      </c>
      <c r="RKY48" s="124">
        <f t="shared" si="194"/>
        <v>0</v>
      </c>
      <c r="RKZ48" s="124">
        <f t="shared" si="194"/>
        <v>0</v>
      </c>
      <c r="RLA48" s="124">
        <f t="shared" si="194"/>
        <v>0</v>
      </c>
      <c r="RLB48" s="124">
        <f t="shared" si="194"/>
        <v>0</v>
      </c>
      <c r="RLC48" s="124">
        <f t="shared" si="194"/>
        <v>0</v>
      </c>
      <c r="RLD48" s="124">
        <f t="shared" si="194"/>
        <v>0</v>
      </c>
      <c r="RLE48" s="124">
        <f t="shared" si="194"/>
        <v>0</v>
      </c>
      <c r="RLF48" s="124">
        <f t="shared" si="194"/>
        <v>0</v>
      </c>
      <c r="RLG48" s="124">
        <f t="shared" si="194"/>
        <v>0</v>
      </c>
      <c r="RLH48" s="124">
        <f t="shared" si="194"/>
        <v>0</v>
      </c>
      <c r="RLI48" s="124">
        <f t="shared" si="194"/>
        <v>0</v>
      </c>
      <c r="RLJ48" s="124">
        <f t="shared" si="194"/>
        <v>0</v>
      </c>
      <c r="RLK48" s="124">
        <f t="shared" si="194"/>
        <v>0</v>
      </c>
      <c r="RLL48" s="124">
        <f t="shared" si="194"/>
        <v>0</v>
      </c>
      <c r="RLM48" s="124">
        <f t="shared" si="194"/>
        <v>0</v>
      </c>
      <c r="RLN48" s="124">
        <f t="shared" si="194"/>
        <v>0</v>
      </c>
      <c r="RLO48" s="124">
        <f t="shared" si="194"/>
        <v>0</v>
      </c>
      <c r="RLP48" s="124">
        <f t="shared" si="194"/>
        <v>0</v>
      </c>
      <c r="RLQ48" s="124">
        <f t="shared" si="194"/>
        <v>0</v>
      </c>
      <c r="RLR48" s="124">
        <f t="shared" ref="RLR48:ROC48" si="195">SUM(RLR3:RLR47)-RLR38</f>
        <v>0</v>
      </c>
      <c r="RLS48" s="124">
        <f t="shared" si="195"/>
        <v>0</v>
      </c>
      <c r="RLT48" s="124">
        <f t="shared" si="195"/>
        <v>0</v>
      </c>
      <c r="RLU48" s="124">
        <f t="shared" si="195"/>
        <v>0</v>
      </c>
      <c r="RLV48" s="124">
        <f t="shared" si="195"/>
        <v>0</v>
      </c>
      <c r="RLW48" s="124">
        <f t="shared" si="195"/>
        <v>0</v>
      </c>
      <c r="RLX48" s="124">
        <f t="shared" si="195"/>
        <v>0</v>
      </c>
      <c r="RLY48" s="124">
        <f t="shared" si="195"/>
        <v>0</v>
      </c>
      <c r="RLZ48" s="124">
        <f t="shared" si="195"/>
        <v>0</v>
      </c>
      <c r="RMA48" s="124">
        <f t="shared" si="195"/>
        <v>0</v>
      </c>
      <c r="RMB48" s="124">
        <f t="shared" si="195"/>
        <v>0</v>
      </c>
      <c r="RMC48" s="124">
        <f t="shared" si="195"/>
        <v>0</v>
      </c>
      <c r="RMD48" s="124">
        <f t="shared" si="195"/>
        <v>0</v>
      </c>
      <c r="RME48" s="124">
        <f t="shared" si="195"/>
        <v>0</v>
      </c>
      <c r="RMF48" s="124">
        <f t="shared" si="195"/>
        <v>0</v>
      </c>
      <c r="RMG48" s="124">
        <f t="shared" si="195"/>
        <v>0</v>
      </c>
      <c r="RMH48" s="124">
        <f t="shared" si="195"/>
        <v>0</v>
      </c>
      <c r="RMI48" s="124">
        <f t="shared" si="195"/>
        <v>0</v>
      </c>
      <c r="RMJ48" s="124">
        <f t="shared" si="195"/>
        <v>0</v>
      </c>
      <c r="RMK48" s="124">
        <f t="shared" si="195"/>
        <v>0</v>
      </c>
      <c r="RML48" s="124">
        <f t="shared" si="195"/>
        <v>0</v>
      </c>
      <c r="RMM48" s="124">
        <f t="shared" si="195"/>
        <v>0</v>
      </c>
      <c r="RMN48" s="124">
        <f t="shared" si="195"/>
        <v>0</v>
      </c>
      <c r="RMO48" s="124">
        <f t="shared" si="195"/>
        <v>0</v>
      </c>
      <c r="RMP48" s="124">
        <f t="shared" si="195"/>
        <v>0</v>
      </c>
      <c r="RMQ48" s="124">
        <f t="shared" si="195"/>
        <v>0</v>
      </c>
      <c r="RMR48" s="124">
        <f t="shared" si="195"/>
        <v>0</v>
      </c>
      <c r="RMS48" s="124">
        <f t="shared" si="195"/>
        <v>0</v>
      </c>
      <c r="RMT48" s="124">
        <f t="shared" si="195"/>
        <v>0</v>
      </c>
      <c r="RMU48" s="124">
        <f t="shared" si="195"/>
        <v>0</v>
      </c>
      <c r="RMV48" s="124">
        <f t="shared" si="195"/>
        <v>0</v>
      </c>
      <c r="RMW48" s="124">
        <f t="shared" si="195"/>
        <v>0</v>
      </c>
      <c r="RMX48" s="124">
        <f t="shared" si="195"/>
        <v>0</v>
      </c>
      <c r="RMY48" s="124">
        <f t="shared" si="195"/>
        <v>0</v>
      </c>
      <c r="RMZ48" s="124">
        <f t="shared" si="195"/>
        <v>0</v>
      </c>
      <c r="RNA48" s="124">
        <f t="shared" si="195"/>
        <v>0</v>
      </c>
      <c r="RNB48" s="124">
        <f t="shared" si="195"/>
        <v>0</v>
      </c>
      <c r="RNC48" s="124">
        <f t="shared" si="195"/>
        <v>0</v>
      </c>
      <c r="RND48" s="124">
        <f t="shared" si="195"/>
        <v>0</v>
      </c>
      <c r="RNE48" s="124">
        <f t="shared" si="195"/>
        <v>0</v>
      </c>
      <c r="RNF48" s="124">
        <f t="shared" si="195"/>
        <v>0</v>
      </c>
      <c r="RNG48" s="124">
        <f t="shared" si="195"/>
        <v>0</v>
      </c>
      <c r="RNH48" s="124">
        <f t="shared" si="195"/>
        <v>0</v>
      </c>
      <c r="RNI48" s="124">
        <f t="shared" si="195"/>
        <v>0</v>
      </c>
      <c r="RNJ48" s="124">
        <f t="shared" si="195"/>
        <v>0</v>
      </c>
      <c r="RNK48" s="124">
        <f t="shared" si="195"/>
        <v>0</v>
      </c>
      <c r="RNL48" s="124">
        <f t="shared" si="195"/>
        <v>0</v>
      </c>
      <c r="RNM48" s="124">
        <f t="shared" si="195"/>
        <v>0</v>
      </c>
      <c r="RNN48" s="124">
        <f t="shared" si="195"/>
        <v>0</v>
      </c>
      <c r="RNO48" s="124">
        <f t="shared" si="195"/>
        <v>0</v>
      </c>
      <c r="RNP48" s="124">
        <f t="shared" si="195"/>
        <v>0</v>
      </c>
      <c r="RNQ48" s="124">
        <f t="shared" si="195"/>
        <v>0</v>
      </c>
      <c r="RNR48" s="124">
        <f t="shared" si="195"/>
        <v>0</v>
      </c>
      <c r="RNS48" s="124">
        <f t="shared" si="195"/>
        <v>0</v>
      </c>
      <c r="RNT48" s="124">
        <f t="shared" si="195"/>
        <v>0</v>
      </c>
      <c r="RNU48" s="124">
        <f t="shared" si="195"/>
        <v>0</v>
      </c>
      <c r="RNV48" s="124">
        <f t="shared" si="195"/>
        <v>0</v>
      </c>
      <c r="RNW48" s="124">
        <f t="shared" si="195"/>
        <v>0</v>
      </c>
      <c r="RNX48" s="124">
        <f t="shared" si="195"/>
        <v>0</v>
      </c>
      <c r="RNY48" s="124">
        <f t="shared" si="195"/>
        <v>0</v>
      </c>
      <c r="RNZ48" s="124">
        <f t="shared" si="195"/>
        <v>0</v>
      </c>
      <c r="ROA48" s="124">
        <f t="shared" si="195"/>
        <v>0</v>
      </c>
      <c r="ROB48" s="124">
        <f t="shared" si="195"/>
        <v>0</v>
      </c>
      <c r="ROC48" s="124">
        <f t="shared" si="195"/>
        <v>0</v>
      </c>
      <c r="ROD48" s="124">
        <f t="shared" ref="ROD48:RQO48" si="196">SUM(ROD3:ROD47)-ROD38</f>
        <v>0</v>
      </c>
      <c r="ROE48" s="124">
        <f t="shared" si="196"/>
        <v>0</v>
      </c>
      <c r="ROF48" s="124">
        <f t="shared" si="196"/>
        <v>0</v>
      </c>
      <c r="ROG48" s="124">
        <f t="shared" si="196"/>
        <v>0</v>
      </c>
      <c r="ROH48" s="124">
        <f t="shared" si="196"/>
        <v>0</v>
      </c>
      <c r="ROI48" s="124">
        <f t="shared" si="196"/>
        <v>0</v>
      </c>
      <c r="ROJ48" s="124">
        <f t="shared" si="196"/>
        <v>0</v>
      </c>
      <c r="ROK48" s="124">
        <f t="shared" si="196"/>
        <v>0</v>
      </c>
      <c r="ROL48" s="124">
        <f t="shared" si="196"/>
        <v>0</v>
      </c>
      <c r="ROM48" s="124">
        <f t="shared" si="196"/>
        <v>0</v>
      </c>
      <c r="RON48" s="124">
        <f t="shared" si="196"/>
        <v>0</v>
      </c>
      <c r="ROO48" s="124">
        <f t="shared" si="196"/>
        <v>0</v>
      </c>
      <c r="ROP48" s="124">
        <f t="shared" si="196"/>
        <v>0</v>
      </c>
      <c r="ROQ48" s="124">
        <f t="shared" si="196"/>
        <v>0</v>
      </c>
      <c r="ROR48" s="124">
        <f t="shared" si="196"/>
        <v>0</v>
      </c>
      <c r="ROS48" s="124">
        <f t="shared" si="196"/>
        <v>0</v>
      </c>
      <c r="ROT48" s="124">
        <f t="shared" si="196"/>
        <v>0</v>
      </c>
      <c r="ROU48" s="124">
        <f t="shared" si="196"/>
        <v>0</v>
      </c>
      <c r="ROV48" s="124">
        <f t="shared" si="196"/>
        <v>0</v>
      </c>
      <c r="ROW48" s="124">
        <f t="shared" si="196"/>
        <v>0</v>
      </c>
      <c r="ROX48" s="124">
        <f t="shared" si="196"/>
        <v>0</v>
      </c>
      <c r="ROY48" s="124">
        <f t="shared" si="196"/>
        <v>0</v>
      </c>
      <c r="ROZ48" s="124">
        <f t="shared" si="196"/>
        <v>0</v>
      </c>
      <c r="RPA48" s="124">
        <f t="shared" si="196"/>
        <v>0</v>
      </c>
      <c r="RPB48" s="124">
        <f t="shared" si="196"/>
        <v>0</v>
      </c>
      <c r="RPC48" s="124">
        <f t="shared" si="196"/>
        <v>0</v>
      </c>
      <c r="RPD48" s="124">
        <f t="shared" si="196"/>
        <v>0</v>
      </c>
      <c r="RPE48" s="124">
        <f t="shared" si="196"/>
        <v>0</v>
      </c>
      <c r="RPF48" s="124">
        <f t="shared" si="196"/>
        <v>0</v>
      </c>
      <c r="RPG48" s="124">
        <f t="shared" si="196"/>
        <v>0</v>
      </c>
      <c r="RPH48" s="124">
        <f t="shared" si="196"/>
        <v>0</v>
      </c>
      <c r="RPI48" s="124">
        <f t="shared" si="196"/>
        <v>0</v>
      </c>
      <c r="RPJ48" s="124">
        <f t="shared" si="196"/>
        <v>0</v>
      </c>
      <c r="RPK48" s="124">
        <f t="shared" si="196"/>
        <v>0</v>
      </c>
      <c r="RPL48" s="124">
        <f t="shared" si="196"/>
        <v>0</v>
      </c>
      <c r="RPM48" s="124">
        <f t="shared" si="196"/>
        <v>0</v>
      </c>
      <c r="RPN48" s="124">
        <f t="shared" si="196"/>
        <v>0</v>
      </c>
      <c r="RPO48" s="124">
        <f t="shared" si="196"/>
        <v>0</v>
      </c>
      <c r="RPP48" s="124">
        <f t="shared" si="196"/>
        <v>0</v>
      </c>
      <c r="RPQ48" s="124">
        <f t="shared" si="196"/>
        <v>0</v>
      </c>
      <c r="RPR48" s="124">
        <f t="shared" si="196"/>
        <v>0</v>
      </c>
      <c r="RPS48" s="124">
        <f t="shared" si="196"/>
        <v>0</v>
      </c>
      <c r="RPT48" s="124">
        <f t="shared" si="196"/>
        <v>0</v>
      </c>
      <c r="RPU48" s="124">
        <f t="shared" si="196"/>
        <v>0</v>
      </c>
      <c r="RPV48" s="124">
        <f t="shared" si="196"/>
        <v>0</v>
      </c>
      <c r="RPW48" s="124">
        <f t="shared" si="196"/>
        <v>0</v>
      </c>
      <c r="RPX48" s="124">
        <f t="shared" si="196"/>
        <v>0</v>
      </c>
      <c r="RPY48" s="124">
        <f t="shared" si="196"/>
        <v>0</v>
      </c>
      <c r="RPZ48" s="124">
        <f t="shared" si="196"/>
        <v>0</v>
      </c>
      <c r="RQA48" s="124">
        <f t="shared" si="196"/>
        <v>0</v>
      </c>
      <c r="RQB48" s="124">
        <f t="shared" si="196"/>
        <v>0</v>
      </c>
      <c r="RQC48" s="124">
        <f t="shared" si="196"/>
        <v>0</v>
      </c>
      <c r="RQD48" s="124">
        <f t="shared" si="196"/>
        <v>0</v>
      </c>
      <c r="RQE48" s="124">
        <f t="shared" si="196"/>
        <v>0</v>
      </c>
      <c r="RQF48" s="124">
        <f t="shared" si="196"/>
        <v>0</v>
      </c>
      <c r="RQG48" s="124">
        <f t="shared" si="196"/>
        <v>0</v>
      </c>
      <c r="RQH48" s="124">
        <f t="shared" si="196"/>
        <v>0</v>
      </c>
      <c r="RQI48" s="124">
        <f t="shared" si="196"/>
        <v>0</v>
      </c>
      <c r="RQJ48" s="124">
        <f t="shared" si="196"/>
        <v>0</v>
      </c>
      <c r="RQK48" s="124">
        <f t="shared" si="196"/>
        <v>0</v>
      </c>
      <c r="RQL48" s="124">
        <f t="shared" si="196"/>
        <v>0</v>
      </c>
      <c r="RQM48" s="124">
        <f t="shared" si="196"/>
        <v>0</v>
      </c>
      <c r="RQN48" s="124">
        <f t="shared" si="196"/>
        <v>0</v>
      </c>
      <c r="RQO48" s="124">
        <f t="shared" si="196"/>
        <v>0</v>
      </c>
      <c r="RQP48" s="124">
        <f t="shared" ref="RQP48:RTA48" si="197">SUM(RQP3:RQP47)-RQP38</f>
        <v>0</v>
      </c>
      <c r="RQQ48" s="124">
        <f t="shared" si="197"/>
        <v>0</v>
      </c>
      <c r="RQR48" s="124">
        <f t="shared" si="197"/>
        <v>0</v>
      </c>
      <c r="RQS48" s="124">
        <f t="shared" si="197"/>
        <v>0</v>
      </c>
      <c r="RQT48" s="124">
        <f t="shared" si="197"/>
        <v>0</v>
      </c>
      <c r="RQU48" s="124">
        <f t="shared" si="197"/>
        <v>0</v>
      </c>
      <c r="RQV48" s="124">
        <f t="shared" si="197"/>
        <v>0</v>
      </c>
      <c r="RQW48" s="124">
        <f t="shared" si="197"/>
        <v>0</v>
      </c>
      <c r="RQX48" s="124">
        <f t="shared" si="197"/>
        <v>0</v>
      </c>
      <c r="RQY48" s="124">
        <f t="shared" si="197"/>
        <v>0</v>
      </c>
      <c r="RQZ48" s="124">
        <f t="shared" si="197"/>
        <v>0</v>
      </c>
      <c r="RRA48" s="124">
        <f t="shared" si="197"/>
        <v>0</v>
      </c>
      <c r="RRB48" s="124">
        <f t="shared" si="197"/>
        <v>0</v>
      </c>
      <c r="RRC48" s="124">
        <f t="shared" si="197"/>
        <v>0</v>
      </c>
      <c r="RRD48" s="124">
        <f t="shared" si="197"/>
        <v>0</v>
      </c>
      <c r="RRE48" s="124">
        <f t="shared" si="197"/>
        <v>0</v>
      </c>
      <c r="RRF48" s="124">
        <f t="shared" si="197"/>
        <v>0</v>
      </c>
      <c r="RRG48" s="124">
        <f t="shared" si="197"/>
        <v>0</v>
      </c>
      <c r="RRH48" s="124">
        <f t="shared" si="197"/>
        <v>0</v>
      </c>
      <c r="RRI48" s="124">
        <f t="shared" si="197"/>
        <v>0</v>
      </c>
      <c r="RRJ48" s="124">
        <f t="shared" si="197"/>
        <v>0</v>
      </c>
      <c r="RRK48" s="124">
        <f t="shared" si="197"/>
        <v>0</v>
      </c>
      <c r="RRL48" s="124">
        <f t="shared" si="197"/>
        <v>0</v>
      </c>
      <c r="RRM48" s="124">
        <f t="shared" si="197"/>
        <v>0</v>
      </c>
      <c r="RRN48" s="124">
        <f t="shared" si="197"/>
        <v>0</v>
      </c>
      <c r="RRO48" s="124">
        <f t="shared" si="197"/>
        <v>0</v>
      </c>
      <c r="RRP48" s="124">
        <f t="shared" si="197"/>
        <v>0</v>
      </c>
      <c r="RRQ48" s="124">
        <f t="shared" si="197"/>
        <v>0</v>
      </c>
      <c r="RRR48" s="124">
        <f t="shared" si="197"/>
        <v>0</v>
      </c>
      <c r="RRS48" s="124">
        <f t="shared" si="197"/>
        <v>0</v>
      </c>
      <c r="RRT48" s="124">
        <f t="shared" si="197"/>
        <v>0</v>
      </c>
      <c r="RRU48" s="124">
        <f t="shared" si="197"/>
        <v>0</v>
      </c>
      <c r="RRV48" s="124">
        <f t="shared" si="197"/>
        <v>0</v>
      </c>
      <c r="RRW48" s="124">
        <f t="shared" si="197"/>
        <v>0</v>
      </c>
      <c r="RRX48" s="124">
        <f t="shared" si="197"/>
        <v>0</v>
      </c>
      <c r="RRY48" s="124">
        <f t="shared" si="197"/>
        <v>0</v>
      </c>
      <c r="RRZ48" s="124">
        <f t="shared" si="197"/>
        <v>0</v>
      </c>
      <c r="RSA48" s="124">
        <f t="shared" si="197"/>
        <v>0</v>
      </c>
      <c r="RSB48" s="124">
        <f t="shared" si="197"/>
        <v>0</v>
      </c>
      <c r="RSC48" s="124">
        <f t="shared" si="197"/>
        <v>0</v>
      </c>
      <c r="RSD48" s="124">
        <f t="shared" si="197"/>
        <v>0</v>
      </c>
      <c r="RSE48" s="124">
        <f t="shared" si="197"/>
        <v>0</v>
      </c>
      <c r="RSF48" s="124">
        <f t="shared" si="197"/>
        <v>0</v>
      </c>
      <c r="RSG48" s="124">
        <f t="shared" si="197"/>
        <v>0</v>
      </c>
      <c r="RSH48" s="124">
        <f t="shared" si="197"/>
        <v>0</v>
      </c>
      <c r="RSI48" s="124">
        <f t="shared" si="197"/>
        <v>0</v>
      </c>
      <c r="RSJ48" s="124">
        <f t="shared" si="197"/>
        <v>0</v>
      </c>
      <c r="RSK48" s="124">
        <f t="shared" si="197"/>
        <v>0</v>
      </c>
      <c r="RSL48" s="124">
        <f t="shared" si="197"/>
        <v>0</v>
      </c>
      <c r="RSM48" s="124">
        <f t="shared" si="197"/>
        <v>0</v>
      </c>
      <c r="RSN48" s="124">
        <f t="shared" si="197"/>
        <v>0</v>
      </c>
      <c r="RSO48" s="124">
        <f t="shared" si="197"/>
        <v>0</v>
      </c>
      <c r="RSP48" s="124">
        <f t="shared" si="197"/>
        <v>0</v>
      </c>
      <c r="RSQ48" s="124">
        <f t="shared" si="197"/>
        <v>0</v>
      </c>
      <c r="RSR48" s="124">
        <f t="shared" si="197"/>
        <v>0</v>
      </c>
      <c r="RSS48" s="124">
        <f t="shared" si="197"/>
        <v>0</v>
      </c>
      <c r="RST48" s="124">
        <f t="shared" si="197"/>
        <v>0</v>
      </c>
      <c r="RSU48" s="124">
        <f t="shared" si="197"/>
        <v>0</v>
      </c>
      <c r="RSV48" s="124">
        <f t="shared" si="197"/>
        <v>0</v>
      </c>
      <c r="RSW48" s="124">
        <f t="shared" si="197"/>
        <v>0</v>
      </c>
      <c r="RSX48" s="124">
        <f t="shared" si="197"/>
        <v>0</v>
      </c>
      <c r="RSY48" s="124">
        <f t="shared" si="197"/>
        <v>0</v>
      </c>
      <c r="RSZ48" s="124">
        <f t="shared" si="197"/>
        <v>0</v>
      </c>
      <c r="RTA48" s="124">
        <f t="shared" si="197"/>
        <v>0</v>
      </c>
      <c r="RTB48" s="124">
        <f t="shared" ref="RTB48:RVM48" si="198">SUM(RTB3:RTB47)-RTB38</f>
        <v>0</v>
      </c>
      <c r="RTC48" s="124">
        <f t="shared" si="198"/>
        <v>0</v>
      </c>
      <c r="RTD48" s="124">
        <f t="shared" si="198"/>
        <v>0</v>
      </c>
      <c r="RTE48" s="124">
        <f t="shared" si="198"/>
        <v>0</v>
      </c>
      <c r="RTF48" s="124">
        <f t="shared" si="198"/>
        <v>0</v>
      </c>
      <c r="RTG48" s="124">
        <f t="shared" si="198"/>
        <v>0</v>
      </c>
      <c r="RTH48" s="124">
        <f t="shared" si="198"/>
        <v>0</v>
      </c>
      <c r="RTI48" s="124">
        <f t="shared" si="198"/>
        <v>0</v>
      </c>
      <c r="RTJ48" s="124">
        <f t="shared" si="198"/>
        <v>0</v>
      </c>
      <c r="RTK48" s="124">
        <f t="shared" si="198"/>
        <v>0</v>
      </c>
      <c r="RTL48" s="124">
        <f t="shared" si="198"/>
        <v>0</v>
      </c>
      <c r="RTM48" s="124">
        <f t="shared" si="198"/>
        <v>0</v>
      </c>
      <c r="RTN48" s="124">
        <f t="shared" si="198"/>
        <v>0</v>
      </c>
      <c r="RTO48" s="124">
        <f t="shared" si="198"/>
        <v>0</v>
      </c>
      <c r="RTP48" s="124">
        <f t="shared" si="198"/>
        <v>0</v>
      </c>
      <c r="RTQ48" s="124">
        <f t="shared" si="198"/>
        <v>0</v>
      </c>
      <c r="RTR48" s="124">
        <f t="shared" si="198"/>
        <v>0</v>
      </c>
      <c r="RTS48" s="124">
        <f t="shared" si="198"/>
        <v>0</v>
      </c>
      <c r="RTT48" s="124">
        <f t="shared" si="198"/>
        <v>0</v>
      </c>
      <c r="RTU48" s="124">
        <f t="shared" si="198"/>
        <v>0</v>
      </c>
      <c r="RTV48" s="124">
        <f t="shared" si="198"/>
        <v>0</v>
      </c>
      <c r="RTW48" s="124">
        <f t="shared" si="198"/>
        <v>0</v>
      </c>
      <c r="RTX48" s="124">
        <f t="shared" si="198"/>
        <v>0</v>
      </c>
      <c r="RTY48" s="124">
        <f t="shared" si="198"/>
        <v>0</v>
      </c>
      <c r="RTZ48" s="124">
        <f t="shared" si="198"/>
        <v>0</v>
      </c>
      <c r="RUA48" s="124">
        <f t="shared" si="198"/>
        <v>0</v>
      </c>
      <c r="RUB48" s="124">
        <f t="shared" si="198"/>
        <v>0</v>
      </c>
      <c r="RUC48" s="124">
        <f t="shared" si="198"/>
        <v>0</v>
      </c>
      <c r="RUD48" s="124">
        <f t="shared" si="198"/>
        <v>0</v>
      </c>
      <c r="RUE48" s="124">
        <f t="shared" si="198"/>
        <v>0</v>
      </c>
      <c r="RUF48" s="124">
        <f t="shared" si="198"/>
        <v>0</v>
      </c>
      <c r="RUG48" s="124">
        <f t="shared" si="198"/>
        <v>0</v>
      </c>
      <c r="RUH48" s="124">
        <f t="shared" si="198"/>
        <v>0</v>
      </c>
      <c r="RUI48" s="124">
        <f t="shared" si="198"/>
        <v>0</v>
      </c>
      <c r="RUJ48" s="124">
        <f t="shared" si="198"/>
        <v>0</v>
      </c>
      <c r="RUK48" s="124">
        <f t="shared" si="198"/>
        <v>0</v>
      </c>
      <c r="RUL48" s="124">
        <f t="shared" si="198"/>
        <v>0</v>
      </c>
      <c r="RUM48" s="124">
        <f t="shared" si="198"/>
        <v>0</v>
      </c>
      <c r="RUN48" s="124">
        <f t="shared" si="198"/>
        <v>0</v>
      </c>
      <c r="RUO48" s="124">
        <f t="shared" si="198"/>
        <v>0</v>
      </c>
      <c r="RUP48" s="124">
        <f t="shared" si="198"/>
        <v>0</v>
      </c>
      <c r="RUQ48" s="124">
        <f t="shared" si="198"/>
        <v>0</v>
      </c>
      <c r="RUR48" s="124">
        <f t="shared" si="198"/>
        <v>0</v>
      </c>
      <c r="RUS48" s="124">
        <f t="shared" si="198"/>
        <v>0</v>
      </c>
      <c r="RUT48" s="124">
        <f t="shared" si="198"/>
        <v>0</v>
      </c>
      <c r="RUU48" s="124">
        <f t="shared" si="198"/>
        <v>0</v>
      </c>
      <c r="RUV48" s="124">
        <f t="shared" si="198"/>
        <v>0</v>
      </c>
      <c r="RUW48" s="124">
        <f t="shared" si="198"/>
        <v>0</v>
      </c>
      <c r="RUX48" s="124">
        <f t="shared" si="198"/>
        <v>0</v>
      </c>
      <c r="RUY48" s="124">
        <f t="shared" si="198"/>
        <v>0</v>
      </c>
      <c r="RUZ48" s="124">
        <f t="shared" si="198"/>
        <v>0</v>
      </c>
      <c r="RVA48" s="124">
        <f t="shared" si="198"/>
        <v>0</v>
      </c>
      <c r="RVB48" s="124">
        <f t="shared" si="198"/>
        <v>0</v>
      </c>
      <c r="RVC48" s="124">
        <f t="shared" si="198"/>
        <v>0</v>
      </c>
      <c r="RVD48" s="124">
        <f t="shared" si="198"/>
        <v>0</v>
      </c>
      <c r="RVE48" s="124">
        <f t="shared" si="198"/>
        <v>0</v>
      </c>
      <c r="RVF48" s="124">
        <f t="shared" si="198"/>
        <v>0</v>
      </c>
      <c r="RVG48" s="124">
        <f t="shared" si="198"/>
        <v>0</v>
      </c>
      <c r="RVH48" s="124">
        <f t="shared" si="198"/>
        <v>0</v>
      </c>
      <c r="RVI48" s="124">
        <f t="shared" si="198"/>
        <v>0</v>
      </c>
      <c r="RVJ48" s="124">
        <f t="shared" si="198"/>
        <v>0</v>
      </c>
      <c r="RVK48" s="124">
        <f t="shared" si="198"/>
        <v>0</v>
      </c>
      <c r="RVL48" s="124">
        <f t="shared" si="198"/>
        <v>0</v>
      </c>
      <c r="RVM48" s="124">
        <f t="shared" si="198"/>
        <v>0</v>
      </c>
      <c r="RVN48" s="124">
        <f t="shared" ref="RVN48:RXY48" si="199">SUM(RVN3:RVN47)-RVN38</f>
        <v>0</v>
      </c>
      <c r="RVO48" s="124">
        <f t="shared" si="199"/>
        <v>0</v>
      </c>
      <c r="RVP48" s="124">
        <f t="shared" si="199"/>
        <v>0</v>
      </c>
      <c r="RVQ48" s="124">
        <f t="shared" si="199"/>
        <v>0</v>
      </c>
      <c r="RVR48" s="124">
        <f t="shared" si="199"/>
        <v>0</v>
      </c>
      <c r="RVS48" s="124">
        <f t="shared" si="199"/>
        <v>0</v>
      </c>
      <c r="RVT48" s="124">
        <f t="shared" si="199"/>
        <v>0</v>
      </c>
      <c r="RVU48" s="124">
        <f t="shared" si="199"/>
        <v>0</v>
      </c>
      <c r="RVV48" s="124">
        <f t="shared" si="199"/>
        <v>0</v>
      </c>
      <c r="RVW48" s="124">
        <f t="shared" si="199"/>
        <v>0</v>
      </c>
      <c r="RVX48" s="124">
        <f t="shared" si="199"/>
        <v>0</v>
      </c>
      <c r="RVY48" s="124">
        <f t="shared" si="199"/>
        <v>0</v>
      </c>
      <c r="RVZ48" s="124">
        <f t="shared" si="199"/>
        <v>0</v>
      </c>
      <c r="RWA48" s="124">
        <f t="shared" si="199"/>
        <v>0</v>
      </c>
      <c r="RWB48" s="124">
        <f t="shared" si="199"/>
        <v>0</v>
      </c>
      <c r="RWC48" s="124">
        <f t="shared" si="199"/>
        <v>0</v>
      </c>
      <c r="RWD48" s="124">
        <f t="shared" si="199"/>
        <v>0</v>
      </c>
      <c r="RWE48" s="124">
        <f t="shared" si="199"/>
        <v>0</v>
      </c>
      <c r="RWF48" s="124">
        <f t="shared" si="199"/>
        <v>0</v>
      </c>
      <c r="RWG48" s="124">
        <f t="shared" si="199"/>
        <v>0</v>
      </c>
      <c r="RWH48" s="124">
        <f t="shared" si="199"/>
        <v>0</v>
      </c>
      <c r="RWI48" s="124">
        <f t="shared" si="199"/>
        <v>0</v>
      </c>
      <c r="RWJ48" s="124">
        <f t="shared" si="199"/>
        <v>0</v>
      </c>
      <c r="RWK48" s="124">
        <f t="shared" si="199"/>
        <v>0</v>
      </c>
      <c r="RWL48" s="124">
        <f t="shared" si="199"/>
        <v>0</v>
      </c>
      <c r="RWM48" s="124">
        <f t="shared" si="199"/>
        <v>0</v>
      </c>
      <c r="RWN48" s="124">
        <f t="shared" si="199"/>
        <v>0</v>
      </c>
      <c r="RWO48" s="124">
        <f t="shared" si="199"/>
        <v>0</v>
      </c>
      <c r="RWP48" s="124">
        <f t="shared" si="199"/>
        <v>0</v>
      </c>
      <c r="RWQ48" s="124">
        <f t="shared" si="199"/>
        <v>0</v>
      </c>
      <c r="RWR48" s="124">
        <f t="shared" si="199"/>
        <v>0</v>
      </c>
      <c r="RWS48" s="124">
        <f t="shared" si="199"/>
        <v>0</v>
      </c>
      <c r="RWT48" s="124">
        <f t="shared" si="199"/>
        <v>0</v>
      </c>
      <c r="RWU48" s="124">
        <f t="shared" si="199"/>
        <v>0</v>
      </c>
      <c r="RWV48" s="124">
        <f t="shared" si="199"/>
        <v>0</v>
      </c>
      <c r="RWW48" s="124">
        <f t="shared" si="199"/>
        <v>0</v>
      </c>
      <c r="RWX48" s="124">
        <f t="shared" si="199"/>
        <v>0</v>
      </c>
      <c r="RWY48" s="124">
        <f t="shared" si="199"/>
        <v>0</v>
      </c>
      <c r="RWZ48" s="124">
        <f t="shared" si="199"/>
        <v>0</v>
      </c>
      <c r="RXA48" s="124">
        <f t="shared" si="199"/>
        <v>0</v>
      </c>
      <c r="RXB48" s="124">
        <f t="shared" si="199"/>
        <v>0</v>
      </c>
      <c r="RXC48" s="124">
        <f t="shared" si="199"/>
        <v>0</v>
      </c>
      <c r="RXD48" s="124">
        <f t="shared" si="199"/>
        <v>0</v>
      </c>
      <c r="RXE48" s="124">
        <f t="shared" si="199"/>
        <v>0</v>
      </c>
      <c r="RXF48" s="124">
        <f t="shared" si="199"/>
        <v>0</v>
      </c>
      <c r="RXG48" s="124">
        <f t="shared" si="199"/>
        <v>0</v>
      </c>
      <c r="RXH48" s="124">
        <f t="shared" si="199"/>
        <v>0</v>
      </c>
      <c r="RXI48" s="124">
        <f t="shared" si="199"/>
        <v>0</v>
      </c>
      <c r="RXJ48" s="124">
        <f t="shared" si="199"/>
        <v>0</v>
      </c>
      <c r="RXK48" s="124">
        <f t="shared" si="199"/>
        <v>0</v>
      </c>
      <c r="RXL48" s="124">
        <f t="shared" si="199"/>
        <v>0</v>
      </c>
      <c r="RXM48" s="124">
        <f t="shared" si="199"/>
        <v>0</v>
      </c>
      <c r="RXN48" s="124">
        <f t="shared" si="199"/>
        <v>0</v>
      </c>
      <c r="RXO48" s="124">
        <f t="shared" si="199"/>
        <v>0</v>
      </c>
      <c r="RXP48" s="124">
        <f t="shared" si="199"/>
        <v>0</v>
      </c>
      <c r="RXQ48" s="124">
        <f t="shared" si="199"/>
        <v>0</v>
      </c>
      <c r="RXR48" s="124">
        <f t="shared" si="199"/>
        <v>0</v>
      </c>
      <c r="RXS48" s="124">
        <f t="shared" si="199"/>
        <v>0</v>
      </c>
      <c r="RXT48" s="124">
        <f t="shared" si="199"/>
        <v>0</v>
      </c>
      <c r="RXU48" s="124">
        <f t="shared" si="199"/>
        <v>0</v>
      </c>
      <c r="RXV48" s="124">
        <f t="shared" si="199"/>
        <v>0</v>
      </c>
      <c r="RXW48" s="124">
        <f t="shared" si="199"/>
        <v>0</v>
      </c>
      <c r="RXX48" s="124">
        <f t="shared" si="199"/>
        <v>0</v>
      </c>
      <c r="RXY48" s="124">
        <f t="shared" si="199"/>
        <v>0</v>
      </c>
      <c r="RXZ48" s="124">
        <f t="shared" ref="RXZ48:SAK48" si="200">SUM(RXZ3:RXZ47)-RXZ38</f>
        <v>0</v>
      </c>
      <c r="RYA48" s="124">
        <f t="shared" si="200"/>
        <v>0</v>
      </c>
      <c r="RYB48" s="124">
        <f t="shared" si="200"/>
        <v>0</v>
      </c>
      <c r="RYC48" s="124">
        <f t="shared" si="200"/>
        <v>0</v>
      </c>
      <c r="RYD48" s="124">
        <f t="shared" si="200"/>
        <v>0</v>
      </c>
      <c r="RYE48" s="124">
        <f t="shared" si="200"/>
        <v>0</v>
      </c>
      <c r="RYF48" s="124">
        <f t="shared" si="200"/>
        <v>0</v>
      </c>
      <c r="RYG48" s="124">
        <f t="shared" si="200"/>
        <v>0</v>
      </c>
      <c r="RYH48" s="124">
        <f t="shared" si="200"/>
        <v>0</v>
      </c>
      <c r="RYI48" s="124">
        <f t="shared" si="200"/>
        <v>0</v>
      </c>
      <c r="RYJ48" s="124">
        <f t="shared" si="200"/>
        <v>0</v>
      </c>
      <c r="RYK48" s="124">
        <f t="shared" si="200"/>
        <v>0</v>
      </c>
      <c r="RYL48" s="124">
        <f t="shared" si="200"/>
        <v>0</v>
      </c>
      <c r="RYM48" s="124">
        <f t="shared" si="200"/>
        <v>0</v>
      </c>
      <c r="RYN48" s="124">
        <f t="shared" si="200"/>
        <v>0</v>
      </c>
      <c r="RYO48" s="124">
        <f t="shared" si="200"/>
        <v>0</v>
      </c>
      <c r="RYP48" s="124">
        <f t="shared" si="200"/>
        <v>0</v>
      </c>
      <c r="RYQ48" s="124">
        <f t="shared" si="200"/>
        <v>0</v>
      </c>
      <c r="RYR48" s="124">
        <f t="shared" si="200"/>
        <v>0</v>
      </c>
      <c r="RYS48" s="124">
        <f t="shared" si="200"/>
        <v>0</v>
      </c>
      <c r="RYT48" s="124">
        <f t="shared" si="200"/>
        <v>0</v>
      </c>
      <c r="RYU48" s="124">
        <f t="shared" si="200"/>
        <v>0</v>
      </c>
      <c r="RYV48" s="124">
        <f t="shared" si="200"/>
        <v>0</v>
      </c>
      <c r="RYW48" s="124">
        <f t="shared" si="200"/>
        <v>0</v>
      </c>
      <c r="RYX48" s="124">
        <f t="shared" si="200"/>
        <v>0</v>
      </c>
      <c r="RYY48" s="124">
        <f t="shared" si="200"/>
        <v>0</v>
      </c>
      <c r="RYZ48" s="124">
        <f t="shared" si="200"/>
        <v>0</v>
      </c>
      <c r="RZA48" s="124">
        <f t="shared" si="200"/>
        <v>0</v>
      </c>
      <c r="RZB48" s="124">
        <f t="shared" si="200"/>
        <v>0</v>
      </c>
      <c r="RZC48" s="124">
        <f t="shared" si="200"/>
        <v>0</v>
      </c>
      <c r="RZD48" s="124">
        <f t="shared" si="200"/>
        <v>0</v>
      </c>
      <c r="RZE48" s="124">
        <f t="shared" si="200"/>
        <v>0</v>
      </c>
      <c r="RZF48" s="124">
        <f t="shared" si="200"/>
        <v>0</v>
      </c>
      <c r="RZG48" s="124">
        <f t="shared" si="200"/>
        <v>0</v>
      </c>
      <c r="RZH48" s="124">
        <f t="shared" si="200"/>
        <v>0</v>
      </c>
      <c r="RZI48" s="124">
        <f t="shared" si="200"/>
        <v>0</v>
      </c>
      <c r="RZJ48" s="124">
        <f t="shared" si="200"/>
        <v>0</v>
      </c>
      <c r="RZK48" s="124">
        <f t="shared" si="200"/>
        <v>0</v>
      </c>
      <c r="RZL48" s="124">
        <f t="shared" si="200"/>
        <v>0</v>
      </c>
      <c r="RZM48" s="124">
        <f t="shared" si="200"/>
        <v>0</v>
      </c>
      <c r="RZN48" s="124">
        <f t="shared" si="200"/>
        <v>0</v>
      </c>
      <c r="RZO48" s="124">
        <f t="shared" si="200"/>
        <v>0</v>
      </c>
      <c r="RZP48" s="124">
        <f t="shared" si="200"/>
        <v>0</v>
      </c>
      <c r="RZQ48" s="124">
        <f t="shared" si="200"/>
        <v>0</v>
      </c>
      <c r="RZR48" s="124">
        <f t="shared" si="200"/>
        <v>0</v>
      </c>
      <c r="RZS48" s="124">
        <f t="shared" si="200"/>
        <v>0</v>
      </c>
      <c r="RZT48" s="124">
        <f t="shared" si="200"/>
        <v>0</v>
      </c>
      <c r="RZU48" s="124">
        <f t="shared" si="200"/>
        <v>0</v>
      </c>
      <c r="RZV48" s="124">
        <f t="shared" si="200"/>
        <v>0</v>
      </c>
      <c r="RZW48" s="124">
        <f t="shared" si="200"/>
        <v>0</v>
      </c>
      <c r="RZX48" s="124">
        <f t="shared" si="200"/>
        <v>0</v>
      </c>
      <c r="RZY48" s="124">
        <f t="shared" si="200"/>
        <v>0</v>
      </c>
      <c r="RZZ48" s="124">
        <f t="shared" si="200"/>
        <v>0</v>
      </c>
      <c r="SAA48" s="124">
        <f t="shared" si="200"/>
        <v>0</v>
      </c>
      <c r="SAB48" s="124">
        <f t="shared" si="200"/>
        <v>0</v>
      </c>
      <c r="SAC48" s="124">
        <f t="shared" si="200"/>
        <v>0</v>
      </c>
      <c r="SAD48" s="124">
        <f t="shared" si="200"/>
        <v>0</v>
      </c>
      <c r="SAE48" s="124">
        <f t="shared" si="200"/>
        <v>0</v>
      </c>
      <c r="SAF48" s="124">
        <f t="shared" si="200"/>
        <v>0</v>
      </c>
      <c r="SAG48" s="124">
        <f t="shared" si="200"/>
        <v>0</v>
      </c>
      <c r="SAH48" s="124">
        <f t="shared" si="200"/>
        <v>0</v>
      </c>
      <c r="SAI48" s="124">
        <f t="shared" si="200"/>
        <v>0</v>
      </c>
      <c r="SAJ48" s="124">
        <f t="shared" si="200"/>
        <v>0</v>
      </c>
      <c r="SAK48" s="124">
        <f t="shared" si="200"/>
        <v>0</v>
      </c>
      <c r="SAL48" s="124">
        <f t="shared" ref="SAL48:SCW48" si="201">SUM(SAL3:SAL47)-SAL38</f>
        <v>0</v>
      </c>
      <c r="SAM48" s="124">
        <f t="shared" si="201"/>
        <v>0</v>
      </c>
      <c r="SAN48" s="124">
        <f t="shared" si="201"/>
        <v>0</v>
      </c>
      <c r="SAO48" s="124">
        <f t="shared" si="201"/>
        <v>0</v>
      </c>
      <c r="SAP48" s="124">
        <f t="shared" si="201"/>
        <v>0</v>
      </c>
      <c r="SAQ48" s="124">
        <f t="shared" si="201"/>
        <v>0</v>
      </c>
      <c r="SAR48" s="124">
        <f t="shared" si="201"/>
        <v>0</v>
      </c>
      <c r="SAS48" s="124">
        <f t="shared" si="201"/>
        <v>0</v>
      </c>
      <c r="SAT48" s="124">
        <f t="shared" si="201"/>
        <v>0</v>
      </c>
      <c r="SAU48" s="124">
        <f t="shared" si="201"/>
        <v>0</v>
      </c>
      <c r="SAV48" s="124">
        <f t="shared" si="201"/>
        <v>0</v>
      </c>
      <c r="SAW48" s="124">
        <f t="shared" si="201"/>
        <v>0</v>
      </c>
      <c r="SAX48" s="124">
        <f t="shared" si="201"/>
        <v>0</v>
      </c>
      <c r="SAY48" s="124">
        <f t="shared" si="201"/>
        <v>0</v>
      </c>
      <c r="SAZ48" s="124">
        <f t="shared" si="201"/>
        <v>0</v>
      </c>
      <c r="SBA48" s="124">
        <f t="shared" si="201"/>
        <v>0</v>
      </c>
      <c r="SBB48" s="124">
        <f t="shared" si="201"/>
        <v>0</v>
      </c>
      <c r="SBC48" s="124">
        <f t="shared" si="201"/>
        <v>0</v>
      </c>
      <c r="SBD48" s="124">
        <f t="shared" si="201"/>
        <v>0</v>
      </c>
      <c r="SBE48" s="124">
        <f t="shared" si="201"/>
        <v>0</v>
      </c>
      <c r="SBF48" s="124">
        <f t="shared" si="201"/>
        <v>0</v>
      </c>
      <c r="SBG48" s="124">
        <f t="shared" si="201"/>
        <v>0</v>
      </c>
      <c r="SBH48" s="124">
        <f t="shared" si="201"/>
        <v>0</v>
      </c>
      <c r="SBI48" s="124">
        <f t="shared" si="201"/>
        <v>0</v>
      </c>
      <c r="SBJ48" s="124">
        <f t="shared" si="201"/>
        <v>0</v>
      </c>
      <c r="SBK48" s="124">
        <f t="shared" si="201"/>
        <v>0</v>
      </c>
      <c r="SBL48" s="124">
        <f t="shared" si="201"/>
        <v>0</v>
      </c>
      <c r="SBM48" s="124">
        <f t="shared" si="201"/>
        <v>0</v>
      </c>
      <c r="SBN48" s="124">
        <f t="shared" si="201"/>
        <v>0</v>
      </c>
      <c r="SBO48" s="124">
        <f t="shared" si="201"/>
        <v>0</v>
      </c>
      <c r="SBP48" s="124">
        <f t="shared" si="201"/>
        <v>0</v>
      </c>
      <c r="SBQ48" s="124">
        <f t="shared" si="201"/>
        <v>0</v>
      </c>
      <c r="SBR48" s="124">
        <f t="shared" si="201"/>
        <v>0</v>
      </c>
      <c r="SBS48" s="124">
        <f t="shared" si="201"/>
        <v>0</v>
      </c>
      <c r="SBT48" s="124">
        <f t="shared" si="201"/>
        <v>0</v>
      </c>
      <c r="SBU48" s="124">
        <f t="shared" si="201"/>
        <v>0</v>
      </c>
      <c r="SBV48" s="124">
        <f t="shared" si="201"/>
        <v>0</v>
      </c>
      <c r="SBW48" s="124">
        <f t="shared" si="201"/>
        <v>0</v>
      </c>
      <c r="SBX48" s="124">
        <f t="shared" si="201"/>
        <v>0</v>
      </c>
      <c r="SBY48" s="124">
        <f t="shared" si="201"/>
        <v>0</v>
      </c>
      <c r="SBZ48" s="124">
        <f t="shared" si="201"/>
        <v>0</v>
      </c>
      <c r="SCA48" s="124">
        <f t="shared" si="201"/>
        <v>0</v>
      </c>
      <c r="SCB48" s="124">
        <f t="shared" si="201"/>
        <v>0</v>
      </c>
      <c r="SCC48" s="124">
        <f t="shared" si="201"/>
        <v>0</v>
      </c>
      <c r="SCD48" s="124">
        <f t="shared" si="201"/>
        <v>0</v>
      </c>
      <c r="SCE48" s="124">
        <f t="shared" si="201"/>
        <v>0</v>
      </c>
      <c r="SCF48" s="124">
        <f t="shared" si="201"/>
        <v>0</v>
      </c>
      <c r="SCG48" s="124">
        <f t="shared" si="201"/>
        <v>0</v>
      </c>
      <c r="SCH48" s="124">
        <f t="shared" si="201"/>
        <v>0</v>
      </c>
      <c r="SCI48" s="124">
        <f t="shared" si="201"/>
        <v>0</v>
      </c>
      <c r="SCJ48" s="124">
        <f t="shared" si="201"/>
        <v>0</v>
      </c>
      <c r="SCK48" s="124">
        <f t="shared" si="201"/>
        <v>0</v>
      </c>
      <c r="SCL48" s="124">
        <f t="shared" si="201"/>
        <v>0</v>
      </c>
      <c r="SCM48" s="124">
        <f t="shared" si="201"/>
        <v>0</v>
      </c>
      <c r="SCN48" s="124">
        <f t="shared" si="201"/>
        <v>0</v>
      </c>
      <c r="SCO48" s="124">
        <f t="shared" si="201"/>
        <v>0</v>
      </c>
      <c r="SCP48" s="124">
        <f t="shared" si="201"/>
        <v>0</v>
      </c>
      <c r="SCQ48" s="124">
        <f t="shared" si="201"/>
        <v>0</v>
      </c>
      <c r="SCR48" s="124">
        <f t="shared" si="201"/>
        <v>0</v>
      </c>
      <c r="SCS48" s="124">
        <f t="shared" si="201"/>
        <v>0</v>
      </c>
      <c r="SCT48" s="124">
        <f t="shared" si="201"/>
        <v>0</v>
      </c>
      <c r="SCU48" s="124">
        <f t="shared" si="201"/>
        <v>0</v>
      </c>
      <c r="SCV48" s="124">
        <f t="shared" si="201"/>
        <v>0</v>
      </c>
      <c r="SCW48" s="124">
        <f t="shared" si="201"/>
        <v>0</v>
      </c>
      <c r="SCX48" s="124">
        <f t="shared" ref="SCX48:SFI48" si="202">SUM(SCX3:SCX47)-SCX38</f>
        <v>0</v>
      </c>
      <c r="SCY48" s="124">
        <f t="shared" si="202"/>
        <v>0</v>
      </c>
      <c r="SCZ48" s="124">
        <f t="shared" si="202"/>
        <v>0</v>
      </c>
      <c r="SDA48" s="124">
        <f t="shared" si="202"/>
        <v>0</v>
      </c>
      <c r="SDB48" s="124">
        <f t="shared" si="202"/>
        <v>0</v>
      </c>
      <c r="SDC48" s="124">
        <f t="shared" si="202"/>
        <v>0</v>
      </c>
      <c r="SDD48" s="124">
        <f t="shared" si="202"/>
        <v>0</v>
      </c>
      <c r="SDE48" s="124">
        <f t="shared" si="202"/>
        <v>0</v>
      </c>
      <c r="SDF48" s="124">
        <f t="shared" si="202"/>
        <v>0</v>
      </c>
      <c r="SDG48" s="124">
        <f t="shared" si="202"/>
        <v>0</v>
      </c>
      <c r="SDH48" s="124">
        <f t="shared" si="202"/>
        <v>0</v>
      </c>
      <c r="SDI48" s="124">
        <f t="shared" si="202"/>
        <v>0</v>
      </c>
      <c r="SDJ48" s="124">
        <f t="shared" si="202"/>
        <v>0</v>
      </c>
      <c r="SDK48" s="124">
        <f t="shared" si="202"/>
        <v>0</v>
      </c>
      <c r="SDL48" s="124">
        <f t="shared" si="202"/>
        <v>0</v>
      </c>
      <c r="SDM48" s="124">
        <f t="shared" si="202"/>
        <v>0</v>
      </c>
      <c r="SDN48" s="124">
        <f t="shared" si="202"/>
        <v>0</v>
      </c>
      <c r="SDO48" s="124">
        <f t="shared" si="202"/>
        <v>0</v>
      </c>
      <c r="SDP48" s="124">
        <f t="shared" si="202"/>
        <v>0</v>
      </c>
      <c r="SDQ48" s="124">
        <f t="shared" si="202"/>
        <v>0</v>
      </c>
      <c r="SDR48" s="124">
        <f t="shared" si="202"/>
        <v>0</v>
      </c>
      <c r="SDS48" s="124">
        <f t="shared" si="202"/>
        <v>0</v>
      </c>
      <c r="SDT48" s="124">
        <f t="shared" si="202"/>
        <v>0</v>
      </c>
      <c r="SDU48" s="124">
        <f t="shared" si="202"/>
        <v>0</v>
      </c>
      <c r="SDV48" s="124">
        <f t="shared" si="202"/>
        <v>0</v>
      </c>
      <c r="SDW48" s="124">
        <f t="shared" si="202"/>
        <v>0</v>
      </c>
      <c r="SDX48" s="124">
        <f t="shared" si="202"/>
        <v>0</v>
      </c>
      <c r="SDY48" s="124">
        <f t="shared" si="202"/>
        <v>0</v>
      </c>
      <c r="SDZ48" s="124">
        <f t="shared" si="202"/>
        <v>0</v>
      </c>
      <c r="SEA48" s="124">
        <f t="shared" si="202"/>
        <v>0</v>
      </c>
      <c r="SEB48" s="124">
        <f t="shared" si="202"/>
        <v>0</v>
      </c>
      <c r="SEC48" s="124">
        <f t="shared" si="202"/>
        <v>0</v>
      </c>
      <c r="SED48" s="124">
        <f t="shared" si="202"/>
        <v>0</v>
      </c>
      <c r="SEE48" s="124">
        <f t="shared" si="202"/>
        <v>0</v>
      </c>
      <c r="SEF48" s="124">
        <f t="shared" si="202"/>
        <v>0</v>
      </c>
      <c r="SEG48" s="124">
        <f t="shared" si="202"/>
        <v>0</v>
      </c>
      <c r="SEH48" s="124">
        <f t="shared" si="202"/>
        <v>0</v>
      </c>
      <c r="SEI48" s="124">
        <f t="shared" si="202"/>
        <v>0</v>
      </c>
      <c r="SEJ48" s="124">
        <f t="shared" si="202"/>
        <v>0</v>
      </c>
      <c r="SEK48" s="124">
        <f t="shared" si="202"/>
        <v>0</v>
      </c>
      <c r="SEL48" s="124">
        <f t="shared" si="202"/>
        <v>0</v>
      </c>
      <c r="SEM48" s="124">
        <f t="shared" si="202"/>
        <v>0</v>
      </c>
      <c r="SEN48" s="124">
        <f t="shared" si="202"/>
        <v>0</v>
      </c>
      <c r="SEO48" s="124">
        <f t="shared" si="202"/>
        <v>0</v>
      </c>
      <c r="SEP48" s="124">
        <f t="shared" si="202"/>
        <v>0</v>
      </c>
      <c r="SEQ48" s="124">
        <f t="shared" si="202"/>
        <v>0</v>
      </c>
      <c r="SER48" s="124">
        <f t="shared" si="202"/>
        <v>0</v>
      </c>
      <c r="SES48" s="124">
        <f t="shared" si="202"/>
        <v>0</v>
      </c>
      <c r="SET48" s="124">
        <f t="shared" si="202"/>
        <v>0</v>
      </c>
      <c r="SEU48" s="124">
        <f t="shared" si="202"/>
        <v>0</v>
      </c>
      <c r="SEV48" s="124">
        <f t="shared" si="202"/>
        <v>0</v>
      </c>
      <c r="SEW48" s="124">
        <f t="shared" si="202"/>
        <v>0</v>
      </c>
      <c r="SEX48" s="124">
        <f t="shared" si="202"/>
        <v>0</v>
      </c>
      <c r="SEY48" s="124">
        <f t="shared" si="202"/>
        <v>0</v>
      </c>
      <c r="SEZ48" s="124">
        <f t="shared" si="202"/>
        <v>0</v>
      </c>
      <c r="SFA48" s="124">
        <f t="shared" si="202"/>
        <v>0</v>
      </c>
      <c r="SFB48" s="124">
        <f t="shared" si="202"/>
        <v>0</v>
      </c>
      <c r="SFC48" s="124">
        <f t="shared" si="202"/>
        <v>0</v>
      </c>
      <c r="SFD48" s="124">
        <f t="shared" si="202"/>
        <v>0</v>
      </c>
      <c r="SFE48" s="124">
        <f t="shared" si="202"/>
        <v>0</v>
      </c>
      <c r="SFF48" s="124">
        <f t="shared" si="202"/>
        <v>0</v>
      </c>
      <c r="SFG48" s="124">
        <f t="shared" si="202"/>
        <v>0</v>
      </c>
      <c r="SFH48" s="124">
        <f t="shared" si="202"/>
        <v>0</v>
      </c>
      <c r="SFI48" s="124">
        <f t="shared" si="202"/>
        <v>0</v>
      </c>
      <c r="SFJ48" s="124">
        <f t="shared" ref="SFJ48:SHU48" si="203">SUM(SFJ3:SFJ47)-SFJ38</f>
        <v>0</v>
      </c>
      <c r="SFK48" s="124">
        <f t="shared" si="203"/>
        <v>0</v>
      </c>
      <c r="SFL48" s="124">
        <f t="shared" si="203"/>
        <v>0</v>
      </c>
      <c r="SFM48" s="124">
        <f t="shared" si="203"/>
        <v>0</v>
      </c>
      <c r="SFN48" s="124">
        <f t="shared" si="203"/>
        <v>0</v>
      </c>
      <c r="SFO48" s="124">
        <f t="shared" si="203"/>
        <v>0</v>
      </c>
      <c r="SFP48" s="124">
        <f t="shared" si="203"/>
        <v>0</v>
      </c>
      <c r="SFQ48" s="124">
        <f t="shared" si="203"/>
        <v>0</v>
      </c>
      <c r="SFR48" s="124">
        <f t="shared" si="203"/>
        <v>0</v>
      </c>
      <c r="SFS48" s="124">
        <f t="shared" si="203"/>
        <v>0</v>
      </c>
      <c r="SFT48" s="124">
        <f t="shared" si="203"/>
        <v>0</v>
      </c>
      <c r="SFU48" s="124">
        <f t="shared" si="203"/>
        <v>0</v>
      </c>
      <c r="SFV48" s="124">
        <f t="shared" si="203"/>
        <v>0</v>
      </c>
      <c r="SFW48" s="124">
        <f t="shared" si="203"/>
        <v>0</v>
      </c>
      <c r="SFX48" s="124">
        <f t="shared" si="203"/>
        <v>0</v>
      </c>
      <c r="SFY48" s="124">
        <f t="shared" si="203"/>
        <v>0</v>
      </c>
      <c r="SFZ48" s="124">
        <f t="shared" si="203"/>
        <v>0</v>
      </c>
      <c r="SGA48" s="124">
        <f t="shared" si="203"/>
        <v>0</v>
      </c>
      <c r="SGB48" s="124">
        <f t="shared" si="203"/>
        <v>0</v>
      </c>
      <c r="SGC48" s="124">
        <f t="shared" si="203"/>
        <v>0</v>
      </c>
      <c r="SGD48" s="124">
        <f t="shared" si="203"/>
        <v>0</v>
      </c>
      <c r="SGE48" s="124">
        <f t="shared" si="203"/>
        <v>0</v>
      </c>
      <c r="SGF48" s="124">
        <f t="shared" si="203"/>
        <v>0</v>
      </c>
      <c r="SGG48" s="124">
        <f t="shared" si="203"/>
        <v>0</v>
      </c>
      <c r="SGH48" s="124">
        <f t="shared" si="203"/>
        <v>0</v>
      </c>
      <c r="SGI48" s="124">
        <f t="shared" si="203"/>
        <v>0</v>
      </c>
      <c r="SGJ48" s="124">
        <f t="shared" si="203"/>
        <v>0</v>
      </c>
      <c r="SGK48" s="124">
        <f t="shared" si="203"/>
        <v>0</v>
      </c>
      <c r="SGL48" s="124">
        <f t="shared" si="203"/>
        <v>0</v>
      </c>
      <c r="SGM48" s="124">
        <f t="shared" si="203"/>
        <v>0</v>
      </c>
      <c r="SGN48" s="124">
        <f t="shared" si="203"/>
        <v>0</v>
      </c>
      <c r="SGO48" s="124">
        <f t="shared" si="203"/>
        <v>0</v>
      </c>
      <c r="SGP48" s="124">
        <f t="shared" si="203"/>
        <v>0</v>
      </c>
      <c r="SGQ48" s="124">
        <f t="shared" si="203"/>
        <v>0</v>
      </c>
      <c r="SGR48" s="124">
        <f t="shared" si="203"/>
        <v>0</v>
      </c>
      <c r="SGS48" s="124">
        <f t="shared" si="203"/>
        <v>0</v>
      </c>
      <c r="SGT48" s="124">
        <f t="shared" si="203"/>
        <v>0</v>
      </c>
      <c r="SGU48" s="124">
        <f t="shared" si="203"/>
        <v>0</v>
      </c>
      <c r="SGV48" s="124">
        <f t="shared" si="203"/>
        <v>0</v>
      </c>
      <c r="SGW48" s="124">
        <f t="shared" si="203"/>
        <v>0</v>
      </c>
      <c r="SGX48" s="124">
        <f t="shared" si="203"/>
        <v>0</v>
      </c>
      <c r="SGY48" s="124">
        <f t="shared" si="203"/>
        <v>0</v>
      </c>
      <c r="SGZ48" s="124">
        <f t="shared" si="203"/>
        <v>0</v>
      </c>
      <c r="SHA48" s="124">
        <f t="shared" si="203"/>
        <v>0</v>
      </c>
      <c r="SHB48" s="124">
        <f t="shared" si="203"/>
        <v>0</v>
      </c>
      <c r="SHC48" s="124">
        <f t="shared" si="203"/>
        <v>0</v>
      </c>
      <c r="SHD48" s="124">
        <f t="shared" si="203"/>
        <v>0</v>
      </c>
      <c r="SHE48" s="124">
        <f t="shared" si="203"/>
        <v>0</v>
      </c>
      <c r="SHF48" s="124">
        <f t="shared" si="203"/>
        <v>0</v>
      </c>
      <c r="SHG48" s="124">
        <f t="shared" si="203"/>
        <v>0</v>
      </c>
      <c r="SHH48" s="124">
        <f t="shared" si="203"/>
        <v>0</v>
      </c>
      <c r="SHI48" s="124">
        <f t="shared" si="203"/>
        <v>0</v>
      </c>
      <c r="SHJ48" s="124">
        <f t="shared" si="203"/>
        <v>0</v>
      </c>
      <c r="SHK48" s="124">
        <f t="shared" si="203"/>
        <v>0</v>
      </c>
      <c r="SHL48" s="124">
        <f t="shared" si="203"/>
        <v>0</v>
      </c>
      <c r="SHM48" s="124">
        <f t="shared" si="203"/>
        <v>0</v>
      </c>
      <c r="SHN48" s="124">
        <f t="shared" si="203"/>
        <v>0</v>
      </c>
      <c r="SHO48" s="124">
        <f t="shared" si="203"/>
        <v>0</v>
      </c>
      <c r="SHP48" s="124">
        <f t="shared" si="203"/>
        <v>0</v>
      </c>
      <c r="SHQ48" s="124">
        <f t="shared" si="203"/>
        <v>0</v>
      </c>
      <c r="SHR48" s="124">
        <f t="shared" si="203"/>
        <v>0</v>
      </c>
      <c r="SHS48" s="124">
        <f t="shared" si="203"/>
        <v>0</v>
      </c>
      <c r="SHT48" s="124">
        <f t="shared" si="203"/>
        <v>0</v>
      </c>
      <c r="SHU48" s="124">
        <f t="shared" si="203"/>
        <v>0</v>
      </c>
      <c r="SHV48" s="124">
        <f t="shared" ref="SHV48:SKG48" si="204">SUM(SHV3:SHV47)-SHV38</f>
        <v>0</v>
      </c>
      <c r="SHW48" s="124">
        <f t="shared" si="204"/>
        <v>0</v>
      </c>
      <c r="SHX48" s="124">
        <f t="shared" si="204"/>
        <v>0</v>
      </c>
      <c r="SHY48" s="124">
        <f t="shared" si="204"/>
        <v>0</v>
      </c>
      <c r="SHZ48" s="124">
        <f t="shared" si="204"/>
        <v>0</v>
      </c>
      <c r="SIA48" s="124">
        <f t="shared" si="204"/>
        <v>0</v>
      </c>
      <c r="SIB48" s="124">
        <f t="shared" si="204"/>
        <v>0</v>
      </c>
      <c r="SIC48" s="124">
        <f t="shared" si="204"/>
        <v>0</v>
      </c>
      <c r="SID48" s="124">
        <f t="shared" si="204"/>
        <v>0</v>
      </c>
      <c r="SIE48" s="124">
        <f t="shared" si="204"/>
        <v>0</v>
      </c>
      <c r="SIF48" s="124">
        <f t="shared" si="204"/>
        <v>0</v>
      </c>
      <c r="SIG48" s="124">
        <f t="shared" si="204"/>
        <v>0</v>
      </c>
      <c r="SIH48" s="124">
        <f t="shared" si="204"/>
        <v>0</v>
      </c>
      <c r="SII48" s="124">
        <f t="shared" si="204"/>
        <v>0</v>
      </c>
      <c r="SIJ48" s="124">
        <f t="shared" si="204"/>
        <v>0</v>
      </c>
      <c r="SIK48" s="124">
        <f t="shared" si="204"/>
        <v>0</v>
      </c>
      <c r="SIL48" s="124">
        <f t="shared" si="204"/>
        <v>0</v>
      </c>
      <c r="SIM48" s="124">
        <f t="shared" si="204"/>
        <v>0</v>
      </c>
      <c r="SIN48" s="124">
        <f t="shared" si="204"/>
        <v>0</v>
      </c>
      <c r="SIO48" s="124">
        <f t="shared" si="204"/>
        <v>0</v>
      </c>
      <c r="SIP48" s="124">
        <f t="shared" si="204"/>
        <v>0</v>
      </c>
      <c r="SIQ48" s="124">
        <f t="shared" si="204"/>
        <v>0</v>
      </c>
      <c r="SIR48" s="124">
        <f t="shared" si="204"/>
        <v>0</v>
      </c>
      <c r="SIS48" s="124">
        <f t="shared" si="204"/>
        <v>0</v>
      </c>
      <c r="SIT48" s="124">
        <f t="shared" si="204"/>
        <v>0</v>
      </c>
      <c r="SIU48" s="124">
        <f t="shared" si="204"/>
        <v>0</v>
      </c>
      <c r="SIV48" s="124">
        <f t="shared" si="204"/>
        <v>0</v>
      </c>
      <c r="SIW48" s="124">
        <f t="shared" si="204"/>
        <v>0</v>
      </c>
      <c r="SIX48" s="124">
        <f t="shared" si="204"/>
        <v>0</v>
      </c>
      <c r="SIY48" s="124">
        <f t="shared" si="204"/>
        <v>0</v>
      </c>
      <c r="SIZ48" s="124">
        <f t="shared" si="204"/>
        <v>0</v>
      </c>
      <c r="SJA48" s="124">
        <f t="shared" si="204"/>
        <v>0</v>
      </c>
      <c r="SJB48" s="124">
        <f t="shared" si="204"/>
        <v>0</v>
      </c>
      <c r="SJC48" s="124">
        <f t="shared" si="204"/>
        <v>0</v>
      </c>
      <c r="SJD48" s="124">
        <f t="shared" si="204"/>
        <v>0</v>
      </c>
      <c r="SJE48" s="124">
        <f t="shared" si="204"/>
        <v>0</v>
      </c>
      <c r="SJF48" s="124">
        <f t="shared" si="204"/>
        <v>0</v>
      </c>
      <c r="SJG48" s="124">
        <f t="shared" si="204"/>
        <v>0</v>
      </c>
      <c r="SJH48" s="124">
        <f t="shared" si="204"/>
        <v>0</v>
      </c>
      <c r="SJI48" s="124">
        <f t="shared" si="204"/>
        <v>0</v>
      </c>
      <c r="SJJ48" s="124">
        <f t="shared" si="204"/>
        <v>0</v>
      </c>
      <c r="SJK48" s="124">
        <f t="shared" si="204"/>
        <v>0</v>
      </c>
      <c r="SJL48" s="124">
        <f t="shared" si="204"/>
        <v>0</v>
      </c>
      <c r="SJM48" s="124">
        <f t="shared" si="204"/>
        <v>0</v>
      </c>
      <c r="SJN48" s="124">
        <f t="shared" si="204"/>
        <v>0</v>
      </c>
      <c r="SJO48" s="124">
        <f t="shared" si="204"/>
        <v>0</v>
      </c>
      <c r="SJP48" s="124">
        <f t="shared" si="204"/>
        <v>0</v>
      </c>
      <c r="SJQ48" s="124">
        <f t="shared" si="204"/>
        <v>0</v>
      </c>
      <c r="SJR48" s="124">
        <f t="shared" si="204"/>
        <v>0</v>
      </c>
      <c r="SJS48" s="124">
        <f t="shared" si="204"/>
        <v>0</v>
      </c>
      <c r="SJT48" s="124">
        <f t="shared" si="204"/>
        <v>0</v>
      </c>
      <c r="SJU48" s="124">
        <f t="shared" si="204"/>
        <v>0</v>
      </c>
      <c r="SJV48" s="124">
        <f t="shared" si="204"/>
        <v>0</v>
      </c>
      <c r="SJW48" s="124">
        <f t="shared" si="204"/>
        <v>0</v>
      </c>
      <c r="SJX48" s="124">
        <f t="shared" si="204"/>
        <v>0</v>
      </c>
      <c r="SJY48" s="124">
        <f t="shared" si="204"/>
        <v>0</v>
      </c>
      <c r="SJZ48" s="124">
        <f t="shared" si="204"/>
        <v>0</v>
      </c>
      <c r="SKA48" s="124">
        <f t="shared" si="204"/>
        <v>0</v>
      </c>
      <c r="SKB48" s="124">
        <f t="shared" si="204"/>
        <v>0</v>
      </c>
      <c r="SKC48" s="124">
        <f t="shared" si="204"/>
        <v>0</v>
      </c>
      <c r="SKD48" s="124">
        <f t="shared" si="204"/>
        <v>0</v>
      </c>
      <c r="SKE48" s="124">
        <f t="shared" si="204"/>
        <v>0</v>
      </c>
      <c r="SKF48" s="124">
        <f t="shared" si="204"/>
        <v>0</v>
      </c>
      <c r="SKG48" s="124">
        <f t="shared" si="204"/>
        <v>0</v>
      </c>
      <c r="SKH48" s="124">
        <f t="shared" ref="SKH48:SMS48" si="205">SUM(SKH3:SKH47)-SKH38</f>
        <v>0</v>
      </c>
      <c r="SKI48" s="124">
        <f t="shared" si="205"/>
        <v>0</v>
      </c>
      <c r="SKJ48" s="124">
        <f t="shared" si="205"/>
        <v>0</v>
      </c>
      <c r="SKK48" s="124">
        <f t="shared" si="205"/>
        <v>0</v>
      </c>
      <c r="SKL48" s="124">
        <f t="shared" si="205"/>
        <v>0</v>
      </c>
      <c r="SKM48" s="124">
        <f t="shared" si="205"/>
        <v>0</v>
      </c>
      <c r="SKN48" s="124">
        <f t="shared" si="205"/>
        <v>0</v>
      </c>
      <c r="SKO48" s="124">
        <f t="shared" si="205"/>
        <v>0</v>
      </c>
      <c r="SKP48" s="124">
        <f t="shared" si="205"/>
        <v>0</v>
      </c>
      <c r="SKQ48" s="124">
        <f t="shared" si="205"/>
        <v>0</v>
      </c>
      <c r="SKR48" s="124">
        <f t="shared" si="205"/>
        <v>0</v>
      </c>
      <c r="SKS48" s="124">
        <f t="shared" si="205"/>
        <v>0</v>
      </c>
      <c r="SKT48" s="124">
        <f t="shared" si="205"/>
        <v>0</v>
      </c>
      <c r="SKU48" s="124">
        <f t="shared" si="205"/>
        <v>0</v>
      </c>
      <c r="SKV48" s="124">
        <f t="shared" si="205"/>
        <v>0</v>
      </c>
      <c r="SKW48" s="124">
        <f t="shared" si="205"/>
        <v>0</v>
      </c>
      <c r="SKX48" s="124">
        <f t="shared" si="205"/>
        <v>0</v>
      </c>
      <c r="SKY48" s="124">
        <f t="shared" si="205"/>
        <v>0</v>
      </c>
      <c r="SKZ48" s="124">
        <f t="shared" si="205"/>
        <v>0</v>
      </c>
      <c r="SLA48" s="124">
        <f t="shared" si="205"/>
        <v>0</v>
      </c>
      <c r="SLB48" s="124">
        <f t="shared" si="205"/>
        <v>0</v>
      </c>
      <c r="SLC48" s="124">
        <f t="shared" si="205"/>
        <v>0</v>
      </c>
      <c r="SLD48" s="124">
        <f t="shared" si="205"/>
        <v>0</v>
      </c>
      <c r="SLE48" s="124">
        <f t="shared" si="205"/>
        <v>0</v>
      </c>
      <c r="SLF48" s="124">
        <f t="shared" si="205"/>
        <v>0</v>
      </c>
      <c r="SLG48" s="124">
        <f t="shared" si="205"/>
        <v>0</v>
      </c>
      <c r="SLH48" s="124">
        <f t="shared" si="205"/>
        <v>0</v>
      </c>
      <c r="SLI48" s="124">
        <f t="shared" si="205"/>
        <v>0</v>
      </c>
      <c r="SLJ48" s="124">
        <f t="shared" si="205"/>
        <v>0</v>
      </c>
      <c r="SLK48" s="124">
        <f t="shared" si="205"/>
        <v>0</v>
      </c>
      <c r="SLL48" s="124">
        <f t="shared" si="205"/>
        <v>0</v>
      </c>
      <c r="SLM48" s="124">
        <f t="shared" si="205"/>
        <v>0</v>
      </c>
      <c r="SLN48" s="124">
        <f t="shared" si="205"/>
        <v>0</v>
      </c>
      <c r="SLO48" s="124">
        <f t="shared" si="205"/>
        <v>0</v>
      </c>
      <c r="SLP48" s="124">
        <f t="shared" si="205"/>
        <v>0</v>
      </c>
      <c r="SLQ48" s="124">
        <f t="shared" si="205"/>
        <v>0</v>
      </c>
      <c r="SLR48" s="124">
        <f t="shared" si="205"/>
        <v>0</v>
      </c>
      <c r="SLS48" s="124">
        <f t="shared" si="205"/>
        <v>0</v>
      </c>
      <c r="SLT48" s="124">
        <f t="shared" si="205"/>
        <v>0</v>
      </c>
      <c r="SLU48" s="124">
        <f t="shared" si="205"/>
        <v>0</v>
      </c>
      <c r="SLV48" s="124">
        <f t="shared" si="205"/>
        <v>0</v>
      </c>
      <c r="SLW48" s="124">
        <f t="shared" si="205"/>
        <v>0</v>
      </c>
      <c r="SLX48" s="124">
        <f t="shared" si="205"/>
        <v>0</v>
      </c>
      <c r="SLY48" s="124">
        <f t="shared" si="205"/>
        <v>0</v>
      </c>
      <c r="SLZ48" s="124">
        <f t="shared" si="205"/>
        <v>0</v>
      </c>
      <c r="SMA48" s="124">
        <f t="shared" si="205"/>
        <v>0</v>
      </c>
      <c r="SMB48" s="124">
        <f t="shared" si="205"/>
        <v>0</v>
      </c>
      <c r="SMC48" s="124">
        <f t="shared" si="205"/>
        <v>0</v>
      </c>
      <c r="SMD48" s="124">
        <f t="shared" si="205"/>
        <v>0</v>
      </c>
      <c r="SME48" s="124">
        <f t="shared" si="205"/>
        <v>0</v>
      </c>
      <c r="SMF48" s="124">
        <f t="shared" si="205"/>
        <v>0</v>
      </c>
      <c r="SMG48" s="124">
        <f t="shared" si="205"/>
        <v>0</v>
      </c>
      <c r="SMH48" s="124">
        <f t="shared" si="205"/>
        <v>0</v>
      </c>
      <c r="SMI48" s="124">
        <f t="shared" si="205"/>
        <v>0</v>
      </c>
      <c r="SMJ48" s="124">
        <f t="shared" si="205"/>
        <v>0</v>
      </c>
      <c r="SMK48" s="124">
        <f t="shared" si="205"/>
        <v>0</v>
      </c>
      <c r="SML48" s="124">
        <f t="shared" si="205"/>
        <v>0</v>
      </c>
      <c r="SMM48" s="124">
        <f t="shared" si="205"/>
        <v>0</v>
      </c>
      <c r="SMN48" s="124">
        <f t="shared" si="205"/>
        <v>0</v>
      </c>
      <c r="SMO48" s="124">
        <f t="shared" si="205"/>
        <v>0</v>
      </c>
      <c r="SMP48" s="124">
        <f t="shared" si="205"/>
        <v>0</v>
      </c>
      <c r="SMQ48" s="124">
        <f t="shared" si="205"/>
        <v>0</v>
      </c>
      <c r="SMR48" s="124">
        <f t="shared" si="205"/>
        <v>0</v>
      </c>
      <c r="SMS48" s="124">
        <f t="shared" si="205"/>
        <v>0</v>
      </c>
      <c r="SMT48" s="124">
        <f t="shared" ref="SMT48:SPE48" si="206">SUM(SMT3:SMT47)-SMT38</f>
        <v>0</v>
      </c>
      <c r="SMU48" s="124">
        <f t="shared" si="206"/>
        <v>0</v>
      </c>
      <c r="SMV48" s="124">
        <f t="shared" si="206"/>
        <v>0</v>
      </c>
      <c r="SMW48" s="124">
        <f t="shared" si="206"/>
        <v>0</v>
      </c>
      <c r="SMX48" s="124">
        <f t="shared" si="206"/>
        <v>0</v>
      </c>
      <c r="SMY48" s="124">
        <f t="shared" si="206"/>
        <v>0</v>
      </c>
      <c r="SMZ48" s="124">
        <f t="shared" si="206"/>
        <v>0</v>
      </c>
      <c r="SNA48" s="124">
        <f t="shared" si="206"/>
        <v>0</v>
      </c>
      <c r="SNB48" s="124">
        <f t="shared" si="206"/>
        <v>0</v>
      </c>
      <c r="SNC48" s="124">
        <f t="shared" si="206"/>
        <v>0</v>
      </c>
      <c r="SND48" s="124">
        <f t="shared" si="206"/>
        <v>0</v>
      </c>
      <c r="SNE48" s="124">
        <f t="shared" si="206"/>
        <v>0</v>
      </c>
      <c r="SNF48" s="124">
        <f t="shared" si="206"/>
        <v>0</v>
      </c>
      <c r="SNG48" s="124">
        <f t="shared" si="206"/>
        <v>0</v>
      </c>
      <c r="SNH48" s="124">
        <f t="shared" si="206"/>
        <v>0</v>
      </c>
      <c r="SNI48" s="124">
        <f t="shared" si="206"/>
        <v>0</v>
      </c>
      <c r="SNJ48" s="124">
        <f t="shared" si="206"/>
        <v>0</v>
      </c>
      <c r="SNK48" s="124">
        <f t="shared" si="206"/>
        <v>0</v>
      </c>
      <c r="SNL48" s="124">
        <f t="shared" si="206"/>
        <v>0</v>
      </c>
      <c r="SNM48" s="124">
        <f t="shared" si="206"/>
        <v>0</v>
      </c>
      <c r="SNN48" s="124">
        <f t="shared" si="206"/>
        <v>0</v>
      </c>
      <c r="SNO48" s="124">
        <f t="shared" si="206"/>
        <v>0</v>
      </c>
      <c r="SNP48" s="124">
        <f t="shared" si="206"/>
        <v>0</v>
      </c>
      <c r="SNQ48" s="124">
        <f t="shared" si="206"/>
        <v>0</v>
      </c>
      <c r="SNR48" s="124">
        <f t="shared" si="206"/>
        <v>0</v>
      </c>
      <c r="SNS48" s="124">
        <f t="shared" si="206"/>
        <v>0</v>
      </c>
      <c r="SNT48" s="124">
        <f t="shared" si="206"/>
        <v>0</v>
      </c>
      <c r="SNU48" s="124">
        <f t="shared" si="206"/>
        <v>0</v>
      </c>
      <c r="SNV48" s="124">
        <f t="shared" si="206"/>
        <v>0</v>
      </c>
      <c r="SNW48" s="124">
        <f t="shared" si="206"/>
        <v>0</v>
      </c>
      <c r="SNX48" s="124">
        <f t="shared" si="206"/>
        <v>0</v>
      </c>
      <c r="SNY48" s="124">
        <f t="shared" si="206"/>
        <v>0</v>
      </c>
      <c r="SNZ48" s="124">
        <f t="shared" si="206"/>
        <v>0</v>
      </c>
      <c r="SOA48" s="124">
        <f t="shared" si="206"/>
        <v>0</v>
      </c>
      <c r="SOB48" s="124">
        <f t="shared" si="206"/>
        <v>0</v>
      </c>
      <c r="SOC48" s="124">
        <f t="shared" si="206"/>
        <v>0</v>
      </c>
      <c r="SOD48" s="124">
        <f t="shared" si="206"/>
        <v>0</v>
      </c>
      <c r="SOE48" s="124">
        <f t="shared" si="206"/>
        <v>0</v>
      </c>
      <c r="SOF48" s="124">
        <f t="shared" si="206"/>
        <v>0</v>
      </c>
      <c r="SOG48" s="124">
        <f t="shared" si="206"/>
        <v>0</v>
      </c>
      <c r="SOH48" s="124">
        <f t="shared" si="206"/>
        <v>0</v>
      </c>
      <c r="SOI48" s="124">
        <f t="shared" si="206"/>
        <v>0</v>
      </c>
      <c r="SOJ48" s="124">
        <f t="shared" si="206"/>
        <v>0</v>
      </c>
      <c r="SOK48" s="124">
        <f t="shared" si="206"/>
        <v>0</v>
      </c>
      <c r="SOL48" s="124">
        <f t="shared" si="206"/>
        <v>0</v>
      </c>
      <c r="SOM48" s="124">
        <f t="shared" si="206"/>
        <v>0</v>
      </c>
      <c r="SON48" s="124">
        <f t="shared" si="206"/>
        <v>0</v>
      </c>
      <c r="SOO48" s="124">
        <f t="shared" si="206"/>
        <v>0</v>
      </c>
      <c r="SOP48" s="124">
        <f t="shared" si="206"/>
        <v>0</v>
      </c>
      <c r="SOQ48" s="124">
        <f t="shared" si="206"/>
        <v>0</v>
      </c>
      <c r="SOR48" s="124">
        <f t="shared" si="206"/>
        <v>0</v>
      </c>
      <c r="SOS48" s="124">
        <f t="shared" si="206"/>
        <v>0</v>
      </c>
      <c r="SOT48" s="124">
        <f t="shared" si="206"/>
        <v>0</v>
      </c>
      <c r="SOU48" s="124">
        <f t="shared" si="206"/>
        <v>0</v>
      </c>
      <c r="SOV48" s="124">
        <f t="shared" si="206"/>
        <v>0</v>
      </c>
      <c r="SOW48" s="124">
        <f t="shared" si="206"/>
        <v>0</v>
      </c>
      <c r="SOX48" s="124">
        <f t="shared" si="206"/>
        <v>0</v>
      </c>
      <c r="SOY48" s="124">
        <f t="shared" si="206"/>
        <v>0</v>
      </c>
      <c r="SOZ48" s="124">
        <f t="shared" si="206"/>
        <v>0</v>
      </c>
      <c r="SPA48" s="124">
        <f t="shared" si="206"/>
        <v>0</v>
      </c>
      <c r="SPB48" s="124">
        <f t="shared" si="206"/>
        <v>0</v>
      </c>
      <c r="SPC48" s="124">
        <f t="shared" si="206"/>
        <v>0</v>
      </c>
      <c r="SPD48" s="124">
        <f t="shared" si="206"/>
        <v>0</v>
      </c>
      <c r="SPE48" s="124">
        <f t="shared" si="206"/>
        <v>0</v>
      </c>
      <c r="SPF48" s="124">
        <f t="shared" ref="SPF48:SRQ48" si="207">SUM(SPF3:SPF47)-SPF38</f>
        <v>0</v>
      </c>
      <c r="SPG48" s="124">
        <f t="shared" si="207"/>
        <v>0</v>
      </c>
      <c r="SPH48" s="124">
        <f t="shared" si="207"/>
        <v>0</v>
      </c>
      <c r="SPI48" s="124">
        <f t="shared" si="207"/>
        <v>0</v>
      </c>
      <c r="SPJ48" s="124">
        <f t="shared" si="207"/>
        <v>0</v>
      </c>
      <c r="SPK48" s="124">
        <f t="shared" si="207"/>
        <v>0</v>
      </c>
      <c r="SPL48" s="124">
        <f t="shared" si="207"/>
        <v>0</v>
      </c>
      <c r="SPM48" s="124">
        <f t="shared" si="207"/>
        <v>0</v>
      </c>
      <c r="SPN48" s="124">
        <f t="shared" si="207"/>
        <v>0</v>
      </c>
      <c r="SPO48" s="124">
        <f t="shared" si="207"/>
        <v>0</v>
      </c>
      <c r="SPP48" s="124">
        <f t="shared" si="207"/>
        <v>0</v>
      </c>
      <c r="SPQ48" s="124">
        <f t="shared" si="207"/>
        <v>0</v>
      </c>
      <c r="SPR48" s="124">
        <f t="shared" si="207"/>
        <v>0</v>
      </c>
      <c r="SPS48" s="124">
        <f t="shared" si="207"/>
        <v>0</v>
      </c>
      <c r="SPT48" s="124">
        <f t="shared" si="207"/>
        <v>0</v>
      </c>
      <c r="SPU48" s="124">
        <f t="shared" si="207"/>
        <v>0</v>
      </c>
      <c r="SPV48" s="124">
        <f t="shared" si="207"/>
        <v>0</v>
      </c>
      <c r="SPW48" s="124">
        <f t="shared" si="207"/>
        <v>0</v>
      </c>
      <c r="SPX48" s="124">
        <f t="shared" si="207"/>
        <v>0</v>
      </c>
      <c r="SPY48" s="124">
        <f t="shared" si="207"/>
        <v>0</v>
      </c>
      <c r="SPZ48" s="124">
        <f t="shared" si="207"/>
        <v>0</v>
      </c>
      <c r="SQA48" s="124">
        <f t="shared" si="207"/>
        <v>0</v>
      </c>
      <c r="SQB48" s="124">
        <f t="shared" si="207"/>
        <v>0</v>
      </c>
      <c r="SQC48" s="124">
        <f t="shared" si="207"/>
        <v>0</v>
      </c>
      <c r="SQD48" s="124">
        <f t="shared" si="207"/>
        <v>0</v>
      </c>
      <c r="SQE48" s="124">
        <f t="shared" si="207"/>
        <v>0</v>
      </c>
      <c r="SQF48" s="124">
        <f t="shared" si="207"/>
        <v>0</v>
      </c>
      <c r="SQG48" s="124">
        <f t="shared" si="207"/>
        <v>0</v>
      </c>
      <c r="SQH48" s="124">
        <f t="shared" si="207"/>
        <v>0</v>
      </c>
      <c r="SQI48" s="124">
        <f t="shared" si="207"/>
        <v>0</v>
      </c>
      <c r="SQJ48" s="124">
        <f t="shared" si="207"/>
        <v>0</v>
      </c>
      <c r="SQK48" s="124">
        <f t="shared" si="207"/>
        <v>0</v>
      </c>
      <c r="SQL48" s="124">
        <f t="shared" si="207"/>
        <v>0</v>
      </c>
      <c r="SQM48" s="124">
        <f t="shared" si="207"/>
        <v>0</v>
      </c>
      <c r="SQN48" s="124">
        <f t="shared" si="207"/>
        <v>0</v>
      </c>
      <c r="SQO48" s="124">
        <f t="shared" si="207"/>
        <v>0</v>
      </c>
      <c r="SQP48" s="124">
        <f t="shared" si="207"/>
        <v>0</v>
      </c>
      <c r="SQQ48" s="124">
        <f t="shared" si="207"/>
        <v>0</v>
      </c>
      <c r="SQR48" s="124">
        <f t="shared" si="207"/>
        <v>0</v>
      </c>
      <c r="SQS48" s="124">
        <f t="shared" si="207"/>
        <v>0</v>
      </c>
      <c r="SQT48" s="124">
        <f t="shared" si="207"/>
        <v>0</v>
      </c>
      <c r="SQU48" s="124">
        <f t="shared" si="207"/>
        <v>0</v>
      </c>
      <c r="SQV48" s="124">
        <f t="shared" si="207"/>
        <v>0</v>
      </c>
      <c r="SQW48" s="124">
        <f t="shared" si="207"/>
        <v>0</v>
      </c>
      <c r="SQX48" s="124">
        <f t="shared" si="207"/>
        <v>0</v>
      </c>
      <c r="SQY48" s="124">
        <f t="shared" si="207"/>
        <v>0</v>
      </c>
      <c r="SQZ48" s="124">
        <f t="shared" si="207"/>
        <v>0</v>
      </c>
      <c r="SRA48" s="124">
        <f t="shared" si="207"/>
        <v>0</v>
      </c>
      <c r="SRB48" s="124">
        <f t="shared" si="207"/>
        <v>0</v>
      </c>
      <c r="SRC48" s="124">
        <f t="shared" si="207"/>
        <v>0</v>
      </c>
      <c r="SRD48" s="124">
        <f t="shared" si="207"/>
        <v>0</v>
      </c>
      <c r="SRE48" s="124">
        <f t="shared" si="207"/>
        <v>0</v>
      </c>
      <c r="SRF48" s="124">
        <f t="shared" si="207"/>
        <v>0</v>
      </c>
      <c r="SRG48" s="124">
        <f t="shared" si="207"/>
        <v>0</v>
      </c>
      <c r="SRH48" s="124">
        <f t="shared" si="207"/>
        <v>0</v>
      </c>
      <c r="SRI48" s="124">
        <f t="shared" si="207"/>
        <v>0</v>
      </c>
      <c r="SRJ48" s="124">
        <f t="shared" si="207"/>
        <v>0</v>
      </c>
      <c r="SRK48" s="124">
        <f t="shared" si="207"/>
        <v>0</v>
      </c>
      <c r="SRL48" s="124">
        <f t="shared" si="207"/>
        <v>0</v>
      </c>
      <c r="SRM48" s="124">
        <f t="shared" si="207"/>
        <v>0</v>
      </c>
      <c r="SRN48" s="124">
        <f t="shared" si="207"/>
        <v>0</v>
      </c>
      <c r="SRO48" s="124">
        <f t="shared" si="207"/>
        <v>0</v>
      </c>
      <c r="SRP48" s="124">
        <f t="shared" si="207"/>
        <v>0</v>
      </c>
      <c r="SRQ48" s="124">
        <f t="shared" si="207"/>
        <v>0</v>
      </c>
      <c r="SRR48" s="124">
        <f t="shared" ref="SRR48:SUC48" si="208">SUM(SRR3:SRR47)-SRR38</f>
        <v>0</v>
      </c>
      <c r="SRS48" s="124">
        <f t="shared" si="208"/>
        <v>0</v>
      </c>
      <c r="SRT48" s="124">
        <f t="shared" si="208"/>
        <v>0</v>
      </c>
      <c r="SRU48" s="124">
        <f t="shared" si="208"/>
        <v>0</v>
      </c>
      <c r="SRV48" s="124">
        <f t="shared" si="208"/>
        <v>0</v>
      </c>
      <c r="SRW48" s="124">
        <f t="shared" si="208"/>
        <v>0</v>
      </c>
      <c r="SRX48" s="124">
        <f t="shared" si="208"/>
        <v>0</v>
      </c>
      <c r="SRY48" s="124">
        <f t="shared" si="208"/>
        <v>0</v>
      </c>
      <c r="SRZ48" s="124">
        <f t="shared" si="208"/>
        <v>0</v>
      </c>
      <c r="SSA48" s="124">
        <f t="shared" si="208"/>
        <v>0</v>
      </c>
      <c r="SSB48" s="124">
        <f t="shared" si="208"/>
        <v>0</v>
      </c>
      <c r="SSC48" s="124">
        <f t="shared" si="208"/>
        <v>0</v>
      </c>
      <c r="SSD48" s="124">
        <f t="shared" si="208"/>
        <v>0</v>
      </c>
      <c r="SSE48" s="124">
        <f t="shared" si="208"/>
        <v>0</v>
      </c>
      <c r="SSF48" s="124">
        <f t="shared" si="208"/>
        <v>0</v>
      </c>
      <c r="SSG48" s="124">
        <f t="shared" si="208"/>
        <v>0</v>
      </c>
      <c r="SSH48" s="124">
        <f t="shared" si="208"/>
        <v>0</v>
      </c>
      <c r="SSI48" s="124">
        <f t="shared" si="208"/>
        <v>0</v>
      </c>
      <c r="SSJ48" s="124">
        <f t="shared" si="208"/>
        <v>0</v>
      </c>
      <c r="SSK48" s="124">
        <f t="shared" si="208"/>
        <v>0</v>
      </c>
      <c r="SSL48" s="124">
        <f t="shared" si="208"/>
        <v>0</v>
      </c>
      <c r="SSM48" s="124">
        <f t="shared" si="208"/>
        <v>0</v>
      </c>
      <c r="SSN48" s="124">
        <f t="shared" si="208"/>
        <v>0</v>
      </c>
      <c r="SSO48" s="124">
        <f t="shared" si="208"/>
        <v>0</v>
      </c>
      <c r="SSP48" s="124">
        <f t="shared" si="208"/>
        <v>0</v>
      </c>
      <c r="SSQ48" s="124">
        <f t="shared" si="208"/>
        <v>0</v>
      </c>
      <c r="SSR48" s="124">
        <f t="shared" si="208"/>
        <v>0</v>
      </c>
      <c r="SSS48" s="124">
        <f t="shared" si="208"/>
        <v>0</v>
      </c>
      <c r="SST48" s="124">
        <f t="shared" si="208"/>
        <v>0</v>
      </c>
      <c r="SSU48" s="124">
        <f t="shared" si="208"/>
        <v>0</v>
      </c>
      <c r="SSV48" s="124">
        <f t="shared" si="208"/>
        <v>0</v>
      </c>
      <c r="SSW48" s="124">
        <f t="shared" si="208"/>
        <v>0</v>
      </c>
      <c r="SSX48" s="124">
        <f t="shared" si="208"/>
        <v>0</v>
      </c>
      <c r="SSY48" s="124">
        <f t="shared" si="208"/>
        <v>0</v>
      </c>
      <c r="SSZ48" s="124">
        <f t="shared" si="208"/>
        <v>0</v>
      </c>
      <c r="STA48" s="124">
        <f t="shared" si="208"/>
        <v>0</v>
      </c>
      <c r="STB48" s="124">
        <f t="shared" si="208"/>
        <v>0</v>
      </c>
      <c r="STC48" s="124">
        <f t="shared" si="208"/>
        <v>0</v>
      </c>
      <c r="STD48" s="124">
        <f t="shared" si="208"/>
        <v>0</v>
      </c>
      <c r="STE48" s="124">
        <f t="shared" si="208"/>
        <v>0</v>
      </c>
      <c r="STF48" s="124">
        <f t="shared" si="208"/>
        <v>0</v>
      </c>
      <c r="STG48" s="124">
        <f t="shared" si="208"/>
        <v>0</v>
      </c>
      <c r="STH48" s="124">
        <f t="shared" si="208"/>
        <v>0</v>
      </c>
      <c r="STI48" s="124">
        <f t="shared" si="208"/>
        <v>0</v>
      </c>
      <c r="STJ48" s="124">
        <f t="shared" si="208"/>
        <v>0</v>
      </c>
      <c r="STK48" s="124">
        <f t="shared" si="208"/>
        <v>0</v>
      </c>
      <c r="STL48" s="124">
        <f t="shared" si="208"/>
        <v>0</v>
      </c>
      <c r="STM48" s="124">
        <f t="shared" si="208"/>
        <v>0</v>
      </c>
      <c r="STN48" s="124">
        <f t="shared" si="208"/>
        <v>0</v>
      </c>
      <c r="STO48" s="124">
        <f t="shared" si="208"/>
        <v>0</v>
      </c>
      <c r="STP48" s="124">
        <f t="shared" si="208"/>
        <v>0</v>
      </c>
      <c r="STQ48" s="124">
        <f t="shared" si="208"/>
        <v>0</v>
      </c>
      <c r="STR48" s="124">
        <f t="shared" si="208"/>
        <v>0</v>
      </c>
      <c r="STS48" s="124">
        <f t="shared" si="208"/>
        <v>0</v>
      </c>
      <c r="STT48" s="124">
        <f t="shared" si="208"/>
        <v>0</v>
      </c>
      <c r="STU48" s="124">
        <f t="shared" si="208"/>
        <v>0</v>
      </c>
      <c r="STV48" s="124">
        <f t="shared" si="208"/>
        <v>0</v>
      </c>
      <c r="STW48" s="124">
        <f t="shared" si="208"/>
        <v>0</v>
      </c>
      <c r="STX48" s="124">
        <f t="shared" si="208"/>
        <v>0</v>
      </c>
      <c r="STY48" s="124">
        <f t="shared" si="208"/>
        <v>0</v>
      </c>
      <c r="STZ48" s="124">
        <f t="shared" si="208"/>
        <v>0</v>
      </c>
      <c r="SUA48" s="124">
        <f t="shared" si="208"/>
        <v>0</v>
      </c>
      <c r="SUB48" s="124">
        <f t="shared" si="208"/>
        <v>0</v>
      </c>
      <c r="SUC48" s="124">
        <f t="shared" si="208"/>
        <v>0</v>
      </c>
      <c r="SUD48" s="124">
        <f t="shared" ref="SUD48:SWO48" si="209">SUM(SUD3:SUD47)-SUD38</f>
        <v>0</v>
      </c>
      <c r="SUE48" s="124">
        <f t="shared" si="209"/>
        <v>0</v>
      </c>
      <c r="SUF48" s="124">
        <f t="shared" si="209"/>
        <v>0</v>
      </c>
      <c r="SUG48" s="124">
        <f t="shared" si="209"/>
        <v>0</v>
      </c>
      <c r="SUH48" s="124">
        <f t="shared" si="209"/>
        <v>0</v>
      </c>
      <c r="SUI48" s="124">
        <f t="shared" si="209"/>
        <v>0</v>
      </c>
      <c r="SUJ48" s="124">
        <f t="shared" si="209"/>
        <v>0</v>
      </c>
      <c r="SUK48" s="124">
        <f t="shared" si="209"/>
        <v>0</v>
      </c>
      <c r="SUL48" s="124">
        <f t="shared" si="209"/>
        <v>0</v>
      </c>
      <c r="SUM48" s="124">
        <f t="shared" si="209"/>
        <v>0</v>
      </c>
      <c r="SUN48" s="124">
        <f t="shared" si="209"/>
        <v>0</v>
      </c>
      <c r="SUO48" s="124">
        <f t="shared" si="209"/>
        <v>0</v>
      </c>
      <c r="SUP48" s="124">
        <f t="shared" si="209"/>
        <v>0</v>
      </c>
      <c r="SUQ48" s="124">
        <f t="shared" si="209"/>
        <v>0</v>
      </c>
      <c r="SUR48" s="124">
        <f t="shared" si="209"/>
        <v>0</v>
      </c>
      <c r="SUS48" s="124">
        <f t="shared" si="209"/>
        <v>0</v>
      </c>
      <c r="SUT48" s="124">
        <f t="shared" si="209"/>
        <v>0</v>
      </c>
      <c r="SUU48" s="124">
        <f t="shared" si="209"/>
        <v>0</v>
      </c>
      <c r="SUV48" s="124">
        <f t="shared" si="209"/>
        <v>0</v>
      </c>
      <c r="SUW48" s="124">
        <f t="shared" si="209"/>
        <v>0</v>
      </c>
      <c r="SUX48" s="124">
        <f t="shared" si="209"/>
        <v>0</v>
      </c>
      <c r="SUY48" s="124">
        <f t="shared" si="209"/>
        <v>0</v>
      </c>
      <c r="SUZ48" s="124">
        <f t="shared" si="209"/>
        <v>0</v>
      </c>
      <c r="SVA48" s="124">
        <f t="shared" si="209"/>
        <v>0</v>
      </c>
      <c r="SVB48" s="124">
        <f t="shared" si="209"/>
        <v>0</v>
      </c>
      <c r="SVC48" s="124">
        <f t="shared" si="209"/>
        <v>0</v>
      </c>
      <c r="SVD48" s="124">
        <f t="shared" si="209"/>
        <v>0</v>
      </c>
      <c r="SVE48" s="124">
        <f t="shared" si="209"/>
        <v>0</v>
      </c>
      <c r="SVF48" s="124">
        <f t="shared" si="209"/>
        <v>0</v>
      </c>
      <c r="SVG48" s="124">
        <f t="shared" si="209"/>
        <v>0</v>
      </c>
      <c r="SVH48" s="124">
        <f t="shared" si="209"/>
        <v>0</v>
      </c>
      <c r="SVI48" s="124">
        <f t="shared" si="209"/>
        <v>0</v>
      </c>
      <c r="SVJ48" s="124">
        <f t="shared" si="209"/>
        <v>0</v>
      </c>
      <c r="SVK48" s="124">
        <f t="shared" si="209"/>
        <v>0</v>
      </c>
      <c r="SVL48" s="124">
        <f t="shared" si="209"/>
        <v>0</v>
      </c>
      <c r="SVM48" s="124">
        <f t="shared" si="209"/>
        <v>0</v>
      </c>
      <c r="SVN48" s="124">
        <f t="shared" si="209"/>
        <v>0</v>
      </c>
      <c r="SVO48" s="124">
        <f t="shared" si="209"/>
        <v>0</v>
      </c>
      <c r="SVP48" s="124">
        <f t="shared" si="209"/>
        <v>0</v>
      </c>
      <c r="SVQ48" s="124">
        <f t="shared" si="209"/>
        <v>0</v>
      </c>
      <c r="SVR48" s="124">
        <f t="shared" si="209"/>
        <v>0</v>
      </c>
      <c r="SVS48" s="124">
        <f t="shared" si="209"/>
        <v>0</v>
      </c>
      <c r="SVT48" s="124">
        <f t="shared" si="209"/>
        <v>0</v>
      </c>
      <c r="SVU48" s="124">
        <f t="shared" si="209"/>
        <v>0</v>
      </c>
      <c r="SVV48" s="124">
        <f t="shared" si="209"/>
        <v>0</v>
      </c>
      <c r="SVW48" s="124">
        <f t="shared" si="209"/>
        <v>0</v>
      </c>
      <c r="SVX48" s="124">
        <f t="shared" si="209"/>
        <v>0</v>
      </c>
      <c r="SVY48" s="124">
        <f t="shared" si="209"/>
        <v>0</v>
      </c>
      <c r="SVZ48" s="124">
        <f t="shared" si="209"/>
        <v>0</v>
      </c>
      <c r="SWA48" s="124">
        <f t="shared" si="209"/>
        <v>0</v>
      </c>
      <c r="SWB48" s="124">
        <f t="shared" si="209"/>
        <v>0</v>
      </c>
      <c r="SWC48" s="124">
        <f t="shared" si="209"/>
        <v>0</v>
      </c>
      <c r="SWD48" s="124">
        <f t="shared" si="209"/>
        <v>0</v>
      </c>
      <c r="SWE48" s="124">
        <f t="shared" si="209"/>
        <v>0</v>
      </c>
      <c r="SWF48" s="124">
        <f t="shared" si="209"/>
        <v>0</v>
      </c>
      <c r="SWG48" s="124">
        <f t="shared" si="209"/>
        <v>0</v>
      </c>
      <c r="SWH48" s="124">
        <f t="shared" si="209"/>
        <v>0</v>
      </c>
      <c r="SWI48" s="124">
        <f t="shared" si="209"/>
        <v>0</v>
      </c>
      <c r="SWJ48" s="124">
        <f t="shared" si="209"/>
        <v>0</v>
      </c>
      <c r="SWK48" s="124">
        <f t="shared" si="209"/>
        <v>0</v>
      </c>
      <c r="SWL48" s="124">
        <f t="shared" si="209"/>
        <v>0</v>
      </c>
      <c r="SWM48" s="124">
        <f t="shared" si="209"/>
        <v>0</v>
      </c>
      <c r="SWN48" s="124">
        <f t="shared" si="209"/>
        <v>0</v>
      </c>
      <c r="SWO48" s="124">
        <f t="shared" si="209"/>
        <v>0</v>
      </c>
      <c r="SWP48" s="124">
        <f t="shared" ref="SWP48:SZA48" si="210">SUM(SWP3:SWP47)-SWP38</f>
        <v>0</v>
      </c>
      <c r="SWQ48" s="124">
        <f t="shared" si="210"/>
        <v>0</v>
      </c>
      <c r="SWR48" s="124">
        <f t="shared" si="210"/>
        <v>0</v>
      </c>
      <c r="SWS48" s="124">
        <f t="shared" si="210"/>
        <v>0</v>
      </c>
      <c r="SWT48" s="124">
        <f t="shared" si="210"/>
        <v>0</v>
      </c>
      <c r="SWU48" s="124">
        <f t="shared" si="210"/>
        <v>0</v>
      </c>
      <c r="SWV48" s="124">
        <f t="shared" si="210"/>
        <v>0</v>
      </c>
      <c r="SWW48" s="124">
        <f t="shared" si="210"/>
        <v>0</v>
      </c>
      <c r="SWX48" s="124">
        <f t="shared" si="210"/>
        <v>0</v>
      </c>
      <c r="SWY48" s="124">
        <f t="shared" si="210"/>
        <v>0</v>
      </c>
      <c r="SWZ48" s="124">
        <f t="shared" si="210"/>
        <v>0</v>
      </c>
      <c r="SXA48" s="124">
        <f t="shared" si="210"/>
        <v>0</v>
      </c>
      <c r="SXB48" s="124">
        <f t="shared" si="210"/>
        <v>0</v>
      </c>
      <c r="SXC48" s="124">
        <f t="shared" si="210"/>
        <v>0</v>
      </c>
      <c r="SXD48" s="124">
        <f t="shared" si="210"/>
        <v>0</v>
      </c>
      <c r="SXE48" s="124">
        <f t="shared" si="210"/>
        <v>0</v>
      </c>
      <c r="SXF48" s="124">
        <f t="shared" si="210"/>
        <v>0</v>
      </c>
      <c r="SXG48" s="124">
        <f t="shared" si="210"/>
        <v>0</v>
      </c>
      <c r="SXH48" s="124">
        <f t="shared" si="210"/>
        <v>0</v>
      </c>
      <c r="SXI48" s="124">
        <f t="shared" si="210"/>
        <v>0</v>
      </c>
      <c r="SXJ48" s="124">
        <f t="shared" si="210"/>
        <v>0</v>
      </c>
      <c r="SXK48" s="124">
        <f t="shared" si="210"/>
        <v>0</v>
      </c>
      <c r="SXL48" s="124">
        <f t="shared" si="210"/>
        <v>0</v>
      </c>
      <c r="SXM48" s="124">
        <f t="shared" si="210"/>
        <v>0</v>
      </c>
      <c r="SXN48" s="124">
        <f t="shared" si="210"/>
        <v>0</v>
      </c>
      <c r="SXO48" s="124">
        <f t="shared" si="210"/>
        <v>0</v>
      </c>
      <c r="SXP48" s="124">
        <f t="shared" si="210"/>
        <v>0</v>
      </c>
      <c r="SXQ48" s="124">
        <f t="shared" si="210"/>
        <v>0</v>
      </c>
      <c r="SXR48" s="124">
        <f t="shared" si="210"/>
        <v>0</v>
      </c>
      <c r="SXS48" s="124">
        <f t="shared" si="210"/>
        <v>0</v>
      </c>
      <c r="SXT48" s="124">
        <f t="shared" si="210"/>
        <v>0</v>
      </c>
      <c r="SXU48" s="124">
        <f t="shared" si="210"/>
        <v>0</v>
      </c>
      <c r="SXV48" s="124">
        <f t="shared" si="210"/>
        <v>0</v>
      </c>
      <c r="SXW48" s="124">
        <f t="shared" si="210"/>
        <v>0</v>
      </c>
      <c r="SXX48" s="124">
        <f t="shared" si="210"/>
        <v>0</v>
      </c>
      <c r="SXY48" s="124">
        <f t="shared" si="210"/>
        <v>0</v>
      </c>
      <c r="SXZ48" s="124">
        <f t="shared" si="210"/>
        <v>0</v>
      </c>
      <c r="SYA48" s="124">
        <f t="shared" si="210"/>
        <v>0</v>
      </c>
      <c r="SYB48" s="124">
        <f t="shared" si="210"/>
        <v>0</v>
      </c>
      <c r="SYC48" s="124">
        <f t="shared" si="210"/>
        <v>0</v>
      </c>
      <c r="SYD48" s="124">
        <f t="shared" si="210"/>
        <v>0</v>
      </c>
      <c r="SYE48" s="124">
        <f t="shared" si="210"/>
        <v>0</v>
      </c>
      <c r="SYF48" s="124">
        <f t="shared" si="210"/>
        <v>0</v>
      </c>
      <c r="SYG48" s="124">
        <f t="shared" si="210"/>
        <v>0</v>
      </c>
      <c r="SYH48" s="124">
        <f t="shared" si="210"/>
        <v>0</v>
      </c>
      <c r="SYI48" s="124">
        <f t="shared" si="210"/>
        <v>0</v>
      </c>
      <c r="SYJ48" s="124">
        <f t="shared" si="210"/>
        <v>0</v>
      </c>
      <c r="SYK48" s="124">
        <f t="shared" si="210"/>
        <v>0</v>
      </c>
      <c r="SYL48" s="124">
        <f t="shared" si="210"/>
        <v>0</v>
      </c>
      <c r="SYM48" s="124">
        <f t="shared" si="210"/>
        <v>0</v>
      </c>
      <c r="SYN48" s="124">
        <f t="shared" si="210"/>
        <v>0</v>
      </c>
      <c r="SYO48" s="124">
        <f t="shared" si="210"/>
        <v>0</v>
      </c>
      <c r="SYP48" s="124">
        <f t="shared" si="210"/>
        <v>0</v>
      </c>
      <c r="SYQ48" s="124">
        <f t="shared" si="210"/>
        <v>0</v>
      </c>
      <c r="SYR48" s="124">
        <f t="shared" si="210"/>
        <v>0</v>
      </c>
      <c r="SYS48" s="124">
        <f t="shared" si="210"/>
        <v>0</v>
      </c>
      <c r="SYT48" s="124">
        <f t="shared" si="210"/>
        <v>0</v>
      </c>
      <c r="SYU48" s="124">
        <f t="shared" si="210"/>
        <v>0</v>
      </c>
      <c r="SYV48" s="124">
        <f t="shared" si="210"/>
        <v>0</v>
      </c>
      <c r="SYW48" s="124">
        <f t="shared" si="210"/>
        <v>0</v>
      </c>
      <c r="SYX48" s="124">
        <f t="shared" si="210"/>
        <v>0</v>
      </c>
      <c r="SYY48" s="124">
        <f t="shared" si="210"/>
        <v>0</v>
      </c>
      <c r="SYZ48" s="124">
        <f t="shared" si="210"/>
        <v>0</v>
      </c>
      <c r="SZA48" s="124">
        <f t="shared" si="210"/>
        <v>0</v>
      </c>
      <c r="SZB48" s="124">
        <f t="shared" ref="SZB48:TBM48" si="211">SUM(SZB3:SZB47)-SZB38</f>
        <v>0</v>
      </c>
      <c r="SZC48" s="124">
        <f t="shared" si="211"/>
        <v>0</v>
      </c>
      <c r="SZD48" s="124">
        <f t="shared" si="211"/>
        <v>0</v>
      </c>
      <c r="SZE48" s="124">
        <f t="shared" si="211"/>
        <v>0</v>
      </c>
      <c r="SZF48" s="124">
        <f t="shared" si="211"/>
        <v>0</v>
      </c>
      <c r="SZG48" s="124">
        <f t="shared" si="211"/>
        <v>0</v>
      </c>
      <c r="SZH48" s="124">
        <f t="shared" si="211"/>
        <v>0</v>
      </c>
      <c r="SZI48" s="124">
        <f t="shared" si="211"/>
        <v>0</v>
      </c>
      <c r="SZJ48" s="124">
        <f t="shared" si="211"/>
        <v>0</v>
      </c>
      <c r="SZK48" s="124">
        <f t="shared" si="211"/>
        <v>0</v>
      </c>
      <c r="SZL48" s="124">
        <f t="shared" si="211"/>
        <v>0</v>
      </c>
      <c r="SZM48" s="124">
        <f t="shared" si="211"/>
        <v>0</v>
      </c>
      <c r="SZN48" s="124">
        <f t="shared" si="211"/>
        <v>0</v>
      </c>
      <c r="SZO48" s="124">
        <f t="shared" si="211"/>
        <v>0</v>
      </c>
      <c r="SZP48" s="124">
        <f t="shared" si="211"/>
        <v>0</v>
      </c>
      <c r="SZQ48" s="124">
        <f t="shared" si="211"/>
        <v>0</v>
      </c>
      <c r="SZR48" s="124">
        <f t="shared" si="211"/>
        <v>0</v>
      </c>
      <c r="SZS48" s="124">
        <f t="shared" si="211"/>
        <v>0</v>
      </c>
      <c r="SZT48" s="124">
        <f t="shared" si="211"/>
        <v>0</v>
      </c>
      <c r="SZU48" s="124">
        <f t="shared" si="211"/>
        <v>0</v>
      </c>
      <c r="SZV48" s="124">
        <f t="shared" si="211"/>
        <v>0</v>
      </c>
      <c r="SZW48" s="124">
        <f t="shared" si="211"/>
        <v>0</v>
      </c>
      <c r="SZX48" s="124">
        <f t="shared" si="211"/>
        <v>0</v>
      </c>
      <c r="SZY48" s="124">
        <f t="shared" si="211"/>
        <v>0</v>
      </c>
      <c r="SZZ48" s="124">
        <f t="shared" si="211"/>
        <v>0</v>
      </c>
      <c r="TAA48" s="124">
        <f t="shared" si="211"/>
        <v>0</v>
      </c>
      <c r="TAB48" s="124">
        <f t="shared" si="211"/>
        <v>0</v>
      </c>
      <c r="TAC48" s="124">
        <f t="shared" si="211"/>
        <v>0</v>
      </c>
      <c r="TAD48" s="124">
        <f t="shared" si="211"/>
        <v>0</v>
      </c>
      <c r="TAE48" s="124">
        <f t="shared" si="211"/>
        <v>0</v>
      </c>
      <c r="TAF48" s="124">
        <f t="shared" si="211"/>
        <v>0</v>
      </c>
      <c r="TAG48" s="124">
        <f t="shared" si="211"/>
        <v>0</v>
      </c>
      <c r="TAH48" s="124">
        <f t="shared" si="211"/>
        <v>0</v>
      </c>
      <c r="TAI48" s="124">
        <f t="shared" si="211"/>
        <v>0</v>
      </c>
      <c r="TAJ48" s="124">
        <f t="shared" si="211"/>
        <v>0</v>
      </c>
      <c r="TAK48" s="124">
        <f t="shared" si="211"/>
        <v>0</v>
      </c>
      <c r="TAL48" s="124">
        <f t="shared" si="211"/>
        <v>0</v>
      </c>
      <c r="TAM48" s="124">
        <f t="shared" si="211"/>
        <v>0</v>
      </c>
      <c r="TAN48" s="124">
        <f t="shared" si="211"/>
        <v>0</v>
      </c>
      <c r="TAO48" s="124">
        <f t="shared" si="211"/>
        <v>0</v>
      </c>
      <c r="TAP48" s="124">
        <f t="shared" si="211"/>
        <v>0</v>
      </c>
      <c r="TAQ48" s="124">
        <f t="shared" si="211"/>
        <v>0</v>
      </c>
      <c r="TAR48" s="124">
        <f t="shared" si="211"/>
        <v>0</v>
      </c>
      <c r="TAS48" s="124">
        <f t="shared" si="211"/>
        <v>0</v>
      </c>
      <c r="TAT48" s="124">
        <f t="shared" si="211"/>
        <v>0</v>
      </c>
      <c r="TAU48" s="124">
        <f t="shared" si="211"/>
        <v>0</v>
      </c>
      <c r="TAV48" s="124">
        <f t="shared" si="211"/>
        <v>0</v>
      </c>
      <c r="TAW48" s="124">
        <f t="shared" si="211"/>
        <v>0</v>
      </c>
      <c r="TAX48" s="124">
        <f t="shared" si="211"/>
        <v>0</v>
      </c>
      <c r="TAY48" s="124">
        <f t="shared" si="211"/>
        <v>0</v>
      </c>
      <c r="TAZ48" s="124">
        <f t="shared" si="211"/>
        <v>0</v>
      </c>
      <c r="TBA48" s="124">
        <f t="shared" si="211"/>
        <v>0</v>
      </c>
      <c r="TBB48" s="124">
        <f t="shared" si="211"/>
        <v>0</v>
      </c>
      <c r="TBC48" s="124">
        <f t="shared" si="211"/>
        <v>0</v>
      </c>
      <c r="TBD48" s="124">
        <f t="shared" si="211"/>
        <v>0</v>
      </c>
      <c r="TBE48" s="124">
        <f t="shared" si="211"/>
        <v>0</v>
      </c>
      <c r="TBF48" s="124">
        <f t="shared" si="211"/>
        <v>0</v>
      </c>
      <c r="TBG48" s="124">
        <f t="shared" si="211"/>
        <v>0</v>
      </c>
      <c r="TBH48" s="124">
        <f t="shared" si="211"/>
        <v>0</v>
      </c>
      <c r="TBI48" s="124">
        <f t="shared" si="211"/>
        <v>0</v>
      </c>
      <c r="TBJ48" s="124">
        <f t="shared" si="211"/>
        <v>0</v>
      </c>
      <c r="TBK48" s="124">
        <f t="shared" si="211"/>
        <v>0</v>
      </c>
      <c r="TBL48" s="124">
        <f t="shared" si="211"/>
        <v>0</v>
      </c>
      <c r="TBM48" s="124">
        <f t="shared" si="211"/>
        <v>0</v>
      </c>
      <c r="TBN48" s="124">
        <f t="shared" ref="TBN48:TDY48" si="212">SUM(TBN3:TBN47)-TBN38</f>
        <v>0</v>
      </c>
      <c r="TBO48" s="124">
        <f t="shared" si="212"/>
        <v>0</v>
      </c>
      <c r="TBP48" s="124">
        <f t="shared" si="212"/>
        <v>0</v>
      </c>
      <c r="TBQ48" s="124">
        <f t="shared" si="212"/>
        <v>0</v>
      </c>
      <c r="TBR48" s="124">
        <f t="shared" si="212"/>
        <v>0</v>
      </c>
      <c r="TBS48" s="124">
        <f t="shared" si="212"/>
        <v>0</v>
      </c>
      <c r="TBT48" s="124">
        <f t="shared" si="212"/>
        <v>0</v>
      </c>
      <c r="TBU48" s="124">
        <f t="shared" si="212"/>
        <v>0</v>
      </c>
      <c r="TBV48" s="124">
        <f t="shared" si="212"/>
        <v>0</v>
      </c>
      <c r="TBW48" s="124">
        <f t="shared" si="212"/>
        <v>0</v>
      </c>
      <c r="TBX48" s="124">
        <f t="shared" si="212"/>
        <v>0</v>
      </c>
      <c r="TBY48" s="124">
        <f t="shared" si="212"/>
        <v>0</v>
      </c>
      <c r="TBZ48" s="124">
        <f t="shared" si="212"/>
        <v>0</v>
      </c>
      <c r="TCA48" s="124">
        <f t="shared" si="212"/>
        <v>0</v>
      </c>
      <c r="TCB48" s="124">
        <f t="shared" si="212"/>
        <v>0</v>
      </c>
      <c r="TCC48" s="124">
        <f t="shared" si="212"/>
        <v>0</v>
      </c>
      <c r="TCD48" s="124">
        <f t="shared" si="212"/>
        <v>0</v>
      </c>
      <c r="TCE48" s="124">
        <f t="shared" si="212"/>
        <v>0</v>
      </c>
      <c r="TCF48" s="124">
        <f t="shared" si="212"/>
        <v>0</v>
      </c>
      <c r="TCG48" s="124">
        <f t="shared" si="212"/>
        <v>0</v>
      </c>
      <c r="TCH48" s="124">
        <f t="shared" si="212"/>
        <v>0</v>
      </c>
      <c r="TCI48" s="124">
        <f t="shared" si="212"/>
        <v>0</v>
      </c>
      <c r="TCJ48" s="124">
        <f t="shared" si="212"/>
        <v>0</v>
      </c>
      <c r="TCK48" s="124">
        <f t="shared" si="212"/>
        <v>0</v>
      </c>
      <c r="TCL48" s="124">
        <f t="shared" si="212"/>
        <v>0</v>
      </c>
      <c r="TCM48" s="124">
        <f t="shared" si="212"/>
        <v>0</v>
      </c>
      <c r="TCN48" s="124">
        <f t="shared" si="212"/>
        <v>0</v>
      </c>
      <c r="TCO48" s="124">
        <f t="shared" si="212"/>
        <v>0</v>
      </c>
      <c r="TCP48" s="124">
        <f t="shared" si="212"/>
        <v>0</v>
      </c>
      <c r="TCQ48" s="124">
        <f t="shared" si="212"/>
        <v>0</v>
      </c>
      <c r="TCR48" s="124">
        <f t="shared" si="212"/>
        <v>0</v>
      </c>
      <c r="TCS48" s="124">
        <f t="shared" si="212"/>
        <v>0</v>
      </c>
      <c r="TCT48" s="124">
        <f t="shared" si="212"/>
        <v>0</v>
      </c>
      <c r="TCU48" s="124">
        <f t="shared" si="212"/>
        <v>0</v>
      </c>
      <c r="TCV48" s="124">
        <f t="shared" si="212"/>
        <v>0</v>
      </c>
      <c r="TCW48" s="124">
        <f t="shared" si="212"/>
        <v>0</v>
      </c>
      <c r="TCX48" s="124">
        <f t="shared" si="212"/>
        <v>0</v>
      </c>
      <c r="TCY48" s="124">
        <f t="shared" si="212"/>
        <v>0</v>
      </c>
      <c r="TCZ48" s="124">
        <f t="shared" si="212"/>
        <v>0</v>
      </c>
      <c r="TDA48" s="124">
        <f t="shared" si="212"/>
        <v>0</v>
      </c>
      <c r="TDB48" s="124">
        <f t="shared" si="212"/>
        <v>0</v>
      </c>
      <c r="TDC48" s="124">
        <f t="shared" si="212"/>
        <v>0</v>
      </c>
      <c r="TDD48" s="124">
        <f t="shared" si="212"/>
        <v>0</v>
      </c>
      <c r="TDE48" s="124">
        <f t="shared" si="212"/>
        <v>0</v>
      </c>
      <c r="TDF48" s="124">
        <f t="shared" si="212"/>
        <v>0</v>
      </c>
      <c r="TDG48" s="124">
        <f t="shared" si="212"/>
        <v>0</v>
      </c>
      <c r="TDH48" s="124">
        <f t="shared" si="212"/>
        <v>0</v>
      </c>
      <c r="TDI48" s="124">
        <f t="shared" si="212"/>
        <v>0</v>
      </c>
      <c r="TDJ48" s="124">
        <f t="shared" si="212"/>
        <v>0</v>
      </c>
      <c r="TDK48" s="124">
        <f t="shared" si="212"/>
        <v>0</v>
      </c>
      <c r="TDL48" s="124">
        <f t="shared" si="212"/>
        <v>0</v>
      </c>
      <c r="TDM48" s="124">
        <f t="shared" si="212"/>
        <v>0</v>
      </c>
      <c r="TDN48" s="124">
        <f t="shared" si="212"/>
        <v>0</v>
      </c>
      <c r="TDO48" s="124">
        <f t="shared" si="212"/>
        <v>0</v>
      </c>
      <c r="TDP48" s="124">
        <f t="shared" si="212"/>
        <v>0</v>
      </c>
      <c r="TDQ48" s="124">
        <f t="shared" si="212"/>
        <v>0</v>
      </c>
      <c r="TDR48" s="124">
        <f t="shared" si="212"/>
        <v>0</v>
      </c>
      <c r="TDS48" s="124">
        <f t="shared" si="212"/>
        <v>0</v>
      </c>
      <c r="TDT48" s="124">
        <f t="shared" si="212"/>
        <v>0</v>
      </c>
      <c r="TDU48" s="124">
        <f t="shared" si="212"/>
        <v>0</v>
      </c>
      <c r="TDV48" s="124">
        <f t="shared" si="212"/>
        <v>0</v>
      </c>
      <c r="TDW48" s="124">
        <f t="shared" si="212"/>
        <v>0</v>
      </c>
      <c r="TDX48" s="124">
        <f t="shared" si="212"/>
        <v>0</v>
      </c>
      <c r="TDY48" s="124">
        <f t="shared" si="212"/>
        <v>0</v>
      </c>
      <c r="TDZ48" s="124">
        <f t="shared" ref="TDZ48:TGK48" si="213">SUM(TDZ3:TDZ47)-TDZ38</f>
        <v>0</v>
      </c>
      <c r="TEA48" s="124">
        <f t="shared" si="213"/>
        <v>0</v>
      </c>
      <c r="TEB48" s="124">
        <f t="shared" si="213"/>
        <v>0</v>
      </c>
      <c r="TEC48" s="124">
        <f t="shared" si="213"/>
        <v>0</v>
      </c>
      <c r="TED48" s="124">
        <f t="shared" si="213"/>
        <v>0</v>
      </c>
      <c r="TEE48" s="124">
        <f t="shared" si="213"/>
        <v>0</v>
      </c>
      <c r="TEF48" s="124">
        <f t="shared" si="213"/>
        <v>0</v>
      </c>
      <c r="TEG48" s="124">
        <f t="shared" si="213"/>
        <v>0</v>
      </c>
      <c r="TEH48" s="124">
        <f t="shared" si="213"/>
        <v>0</v>
      </c>
      <c r="TEI48" s="124">
        <f t="shared" si="213"/>
        <v>0</v>
      </c>
      <c r="TEJ48" s="124">
        <f t="shared" si="213"/>
        <v>0</v>
      </c>
      <c r="TEK48" s="124">
        <f t="shared" si="213"/>
        <v>0</v>
      </c>
      <c r="TEL48" s="124">
        <f t="shared" si="213"/>
        <v>0</v>
      </c>
      <c r="TEM48" s="124">
        <f t="shared" si="213"/>
        <v>0</v>
      </c>
      <c r="TEN48" s="124">
        <f t="shared" si="213"/>
        <v>0</v>
      </c>
      <c r="TEO48" s="124">
        <f t="shared" si="213"/>
        <v>0</v>
      </c>
      <c r="TEP48" s="124">
        <f t="shared" si="213"/>
        <v>0</v>
      </c>
      <c r="TEQ48" s="124">
        <f t="shared" si="213"/>
        <v>0</v>
      </c>
      <c r="TER48" s="124">
        <f t="shared" si="213"/>
        <v>0</v>
      </c>
      <c r="TES48" s="124">
        <f t="shared" si="213"/>
        <v>0</v>
      </c>
      <c r="TET48" s="124">
        <f t="shared" si="213"/>
        <v>0</v>
      </c>
      <c r="TEU48" s="124">
        <f t="shared" si="213"/>
        <v>0</v>
      </c>
      <c r="TEV48" s="124">
        <f t="shared" si="213"/>
        <v>0</v>
      </c>
      <c r="TEW48" s="124">
        <f t="shared" si="213"/>
        <v>0</v>
      </c>
      <c r="TEX48" s="124">
        <f t="shared" si="213"/>
        <v>0</v>
      </c>
      <c r="TEY48" s="124">
        <f t="shared" si="213"/>
        <v>0</v>
      </c>
      <c r="TEZ48" s="124">
        <f t="shared" si="213"/>
        <v>0</v>
      </c>
      <c r="TFA48" s="124">
        <f t="shared" si="213"/>
        <v>0</v>
      </c>
      <c r="TFB48" s="124">
        <f t="shared" si="213"/>
        <v>0</v>
      </c>
      <c r="TFC48" s="124">
        <f t="shared" si="213"/>
        <v>0</v>
      </c>
      <c r="TFD48" s="124">
        <f t="shared" si="213"/>
        <v>0</v>
      </c>
      <c r="TFE48" s="124">
        <f t="shared" si="213"/>
        <v>0</v>
      </c>
      <c r="TFF48" s="124">
        <f t="shared" si="213"/>
        <v>0</v>
      </c>
      <c r="TFG48" s="124">
        <f t="shared" si="213"/>
        <v>0</v>
      </c>
      <c r="TFH48" s="124">
        <f t="shared" si="213"/>
        <v>0</v>
      </c>
      <c r="TFI48" s="124">
        <f t="shared" si="213"/>
        <v>0</v>
      </c>
      <c r="TFJ48" s="124">
        <f t="shared" si="213"/>
        <v>0</v>
      </c>
      <c r="TFK48" s="124">
        <f t="shared" si="213"/>
        <v>0</v>
      </c>
      <c r="TFL48" s="124">
        <f t="shared" si="213"/>
        <v>0</v>
      </c>
      <c r="TFM48" s="124">
        <f t="shared" si="213"/>
        <v>0</v>
      </c>
      <c r="TFN48" s="124">
        <f t="shared" si="213"/>
        <v>0</v>
      </c>
      <c r="TFO48" s="124">
        <f t="shared" si="213"/>
        <v>0</v>
      </c>
      <c r="TFP48" s="124">
        <f t="shared" si="213"/>
        <v>0</v>
      </c>
      <c r="TFQ48" s="124">
        <f t="shared" si="213"/>
        <v>0</v>
      </c>
      <c r="TFR48" s="124">
        <f t="shared" si="213"/>
        <v>0</v>
      </c>
      <c r="TFS48" s="124">
        <f t="shared" si="213"/>
        <v>0</v>
      </c>
      <c r="TFT48" s="124">
        <f t="shared" si="213"/>
        <v>0</v>
      </c>
      <c r="TFU48" s="124">
        <f t="shared" si="213"/>
        <v>0</v>
      </c>
      <c r="TFV48" s="124">
        <f t="shared" si="213"/>
        <v>0</v>
      </c>
      <c r="TFW48" s="124">
        <f t="shared" si="213"/>
        <v>0</v>
      </c>
      <c r="TFX48" s="124">
        <f t="shared" si="213"/>
        <v>0</v>
      </c>
      <c r="TFY48" s="124">
        <f t="shared" si="213"/>
        <v>0</v>
      </c>
      <c r="TFZ48" s="124">
        <f t="shared" si="213"/>
        <v>0</v>
      </c>
      <c r="TGA48" s="124">
        <f t="shared" si="213"/>
        <v>0</v>
      </c>
      <c r="TGB48" s="124">
        <f t="shared" si="213"/>
        <v>0</v>
      </c>
      <c r="TGC48" s="124">
        <f t="shared" si="213"/>
        <v>0</v>
      </c>
      <c r="TGD48" s="124">
        <f t="shared" si="213"/>
        <v>0</v>
      </c>
      <c r="TGE48" s="124">
        <f t="shared" si="213"/>
        <v>0</v>
      </c>
      <c r="TGF48" s="124">
        <f t="shared" si="213"/>
        <v>0</v>
      </c>
      <c r="TGG48" s="124">
        <f t="shared" si="213"/>
        <v>0</v>
      </c>
      <c r="TGH48" s="124">
        <f t="shared" si="213"/>
        <v>0</v>
      </c>
      <c r="TGI48" s="124">
        <f t="shared" si="213"/>
        <v>0</v>
      </c>
      <c r="TGJ48" s="124">
        <f t="shared" si="213"/>
        <v>0</v>
      </c>
      <c r="TGK48" s="124">
        <f t="shared" si="213"/>
        <v>0</v>
      </c>
      <c r="TGL48" s="124">
        <f t="shared" ref="TGL48:TIW48" si="214">SUM(TGL3:TGL47)-TGL38</f>
        <v>0</v>
      </c>
      <c r="TGM48" s="124">
        <f t="shared" si="214"/>
        <v>0</v>
      </c>
      <c r="TGN48" s="124">
        <f t="shared" si="214"/>
        <v>0</v>
      </c>
      <c r="TGO48" s="124">
        <f t="shared" si="214"/>
        <v>0</v>
      </c>
      <c r="TGP48" s="124">
        <f t="shared" si="214"/>
        <v>0</v>
      </c>
      <c r="TGQ48" s="124">
        <f t="shared" si="214"/>
        <v>0</v>
      </c>
      <c r="TGR48" s="124">
        <f t="shared" si="214"/>
        <v>0</v>
      </c>
      <c r="TGS48" s="124">
        <f t="shared" si="214"/>
        <v>0</v>
      </c>
      <c r="TGT48" s="124">
        <f t="shared" si="214"/>
        <v>0</v>
      </c>
      <c r="TGU48" s="124">
        <f t="shared" si="214"/>
        <v>0</v>
      </c>
      <c r="TGV48" s="124">
        <f t="shared" si="214"/>
        <v>0</v>
      </c>
      <c r="TGW48" s="124">
        <f t="shared" si="214"/>
        <v>0</v>
      </c>
      <c r="TGX48" s="124">
        <f t="shared" si="214"/>
        <v>0</v>
      </c>
      <c r="TGY48" s="124">
        <f t="shared" si="214"/>
        <v>0</v>
      </c>
      <c r="TGZ48" s="124">
        <f t="shared" si="214"/>
        <v>0</v>
      </c>
      <c r="THA48" s="124">
        <f t="shared" si="214"/>
        <v>0</v>
      </c>
      <c r="THB48" s="124">
        <f t="shared" si="214"/>
        <v>0</v>
      </c>
      <c r="THC48" s="124">
        <f t="shared" si="214"/>
        <v>0</v>
      </c>
      <c r="THD48" s="124">
        <f t="shared" si="214"/>
        <v>0</v>
      </c>
      <c r="THE48" s="124">
        <f t="shared" si="214"/>
        <v>0</v>
      </c>
      <c r="THF48" s="124">
        <f t="shared" si="214"/>
        <v>0</v>
      </c>
      <c r="THG48" s="124">
        <f t="shared" si="214"/>
        <v>0</v>
      </c>
      <c r="THH48" s="124">
        <f t="shared" si="214"/>
        <v>0</v>
      </c>
      <c r="THI48" s="124">
        <f t="shared" si="214"/>
        <v>0</v>
      </c>
      <c r="THJ48" s="124">
        <f t="shared" si="214"/>
        <v>0</v>
      </c>
      <c r="THK48" s="124">
        <f t="shared" si="214"/>
        <v>0</v>
      </c>
      <c r="THL48" s="124">
        <f t="shared" si="214"/>
        <v>0</v>
      </c>
      <c r="THM48" s="124">
        <f t="shared" si="214"/>
        <v>0</v>
      </c>
      <c r="THN48" s="124">
        <f t="shared" si="214"/>
        <v>0</v>
      </c>
      <c r="THO48" s="124">
        <f t="shared" si="214"/>
        <v>0</v>
      </c>
      <c r="THP48" s="124">
        <f t="shared" si="214"/>
        <v>0</v>
      </c>
      <c r="THQ48" s="124">
        <f t="shared" si="214"/>
        <v>0</v>
      </c>
      <c r="THR48" s="124">
        <f t="shared" si="214"/>
        <v>0</v>
      </c>
      <c r="THS48" s="124">
        <f t="shared" si="214"/>
        <v>0</v>
      </c>
      <c r="THT48" s="124">
        <f t="shared" si="214"/>
        <v>0</v>
      </c>
      <c r="THU48" s="124">
        <f t="shared" si="214"/>
        <v>0</v>
      </c>
      <c r="THV48" s="124">
        <f t="shared" si="214"/>
        <v>0</v>
      </c>
      <c r="THW48" s="124">
        <f t="shared" si="214"/>
        <v>0</v>
      </c>
      <c r="THX48" s="124">
        <f t="shared" si="214"/>
        <v>0</v>
      </c>
      <c r="THY48" s="124">
        <f t="shared" si="214"/>
        <v>0</v>
      </c>
      <c r="THZ48" s="124">
        <f t="shared" si="214"/>
        <v>0</v>
      </c>
      <c r="TIA48" s="124">
        <f t="shared" si="214"/>
        <v>0</v>
      </c>
      <c r="TIB48" s="124">
        <f t="shared" si="214"/>
        <v>0</v>
      </c>
      <c r="TIC48" s="124">
        <f t="shared" si="214"/>
        <v>0</v>
      </c>
      <c r="TID48" s="124">
        <f t="shared" si="214"/>
        <v>0</v>
      </c>
      <c r="TIE48" s="124">
        <f t="shared" si="214"/>
        <v>0</v>
      </c>
      <c r="TIF48" s="124">
        <f t="shared" si="214"/>
        <v>0</v>
      </c>
      <c r="TIG48" s="124">
        <f t="shared" si="214"/>
        <v>0</v>
      </c>
      <c r="TIH48" s="124">
        <f t="shared" si="214"/>
        <v>0</v>
      </c>
      <c r="TII48" s="124">
        <f t="shared" si="214"/>
        <v>0</v>
      </c>
      <c r="TIJ48" s="124">
        <f t="shared" si="214"/>
        <v>0</v>
      </c>
      <c r="TIK48" s="124">
        <f t="shared" si="214"/>
        <v>0</v>
      </c>
      <c r="TIL48" s="124">
        <f t="shared" si="214"/>
        <v>0</v>
      </c>
      <c r="TIM48" s="124">
        <f t="shared" si="214"/>
        <v>0</v>
      </c>
      <c r="TIN48" s="124">
        <f t="shared" si="214"/>
        <v>0</v>
      </c>
      <c r="TIO48" s="124">
        <f t="shared" si="214"/>
        <v>0</v>
      </c>
      <c r="TIP48" s="124">
        <f t="shared" si="214"/>
        <v>0</v>
      </c>
      <c r="TIQ48" s="124">
        <f t="shared" si="214"/>
        <v>0</v>
      </c>
      <c r="TIR48" s="124">
        <f t="shared" si="214"/>
        <v>0</v>
      </c>
      <c r="TIS48" s="124">
        <f t="shared" si="214"/>
        <v>0</v>
      </c>
      <c r="TIT48" s="124">
        <f t="shared" si="214"/>
        <v>0</v>
      </c>
      <c r="TIU48" s="124">
        <f t="shared" si="214"/>
        <v>0</v>
      </c>
      <c r="TIV48" s="124">
        <f t="shared" si="214"/>
        <v>0</v>
      </c>
      <c r="TIW48" s="124">
        <f t="shared" si="214"/>
        <v>0</v>
      </c>
      <c r="TIX48" s="124">
        <f t="shared" ref="TIX48:TLI48" si="215">SUM(TIX3:TIX47)-TIX38</f>
        <v>0</v>
      </c>
      <c r="TIY48" s="124">
        <f t="shared" si="215"/>
        <v>0</v>
      </c>
      <c r="TIZ48" s="124">
        <f t="shared" si="215"/>
        <v>0</v>
      </c>
      <c r="TJA48" s="124">
        <f t="shared" si="215"/>
        <v>0</v>
      </c>
      <c r="TJB48" s="124">
        <f t="shared" si="215"/>
        <v>0</v>
      </c>
      <c r="TJC48" s="124">
        <f t="shared" si="215"/>
        <v>0</v>
      </c>
      <c r="TJD48" s="124">
        <f t="shared" si="215"/>
        <v>0</v>
      </c>
      <c r="TJE48" s="124">
        <f t="shared" si="215"/>
        <v>0</v>
      </c>
      <c r="TJF48" s="124">
        <f t="shared" si="215"/>
        <v>0</v>
      </c>
      <c r="TJG48" s="124">
        <f t="shared" si="215"/>
        <v>0</v>
      </c>
      <c r="TJH48" s="124">
        <f t="shared" si="215"/>
        <v>0</v>
      </c>
      <c r="TJI48" s="124">
        <f t="shared" si="215"/>
        <v>0</v>
      </c>
      <c r="TJJ48" s="124">
        <f t="shared" si="215"/>
        <v>0</v>
      </c>
      <c r="TJK48" s="124">
        <f t="shared" si="215"/>
        <v>0</v>
      </c>
      <c r="TJL48" s="124">
        <f t="shared" si="215"/>
        <v>0</v>
      </c>
      <c r="TJM48" s="124">
        <f t="shared" si="215"/>
        <v>0</v>
      </c>
      <c r="TJN48" s="124">
        <f t="shared" si="215"/>
        <v>0</v>
      </c>
      <c r="TJO48" s="124">
        <f t="shared" si="215"/>
        <v>0</v>
      </c>
      <c r="TJP48" s="124">
        <f t="shared" si="215"/>
        <v>0</v>
      </c>
      <c r="TJQ48" s="124">
        <f t="shared" si="215"/>
        <v>0</v>
      </c>
      <c r="TJR48" s="124">
        <f t="shared" si="215"/>
        <v>0</v>
      </c>
      <c r="TJS48" s="124">
        <f t="shared" si="215"/>
        <v>0</v>
      </c>
      <c r="TJT48" s="124">
        <f t="shared" si="215"/>
        <v>0</v>
      </c>
      <c r="TJU48" s="124">
        <f t="shared" si="215"/>
        <v>0</v>
      </c>
      <c r="TJV48" s="124">
        <f t="shared" si="215"/>
        <v>0</v>
      </c>
      <c r="TJW48" s="124">
        <f t="shared" si="215"/>
        <v>0</v>
      </c>
      <c r="TJX48" s="124">
        <f t="shared" si="215"/>
        <v>0</v>
      </c>
      <c r="TJY48" s="124">
        <f t="shared" si="215"/>
        <v>0</v>
      </c>
      <c r="TJZ48" s="124">
        <f t="shared" si="215"/>
        <v>0</v>
      </c>
      <c r="TKA48" s="124">
        <f t="shared" si="215"/>
        <v>0</v>
      </c>
      <c r="TKB48" s="124">
        <f t="shared" si="215"/>
        <v>0</v>
      </c>
      <c r="TKC48" s="124">
        <f t="shared" si="215"/>
        <v>0</v>
      </c>
      <c r="TKD48" s="124">
        <f t="shared" si="215"/>
        <v>0</v>
      </c>
      <c r="TKE48" s="124">
        <f t="shared" si="215"/>
        <v>0</v>
      </c>
      <c r="TKF48" s="124">
        <f t="shared" si="215"/>
        <v>0</v>
      </c>
      <c r="TKG48" s="124">
        <f t="shared" si="215"/>
        <v>0</v>
      </c>
      <c r="TKH48" s="124">
        <f t="shared" si="215"/>
        <v>0</v>
      </c>
      <c r="TKI48" s="124">
        <f t="shared" si="215"/>
        <v>0</v>
      </c>
      <c r="TKJ48" s="124">
        <f t="shared" si="215"/>
        <v>0</v>
      </c>
      <c r="TKK48" s="124">
        <f t="shared" si="215"/>
        <v>0</v>
      </c>
      <c r="TKL48" s="124">
        <f t="shared" si="215"/>
        <v>0</v>
      </c>
      <c r="TKM48" s="124">
        <f t="shared" si="215"/>
        <v>0</v>
      </c>
      <c r="TKN48" s="124">
        <f t="shared" si="215"/>
        <v>0</v>
      </c>
      <c r="TKO48" s="124">
        <f t="shared" si="215"/>
        <v>0</v>
      </c>
      <c r="TKP48" s="124">
        <f t="shared" si="215"/>
        <v>0</v>
      </c>
      <c r="TKQ48" s="124">
        <f t="shared" si="215"/>
        <v>0</v>
      </c>
      <c r="TKR48" s="124">
        <f t="shared" si="215"/>
        <v>0</v>
      </c>
      <c r="TKS48" s="124">
        <f t="shared" si="215"/>
        <v>0</v>
      </c>
      <c r="TKT48" s="124">
        <f t="shared" si="215"/>
        <v>0</v>
      </c>
      <c r="TKU48" s="124">
        <f t="shared" si="215"/>
        <v>0</v>
      </c>
      <c r="TKV48" s="124">
        <f t="shared" si="215"/>
        <v>0</v>
      </c>
      <c r="TKW48" s="124">
        <f t="shared" si="215"/>
        <v>0</v>
      </c>
      <c r="TKX48" s="124">
        <f t="shared" si="215"/>
        <v>0</v>
      </c>
      <c r="TKY48" s="124">
        <f t="shared" si="215"/>
        <v>0</v>
      </c>
      <c r="TKZ48" s="124">
        <f t="shared" si="215"/>
        <v>0</v>
      </c>
      <c r="TLA48" s="124">
        <f t="shared" si="215"/>
        <v>0</v>
      </c>
      <c r="TLB48" s="124">
        <f t="shared" si="215"/>
        <v>0</v>
      </c>
      <c r="TLC48" s="124">
        <f t="shared" si="215"/>
        <v>0</v>
      </c>
      <c r="TLD48" s="124">
        <f t="shared" si="215"/>
        <v>0</v>
      </c>
      <c r="TLE48" s="124">
        <f t="shared" si="215"/>
        <v>0</v>
      </c>
      <c r="TLF48" s="124">
        <f t="shared" si="215"/>
        <v>0</v>
      </c>
      <c r="TLG48" s="124">
        <f t="shared" si="215"/>
        <v>0</v>
      </c>
      <c r="TLH48" s="124">
        <f t="shared" si="215"/>
        <v>0</v>
      </c>
      <c r="TLI48" s="124">
        <f t="shared" si="215"/>
        <v>0</v>
      </c>
      <c r="TLJ48" s="124">
        <f t="shared" ref="TLJ48:TNU48" si="216">SUM(TLJ3:TLJ47)-TLJ38</f>
        <v>0</v>
      </c>
      <c r="TLK48" s="124">
        <f t="shared" si="216"/>
        <v>0</v>
      </c>
      <c r="TLL48" s="124">
        <f t="shared" si="216"/>
        <v>0</v>
      </c>
      <c r="TLM48" s="124">
        <f t="shared" si="216"/>
        <v>0</v>
      </c>
      <c r="TLN48" s="124">
        <f t="shared" si="216"/>
        <v>0</v>
      </c>
      <c r="TLO48" s="124">
        <f t="shared" si="216"/>
        <v>0</v>
      </c>
      <c r="TLP48" s="124">
        <f t="shared" si="216"/>
        <v>0</v>
      </c>
      <c r="TLQ48" s="124">
        <f t="shared" si="216"/>
        <v>0</v>
      </c>
      <c r="TLR48" s="124">
        <f t="shared" si="216"/>
        <v>0</v>
      </c>
      <c r="TLS48" s="124">
        <f t="shared" si="216"/>
        <v>0</v>
      </c>
      <c r="TLT48" s="124">
        <f t="shared" si="216"/>
        <v>0</v>
      </c>
      <c r="TLU48" s="124">
        <f t="shared" si="216"/>
        <v>0</v>
      </c>
      <c r="TLV48" s="124">
        <f t="shared" si="216"/>
        <v>0</v>
      </c>
      <c r="TLW48" s="124">
        <f t="shared" si="216"/>
        <v>0</v>
      </c>
      <c r="TLX48" s="124">
        <f t="shared" si="216"/>
        <v>0</v>
      </c>
      <c r="TLY48" s="124">
        <f t="shared" si="216"/>
        <v>0</v>
      </c>
      <c r="TLZ48" s="124">
        <f t="shared" si="216"/>
        <v>0</v>
      </c>
      <c r="TMA48" s="124">
        <f t="shared" si="216"/>
        <v>0</v>
      </c>
      <c r="TMB48" s="124">
        <f t="shared" si="216"/>
        <v>0</v>
      </c>
      <c r="TMC48" s="124">
        <f t="shared" si="216"/>
        <v>0</v>
      </c>
      <c r="TMD48" s="124">
        <f t="shared" si="216"/>
        <v>0</v>
      </c>
      <c r="TME48" s="124">
        <f t="shared" si="216"/>
        <v>0</v>
      </c>
      <c r="TMF48" s="124">
        <f t="shared" si="216"/>
        <v>0</v>
      </c>
      <c r="TMG48" s="124">
        <f t="shared" si="216"/>
        <v>0</v>
      </c>
      <c r="TMH48" s="124">
        <f t="shared" si="216"/>
        <v>0</v>
      </c>
      <c r="TMI48" s="124">
        <f t="shared" si="216"/>
        <v>0</v>
      </c>
      <c r="TMJ48" s="124">
        <f t="shared" si="216"/>
        <v>0</v>
      </c>
      <c r="TMK48" s="124">
        <f t="shared" si="216"/>
        <v>0</v>
      </c>
      <c r="TML48" s="124">
        <f t="shared" si="216"/>
        <v>0</v>
      </c>
      <c r="TMM48" s="124">
        <f t="shared" si="216"/>
        <v>0</v>
      </c>
      <c r="TMN48" s="124">
        <f t="shared" si="216"/>
        <v>0</v>
      </c>
      <c r="TMO48" s="124">
        <f t="shared" si="216"/>
        <v>0</v>
      </c>
      <c r="TMP48" s="124">
        <f t="shared" si="216"/>
        <v>0</v>
      </c>
      <c r="TMQ48" s="124">
        <f t="shared" si="216"/>
        <v>0</v>
      </c>
      <c r="TMR48" s="124">
        <f t="shared" si="216"/>
        <v>0</v>
      </c>
      <c r="TMS48" s="124">
        <f t="shared" si="216"/>
        <v>0</v>
      </c>
      <c r="TMT48" s="124">
        <f t="shared" si="216"/>
        <v>0</v>
      </c>
      <c r="TMU48" s="124">
        <f t="shared" si="216"/>
        <v>0</v>
      </c>
      <c r="TMV48" s="124">
        <f t="shared" si="216"/>
        <v>0</v>
      </c>
      <c r="TMW48" s="124">
        <f t="shared" si="216"/>
        <v>0</v>
      </c>
      <c r="TMX48" s="124">
        <f t="shared" si="216"/>
        <v>0</v>
      </c>
      <c r="TMY48" s="124">
        <f t="shared" si="216"/>
        <v>0</v>
      </c>
      <c r="TMZ48" s="124">
        <f t="shared" si="216"/>
        <v>0</v>
      </c>
      <c r="TNA48" s="124">
        <f t="shared" si="216"/>
        <v>0</v>
      </c>
      <c r="TNB48" s="124">
        <f t="shared" si="216"/>
        <v>0</v>
      </c>
      <c r="TNC48" s="124">
        <f t="shared" si="216"/>
        <v>0</v>
      </c>
      <c r="TND48" s="124">
        <f t="shared" si="216"/>
        <v>0</v>
      </c>
      <c r="TNE48" s="124">
        <f t="shared" si="216"/>
        <v>0</v>
      </c>
      <c r="TNF48" s="124">
        <f t="shared" si="216"/>
        <v>0</v>
      </c>
      <c r="TNG48" s="124">
        <f t="shared" si="216"/>
        <v>0</v>
      </c>
      <c r="TNH48" s="124">
        <f t="shared" si="216"/>
        <v>0</v>
      </c>
      <c r="TNI48" s="124">
        <f t="shared" si="216"/>
        <v>0</v>
      </c>
      <c r="TNJ48" s="124">
        <f t="shared" si="216"/>
        <v>0</v>
      </c>
      <c r="TNK48" s="124">
        <f t="shared" si="216"/>
        <v>0</v>
      </c>
      <c r="TNL48" s="124">
        <f t="shared" si="216"/>
        <v>0</v>
      </c>
      <c r="TNM48" s="124">
        <f t="shared" si="216"/>
        <v>0</v>
      </c>
      <c r="TNN48" s="124">
        <f t="shared" si="216"/>
        <v>0</v>
      </c>
      <c r="TNO48" s="124">
        <f t="shared" si="216"/>
        <v>0</v>
      </c>
      <c r="TNP48" s="124">
        <f t="shared" si="216"/>
        <v>0</v>
      </c>
      <c r="TNQ48" s="124">
        <f t="shared" si="216"/>
        <v>0</v>
      </c>
      <c r="TNR48" s="124">
        <f t="shared" si="216"/>
        <v>0</v>
      </c>
      <c r="TNS48" s="124">
        <f t="shared" si="216"/>
        <v>0</v>
      </c>
      <c r="TNT48" s="124">
        <f t="shared" si="216"/>
        <v>0</v>
      </c>
      <c r="TNU48" s="124">
        <f t="shared" si="216"/>
        <v>0</v>
      </c>
      <c r="TNV48" s="124">
        <f t="shared" ref="TNV48:TQG48" si="217">SUM(TNV3:TNV47)-TNV38</f>
        <v>0</v>
      </c>
      <c r="TNW48" s="124">
        <f t="shared" si="217"/>
        <v>0</v>
      </c>
      <c r="TNX48" s="124">
        <f t="shared" si="217"/>
        <v>0</v>
      </c>
      <c r="TNY48" s="124">
        <f t="shared" si="217"/>
        <v>0</v>
      </c>
      <c r="TNZ48" s="124">
        <f t="shared" si="217"/>
        <v>0</v>
      </c>
      <c r="TOA48" s="124">
        <f t="shared" si="217"/>
        <v>0</v>
      </c>
      <c r="TOB48" s="124">
        <f t="shared" si="217"/>
        <v>0</v>
      </c>
      <c r="TOC48" s="124">
        <f t="shared" si="217"/>
        <v>0</v>
      </c>
      <c r="TOD48" s="124">
        <f t="shared" si="217"/>
        <v>0</v>
      </c>
      <c r="TOE48" s="124">
        <f t="shared" si="217"/>
        <v>0</v>
      </c>
      <c r="TOF48" s="124">
        <f t="shared" si="217"/>
        <v>0</v>
      </c>
      <c r="TOG48" s="124">
        <f t="shared" si="217"/>
        <v>0</v>
      </c>
      <c r="TOH48" s="124">
        <f t="shared" si="217"/>
        <v>0</v>
      </c>
      <c r="TOI48" s="124">
        <f t="shared" si="217"/>
        <v>0</v>
      </c>
      <c r="TOJ48" s="124">
        <f t="shared" si="217"/>
        <v>0</v>
      </c>
      <c r="TOK48" s="124">
        <f t="shared" si="217"/>
        <v>0</v>
      </c>
      <c r="TOL48" s="124">
        <f t="shared" si="217"/>
        <v>0</v>
      </c>
      <c r="TOM48" s="124">
        <f t="shared" si="217"/>
        <v>0</v>
      </c>
      <c r="TON48" s="124">
        <f t="shared" si="217"/>
        <v>0</v>
      </c>
      <c r="TOO48" s="124">
        <f t="shared" si="217"/>
        <v>0</v>
      </c>
      <c r="TOP48" s="124">
        <f t="shared" si="217"/>
        <v>0</v>
      </c>
      <c r="TOQ48" s="124">
        <f t="shared" si="217"/>
        <v>0</v>
      </c>
      <c r="TOR48" s="124">
        <f t="shared" si="217"/>
        <v>0</v>
      </c>
      <c r="TOS48" s="124">
        <f t="shared" si="217"/>
        <v>0</v>
      </c>
      <c r="TOT48" s="124">
        <f t="shared" si="217"/>
        <v>0</v>
      </c>
      <c r="TOU48" s="124">
        <f t="shared" si="217"/>
        <v>0</v>
      </c>
      <c r="TOV48" s="124">
        <f t="shared" si="217"/>
        <v>0</v>
      </c>
      <c r="TOW48" s="124">
        <f t="shared" si="217"/>
        <v>0</v>
      </c>
      <c r="TOX48" s="124">
        <f t="shared" si="217"/>
        <v>0</v>
      </c>
      <c r="TOY48" s="124">
        <f t="shared" si="217"/>
        <v>0</v>
      </c>
      <c r="TOZ48" s="124">
        <f t="shared" si="217"/>
        <v>0</v>
      </c>
      <c r="TPA48" s="124">
        <f t="shared" si="217"/>
        <v>0</v>
      </c>
      <c r="TPB48" s="124">
        <f t="shared" si="217"/>
        <v>0</v>
      </c>
      <c r="TPC48" s="124">
        <f t="shared" si="217"/>
        <v>0</v>
      </c>
      <c r="TPD48" s="124">
        <f t="shared" si="217"/>
        <v>0</v>
      </c>
      <c r="TPE48" s="124">
        <f t="shared" si="217"/>
        <v>0</v>
      </c>
      <c r="TPF48" s="124">
        <f t="shared" si="217"/>
        <v>0</v>
      </c>
      <c r="TPG48" s="124">
        <f t="shared" si="217"/>
        <v>0</v>
      </c>
      <c r="TPH48" s="124">
        <f t="shared" si="217"/>
        <v>0</v>
      </c>
      <c r="TPI48" s="124">
        <f t="shared" si="217"/>
        <v>0</v>
      </c>
      <c r="TPJ48" s="124">
        <f t="shared" si="217"/>
        <v>0</v>
      </c>
      <c r="TPK48" s="124">
        <f t="shared" si="217"/>
        <v>0</v>
      </c>
      <c r="TPL48" s="124">
        <f t="shared" si="217"/>
        <v>0</v>
      </c>
      <c r="TPM48" s="124">
        <f t="shared" si="217"/>
        <v>0</v>
      </c>
      <c r="TPN48" s="124">
        <f t="shared" si="217"/>
        <v>0</v>
      </c>
      <c r="TPO48" s="124">
        <f t="shared" si="217"/>
        <v>0</v>
      </c>
      <c r="TPP48" s="124">
        <f t="shared" si="217"/>
        <v>0</v>
      </c>
      <c r="TPQ48" s="124">
        <f t="shared" si="217"/>
        <v>0</v>
      </c>
      <c r="TPR48" s="124">
        <f t="shared" si="217"/>
        <v>0</v>
      </c>
      <c r="TPS48" s="124">
        <f t="shared" si="217"/>
        <v>0</v>
      </c>
      <c r="TPT48" s="124">
        <f t="shared" si="217"/>
        <v>0</v>
      </c>
      <c r="TPU48" s="124">
        <f t="shared" si="217"/>
        <v>0</v>
      </c>
      <c r="TPV48" s="124">
        <f t="shared" si="217"/>
        <v>0</v>
      </c>
      <c r="TPW48" s="124">
        <f t="shared" si="217"/>
        <v>0</v>
      </c>
      <c r="TPX48" s="124">
        <f t="shared" si="217"/>
        <v>0</v>
      </c>
      <c r="TPY48" s="124">
        <f t="shared" si="217"/>
        <v>0</v>
      </c>
      <c r="TPZ48" s="124">
        <f t="shared" si="217"/>
        <v>0</v>
      </c>
      <c r="TQA48" s="124">
        <f t="shared" si="217"/>
        <v>0</v>
      </c>
      <c r="TQB48" s="124">
        <f t="shared" si="217"/>
        <v>0</v>
      </c>
      <c r="TQC48" s="124">
        <f t="shared" si="217"/>
        <v>0</v>
      </c>
      <c r="TQD48" s="124">
        <f t="shared" si="217"/>
        <v>0</v>
      </c>
      <c r="TQE48" s="124">
        <f t="shared" si="217"/>
        <v>0</v>
      </c>
      <c r="TQF48" s="124">
        <f t="shared" si="217"/>
        <v>0</v>
      </c>
      <c r="TQG48" s="124">
        <f t="shared" si="217"/>
        <v>0</v>
      </c>
      <c r="TQH48" s="124">
        <f t="shared" ref="TQH48:TSS48" si="218">SUM(TQH3:TQH47)-TQH38</f>
        <v>0</v>
      </c>
      <c r="TQI48" s="124">
        <f t="shared" si="218"/>
        <v>0</v>
      </c>
      <c r="TQJ48" s="124">
        <f t="shared" si="218"/>
        <v>0</v>
      </c>
      <c r="TQK48" s="124">
        <f t="shared" si="218"/>
        <v>0</v>
      </c>
      <c r="TQL48" s="124">
        <f t="shared" si="218"/>
        <v>0</v>
      </c>
      <c r="TQM48" s="124">
        <f t="shared" si="218"/>
        <v>0</v>
      </c>
      <c r="TQN48" s="124">
        <f t="shared" si="218"/>
        <v>0</v>
      </c>
      <c r="TQO48" s="124">
        <f t="shared" si="218"/>
        <v>0</v>
      </c>
      <c r="TQP48" s="124">
        <f t="shared" si="218"/>
        <v>0</v>
      </c>
      <c r="TQQ48" s="124">
        <f t="shared" si="218"/>
        <v>0</v>
      </c>
      <c r="TQR48" s="124">
        <f t="shared" si="218"/>
        <v>0</v>
      </c>
      <c r="TQS48" s="124">
        <f t="shared" si="218"/>
        <v>0</v>
      </c>
      <c r="TQT48" s="124">
        <f t="shared" si="218"/>
        <v>0</v>
      </c>
      <c r="TQU48" s="124">
        <f t="shared" si="218"/>
        <v>0</v>
      </c>
      <c r="TQV48" s="124">
        <f t="shared" si="218"/>
        <v>0</v>
      </c>
      <c r="TQW48" s="124">
        <f t="shared" si="218"/>
        <v>0</v>
      </c>
      <c r="TQX48" s="124">
        <f t="shared" si="218"/>
        <v>0</v>
      </c>
      <c r="TQY48" s="124">
        <f t="shared" si="218"/>
        <v>0</v>
      </c>
      <c r="TQZ48" s="124">
        <f t="shared" si="218"/>
        <v>0</v>
      </c>
      <c r="TRA48" s="124">
        <f t="shared" si="218"/>
        <v>0</v>
      </c>
      <c r="TRB48" s="124">
        <f t="shared" si="218"/>
        <v>0</v>
      </c>
      <c r="TRC48" s="124">
        <f t="shared" si="218"/>
        <v>0</v>
      </c>
      <c r="TRD48" s="124">
        <f t="shared" si="218"/>
        <v>0</v>
      </c>
      <c r="TRE48" s="124">
        <f t="shared" si="218"/>
        <v>0</v>
      </c>
      <c r="TRF48" s="124">
        <f t="shared" si="218"/>
        <v>0</v>
      </c>
      <c r="TRG48" s="124">
        <f t="shared" si="218"/>
        <v>0</v>
      </c>
      <c r="TRH48" s="124">
        <f t="shared" si="218"/>
        <v>0</v>
      </c>
      <c r="TRI48" s="124">
        <f t="shared" si="218"/>
        <v>0</v>
      </c>
      <c r="TRJ48" s="124">
        <f t="shared" si="218"/>
        <v>0</v>
      </c>
      <c r="TRK48" s="124">
        <f t="shared" si="218"/>
        <v>0</v>
      </c>
      <c r="TRL48" s="124">
        <f t="shared" si="218"/>
        <v>0</v>
      </c>
      <c r="TRM48" s="124">
        <f t="shared" si="218"/>
        <v>0</v>
      </c>
      <c r="TRN48" s="124">
        <f t="shared" si="218"/>
        <v>0</v>
      </c>
      <c r="TRO48" s="124">
        <f t="shared" si="218"/>
        <v>0</v>
      </c>
      <c r="TRP48" s="124">
        <f t="shared" si="218"/>
        <v>0</v>
      </c>
      <c r="TRQ48" s="124">
        <f t="shared" si="218"/>
        <v>0</v>
      </c>
      <c r="TRR48" s="124">
        <f t="shared" si="218"/>
        <v>0</v>
      </c>
      <c r="TRS48" s="124">
        <f t="shared" si="218"/>
        <v>0</v>
      </c>
      <c r="TRT48" s="124">
        <f t="shared" si="218"/>
        <v>0</v>
      </c>
      <c r="TRU48" s="124">
        <f t="shared" si="218"/>
        <v>0</v>
      </c>
      <c r="TRV48" s="124">
        <f t="shared" si="218"/>
        <v>0</v>
      </c>
      <c r="TRW48" s="124">
        <f t="shared" si="218"/>
        <v>0</v>
      </c>
      <c r="TRX48" s="124">
        <f t="shared" si="218"/>
        <v>0</v>
      </c>
      <c r="TRY48" s="124">
        <f t="shared" si="218"/>
        <v>0</v>
      </c>
      <c r="TRZ48" s="124">
        <f t="shared" si="218"/>
        <v>0</v>
      </c>
      <c r="TSA48" s="124">
        <f t="shared" si="218"/>
        <v>0</v>
      </c>
      <c r="TSB48" s="124">
        <f t="shared" si="218"/>
        <v>0</v>
      </c>
      <c r="TSC48" s="124">
        <f t="shared" si="218"/>
        <v>0</v>
      </c>
      <c r="TSD48" s="124">
        <f t="shared" si="218"/>
        <v>0</v>
      </c>
      <c r="TSE48" s="124">
        <f t="shared" si="218"/>
        <v>0</v>
      </c>
      <c r="TSF48" s="124">
        <f t="shared" si="218"/>
        <v>0</v>
      </c>
      <c r="TSG48" s="124">
        <f t="shared" si="218"/>
        <v>0</v>
      </c>
      <c r="TSH48" s="124">
        <f t="shared" si="218"/>
        <v>0</v>
      </c>
      <c r="TSI48" s="124">
        <f t="shared" si="218"/>
        <v>0</v>
      </c>
      <c r="TSJ48" s="124">
        <f t="shared" si="218"/>
        <v>0</v>
      </c>
      <c r="TSK48" s="124">
        <f t="shared" si="218"/>
        <v>0</v>
      </c>
      <c r="TSL48" s="124">
        <f t="shared" si="218"/>
        <v>0</v>
      </c>
      <c r="TSM48" s="124">
        <f t="shared" si="218"/>
        <v>0</v>
      </c>
      <c r="TSN48" s="124">
        <f t="shared" si="218"/>
        <v>0</v>
      </c>
      <c r="TSO48" s="124">
        <f t="shared" si="218"/>
        <v>0</v>
      </c>
      <c r="TSP48" s="124">
        <f t="shared" si="218"/>
        <v>0</v>
      </c>
      <c r="TSQ48" s="124">
        <f t="shared" si="218"/>
        <v>0</v>
      </c>
      <c r="TSR48" s="124">
        <f t="shared" si="218"/>
        <v>0</v>
      </c>
      <c r="TSS48" s="124">
        <f t="shared" si="218"/>
        <v>0</v>
      </c>
      <c r="TST48" s="124">
        <f t="shared" ref="TST48:TVE48" si="219">SUM(TST3:TST47)-TST38</f>
        <v>0</v>
      </c>
      <c r="TSU48" s="124">
        <f t="shared" si="219"/>
        <v>0</v>
      </c>
      <c r="TSV48" s="124">
        <f t="shared" si="219"/>
        <v>0</v>
      </c>
      <c r="TSW48" s="124">
        <f t="shared" si="219"/>
        <v>0</v>
      </c>
      <c r="TSX48" s="124">
        <f t="shared" si="219"/>
        <v>0</v>
      </c>
      <c r="TSY48" s="124">
        <f t="shared" si="219"/>
        <v>0</v>
      </c>
      <c r="TSZ48" s="124">
        <f t="shared" si="219"/>
        <v>0</v>
      </c>
      <c r="TTA48" s="124">
        <f t="shared" si="219"/>
        <v>0</v>
      </c>
      <c r="TTB48" s="124">
        <f t="shared" si="219"/>
        <v>0</v>
      </c>
      <c r="TTC48" s="124">
        <f t="shared" si="219"/>
        <v>0</v>
      </c>
      <c r="TTD48" s="124">
        <f t="shared" si="219"/>
        <v>0</v>
      </c>
      <c r="TTE48" s="124">
        <f t="shared" si="219"/>
        <v>0</v>
      </c>
      <c r="TTF48" s="124">
        <f t="shared" si="219"/>
        <v>0</v>
      </c>
      <c r="TTG48" s="124">
        <f t="shared" si="219"/>
        <v>0</v>
      </c>
      <c r="TTH48" s="124">
        <f t="shared" si="219"/>
        <v>0</v>
      </c>
      <c r="TTI48" s="124">
        <f t="shared" si="219"/>
        <v>0</v>
      </c>
      <c r="TTJ48" s="124">
        <f t="shared" si="219"/>
        <v>0</v>
      </c>
      <c r="TTK48" s="124">
        <f t="shared" si="219"/>
        <v>0</v>
      </c>
      <c r="TTL48" s="124">
        <f t="shared" si="219"/>
        <v>0</v>
      </c>
      <c r="TTM48" s="124">
        <f t="shared" si="219"/>
        <v>0</v>
      </c>
      <c r="TTN48" s="124">
        <f t="shared" si="219"/>
        <v>0</v>
      </c>
      <c r="TTO48" s="124">
        <f t="shared" si="219"/>
        <v>0</v>
      </c>
      <c r="TTP48" s="124">
        <f t="shared" si="219"/>
        <v>0</v>
      </c>
      <c r="TTQ48" s="124">
        <f t="shared" si="219"/>
        <v>0</v>
      </c>
      <c r="TTR48" s="124">
        <f t="shared" si="219"/>
        <v>0</v>
      </c>
      <c r="TTS48" s="124">
        <f t="shared" si="219"/>
        <v>0</v>
      </c>
      <c r="TTT48" s="124">
        <f t="shared" si="219"/>
        <v>0</v>
      </c>
      <c r="TTU48" s="124">
        <f t="shared" si="219"/>
        <v>0</v>
      </c>
      <c r="TTV48" s="124">
        <f t="shared" si="219"/>
        <v>0</v>
      </c>
      <c r="TTW48" s="124">
        <f t="shared" si="219"/>
        <v>0</v>
      </c>
      <c r="TTX48" s="124">
        <f t="shared" si="219"/>
        <v>0</v>
      </c>
      <c r="TTY48" s="124">
        <f t="shared" si="219"/>
        <v>0</v>
      </c>
      <c r="TTZ48" s="124">
        <f t="shared" si="219"/>
        <v>0</v>
      </c>
      <c r="TUA48" s="124">
        <f t="shared" si="219"/>
        <v>0</v>
      </c>
      <c r="TUB48" s="124">
        <f t="shared" si="219"/>
        <v>0</v>
      </c>
      <c r="TUC48" s="124">
        <f t="shared" si="219"/>
        <v>0</v>
      </c>
      <c r="TUD48" s="124">
        <f t="shared" si="219"/>
        <v>0</v>
      </c>
      <c r="TUE48" s="124">
        <f t="shared" si="219"/>
        <v>0</v>
      </c>
      <c r="TUF48" s="124">
        <f t="shared" si="219"/>
        <v>0</v>
      </c>
      <c r="TUG48" s="124">
        <f t="shared" si="219"/>
        <v>0</v>
      </c>
      <c r="TUH48" s="124">
        <f t="shared" si="219"/>
        <v>0</v>
      </c>
      <c r="TUI48" s="124">
        <f t="shared" si="219"/>
        <v>0</v>
      </c>
      <c r="TUJ48" s="124">
        <f t="shared" si="219"/>
        <v>0</v>
      </c>
      <c r="TUK48" s="124">
        <f t="shared" si="219"/>
        <v>0</v>
      </c>
      <c r="TUL48" s="124">
        <f t="shared" si="219"/>
        <v>0</v>
      </c>
      <c r="TUM48" s="124">
        <f t="shared" si="219"/>
        <v>0</v>
      </c>
      <c r="TUN48" s="124">
        <f t="shared" si="219"/>
        <v>0</v>
      </c>
      <c r="TUO48" s="124">
        <f t="shared" si="219"/>
        <v>0</v>
      </c>
      <c r="TUP48" s="124">
        <f t="shared" si="219"/>
        <v>0</v>
      </c>
      <c r="TUQ48" s="124">
        <f t="shared" si="219"/>
        <v>0</v>
      </c>
      <c r="TUR48" s="124">
        <f t="shared" si="219"/>
        <v>0</v>
      </c>
      <c r="TUS48" s="124">
        <f t="shared" si="219"/>
        <v>0</v>
      </c>
      <c r="TUT48" s="124">
        <f t="shared" si="219"/>
        <v>0</v>
      </c>
      <c r="TUU48" s="124">
        <f t="shared" si="219"/>
        <v>0</v>
      </c>
      <c r="TUV48" s="124">
        <f t="shared" si="219"/>
        <v>0</v>
      </c>
      <c r="TUW48" s="124">
        <f t="shared" si="219"/>
        <v>0</v>
      </c>
      <c r="TUX48" s="124">
        <f t="shared" si="219"/>
        <v>0</v>
      </c>
      <c r="TUY48" s="124">
        <f t="shared" si="219"/>
        <v>0</v>
      </c>
      <c r="TUZ48" s="124">
        <f t="shared" si="219"/>
        <v>0</v>
      </c>
      <c r="TVA48" s="124">
        <f t="shared" si="219"/>
        <v>0</v>
      </c>
      <c r="TVB48" s="124">
        <f t="shared" si="219"/>
        <v>0</v>
      </c>
      <c r="TVC48" s="124">
        <f t="shared" si="219"/>
        <v>0</v>
      </c>
      <c r="TVD48" s="124">
        <f t="shared" si="219"/>
        <v>0</v>
      </c>
      <c r="TVE48" s="124">
        <f t="shared" si="219"/>
        <v>0</v>
      </c>
      <c r="TVF48" s="124">
        <f t="shared" ref="TVF48:TXQ48" si="220">SUM(TVF3:TVF47)-TVF38</f>
        <v>0</v>
      </c>
      <c r="TVG48" s="124">
        <f t="shared" si="220"/>
        <v>0</v>
      </c>
      <c r="TVH48" s="124">
        <f t="shared" si="220"/>
        <v>0</v>
      </c>
      <c r="TVI48" s="124">
        <f t="shared" si="220"/>
        <v>0</v>
      </c>
      <c r="TVJ48" s="124">
        <f t="shared" si="220"/>
        <v>0</v>
      </c>
      <c r="TVK48" s="124">
        <f t="shared" si="220"/>
        <v>0</v>
      </c>
      <c r="TVL48" s="124">
        <f t="shared" si="220"/>
        <v>0</v>
      </c>
      <c r="TVM48" s="124">
        <f t="shared" si="220"/>
        <v>0</v>
      </c>
      <c r="TVN48" s="124">
        <f t="shared" si="220"/>
        <v>0</v>
      </c>
      <c r="TVO48" s="124">
        <f t="shared" si="220"/>
        <v>0</v>
      </c>
      <c r="TVP48" s="124">
        <f t="shared" si="220"/>
        <v>0</v>
      </c>
      <c r="TVQ48" s="124">
        <f t="shared" si="220"/>
        <v>0</v>
      </c>
      <c r="TVR48" s="124">
        <f t="shared" si="220"/>
        <v>0</v>
      </c>
      <c r="TVS48" s="124">
        <f t="shared" si="220"/>
        <v>0</v>
      </c>
      <c r="TVT48" s="124">
        <f t="shared" si="220"/>
        <v>0</v>
      </c>
      <c r="TVU48" s="124">
        <f t="shared" si="220"/>
        <v>0</v>
      </c>
      <c r="TVV48" s="124">
        <f t="shared" si="220"/>
        <v>0</v>
      </c>
      <c r="TVW48" s="124">
        <f t="shared" si="220"/>
        <v>0</v>
      </c>
      <c r="TVX48" s="124">
        <f t="shared" si="220"/>
        <v>0</v>
      </c>
      <c r="TVY48" s="124">
        <f t="shared" si="220"/>
        <v>0</v>
      </c>
      <c r="TVZ48" s="124">
        <f t="shared" si="220"/>
        <v>0</v>
      </c>
      <c r="TWA48" s="124">
        <f t="shared" si="220"/>
        <v>0</v>
      </c>
      <c r="TWB48" s="124">
        <f t="shared" si="220"/>
        <v>0</v>
      </c>
      <c r="TWC48" s="124">
        <f t="shared" si="220"/>
        <v>0</v>
      </c>
      <c r="TWD48" s="124">
        <f t="shared" si="220"/>
        <v>0</v>
      </c>
      <c r="TWE48" s="124">
        <f t="shared" si="220"/>
        <v>0</v>
      </c>
      <c r="TWF48" s="124">
        <f t="shared" si="220"/>
        <v>0</v>
      </c>
      <c r="TWG48" s="124">
        <f t="shared" si="220"/>
        <v>0</v>
      </c>
      <c r="TWH48" s="124">
        <f t="shared" si="220"/>
        <v>0</v>
      </c>
      <c r="TWI48" s="124">
        <f t="shared" si="220"/>
        <v>0</v>
      </c>
      <c r="TWJ48" s="124">
        <f t="shared" si="220"/>
        <v>0</v>
      </c>
      <c r="TWK48" s="124">
        <f t="shared" si="220"/>
        <v>0</v>
      </c>
      <c r="TWL48" s="124">
        <f t="shared" si="220"/>
        <v>0</v>
      </c>
      <c r="TWM48" s="124">
        <f t="shared" si="220"/>
        <v>0</v>
      </c>
      <c r="TWN48" s="124">
        <f t="shared" si="220"/>
        <v>0</v>
      </c>
      <c r="TWO48" s="124">
        <f t="shared" si="220"/>
        <v>0</v>
      </c>
      <c r="TWP48" s="124">
        <f t="shared" si="220"/>
        <v>0</v>
      </c>
      <c r="TWQ48" s="124">
        <f t="shared" si="220"/>
        <v>0</v>
      </c>
      <c r="TWR48" s="124">
        <f t="shared" si="220"/>
        <v>0</v>
      </c>
      <c r="TWS48" s="124">
        <f t="shared" si="220"/>
        <v>0</v>
      </c>
      <c r="TWT48" s="124">
        <f t="shared" si="220"/>
        <v>0</v>
      </c>
      <c r="TWU48" s="124">
        <f t="shared" si="220"/>
        <v>0</v>
      </c>
      <c r="TWV48" s="124">
        <f t="shared" si="220"/>
        <v>0</v>
      </c>
      <c r="TWW48" s="124">
        <f t="shared" si="220"/>
        <v>0</v>
      </c>
      <c r="TWX48" s="124">
        <f t="shared" si="220"/>
        <v>0</v>
      </c>
      <c r="TWY48" s="124">
        <f t="shared" si="220"/>
        <v>0</v>
      </c>
      <c r="TWZ48" s="124">
        <f t="shared" si="220"/>
        <v>0</v>
      </c>
      <c r="TXA48" s="124">
        <f t="shared" si="220"/>
        <v>0</v>
      </c>
      <c r="TXB48" s="124">
        <f t="shared" si="220"/>
        <v>0</v>
      </c>
      <c r="TXC48" s="124">
        <f t="shared" si="220"/>
        <v>0</v>
      </c>
      <c r="TXD48" s="124">
        <f t="shared" si="220"/>
        <v>0</v>
      </c>
      <c r="TXE48" s="124">
        <f t="shared" si="220"/>
        <v>0</v>
      </c>
      <c r="TXF48" s="124">
        <f t="shared" si="220"/>
        <v>0</v>
      </c>
      <c r="TXG48" s="124">
        <f t="shared" si="220"/>
        <v>0</v>
      </c>
      <c r="TXH48" s="124">
        <f t="shared" si="220"/>
        <v>0</v>
      </c>
      <c r="TXI48" s="124">
        <f t="shared" si="220"/>
        <v>0</v>
      </c>
      <c r="TXJ48" s="124">
        <f t="shared" si="220"/>
        <v>0</v>
      </c>
      <c r="TXK48" s="124">
        <f t="shared" si="220"/>
        <v>0</v>
      </c>
      <c r="TXL48" s="124">
        <f t="shared" si="220"/>
        <v>0</v>
      </c>
      <c r="TXM48" s="124">
        <f t="shared" si="220"/>
        <v>0</v>
      </c>
      <c r="TXN48" s="124">
        <f t="shared" si="220"/>
        <v>0</v>
      </c>
      <c r="TXO48" s="124">
        <f t="shared" si="220"/>
        <v>0</v>
      </c>
      <c r="TXP48" s="124">
        <f t="shared" si="220"/>
        <v>0</v>
      </c>
      <c r="TXQ48" s="124">
        <f t="shared" si="220"/>
        <v>0</v>
      </c>
      <c r="TXR48" s="124">
        <f t="shared" ref="TXR48:UAC48" si="221">SUM(TXR3:TXR47)-TXR38</f>
        <v>0</v>
      </c>
      <c r="TXS48" s="124">
        <f t="shared" si="221"/>
        <v>0</v>
      </c>
      <c r="TXT48" s="124">
        <f t="shared" si="221"/>
        <v>0</v>
      </c>
      <c r="TXU48" s="124">
        <f t="shared" si="221"/>
        <v>0</v>
      </c>
      <c r="TXV48" s="124">
        <f t="shared" si="221"/>
        <v>0</v>
      </c>
      <c r="TXW48" s="124">
        <f t="shared" si="221"/>
        <v>0</v>
      </c>
      <c r="TXX48" s="124">
        <f t="shared" si="221"/>
        <v>0</v>
      </c>
      <c r="TXY48" s="124">
        <f t="shared" si="221"/>
        <v>0</v>
      </c>
      <c r="TXZ48" s="124">
        <f t="shared" si="221"/>
        <v>0</v>
      </c>
      <c r="TYA48" s="124">
        <f t="shared" si="221"/>
        <v>0</v>
      </c>
      <c r="TYB48" s="124">
        <f t="shared" si="221"/>
        <v>0</v>
      </c>
      <c r="TYC48" s="124">
        <f t="shared" si="221"/>
        <v>0</v>
      </c>
      <c r="TYD48" s="124">
        <f t="shared" si="221"/>
        <v>0</v>
      </c>
      <c r="TYE48" s="124">
        <f t="shared" si="221"/>
        <v>0</v>
      </c>
      <c r="TYF48" s="124">
        <f t="shared" si="221"/>
        <v>0</v>
      </c>
      <c r="TYG48" s="124">
        <f t="shared" si="221"/>
        <v>0</v>
      </c>
      <c r="TYH48" s="124">
        <f t="shared" si="221"/>
        <v>0</v>
      </c>
      <c r="TYI48" s="124">
        <f t="shared" si="221"/>
        <v>0</v>
      </c>
      <c r="TYJ48" s="124">
        <f t="shared" si="221"/>
        <v>0</v>
      </c>
      <c r="TYK48" s="124">
        <f t="shared" si="221"/>
        <v>0</v>
      </c>
      <c r="TYL48" s="124">
        <f t="shared" si="221"/>
        <v>0</v>
      </c>
      <c r="TYM48" s="124">
        <f t="shared" si="221"/>
        <v>0</v>
      </c>
      <c r="TYN48" s="124">
        <f t="shared" si="221"/>
        <v>0</v>
      </c>
      <c r="TYO48" s="124">
        <f t="shared" si="221"/>
        <v>0</v>
      </c>
      <c r="TYP48" s="124">
        <f t="shared" si="221"/>
        <v>0</v>
      </c>
      <c r="TYQ48" s="124">
        <f t="shared" si="221"/>
        <v>0</v>
      </c>
      <c r="TYR48" s="124">
        <f t="shared" si="221"/>
        <v>0</v>
      </c>
      <c r="TYS48" s="124">
        <f t="shared" si="221"/>
        <v>0</v>
      </c>
      <c r="TYT48" s="124">
        <f t="shared" si="221"/>
        <v>0</v>
      </c>
      <c r="TYU48" s="124">
        <f t="shared" si="221"/>
        <v>0</v>
      </c>
      <c r="TYV48" s="124">
        <f t="shared" si="221"/>
        <v>0</v>
      </c>
      <c r="TYW48" s="124">
        <f t="shared" si="221"/>
        <v>0</v>
      </c>
      <c r="TYX48" s="124">
        <f t="shared" si="221"/>
        <v>0</v>
      </c>
      <c r="TYY48" s="124">
        <f t="shared" si="221"/>
        <v>0</v>
      </c>
      <c r="TYZ48" s="124">
        <f t="shared" si="221"/>
        <v>0</v>
      </c>
      <c r="TZA48" s="124">
        <f t="shared" si="221"/>
        <v>0</v>
      </c>
      <c r="TZB48" s="124">
        <f t="shared" si="221"/>
        <v>0</v>
      </c>
      <c r="TZC48" s="124">
        <f t="shared" si="221"/>
        <v>0</v>
      </c>
      <c r="TZD48" s="124">
        <f t="shared" si="221"/>
        <v>0</v>
      </c>
      <c r="TZE48" s="124">
        <f t="shared" si="221"/>
        <v>0</v>
      </c>
      <c r="TZF48" s="124">
        <f t="shared" si="221"/>
        <v>0</v>
      </c>
      <c r="TZG48" s="124">
        <f t="shared" si="221"/>
        <v>0</v>
      </c>
      <c r="TZH48" s="124">
        <f t="shared" si="221"/>
        <v>0</v>
      </c>
      <c r="TZI48" s="124">
        <f t="shared" si="221"/>
        <v>0</v>
      </c>
      <c r="TZJ48" s="124">
        <f t="shared" si="221"/>
        <v>0</v>
      </c>
      <c r="TZK48" s="124">
        <f t="shared" si="221"/>
        <v>0</v>
      </c>
      <c r="TZL48" s="124">
        <f t="shared" si="221"/>
        <v>0</v>
      </c>
      <c r="TZM48" s="124">
        <f t="shared" si="221"/>
        <v>0</v>
      </c>
      <c r="TZN48" s="124">
        <f t="shared" si="221"/>
        <v>0</v>
      </c>
      <c r="TZO48" s="124">
        <f t="shared" si="221"/>
        <v>0</v>
      </c>
      <c r="TZP48" s="124">
        <f t="shared" si="221"/>
        <v>0</v>
      </c>
      <c r="TZQ48" s="124">
        <f t="shared" si="221"/>
        <v>0</v>
      </c>
      <c r="TZR48" s="124">
        <f t="shared" si="221"/>
        <v>0</v>
      </c>
      <c r="TZS48" s="124">
        <f t="shared" si="221"/>
        <v>0</v>
      </c>
      <c r="TZT48" s="124">
        <f t="shared" si="221"/>
        <v>0</v>
      </c>
      <c r="TZU48" s="124">
        <f t="shared" si="221"/>
        <v>0</v>
      </c>
      <c r="TZV48" s="124">
        <f t="shared" si="221"/>
        <v>0</v>
      </c>
      <c r="TZW48" s="124">
        <f t="shared" si="221"/>
        <v>0</v>
      </c>
      <c r="TZX48" s="124">
        <f t="shared" si="221"/>
        <v>0</v>
      </c>
      <c r="TZY48" s="124">
        <f t="shared" si="221"/>
        <v>0</v>
      </c>
      <c r="TZZ48" s="124">
        <f t="shared" si="221"/>
        <v>0</v>
      </c>
      <c r="UAA48" s="124">
        <f t="shared" si="221"/>
        <v>0</v>
      </c>
      <c r="UAB48" s="124">
        <f t="shared" si="221"/>
        <v>0</v>
      </c>
      <c r="UAC48" s="124">
        <f t="shared" si="221"/>
        <v>0</v>
      </c>
      <c r="UAD48" s="124">
        <f t="shared" ref="UAD48:UCO48" si="222">SUM(UAD3:UAD47)-UAD38</f>
        <v>0</v>
      </c>
      <c r="UAE48" s="124">
        <f t="shared" si="222"/>
        <v>0</v>
      </c>
      <c r="UAF48" s="124">
        <f t="shared" si="222"/>
        <v>0</v>
      </c>
      <c r="UAG48" s="124">
        <f t="shared" si="222"/>
        <v>0</v>
      </c>
      <c r="UAH48" s="124">
        <f t="shared" si="222"/>
        <v>0</v>
      </c>
      <c r="UAI48" s="124">
        <f t="shared" si="222"/>
        <v>0</v>
      </c>
      <c r="UAJ48" s="124">
        <f t="shared" si="222"/>
        <v>0</v>
      </c>
      <c r="UAK48" s="124">
        <f t="shared" si="222"/>
        <v>0</v>
      </c>
      <c r="UAL48" s="124">
        <f t="shared" si="222"/>
        <v>0</v>
      </c>
      <c r="UAM48" s="124">
        <f t="shared" si="222"/>
        <v>0</v>
      </c>
      <c r="UAN48" s="124">
        <f t="shared" si="222"/>
        <v>0</v>
      </c>
      <c r="UAO48" s="124">
        <f t="shared" si="222"/>
        <v>0</v>
      </c>
      <c r="UAP48" s="124">
        <f t="shared" si="222"/>
        <v>0</v>
      </c>
      <c r="UAQ48" s="124">
        <f t="shared" si="222"/>
        <v>0</v>
      </c>
      <c r="UAR48" s="124">
        <f t="shared" si="222"/>
        <v>0</v>
      </c>
      <c r="UAS48" s="124">
        <f t="shared" si="222"/>
        <v>0</v>
      </c>
      <c r="UAT48" s="124">
        <f t="shared" si="222"/>
        <v>0</v>
      </c>
      <c r="UAU48" s="124">
        <f t="shared" si="222"/>
        <v>0</v>
      </c>
      <c r="UAV48" s="124">
        <f t="shared" si="222"/>
        <v>0</v>
      </c>
      <c r="UAW48" s="124">
        <f t="shared" si="222"/>
        <v>0</v>
      </c>
      <c r="UAX48" s="124">
        <f t="shared" si="222"/>
        <v>0</v>
      </c>
      <c r="UAY48" s="124">
        <f t="shared" si="222"/>
        <v>0</v>
      </c>
      <c r="UAZ48" s="124">
        <f t="shared" si="222"/>
        <v>0</v>
      </c>
      <c r="UBA48" s="124">
        <f t="shared" si="222"/>
        <v>0</v>
      </c>
      <c r="UBB48" s="124">
        <f t="shared" si="222"/>
        <v>0</v>
      </c>
      <c r="UBC48" s="124">
        <f t="shared" si="222"/>
        <v>0</v>
      </c>
      <c r="UBD48" s="124">
        <f t="shared" si="222"/>
        <v>0</v>
      </c>
      <c r="UBE48" s="124">
        <f t="shared" si="222"/>
        <v>0</v>
      </c>
      <c r="UBF48" s="124">
        <f t="shared" si="222"/>
        <v>0</v>
      </c>
      <c r="UBG48" s="124">
        <f t="shared" si="222"/>
        <v>0</v>
      </c>
      <c r="UBH48" s="124">
        <f t="shared" si="222"/>
        <v>0</v>
      </c>
      <c r="UBI48" s="124">
        <f t="shared" si="222"/>
        <v>0</v>
      </c>
      <c r="UBJ48" s="124">
        <f t="shared" si="222"/>
        <v>0</v>
      </c>
      <c r="UBK48" s="124">
        <f t="shared" si="222"/>
        <v>0</v>
      </c>
      <c r="UBL48" s="124">
        <f t="shared" si="222"/>
        <v>0</v>
      </c>
      <c r="UBM48" s="124">
        <f t="shared" si="222"/>
        <v>0</v>
      </c>
      <c r="UBN48" s="124">
        <f t="shared" si="222"/>
        <v>0</v>
      </c>
      <c r="UBO48" s="124">
        <f t="shared" si="222"/>
        <v>0</v>
      </c>
      <c r="UBP48" s="124">
        <f t="shared" si="222"/>
        <v>0</v>
      </c>
      <c r="UBQ48" s="124">
        <f t="shared" si="222"/>
        <v>0</v>
      </c>
      <c r="UBR48" s="124">
        <f t="shared" si="222"/>
        <v>0</v>
      </c>
      <c r="UBS48" s="124">
        <f t="shared" si="222"/>
        <v>0</v>
      </c>
      <c r="UBT48" s="124">
        <f t="shared" si="222"/>
        <v>0</v>
      </c>
      <c r="UBU48" s="124">
        <f t="shared" si="222"/>
        <v>0</v>
      </c>
      <c r="UBV48" s="124">
        <f t="shared" si="222"/>
        <v>0</v>
      </c>
      <c r="UBW48" s="124">
        <f t="shared" si="222"/>
        <v>0</v>
      </c>
      <c r="UBX48" s="124">
        <f t="shared" si="222"/>
        <v>0</v>
      </c>
      <c r="UBY48" s="124">
        <f t="shared" si="222"/>
        <v>0</v>
      </c>
      <c r="UBZ48" s="124">
        <f t="shared" si="222"/>
        <v>0</v>
      </c>
      <c r="UCA48" s="124">
        <f t="shared" si="222"/>
        <v>0</v>
      </c>
      <c r="UCB48" s="124">
        <f t="shared" si="222"/>
        <v>0</v>
      </c>
      <c r="UCC48" s="124">
        <f t="shared" si="222"/>
        <v>0</v>
      </c>
      <c r="UCD48" s="124">
        <f t="shared" si="222"/>
        <v>0</v>
      </c>
      <c r="UCE48" s="124">
        <f t="shared" si="222"/>
        <v>0</v>
      </c>
      <c r="UCF48" s="124">
        <f t="shared" si="222"/>
        <v>0</v>
      </c>
      <c r="UCG48" s="124">
        <f t="shared" si="222"/>
        <v>0</v>
      </c>
      <c r="UCH48" s="124">
        <f t="shared" si="222"/>
        <v>0</v>
      </c>
      <c r="UCI48" s="124">
        <f t="shared" si="222"/>
        <v>0</v>
      </c>
      <c r="UCJ48" s="124">
        <f t="shared" si="222"/>
        <v>0</v>
      </c>
      <c r="UCK48" s="124">
        <f t="shared" si="222"/>
        <v>0</v>
      </c>
      <c r="UCL48" s="124">
        <f t="shared" si="222"/>
        <v>0</v>
      </c>
      <c r="UCM48" s="124">
        <f t="shared" si="222"/>
        <v>0</v>
      </c>
      <c r="UCN48" s="124">
        <f t="shared" si="222"/>
        <v>0</v>
      </c>
      <c r="UCO48" s="124">
        <f t="shared" si="222"/>
        <v>0</v>
      </c>
      <c r="UCP48" s="124">
        <f t="shared" ref="UCP48:UFA48" si="223">SUM(UCP3:UCP47)-UCP38</f>
        <v>0</v>
      </c>
      <c r="UCQ48" s="124">
        <f t="shared" si="223"/>
        <v>0</v>
      </c>
      <c r="UCR48" s="124">
        <f t="shared" si="223"/>
        <v>0</v>
      </c>
      <c r="UCS48" s="124">
        <f t="shared" si="223"/>
        <v>0</v>
      </c>
      <c r="UCT48" s="124">
        <f t="shared" si="223"/>
        <v>0</v>
      </c>
      <c r="UCU48" s="124">
        <f t="shared" si="223"/>
        <v>0</v>
      </c>
      <c r="UCV48" s="124">
        <f t="shared" si="223"/>
        <v>0</v>
      </c>
      <c r="UCW48" s="124">
        <f t="shared" si="223"/>
        <v>0</v>
      </c>
      <c r="UCX48" s="124">
        <f t="shared" si="223"/>
        <v>0</v>
      </c>
      <c r="UCY48" s="124">
        <f t="shared" si="223"/>
        <v>0</v>
      </c>
      <c r="UCZ48" s="124">
        <f t="shared" si="223"/>
        <v>0</v>
      </c>
      <c r="UDA48" s="124">
        <f t="shared" si="223"/>
        <v>0</v>
      </c>
      <c r="UDB48" s="124">
        <f t="shared" si="223"/>
        <v>0</v>
      </c>
      <c r="UDC48" s="124">
        <f t="shared" si="223"/>
        <v>0</v>
      </c>
      <c r="UDD48" s="124">
        <f t="shared" si="223"/>
        <v>0</v>
      </c>
      <c r="UDE48" s="124">
        <f t="shared" si="223"/>
        <v>0</v>
      </c>
      <c r="UDF48" s="124">
        <f t="shared" si="223"/>
        <v>0</v>
      </c>
      <c r="UDG48" s="124">
        <f t="shared" si="223"/>
        <v>0</v>
      </c>
      <c r="UDH48" s="124">
        <f t="shared" si="223"/>
        <v>0</v>
      </c>
      <c r="UDI48" s="124">
        <f t="shared" si="223"/>
        <v>0</v>
      </c>
      <c r="UDJ48" s="124">
        <f t="shared" si="223"/>
        <v>0</v>
      </c>
      <c r="UDK48" s="124">
        <f t="shared" si="223"/>
        <v>0</v>
      </c>
      <c r="UDL48" s="124">
        <f t="shared" si="223"/>
        <v>0</v>
      </c>
      <c r="UDM48" s="124">
        <f t="shared" si="223"/>
        <v>0</v>
      </c>
      <c r="UDN48" s="124">
        <f t="shared" si="223"/>
        <v>0</v>
      </c>
      <c r="UDO48" s="124">
        <f t="shared" si="223"/>
        <v>0</v>
      </c>
      <c r="UDP48" s="124">
        <f t="shared" si="223"/>
        <v>0</v>
      </c>
      <c r="UDQ48" s="124">
        <f t="shared" si="223"/>
        <v>0</v>
      </c>
      <c r="UDR48" s="124">
        <f t="shared" si="223"/>
        <v>0</v>
      </c>
      <c r="UDS48" s="124">
        <f t="shared" si="223"/>
        <v>0</v>
      </c>
      <c r="UDT48" s="124">
        <f t="shared" si="223"/>
        <v>0</v>
      </c>
      <c r="UDU48" s="124">
        <f t="shared" si="223"/>
        <v>0</v>
      </c>
      <c r="UDV48" s="124">
        <f t="shared" si="223"/>
        <v>0</v>
      </c>
      <c r="UDW48" s="124">
        <f t="shared" si="223"/>
        <v>0</v>
      </c>
      <c r="UDX48" s="124">
        <f t="shared" si="223"/>
        <v>0</v>
      </c>
      <c r="UDY48" s="124">
        <f t="shared" si="223"/>
        <v>0</v>
      </c>
      <c r="UDZ48" s="124">
        <f t="shared" si="223"/>
        <v>0</v>
      </c>
      <c r="UEA48" s="124">
        <f t="shared" si="223"/>
        <v>0</v>
      </c>
      <c r="UEB48" s="124">
        <f t="shared" si="223"/>
        <v>0</v>
      </c>
      <c r="UEC48" s="124">
        <f t="shared" si="223"/>
        <v>0</v>
      </c>
      <c r="UED48" s="124">
        <f t="shared" si="223"/>
        <v>0</v>
      </c>
      <c r="UEE48" s="124">
        <f t="shared" si="223"/>
        <v>0</v>
      </c>
      <c r="UEF48" s="124">
        <f t="shared" si="223"/>
        <v>0</v>
      </c>
      <c r="UEG48" s="124">
        <f t="shared" si="223"/>
        <v>0</v>
      </c>
      <c r="UEH48" s="124">
        <f t="shared" si="223"/>
        <v>0</v>
      </c>
      <c r="UEI48" s="124">
        <f t="shared" si="223"/>
        <v>0</v>
      </c>
      <c r="UEJ48" s="124">
        <f t="shared" si="223"/>
        <v>0</v>
      </c>
      <c r="UEK48" s="124">
        <f t="shared" si="223"/>
        <v>0</v>
      </c>
      <c r="UEL48" s="124">
        <f t="shared" si="223"/>
        <v>0</v>
      </c>
      <c r="UEM48" s="124">
        <f t="shared" si="223"/>
        <v>0</v>
      </c>
      <c r="UEN48" s="124">
        <f t="shared" si="223"/>
        <v>0</v>
      </c>
      <c r="UEO48" s="124">
        <f t="shared" si="223"/>
        <v>0</v>
      </c>
      <c r="UEP48" s="124">
        <f t="shared" si="223"/>
        <v>0</v>
      </c>
      <c r="UEQ48" s="124">
        <f t="shared" si="223"/>
        <v>0</v>
      </c>
      <c r="UER48" s="124">
        <f t="shared" si="223"/>
        <v>0</v>
      </c>
      <c r="UES48" s="124">
        <f t="shared" si="223"/>
        <v>0</v>
      </c>
      <c r="UET48" s="124">
        <f t="shared" si="223"/>
        <v>0</v>
      </c>
      <c r="UEU48" s="124">
        <f t="shared" si="223"/>
        <v>0</v>
      </c>
      <c r="UEV48" s="124">
        <f t="shared" si="223"/>
        <v>0</v>
      </c>
      <c r="UEW48" s="124">
        <f t="shared" si="223"/>
        <v>0</v>
      </c>
      <c r="UEX48" s="124">
        <f t="shared" si="223"/>
        <v>0</v>
      </c>
      <c r="UEY48" s="124">
        <f t="shared" si="223"/>
        <v>0</v>
      </c>
      <c r="UEZ48" s="124">
        <f t="shared" si="223"/>
        <v>0</v>
      </c>
      <c r="UFA48" s="124">
        <f t="shared" si="223"/>
        <v>0</v>
      </c>
      <c r="UFB48" s="124">
        <f t="shared" ref="UFB48:UHM48" si="224">SUM(UFB3:UFB47)-UFB38</f>
        <v>0</v>
      </c>
      <c r="UFC48" s="124">
        <f t="shared" si="224"/>
        <v>0</v>
      </c>
      <c r="UFD48" s="124">
        <f t="shared" si="224"/>
        <v>0</v>
      </c>
      <c r="UFE48" s="124">
        <f t="shared" si="224"/>
        <v>0</v>
      </c>
      <c r="UFF48" s="124">
        <f t="shared" si="224"/>
        <v>0</v>
      </c>
      <c r="UFG48" s="124">
        <f t="shared" si="224"/>
        <v>0</v>
      </c>
      <c r="UFH48" s="124">
        <f t="shared" si="224"/>
        <v>0</v>
      </c>
      <c r="UFI48" s="124">
        <f t="shared" si="224"/>
        <v>0</v>
      </c>
      <c r="UFJ48" s="124">
        <f t="shared" si="224"/>
        <v>0</v>
      </c>
      <c r="UFK48" s="124">
        <f t="shared" si="224"/>
        <v>0</v>
      </c>
      <c r="UFL48" s="124">
        <f t="shared" si="224"/>
        <v>0</v>
      </c>
      <c r="UFM48" s="124">
        <f t="shared" si="224"/>
        <v>0</v>
      </c>
      <c r="UFN48" s="124">
        <f t="shared" si="224"/>
        <v>0</v>
      </c>
      <c r="UFO48" s="124">
        <f t="shared" si="224"/>
        <v>0</v>
      </c>
      <c r="UFP48" s="124">
        <f t="shared" si="224"/>
        <v>0</v>
      </c>
      <c r="UFQ48" s="124">
        <f t="shared" si="224"/>
        <v>0</v>
      </c>
      <c r="UFR48" s="124">
        <f t="shared" si="224"/>
        <v>0</v>
      </c>
      <c r="UFS48" s="124">
        <f t="shared" si="224"/>
        <v>0</v>
      </c>
      <c r="UFT48" s="124">
        <f t="shared" si="224"/>
        <v>0</v>
      </c>
      <c r="UFU48" s="124">
        <f t="shared" si="224"/>
        <v>0</v>
      </c>
      <c r="UFV48" s="124">
        <f t="shared" si="224"/>
        <v>0</v>
      </c>
      <c r="UFW48" s="124">
        <f t="shared" si="224"/>
        <v>0</v>
      </c>
      <c r="UFX48" s="124">
        <f t="shared" si="224"/>
        <v>0</v>
      </c>
      <c r="UFY48" s="124">
        <f t="shared" si="224"/>
        <v>0</v>
      </c>
      <c r="UFZ48" s="124">
        <f t="shared" si="224"/>
        <v>0</v>
      </c>
      <c r="UGA48" s="124">
        <f t="shared" si="224"/>
        <v>0</v>
      </c>
      <c r="UGB48" s="124">
        <f t="shared" si="224"/>
        <v>0</v>
      </c>
      <c r="UGC48" s="124">
        <f t="shared" si="224"/>
        <v>0</v>
      </c>
      <c r="UGD48" s="124">
        <f t="shared" si="224"/>
        <v>0</v>
      </c>
      <c r="UGE48" s="124">
        <f t="shared" si="224"/>
        <v>0</v>
      </c>
      <c r="UGF48" s="124">
        <f t="shared" si="224"/>
        <v>0</v>
      </c>
      <c r="UGG48" s="124">
        <f t="shared" si="224"/>
        <v>0</v>
      </c>
      <c r="UGH48" s="124">
        <f t="shared" si="224"/>
        <v>0</v>
      </c>
      <c r="UGI48" s="124">
        <f t="shared" si="224"/>
        <v>0</v>
      </c>
      <c r="UGJ48" s="124">
        <f t="shared" si="224"/>
        <v>0</v>
      </c>
      <c r="UGK48" s="124">
        <f t="shared" si="224"/>
        <v>0</v>
      </c>
      <c r="UGL48" s="124">
        <f t="shared" si="224"/>
        <v>0</v>
      </c>
      <c r="UGM48" s="124">
        <f t="shared" si="224"/>
        <v>0</v>
      </c>
      <c r="UGN48" s="124">
        <f t="shared" si="224"/>
        <v>0</v>
      </c>
      <c r="UGO48" s="124">
        <f t="shared" si="224"/>
        <v>0</v>
      </c>
      <c r="UGP48" s="124">
        <f t="shared" si="224"/>
        <v>0</v>
      </c>
      <c r="UGQ48" s="124">
        <f t="shared" si="224"/>
        <v>0</v>
      </c>
      <c r="UGR48" s="124">
        <f t="shared" si="224"/>
        <v>0</v>
      </c>
      <c r="UGS48" s="124">
        <f t="shared" si="224"/>
        <v>0</v>
      </c>
      <c r="UGT48" s="124">
        <f t="shared" si="224"/>
        <v>0</v>
      </c>
      <c r="UGU48" s="124">
        <f t="shared" si="224"/>
        <v>0</v>
      </c>
      <c r="UGV48" s="124">
        <f t="shared" si="224"/>
        <v>0</v>
      </c>
      <c r="UGW48" s="124">
        <f t="shared" si="224"/>
        <v>0</v>
      </c>
      <c r="UGX48" s="124">
        <f t="shared" si="224"/>
        <v>0</v>
      </c>
      <c r="UGY48" s="124">
        <f t="shared" si="224"/>
        <v>0</v>
      </c>
      <c r="UGZ48" s="124">
        <f t="shared" si="224"/>
        <v>0</v>
      </c>
      <c r="UHA48" s="124">
        <f t="shared" si="224"/>
        <v>0</v>
      </c>
      <c r="UHB48" s="124">
        <f t="shared" si="224"/>
        <v>0</v>
      </c>
      <c r="UHC48" s="124">
        <f t="shared" si="224"/>
        <v>0</v>
      </c>
      <c r="UHD48" s="124">
        <f t="shared" si="224"/>
        <v>0</v>
      </c>
      <c r="UHE48" s="124">
        <f t="shared" si="224"/>
        <v>0</v>
      </c>
      <c r="UHF48" s="124">
        <f t="shared" si="224"/>
        <v>0</v>
      </c>
      <c r="UHG48" s="124">
        <f t="shared" si="224"/>
        <v>0</v>
      </c>
      <c r="UHH48" s="124">
        <f t="shared" si="224"/>
        <v>0</v>
      </c>
      <c r="UHI48" s="124">
        <f t="shared" si="224"/>
        <v>0</v>
      </c>
      <c r="UHJ48" s="124">
        <f t="shared" si="224"/>
        <v>0</v>
      </c>
      <c r="UHK48" s="124">
        <f t="shared" si="224"/>
        <v>0</v>
      </c>
      <c r="UHL48" s="124">
        <f t="shared" si="224"/>
        <v>0</v>
      </c>
      <c r="UHM48" s="124">
        <f t="shared" si="224"/>
        <v>0</v>
      </c>
      <c r="UHN48" s="124">
        <f t="shared" ref="UHN48:UJY48" si="225">SUM(UHN3:UHN47)-UHN38</f>
        <v>0</v>
      </c>
      <c r="UHO48" s="124">
        <f t="shared" si="225"/>
        <v>0</v>
      </c>
      <c r="UHP48" s="124">
        <f t="shared" si="225"/>
        <v>0</v>
      </c>
      <c r="UHQ48" s="124">
        <f t="shared" si="225"/>
        <v>0</v>
      </c>
      <c r="UHR48" s="124">
        <f t="shared" si="225"/>
        <v>0</v>
      </c>
      <c r="UHS48" s="124">
        <f t="shared" si="225"/>
        <v>0</v>
      </c>
      <c r="UHT48" s="124">
        <f t="shared" si="225"/>
        <v>0</v>
      </c>
      <c r="UHU48" s="124">
        <f t="shared" si="225"/>
        <v>0</v>
      </c>
      <c r="UHV48" s="124">
        <f t="shared" si="225"/>
        <v>0</v>
      </c>
      <c r="UHW48" s="124">
        <f t="shared" si="225"/>
        <v>0</v>
      </c>
      <c r="UHX48" s="124">
        <f t="shared" si="225"/>
        <v>0</v>
      </c>
      <c r="UHY48" s="124">
        <f t="shared" si="225"/>
        <v>0</v>
      </c>
      <c r="UHZ48" s="124">
        <f t="shared" si="225"/>
        <v>0</v>
      </c>
      <c r="UIA48" s="124">
        <f t="shared" si="225"/>
        <v>0</v>
      </c>
      <c r="UIB48" s="124">
        <f t="shared" si="225"/>
        <v>0</v>
      </c>
      <c r="UIC48" s="124">
        <f t="shared" si="225"/>
        <v>0</v>
      </c>
      <c r="UID48" s="124">
        <f t="shared" si="225"/>
        <v>0</v>
      </c>
      <c r="UIE48" s="124">
        <f t="shared" si="225"/>
        <v>0</v>
      </c>
      <c r="UIF48" s="124">
        <f t="shared" si="225"/>
        <v>0</v>
      </c>
      <c r="UIG48" s="124">
        <f t="shared" si="225"/>
        <v>0</v>
      </c>
      <c r="UIH48" s="124">
        <f t="shared" si="225"/>
        <v>0</v>
      </c>
      <c r="UII48" s="124">
        <f t="shared" si="225"/>
        <v>0</v>
      </c>
      <c r="UIJ48" s="124">
        <f t="shared" si="225"/>
        <v>0</v>
      </c>
      <c r="UIK48" s="124">
        <f t="shared" si="225"/>
        <v>0</v>
      </c>
      <c r="UIL48" s="124">
        <f t="shared" si="225"/>
        <v>0</v>
      </c>
      <c r="UIM48" s="124">
        <f t="shared" si="225"/>
        <v>0</v>
      </c>
      <c r="UIN48" s="124">
        <f t="shared" si="225"/>
        <v>0</v>
      </c>
      <c r="UIO48" s="124">
        <f t="shared" si="225"/>
        <v>0</v>
      </c>
      <c r="UIP48" s="124">
        <f t="shared" si="225"/>
        <v>0</v>
      </c>
      <c r="UIQ48" s="124">
        <f t="shared" si="225"/>
        <v>0</v>
      </c>
      <c r="UIR48" s="124">
        <f t="shared" si="225"/>
        <v>0</v>
      </c>
      <c r="UIS48" s="124">
        <f t="shared" si="225"/>
        <v>0</v>
      </c>
      <c r="UIT48" s="124">
        <f t="shared" si="225"/>
        <v>0</v>
      </c>
      <c r="UIU48" s="124">
        <f t="shared" si="225"/>
        <v>0</v>
      </c>
      <c r="UIV48" s="124">
        <f t="shared" si="225"/>
        <v>0</v>
      </c>
      <c r="UIW48" s="124">
        <f t="shared" si="225"/>
        <v>0</v>
      </c>
      <c r="UIX48" s="124">
        <f t="shared" si="225"/>
        <v>0</v>
      </c>
      <c r="UIY48" s="124">
        <f t="shared" si="225"/>
        <v>0</v>
      </c>
      <c r="UIZ48" s="124">
        <f t="shared" si="225"/>
        <v>0</v>
      </c>
      <c r="UJA48" s="124">
        <f t="shared" si="225"/>
        <v>0</v>
      </c>
      <c r="UJB48" s="124">
        <f t="shared" si="225"/>
        <v>0</v>
      </c>
      <c r="UJC48" s="124">
        <f t="shared" si="225"/>
        <v>0</v>
      </c>
      <c r="UJD48" s="124">
        <f t="shared" si="225"/>
        <v>0</v>
      </c>
      <c r="UJE48" s="124">
        <f t="shared" si="225"/>
        <v>0</v>
      </c>
      <c r="UJF48" s="124">
        <f t="shared" si="225"/>
        <v>0</v>
      </c>
      <c r="UJG48" s="124">
        <f t="shared" si="225"/>
        <v>0</v>
      </c>
      <c r="UJH48" s="124">
        <f t="shared" si="225"/>
        <v>0</v>
      </c>
      <c r="UJI48" s="124">
        <f t="shared" si="225"/>
        <v>0</v>
      </c>
      <c r="UJJ48" s="124">
        <f t="shared" si="225"/>
        <v>0</v>
      </c>
      <c r="UJK48" s="124">
        <f t="shared" si="225"/>
        <v>0</v>
      </c>
      <c r="UJL48" s="124">
        <f t="shared" si="225"/>
        <v>0</v>
      </c>
      <c r="UJM48" s="124">
        <f t="shared" si="225"/>
        <v>0</v>
      </c>
      <c r="UJN48" s="124">
        <f t="shared" si="225"/>
        <v>0</v>
      </c>
      <c r="UJO48" s="124">
        <f t="shared" si="225"/>
        <v>0</v>
      </c>
      <c r="UJP48" s="124">
        <f t="shared" si="225"/>
        <v>0</v>
      </c>
      <c r="UJQ48" s="124">
        <f t="shared" si="225"/>
        <v>0</v>
      </c>
      <c r="UJR48" s="124">
        <f t="shared" si="225"/>
        <v>0</v>
      </c>
      <c r="UJS48" s="124">
        <f t="shared" si="225"/>
        <v>0</v>
      </c>
      <c r="UJT48" s="124">
        <f t="shared" si="225"/>
        <v>0</v>
      </c>
      <c r="UJU48" s="124">
        <f t="shared" si="225"/>
        <v>0</v>
      </c>
      <c r="UJV48" s="124">
        <f t="shared" si="225"/>
        <v>0</v>
      </c>
      <c r="UJW48" s="124">
        <f t="shared" si="225"/>
        <v>0</v>
      </c>
      <c r="UJX48" s="124">
        <f t="shared" si="225"/>
        <v>0</v>
      </c>
      <c r="UJY48" s="124">
        <f t="shared" si="225"/>
        <v>0</v>
      </c>
      <c r="UJZ48" s="124">
        <f t="shared" ref="UJZ48:UMK48" si="226">SUM(UJZ3:UJZ47)-UJZ38</f>
        <v>0</v>
      </c>
      <c r="UKA48" s="124">
        <f t="shared" si="226"/>
        <v>0</v>
      </c>
      <c r="UKB48" s="124">
        <f t="shared" si="226"/>
        <v>0</v>
      </c>
      <c r="UKC48" s="124">
        <f t="shared" si="226"/>
        <v>0</v>
      </c>
      <c r="UKD48" s="124">
        <f t="shared" si="226"/>
        <v>0</v>
      </c>
      <c r="UKE48" s="124">
        <f t="shared" si="226"/>
        <v>0</v>
      </c>
      <c r="UKF48" s="124">
        <f t="shared" si="226"/>
        <v>0</v>
      </c>
      <c r="UKG48" s="124">
        <f t="shared" si="226"/>
        <v>0</v>
      </c>
      <c r="UKH48" s="124">
        <f t="shared" si="226"/>
        <v>0</v>
      </c>
      <c r="UKI48" s="124">
        <f t="shared" si="226"/>
        <v>0</v>
      </c>
      <c r="UKJ48" s="124">
        <f t="shared" si="226"/>
        <v>0</v>
      </c>
      <c r="UKK48" s="124">
        <f t="shared" si="226"/>
        <v>0</v>
      </c>
      <c r="UKL48" s="124">
        <f t="shared" si="226"/>
        <v>0</v>
      </c>
      <c r="UKM48" s="124">
        <f t="shared" si="226"/>
        <v>0</v>
      </c>
      <c r="UKN48" s="124">
        <f t="shared" si="226"/>
        <v>0</v>
      </c>
      <c r="UKO48" s="124">
        <f t="shared" si="226"/>
        <v>0</v>
      </c>
      <c r="UKP48" s="124">
        <f t="shared" si="226"/>
        <v>0</v>
      </c>
      <c r="UKQ48" s="124">
        <f t="shared" si="226"/>
        <v>0</v>
      </c>
      <c r="UKR48" s="124">
        <f t="shared" si="226"/>
        <v>0</v>
      </c>
      <c r="UKS48" s="124">
        <f t="shared" si="226"/>
        <v>0</v>
      </c>
      <c r="UKT48" s="124">
        <f t="shared" si="226"/>
        <v>0</v>
      </c>
      <c r="UKU48" s="124">
        <f t="shared" si="226"/>
        <v>0</v>
      </c>
      <c r="UKV48" s="124">
        <f t="shared" si="226"/>
        <v>0</v>
      </c>
      <c r="UKW48" s="124">
        <f t="shared" si="226"/>
        <v>0</v>
      </c>
      <c r="UKX48" s="124">
        <f t="shared" si="226"/>
        <v>0</v>
      </c>
      <c r="UKY48" s="124">
        <f t="shared" si="226"/>
        <v>0</v>
      </c>
      <c r="UKZ48" s="124">
        <f t="shared" si="226"/>
        <v>0</v>
      </c>
      <c r="ULA48" s="124">
        <f t="shared" si="226"/>
        <v>0</v>
      </c>
      <c r="ULB48" s="124">
        <f t="shared" si="226"/>
        <v>0</v>
      </c>
      <c r="ULC48" s="124">
        <f t="shared" si="226"/>
        <v>0</v>
      </c>
      <c r="ULD48" s="124">
        <f t="shared" si="226"/>
        <v>0</v>
      </c>
      <c r="ULE48" s="124">
        <f t="shared" si="226"/>
        <v>0</v>
      </c>
      <c r="ULF48" s="124">
        <f t="shared" si="226"/>
        <v>0</v>
      </c>
      <c r="ULG48" s="124">
        <f t="shared" si="226"/>
        <v>0</v>
      </c>
      <c r="ULH48" s="124">
        <f t="shared" si="226"/>
        <v>0</v>
      </c>
      <c r="ULI48" s="124">
        <f t="shared" si="226"/>
        <v>0</v>
      </c>
      <c r="ULJ48" s="124">
        <f t="shared" si="226"/>
        <v>0</v>
      </c>
      <c r="ULK48" s="124">
        <f t="shared" si="226"/>
        <v>0</v>
      </c>
      <c r="ULL48" s="124">
        <f t="shared" si="226"/>
        <v>0</v>
      </c>
      <c r="ULM48" s="124">
        <f t="shared" si="226"/>
        <v>0</v>
      </c>
      <c r="ULN48" s="124">
        <f t="shared" si="226"/>
        <v>0</v>
      </c>
      <c r="ULO48" s="124">
        <f t="shared" si="226"/>
        <v>0</v>
      </c>
      <c r="ULP48" s="124">
        <f t="shared" si="226"/>
        <v>0</v>
      </c>
      <c r="ULQ48" s="124">
        <f t="shared" si="226"/>
        <v>0</v>
      </c>
      <c r="ULR48" s="124">
        <f t="shared" si="226"/>
        <v>0</v>
      </c>
      <c r="ULS48" s="124">
        <f t="shared" si="226"/>
        <v>0</v>
      </c>
      <c r="ULT48" s="124">
        <f t="shared" si="226"/>
        <v>0</v>
      </c>
      <c r="ULU48" s="124">
        <f t="shared" si="226"/>
        <v>0</v>
      </c>
      <c r="ULV48" s="124">
        <f t="shared" si="226"/>
        <v>0</v>
      </c>
      <c r="ULW48" s="124">
        <f t="shared" si="226"/>
        <v>0</v>
      </c>
      <c r="ULX48" s="124">
        <f t="shared" si="226"/>
        <v>0</v>
      </c>
      <c r="ULY48" s="124">
        <f t="shared" si="226"/>
        <v>0</v>
      </c>
      <c r="ULZ48" s="124">
        <f t="shared" si="226"/>
        <v>0</v>
      </c>
      <c r="UMA48" s="124">
        <f t="shared" si="226"/>
        <v>0</v>
      </c>
      <c r="UMB48" s="124">
        <f t="shared" si="226"/>
        <v>0</v>
      </c>
      <c r="UMC48" s="124">
        <f t="shared" si="226"/>
        <v>0</v>
      </c>
      <c r="UMD48" s="124">
        <f t="shared" si="226"/>
        <v>0</v>
      </c>
      <c r="UME48" s="124">
        <f t="shared" si="226"/>
        <v>0</v>
      </c>
      <c r="UMF48" s="124">
        <f t="shared" si="226"/>
        <v>0</v>
      </c>
      <c r="UMG48" s="124">
        <f t="shared" si="226"/>
        <v>0</v>
      </c>
      <c r="UMH48" s="124">
        <f t="shared" si="226"/>
        <v>0</v>
      </c>
      <c r="UMI48" s="124">
        <f t="shared" si="226"/>
        <v>0</v>
      </c>
      <c r="UMJ48" s="124">
        <f t="shared" si="226"/>
        <v>0</v>
      </c>
      <c r="UMK48" s="124">
        <f t="shared" si="226"/>
        <v>0</v>
      </c>
      <c r="UML48" s="124">
        <f t="shared" ref="UML48:UOW48" si="227">SUM(UML3:UML47)-UML38</f>
        <v>0</v>
      </c>
      <c r="UMM48" s="124">
        <f t="shared" si="227"/>
        <v>0</v>
      </c>
      <c r="UMN48" s="124">
        <f t="shared" si="227"/>
        <v>0</v>
      </c>
      <c r="UMO48" s="124">
        <f t="shared" si="227"/>
        <v>0</v>
      </c>
      <c r="UMP48" s="124">
        <f t="shared" si="227"/>
        <v>0</v>
      </c>
      <c r="UMQ48" s="124">
        <f t="shared" si="227"/>
        <v>0</v>
      </c>
      <c r="UMR48" s="124">
        <f t="shared" si="227"/>
        <v>0</v>
      </c>
      <c r="UMS48" s="124">
        <f t="shared" si="227"/>
        <v>0</v>
      </c>
      <c r="UMT48" s="124">
        <f t="shared" si="227"/>
        <v>0</v>
      </c>
      <c r="UMU48" s="124">
        <f t="shared" si="227"/>
        <v>0</v>
      </c>
      <c r="UMV48" s="124">
        <f t="shared" si="227"/>
        <v>0</v>
      </c>
      <c r="UMW48" s="124">
        <f t="shared" si="227"/>
        <v>0</v>
      </c>
      <c r="UMX48" s="124">
        <f t="shared" si="227"/>
        <v>0</v>
      </c>
      <c r="UMY48" s="124">
        <f t="shared" si="227"/>
        <v>0</v>
      </c>
      <c r="UMZ48" s="124">
        <f t="shared" si="227"/>
        <v>0</v>
      </c>
      <c r="UNA48" s="124">
        <f t="shared" si="227"/>
        <v>0</v>
      </c>
      <c r="UNB48" s="124">
        <f t="shared" si="227"/>
        <v>0</v>
      </c>
      <c r="UNC48" s="124">
        <f t="shared" si="227"/>
        <v>0</v>
      </c>
      <c r="UND48" s="124">
        <f t="shared" si="227"/>
        <v>0</v>
      </c>
      <c r="UNE48" s="124">
        <f t="shared" si="227"/>
        <v>0</v>
      </c>
      <c r="UNF48" s="124">
        <f t="shared" si="227"/>
        <v>0</v>
      </c>
      <c r="UNG48" s="124">
        <f t="shared" si="227"/>
        <v>0</v>
      </c>
      <c r="UNH48" s="124">
        <f t="shared" si="227"/>
        <v>0</v>
      </c>
      <c r="UNI48" s="124">
        <f t="shared" si="227"/>
        <v>0</v>
      </c>
      <c r="UNJ48" s="124">
        <f t="shared" si="227"/>
        <v>0</v>
      </c>
      <c r="UNK48" s="124">
        <f t="shared" si="227"/>
        <v>0</v>
      </c>
      <c r="UNL48" s="124">
        <f t="shared" si="227"/>
        <v>0</v>
      </c>
      <c r="UNM48" s="124">
        <f t="shared" si="227"/>
        <v>0</v>
      </c>
      <c r="UNN48" s="124">
        <f t="shared" si="227"/>
        <v>0</v>
      </c>
      <c r="UNO48" s="124">
        <f t="shared" si="227"/>
        <v>0</v>
      </c>
      <c r="UNP48" s="124">
        <f t="shared" si="227"/>
        <v>0</v>
      </c>
      <c r="UNQ48" s="124">
        <f t="shared" si="227"/>
        <v>0</v>
      </c>
      <c r="UNR48" s="124">
        <f t="shared" si="227"/>
        <v>0</v>
      </c>
      <c r="UNS48" s="124">
        <f t="shared" si="227"/>
        <v>0</v>
      </c>
      <c r="UNT48" s="124">
        <f t="shared" si="227"/>
        <v>0</v>
      </c>
      <c r="UNU48" s="124">
        <f t="shared" si="227"/>
        <v>0</v>
      </c>
      <c r="UNV48" s="124">
        <f t="shared" si="227"/>
        <v>0</v>
      </c>
      <c r="UNW48" s="124">
        <f t="shared" si="227"/>
        <v>0</v>
      </c>
      <c r="UNX48" s="124">
        <f t="shared" si="227"/>
        <v>0</v>
      </c>
      <c r="UNY48" s="124">
        <f t="shared" si="227"/>
        <v>0</v>
      </c>
      <c r="UNZ48" s="124">
        <f t="shared" si="227"/>
        <v>0</v>
      </c>
      <c r="UOA48" s="124">
        <f t="shared" si="227"/>
        <v>0</v>
      </c>
      <c r="UOB48" s="124">
        <f t="shared" si="227"/>
        <v>0</v>
      </c>
      <c r="UOC48" s="124">
        <f t="shared" si="227"/>
        <v>0</v>
      </c>
      <c r="UOD48" s="124">
        <f t="shared" si="227"/>
        <v>0</v>
      </c>
      <c r="UOE48" s="124">
        <f t="shared" si="227"/>
        <v>0</v>
      </c>
      <c r="UOF48" s="124">
        <f t="shared" si="227"/>
        <v>0</v>
      </c>
      <c r="UOG48" s="124">
        <f t="shared" si="227"/>
        <v>0</v>
      </c>
      <c r="UOH48" s="124">
        <f t="shared" si="227"/>
        <v>0</v>
      </c>
      <c r="UOI48" s="124">
        <f t="shared" si="227"/>
        <v>0</v>
      </c>
      <c r="UOJ48" s="124">
        <f t="shared" si="227"/>
        <v>0</v>
      </c>
      <c r="UOK48" s="124">
        <f t="shared" si="227"/>
        <v>0</v>
      </c>
      <c r="UOL48" s="124">
        <f t="shared" si="227"/>
        <v>0</v>
      </c>
      <c r="UOM48" s="124">
        <f t="shared" si="227"/>
        <v>0</v>
      </c>
      <c r="UON48" s="124">
        <f t="shared" si="227"/>
        <v>0</v>
      </c>
      <c r="UOO48" s="124">
        <f t="shared" si="227"/>
        <v>0</v>
      </c>
      <c r="UOP48" s="124">
        <f t="shared" si="227"/>
        <v>0</v>
      </c>
      <c r="UOQ48" s="124">
        <f t="shared" si="227"/>
        <v>0</v>
      </c>
      <c r="UOR48" s="124">
        <f t="shared" si="227"/>
        <v>0</v>
      </c>
      <c r="UOS48" s="124">
        <f t="shared" si="227"/>
        <v>0</v>
      </c>
      <c r="UOT48" s="124">
        <f t="shared" si="227"/>
        <v>0</v>
      </c>
      <c r="UOU48" s="124">
        <f t="shared" si="227"/>
        <v>0</v>
      </c>
      <c r="UOV48" s="124">
        <f t="shared" si="227"/>
        <v>0</v>
      </c>
      <c r="UOW48" s="124">
        <f t="shared" si="227"/>
        <v>0</v>
      </c>
      <c r="UOX48" s="124">
        <f t="shared" ref="UOX48:URI48" si="228">SUM(UOX3:UOX47)-UOX38</f>
        <v>0</v>
      </c>
      <c r="UOY48" s="124">
        <f t="shared" si="228"/>
        <v>0</v>
      </c>
      <c r="UOZ48" s="124">
        <f t="shared" si="228"/>
        <v>0</v>
      </c>
      <c r="UPA48" s="124">
        <f t="shared" si="228"/>
        <v>0</v>
      </c>
      <c r="UPB48" s="124">
        <f t="shared" si="228"/>
        <v>0</v>
      </c>
      <c r="UPC48" s="124">
        <f t="shared" si="228"/>
        <v>0</v>
      </c>
      <c r="UPD48" s="124">
        <f t="shared" si="228"/>
        <v>0</v>
      </c>
      <c r="UPE48" s="124">
        <f t="shared" si="228"/>
        <v>0</v>
      </c>
      <c r="UPF48" s="124">
        <f t="shared" si="228"/>
        <v>0</v>
      </c>
      <c r="UPG48" s="124">
        <f t="shared" si="228"/>
        <v>0</v>
      </c>
      <c r="UPH48" s="124">
        <f t="shared" si="228"/>
        <v>0</v>
      </c>
      <c r="UPI48" s="124">
        <f t="shared" si="228"/>
        <v>0</v>
      </c>
      <c r="UPJ48" s="124">
        <f t="shared" si="228"/>
        <v>0</v>
      </c>
      <c r="UPK48" s="124">
        <f t="shared" si="228"/>
        <v>0</v>
      </c>
      <c r="UPL48" s="124">
        <f t="shared" si="228"/>
        <v>0</v>
      </c>
      <c r="UPM48" s="124">
        <f t="shared" si="228"/>
        <v>0</v>
      </c>
      <c r="UPN48" s="124">
        <f t="shared" si="228"/>
        <v>0</v>
      </c>
      <c r="UPO48" s="124">
        <f t="shared" si="228"/>
        <v>0</v>
      </c>
      <c r="UPP48" s="124">
        <f t="shared" si="228"/>
        <v>0</v>
      </c>
      <c r="UPQ48" s="124">
        <f t="shared" si="228"/>
        <v>0</v>
      </c>
      <c r="UPR48" s="124">
        <f t="shared" si="228"/>
        <v>0</v>
      </c>
      <c r="UPS48" s="124">
        <f t="shared" si="228"/>
        <v>0</v>
      </c>
      <c r="UPT48" s="124">
        <f t="shared" si="228"/>
        <v>0</v>
      </c>
      <c r="UPU48" s="124">
        <f t="shared" si="228"/>
        <v>0</v>
      </c>
      <c r="UPV48" s="124">
        <f t="shared" si="228"/>
        <v>0</v>
      </c>
      <c r="UPW48" s="124">
        <f t="shared" si="228"/>
        <v>0</v>
      </c>
      <c r="UPX48" s="124">
        <f t="shared" si="228"/>
        <v>0</v>
      </c>
      <c r="UPY48" s="124">
        <f t="shared" si="228"/>
        <v>0</v>
      </c>
      <c r="UPZ48" s="124">
        <f t="shared" si="228"/>
        <v>0</v>
      </c>
      <c r="UQA48" s="124">
        <f t="shared" si="228"/>
        <v>0</v>
      </c>
      <c r="UQB48" s="124">
        <f t="shared" si="228"/>
        <v>0</v>
      </c>
      <c r="UQC48" s="124">
        <f t="shared" si="228"/>
        <v>0</v>
      </c>
      <c r="UQD48" s="124">
        <f t="shared" si="228"/>
        <v>0</v>
      </c>
      <c r="UQE48" s="124">
        <f t="shared" si="228"/>
        <v>0</v>
      </c>
      <c r="UQF48" s="124">
        <f t="shared" si="228"/>
        <v>0</v>
      </c>
      <c r="UQG48" s="124">
        <f t="shared" si="228"/>
        <v>0</v>
      </c>
      <c r="UQH48" s="124">
        <f t="shared" si="228"/>
        <v>0</v>
      </c>
      <c r="UQI48" s="124">
        <f t="shared" si="228"/>
        <v>0</v>
      </c>
      <c r="UQJ48" s="124">
        <f t="shared" si="228"/>
        <v>0</v>
      </c>
      <c r="UQK48" s="124">
        <f t="shared" si="228"/>
        <v>0</v>
      </c>
      <c r="UQL48" s="124">
        <f t="shared" si="228"/>
        <v>0</v>
      </c>
      <c r="UQM48" s="124">
        <f t="shared" si="228"/>
        <v>0</v>
      </c>
      <c r="UQN48" s="124">
        <f t="shared" si="228"/>
        <v>0</v>
      </c>
      <c r="UQO48" s="124">
        <f t="shared" si="228"/>
        <v>0</v>
      </c>
      <c r="UQP48" s="124">
        <f t="shared" si="228"/>
        <v>0</v>
      </c>
      <c r="UQQ48" s="124">
        <f t="shared" si="228"/>
        <v>0</v>
      </c>
      <c r="UQR48" s="124">
        <f t="shared" si="228"/>
        <v>0</v>
      </c>
      <c r="UQS48" s="124">
        <f t="shared" si="228"/>
        <v>0</v>
      </c>
      <c r="UQT48" s="124">
        <f t="shared" si="228"/>
        <v>0</v>
      </c>
      <c r="UQU48" s="124">
        <f t="shared" si="228"/>
        <v>0</v>
      </c>
      <c r="UQV48" s="124">
        <f t="shared" si="228"/>
        <v>0</v>
      </c>
      <c r="UQW48" s="124">
        <f t="shared" si="228"/>
        <v>0</v>
      </c>
      <c r="UQX48" s="124">
        <f t="shared" si="228"/>
        <v>0</v>
      </c>
      <c r="UQY48" s="124">
        <f t="shared" si="228"/>
        <v>0</v>
      </c>
      <c r="UQZ48" s="124">
        <f t="shared" si="228"/>
        <v>0</v>
      </c>
      <c r="URA48" s="124">
        <f t="shared" si="228"/>
        <v>0</v>
      </c>
      <c r="URB48" s="124">
        <f t="shared" si="228"/>
        <v>0</v>
      </c>
      <c r="URC48" s="124">
        <f t="shared" si="228"/>
        <v>0</v>
      </c>
      <c r="URD48" s="124">
        <f t="shared" si="228"/>
        <v>0</v>
      </c>
      <c r="URE48" s="124">
        <f t="shared" si="228"/>
        <v>0</v>
      </c>
      <c r="URF48" s="124">
        <f t="shared" si="228"/>
        <v>0</v>
      </c>
      <c r="URG48" s="124">
        <f t="shared" si="228"/>
        <v>0</v>
      </c>
      <c r="URH48" s="124">
        <f t="shared" si="228"/>
        <v>0</v>
      </c>
      <c r="URI48" s="124">
        <f t="shared" si="228"/>
        <v>0</v>
      </c>
      <c r="URJ48" s="124">
        <f t="shared" ref="URJ48:UTU48" si="229">SUM(URJ3:URJ47)-URJ38</f>
        <v>0</v>
      </c>
      <c r="URK48" s="124">
        <f t="shared" si="229"/>
        <v>0</v>
      </c>
      <c r="URL48" s="124">
        <f t="shared" si="229"/>
        <v>0</v>
      </c>
      <c r="URM48" s="124">
        <f t="shared" si="229"/>
        <v>0</v>
      </c>
      <c r="URN48" s="124">
        <f t="shared" si="229"/>
        <v>0</v>
      </c>
      <c r="URO48" s="124">
        <f t="shared" si="229"/>
        <v>0</v>
      </c>
      <c r="URP48" s="124">
        <f t="shared" si="229"/>
        <v>0</v>
      </c>
      <c r="URQ48" s="124">
        <f t="shared" si="229"/>
        <v>0</v>
      </c>
      <c r="URR48" s="124">
        <f t="shared" si="229"/>
        <v>0</v>
      </c>
      <c r="URS48" s="124">
        <f t="shared" si="229"/>
        <v>0</v>
      </c>
      <c r="URT48" s="124">
        <f t="shared" si="229"/>
        <v>0</v>
      </c>
      <c r="URU48" s="124">
        <f t="shared" si="229"/>
        <v>0</v>
      </c>
      <c r="URV48" s="124">
        <f t="shared" si="229"/>
        <v>0</v>
      </c>
      <c r="URW48" s="124">
        <f t="shared" si="229"/>
        <v>0</v>
      </c>
      <c r="URX48" s="124">
        <f t="shared" si="229"/>
        <v>0</v>
      </c>
      <c r="URY48" s="124">
        <f t="shared" si="229"/>
        <v>0</v>
      </c>
      <c r="URZ48" s="124">
        <f t="shared" si="229"/>
        <v>0</v>
      </c>
      <c r="USA48" s="124">
        <f t="shared" si="229"/>
        <v>0</v>
      </c>
      <c r="USB48" s="124">
        <f t="shared" si="229"/>
        <v>0</v>
      </c>
      <c r="USC48" s="124">
        <f t="shared" si="229"/>
        <v>0</v>
      </c>
      <c r="USD48" s="124">
        <f t="shared" si="229"/>
        <v>0</v>
      </c>
      <c r="USE48" s="124">
        <f t="shared" si="229"/>
        <v>0</v>
      </c>
      <c r="USF48" s="124">
        <f t="shared" si="229"/>
        <v>0</v>
      </c>
      <c r="USG48" s="124">
        <f t="shared" si="229"/>
        <v>0</v>
      </c>
      <c r="USH48" s="124">
        <f t="shared" si="229"/>
        <v>0</v>
      </c>
      <c r="USI48" s="124">
        <f t="shared" si="229"/>
        <v>0</v>
      </c>
      <c r="USJ48" s="124">
        <f t="shared" si="229"/>
        <v>0</v>
      </c>
      <c r="USK48" s="124">
        <f t="shared" si="229"/>
        <v>0</v>
      </c>
      <c r="USL48" s="124">
        <f t="shared" si="229"/>
        <v>0</v>
      </c>
      <c r="USM48" s="124">
        <f t="shared" si="229"/>
        <v>0</v>
      </c>
      <c r="USN48" s="124">
        <f t="shared" si="229"/>
        <v>0</v>
      </c>
      <c r="USO48" s="124">
        <f t="shared" si="229"/>
        <v>0</v>
      </c>
      <c r="USP48" s="124">
        <f t="shared" si="229"/>
        <v>0</v>
      </c>
      <c r="USQ48" s="124">
        <f t="shared" si="229"/>
        <v>0</v>
      </c>
      <c r="USR48" s="124">
        <f t="shared" si="229"/>
        <v>0</v>
      </c>
      <c r="USS48" s="124">
        <f t="shared" si="229"/>
        <v>0</v>
      </c>
      <c r="UST48" s="124">
        <f t="shared" si="229"/>
        <v>0</v>
      </c>
      <c r="USU48" s="124">
        <f t="shared" si="229"/>
        <v>0</v>
      </c>
      <c r="USV48" s="124">
        <f t="shared" si="229"/>
        <v>0</v>
      </c>
      <c r="USW48" s="124">
        <f t="shared" si="229"/>
        <v>0</v>
      </c>
      <c r="USX48" s="124">
        <f t="shared" si="229"/>
        <v>0</v>
      </c>
      <c r="USY48" s="124">
        <f t="shared" si="229"/>
        <v>0</v>
      </c>
      <c r="USZ48" s="124">
        <f t="shared" si="229"/>
        <v>0</v>
      </c>
      <c r="UTA48" s="124">
        <f t="shared" si="229"/>
        <v>0</v>
      </c>
      <c r="UTB48" s="124">
        <f t="shared" si="229"/>
        <v>0</v>
      </c>
      <c r="UTC48" s="124">
        <f t="shared" si="229"/>
        <v>0</v>
      </c>
      <c r="UTD48" s="124">
        <f t="shared" si="229"/>
        <v>0</v>
      </c>
      <c r="UTE48" s="124">
        <f t="shared" si="229"/>
        <v>0</v>
      </c>
      <c r="UTF48" s="124">
        <f t="shared" si="229"/>
        <v>0</v>
      </c>
      <c r="UTG48" s="124">
        <f t="shared" si="229"/>
        <v>0</v>
      </c>
      <c r="UTH48" s="124">
        <f t="shared" si="229"/>
        <v>0</v>
      </c>
      <c r="UTI48" s="124">
        <f t="shared" si="229"/>
        <v>0</v>
      </c>
      <c r="UTJ48" s="124">
        <f t="shared" si="229"/>
        <v>0</v>
      </c>
      <c r="UTK48" s="124">
        <f t="shared" si="229"/>
        <v>0</v>
      </c>
      <c r="UTL48" s="124">
        <f t="shared" si="229"/>
        <v>0</v>
      </c>
      <c r="UTM48" s="124">
        <f t="shared" si="229"/>
        <v>0</v>
      </c>
      <c r="UTN48" s="124">
        <f t="shared" si="229"/>
        <v>0</v>
      </c>
      <c r="UTO48" s="124">
        <f t="shared" si="229"/>
        <v>0</v>
      </c>
      <c r="UTP48" s="124">
        <f t="shared" si="229"/>
        <v>0</v>
      </c>
      <c r="UTQ48" s="124">
        <f t="shared" si="229"/>
        <v>0</v>
      </c>
      <c r="UTR48" s="124">
        <f t="shared" si="229"/>
        <v>0</v>
      </c>
      <c r="UTS48" s="124">
        <f t="shared" si="229"/>
        <v>0</v>
      </c>
      <c r="UTT48" s="124">
        <f t="shared" si="229"/>
        <v>0</v>
      </c>
      <c r="UTU48" s="124">
        <f t="shared" si="229"/>
        <v>0</v>
      </c>
      <c r="UTV48" s="124">
        <f t="shared" ref="UTV48:UWG48" si="230">SUM(UTV3:UTV47)-UTV38</f>
        <v>0</v>
      </c>
      <c r="UTW48" s="124">
        <f t="shared" si="230"/>
        <v>0</v>
      </c>
      <c r="UTX48" s="124">
        <f t="shared" si="230"/>
        <v>0</v>
      </c>
      <c r="UTY48" s="124">
        <f t="shared" si="230"/>
        <v>0</v>
      </c>
      <c r="UTZ48" s="124">
        <f t="shared" si="230"/>
        <v>0</v>
      </c>
      <c r="UUA48" s="124">
        <f t="shared" si="230"/>
        <v>0</v>
      </c>
      <c r="UUB48" s="124">
        <f t="shared" si="230"/>
        <v>0</v>
      </c>
      <c r="UUC48" s="124">
        <f t="shared" si="230"/>
        <v>0</v>
      </c>
      <c r="UUD48" s="124">
        <f t="shared" si="230"/>
        <v>0</v>
      </c>
      <c r="UUE48" s="124">
        <f t="shared" si="230"/>
        <v>0</v>
      </c>
      <c r="UUF48" s="124">
        <f t="shared" si="230"/>
        <v>0</v>
      </c>
      <c r="UUG48" s="124">
        <f t="shared" si="230"/>
        <v>0</v>
      </c>
      <c r="UUH48" s="124">
        <f t="shared" si="230"/>
        <v>0</v>
      </c>
      <c r="UUI48" s="124">
        <f t="shared" si="230"/>
        <v>0</v>
      </c>
      <c r="UUJ48" s="124">
        <f t="shared" si="230"/>
        <v>0</v>
      </c>
      <c r="UUK48" s="124">
        <f t="shared" si="230"/>
        <v>0</v>
      </c>
      <c r="UUL48" s="124">
        <f t="shared" si="230"/>
        <v>0</v>
      </c>
      <c r="UUM48" s="124">
        <f t="shared" si="230"/>
        <v>0</v>
      </c>
      <c r="UUN48" s="124">
        <f t="shared" si="230"/>
        <v>0</v>
      </c>
      <c r="UUO48" s="124">
        <f t="shared" si="230"/>
        <v>0</v>
      </c>
      <c r="UUP48" s="124">
        <f t="shared" si="230"/>
        <v>0</v>
      </c>
      <c r="UUQ48" s="124">
        <f t="shared" si="230"/>
        <v>0</v>
      </c>
      <c r="UUR48" s="124">
        <f t="shared" si="230"/>
        <v>0</v>
      </c>
      <c r="UUS48" s="124">
        <f t="shared" si="230"/>
        <v>0</v>
      </c>
      <c r="UUT48" s="124">
        <f t="shared" si="230"/>
        <v>0</v>
      </c>
      <c r="UUU48" s="124">
        <f t="shared" si="230"/>
        <v>0</v>
      </c>
      <c r="UUV48" s="124">
        <f t="shared" si="230"/>
        <v>0</v>
      </c>
      <c r="UUW48" s="124">
        <f t="shared" si="230"/>
        <v>0</v>
      </c>
      <c r="UUX48" s="124">
        <f t="shared" si="230"/>
        <v>0</v>
      </c>
      <c r="UUY48" s="124">
        <f t="shared" si="230"/>
        <v>0</v>
      </c>
      <c r="UUZ48" s="124">
        <f t="shared" si="230"/>
        <v>0</v>
      </c>
      <c r="UVA48" s="124">
        <f t="shared" si="230"/>
        <v>0</v>
      </c>
      <c r="UVB48" s="124">
        <f t="shared" si="230"/>
        <v>0</v>
      </c>
      <c r="UVC48" s="124">
        <f t="shared" si="230"/>
        <v>0</v>
      </c>
      <c r="UVD48" s="124">
        <f t="shared" si="230"/>
        <v>0</v>
      </c>
      <c r="UVE48" s="124">
        <f t="shared" si="230"/>
        <v>0</v>
      </c>
      <c r="UVF48" s="124">
        <f t="shared" si="230"/>
        <v>0</v>
      </c>
      <c r="UVG48" s="124">
        <f t="shared" si="230"/>
        <v>0</v>
      </c>
      <c r="UVH48" s="124">
        <f t="shared" si="230"/>
        <v>0</v>
      </c>
      <c r="UVI48" s="124">
        <f t="shared" si="230"/>
        <v>0</v>
      </c>
      <c r="UVJ48" s="124">
        <f t="shared" si="230"/>
        <v>0</v>
      </c>
      <c r="UVK48" s="124">
        <f t="shared" si="230"/>
        <v>0</v>
      </c>
      <c r="UVL48" s="124">
        <f t="shared" si="230"/>
        <v>0</v>
      </c>
      <c r="UVM48" s="124">
        <f t="shared" si="230"/>
        <v>0</v>
      </c>
      <c r="UVN48" s="124">
        <f t="shared" si="230"/>
        <v>0</v>
      </c>
      <c r="UVO48" s="124">
        <f t="shared" si="230"/>
        <v>0</v>
      </c>
      <c r="UVP48" s="124">
        <f t="shared" si="230"/>
        <v>0</v>
      </c>
      <c r="UVQ48" s="124">
        <f t="shared" si="230"/>
        <v>0</v>
      </c>
      <c r="UVR48" s="124">
        <f t="shared" si="230"/>
        <v>0</v>
      </c>
      <c r="UVS48" s="124">
        <f t="shared" si="230"/>
        <v>0</v>
      </c>
      <c r="UVT48" s="124">
        <f t="shared" si="230"/>
        <v>0</v>
      </c>
      <c r="UVU48" s="124">
        <f t="shared" si="230"/>
        <v>0</v>
      </c>
      <c r="UVV48" s="124">
        <f t="shared" si="230"/>
        <v>0</v>
      </c>
      <c r="UVW48" s="124">
        <f t="shared" si="230"/>
        <v>0</v>
      </c>
      <c r="UVX48" s="124">
        <f t="shared" si="230"/>
        <v>0</v>
      </c>
      <c r="UVY48" s="124">
        <f t="shared" si="230"/>
        <v>0</v>
      </c>
      <c r="UVZ48" s="124">
        <f t="shared" si="230"/>
        <v>0</v>
      </c>
      <c r="UWA48" s="124">
        <f t="shared" si="230"/>
        <v>0</v>
      </c>
      <c r="UWB48" s="124">
        <f t="shared" si="230"/>
        <v>0</v>
      </c>
      <c r="UWC48" s="124">
        <f t="shared" si="230"/>
        <v>0</v>
      </c>
      <c r="UWD48" s="124">
        <f t="shared" si="230"/>
        <v>0</v>
      </c>
      <c r="UWE48" s="124">
        <f t="shared" si="230"/>
        <v>0</v>
      </c>
      <c r="UWF48" s="124">
        <f t="shared" si="230"/>
        <v>0</v>
      </c>
      <c r="UWG48" s="124">
        <f t="shared" si="230"/>
        <v>0</v>
      </c>
      <c r="UWH48" s="124">
        <f t="shared" ref="UWH48:UYS48" si="231">SUM(UWH3:UWH47)-UWH38</f>
        <v>0</v>
      </c>
      <c r="UWI48" s="124">
        <f t="shared" si="231"/>
        <v>0</v>
      </c>
      <c r="UWJ48" s="124">
        <f t="shared" si="231"/>
        <v>0</v>
      </c>
      <c r="UWK48" s="124">
        <f t="shared" si="231"/>
        <v>0</v>
      </c>
      <c r="UWL48" s="124">
        <f t="shared" si="231"/>
        <v>0</v>
      </c>
      <c r="UWM48" s="124">
        <f t="shared" si="231"/>
        <v>0</v>
      </c>
      <c r="UWN48" s="124">
        <f t="shared" si="231"/>
        <v>0</v>
      </c>
      <c r="UWO48" s="124">
        <f t="shared" si="231"/>
        <v>0</v>
      </c>
      <c r="UWP48" s="124">
        <f t="shared" si="231"/>
        <v>0</v>
      </c>
      <c r="UWQ48" s="124">
        <f t="shared" si="231"/>
        <v>0</v>
      </c>
      <c r="UWR48" s="124">
        <f t="shared" si="231"/>
        <v>0</v>
      </c>
      <c r="UWS48" s="124">
        <f t="shared" si="231"/>
        <v>0</v>
      </c>
      <c r="UWT48" s="124">
        <f t="shared" si="231"/>
        <v>0</v>
      </c>
      <c r="UWU48" s="124">
        <f t="shared" si="231"/>
        <v>0</v>
      </c>
      <c r="UWV48" s="124">
        <f t="shared" si="231"/>
        <v>0</v>
      </c>
      <c r="UWW48" s="124">
        <f t="shared" si="231"/>
        <v>0</v>
      </c>
      <c r="UWX48" s="124">
        <f t="shared" si="231"/>
        <v>0</v>
      </c>
      <c r="UWY48" s="124">
        <f t="shared" si="231"/>
        <v>0</v>
      </c>
      <c r="UWZ48" s="124">
        <f t="shared" si="231"/>
        <v>0</v>
      </c>
      <c r="UXA48" s="124">
        <f t="shared" si="231"/>
        <v>0</v>
      </c>
      <c r="UXB48" s="124">
        <f t="shared" si="231"/>
        <v>0</v>
      </c>
      <c r="UXC48" s="124">
        <f t="shared" si="231"/>
        <v>0</v>
      </c>
      <c r="UXD48" s="124">
        <f t="shared" si="231"/>
        <v>0</v>
      </c>
      <c r="UXE48" s="124">
        <f t="shared" si="231"/>
        <v>0</v>
      </c>
      <c r="UXF48" s="124">
        <f t="shared" si="231"/>
        <v>0</v>
      </c>
      <c r="UXG48" s="124">
        <f t="shared" si="231"/>
        <v>0</v>
      </c>
      <c r="UXH48" s="124">
        <f t="shared" si="231"/>
        <v>0</v>
      </c>
      <c r="UXI48" s="124">
        <f t="shared" si="231"/>
        <v>0</v>
      </c>
      <c r="UXJ48" s="124">
        <f t="shared" si="231"/>
        <v>0</v>
      </c>
      <c r="UXK48" s="124">
        <f t="shared" si="231"/>
        <v>0</v>
      </c>
      <c r="UXL48" s="124">
        <f t="shared" si="231"/>
        <v>0</v>
      </c>
      <c r="UXM48" s="124">
        <f t="shared" si="231"/>
        <v>0</v>
      </c>
      <c r="UXN48" s="124">
        <f t="shared" si="231"/>
        <v>0</v>
      </c>
      <c r="UXO48" s="124">
        <f t="shared" si="231"/>
        <v>0</v>
      </c>
      <c r="UXP48" s="124">
        <f t="shared" si="231"/>
        <v>0</v>
      </c>
      <c r="UXQ48" s="124">
        <f t="shared" si="231"/>
        <v>0</v>
      </c>
      <c r="UXR48" s="124">
        <f t="shared" si="231"/>
        <v>0</v>
      </c>
      <c r="UXS48" s="124">
        <f t="shared" si="231"/>
        <v>0</v>
      </c>
      <c r="UXT48" s="124">
        <f t="shared" si="231"/>
        <v>0</v>
      </c>
      <c r="UXU48" s="124">
        <f t="shared" si="231"/>
        <v>0</v>
      </c>
      <c r="UXV48" s="124">
        <f t="shared" si="231"/>
        <v>0</v>
      </c>
      <c r="UXW48" s="124">
        <f t="shared" si="231"/>
        <v>0</v>
      </c>
      <c r="UXX48" s="124">
        <f t="shared" si="231"/>
        <v>0</v>
      </c>
      <c r="UXY48" s="124">
        <f t="shared" si="231"/>
        <v>0</v>
      </c>
      <c r="UXZ48" s="124">
        <f t="shared" si="231"/>
        <v>0</v>
      </c>
      <c r="UYA48" s="124">
        <f t="shared" si="231"/>
        <v>0</v>
      </c>
      <c r="UYB48" s="124">
        <f t="shared" si="231"/>
        <v>0</v>
      </c>
      <c r="UYC48" s="124">
        <f t="shared" si="231"/>
        <v>0</v>
      </c>
      <c r="UYD48" s="124">
        <f t="shared" si="231"/>
        <v>0</v>
      </c>
      <c r="UYE48" s="124">
        <f t="shared" si="231"/>
        <v>0</v>
      </c>
      <c r="UYF48" s="124">
        <f t="shared" si="231"/>
        <v>0</v>
      </c>
      <c r="UYG48" s="124">
        <f t="shared" si="231"/>
        <v>0</v>
      </c>
      <c r="UYH48" s="124">
        <f t="shared" si="231"/>
        <v>0</v>
      </c>
      <c r="UYI48" s="124">
        <f t="shared" si="231"/>
        <v>0</v>
      </c>
      <c r="UYJ48" s="124">
        <f t="shared" si="231"/>
        <v>0</v>
      </c>
      <c r="UYK48" s="124">
        <f t="shared" si="231"/>
        <v>0</v>
      </c>
      <c r="UYL48" s="124">
        <f t="shared" si="231"/>
        <v>0</v>
      </c>
      <c r="UYM48" s="124">
        <f t="shared" si="231"/>
        <v>0</v>
      </c>
      <c r="UYN48" s="124">
        <f t="shared" si="231"/>
        <v>0</v>
      </c>
      <c r="UYO48" s="124">
        <f t="shared" si="231"/>
        <v>0</v>
      </c>
      <c r="UYP48" s="124">
        <f t="shared" si="231"/>
        <v>0</v>
      </c>
      <c r="UYQ48" s="124">
        <f t="shared" si="231"/>
        <v>0</v>
      </c>
      <c r="UYR48" s="124">
        <f t="shared" si="231"/>
        <v>0</v>
      </c>
      <c r="UYS48" s="124">
        <f t="shared" si="231"/>
        <v>0</v>
      </c>
      <c r="UYT48" s="124">
        <f t="shared" ref="UYT48:VBE48" si="232">SUM(UYT3:UYT47)-UYT38</f>
        <v>0</v>
      </c>
      <c r="UYU48" s="124">
        <f t="shared" si="232"/>
        <v>0</v>
      </c>
      <c r="UYV48" s="124">
        <f t="shared" si="232"/>
        <v>0</v>
      </c>
      <c r="UYW48" s="124">
        <f t="shared" si="232"/>
        <v>0</v>
      </c>
      <c r="UYX48" s="124">
        <f t="shared" si="232"/>
        <v>0</v>
      </c>
      <c r="UYY48" s="124">
        <f t="shared" si="232"/>
        <v>0</v>
      </c>
      <c r="UYZ48" s="124">
        <f t="shared" si="232"/>
        <v>0</v>
      </c>
      <c r="UZA48" s="124">
        <f t="shared" si="232"/>
        <v>0</v>
      </c>
      <c r="UZB48" s="124">
        <f t="shared" si="232"/>
        <v>0</v>
      </c>
      <c r="UZC48" s="124">
        <f t="shared" si="232"/>
        <v>0</v>
      </c>
      <c r="UZD48" s="124">
        <f t="shared" si="232"/>
        <v>0</v>
      </c>
      <c r="UZE48" s="124">
        <f t="shared" si="232"/>
        <v>0</v>
      </c>
      <c r="UZF48" s="124">
        <f t="shared" si="232"/>
        <v>0</v>
      </c>
      <c r="UZG48" s="124">
        <f t="shared" si="232"/>
        <v>0</v>
      </c>
      <c r="UZH48" s="124">
        <f t="shared" si="232"/>
        <v>0</v>
      </c>
      <c r="UZI48" s="124">
        <f t="shared" si="232"/>
        <v>0</v>
      </c>
      <c r="UZJ48" s="124">
        <f t="shared" si="232"/>
        <v>0</v>
      </c>
      <c r="UZK48" s="124">
        <f t="shared" si="232"/>
        <v>0</v>
      </c>
      <c r="UZL48" s="124">
        <f t="shared" si="232"/>
        <v>0</v>
      </c>
      <c r="UZM48" s="124">
        <f t="shared" si="232"/>
        <v>0</v>
      </c>
      <c r="UZN48" s="124">
        <f t="shared" si="232"/>
        <v>0</v>
      </c>
      <c r="UZO48" s="124">
        <f t="shared" si="232"/>
        <v>0</v>
      </c>
      <c r="UZP48" s="124">
        <f t="shared" si="232"/>
        <v>0</v>
      </c>
      <c r="UZQ48" s="124">
        <f t="shared" si="232"/>
        <v>0</v>
      </c>
      <c r="UZR48" s="124">
        <f t="shared" si="232"/>
        <v>0</v>
      </c>
      <c r="UZS48" s="124">
        <f t="shared" si="232"/>
        <v>0</v>
      </c>
      <c r="UZT48" s="124">
        <f t="shared" si="232"/>
        <v>0</v>
      </c>
      <c r="UZU48" s="124">
        <f t="shared" si="232"/>
        <v>0</v>
      </c>
      <c r="UZV48" s="124">
        <f t="shared" si="232"/>
        <v>0</v>
      </c>
      <c r="UZW48" s="124">
        <f t="shared" si="232"/>
        <v>0</v>
      </c>
      <c r="UZX48" s="124">
        <f t="shared" si="232"/>
        <v>0</v>
      </c>
      <c r="UZY48" s="124">
        <f t="shared" si="232"/>
        <v>0</v>
      </c>
      <c r="UZZ48" s="124">
        <f t="shared" si="232"/>
        <v>0</v>
      </c>
      <c r="VAA48" s="124">
        <f t="shared" si="232"/>
        <v>0</v>
      </c>
      <c r="VAB48" s="124">
        <f t="shared" si="232"/>
        <v>0</v>
      </c>
      <c r="VAC48" s="124">
        <f t="shared" si="232"/>
        <v>0</v>
      </c>
      <c r="VAD48" s="124">
        <f t="shared" si="232"/>
        <v>0</v>
      </c>
      <c r="VAE48" s="124">
        <f t="shared" si="232"/>
        <v>0</v>
      </c>
      <c r="VAF48" s="124">
        <f t="shared" si="232"/>
        <v>0</v>
      </c>
      <c r="VAG48" s="124">
        <f t="shared" si="232"/>
        <v>0</v>
      </c>
      <c r="VAH48" s="124">
        <f t="shared" si="232"/>
        <v>0</v>
      </c>
      <c r="VAI48" s="124">
        <f t="shared" si="232"/>
        <v>0</v>
      </c>
      <c r="VAJ48" s="124">
        <f t="shared" si="232"/>
        <v>0</v>
      </c>
      <c r="VAK48" s="124">
        <f t="shared" si="232"/>
        <v>0</v>
      </c>
      <c r="VAL48" s="124">
        <f t="shared" si="232"/>
        <v>0</v>
      </c>
      <c r="VAM48" s="124">
        <f t="shared" si="232"/>
        <v>0</v>
      </c>
      <c r="VAN48" s="124">
        <f t="shared" si="232"/>
        <v>0</v>
      </c>
      <c r="VAO48" s="124">
        <f t="shared" si="232"/>
        <v>0</v>
      </c>
      <c r="VAP48" s="124">
        <f t="shared" si="232"/>
        <v>0</v>
      </c>
      <c r="VAQ48" s="124">
        <f t="shared" si="232"/>
        <v>0</v>
      </c>
      <c r="VAR48" s="124">
        <f t="shared" si="232"/>
        <v>0</v>
      </c>
      <c r="VAS48" s="124">
        <f t="shared" si="232"/>
        <v>0</v>
      </c>
      <c r="VAT48" s="124">
        <f t="shared" si="232"/>
        <v>0</v>
      </c>
      <c r="VAU48" s="124">
        <f t="shared" si="232"/>
        <v>0</v>
      </c>
      <c r="VAV48" s="124">
        <f t="shared" si="232"/>
        <v>0</v>
      </c>
      <c r="VAW48" s="124">
        <f t="shared" si="232"/>
        <v>0</v>
      </c>
      <c r="VAX48" s="124">
        <f t="shared" si="232"/>
        <v>0</v>
      </c>
      <c r="VAY48" s="124">
        <f t="shared" si="232"/>
        <v>0</v>
      </c>
      <c r="VAZ48" s="124">
        <f t="shared" si="232"/>
        <v>0</v>
      </c>
      <c r="VBA48" s="124">
        <f t="shared" si="232"/>
        <v>0</v>
      </c>
      <c r="VBB48" s="124">
        <f t="shared" si="232"/>
        <v>0</v>
      </c>
      <c r="VBC48" s="124">
        <f t="shared" si="232"/>
        <v>0</v>
      </c>
      <c r="VBD48" s="124">
        <f t="shared" si="232"/>
        <v>0</v>
      </c>
      <c r="VBE48" s="124">
        <f t="shared" si="232"/>
        <v>0</v>
      </c>
      <c r="VBF48" s="124">
        <f t="shared" ref="VBF48:VDQ48" si="233">SUM(VBF3:VBF47)-VBF38</f>
        <v>0</v>
      </c>
      <c r="VBG48" s="124">
        <f t="shared" si="233"/>
        <v>0</v>
      </c>
      <c r="VBH48" s="124">
        <f t="shared" si="233"/>
        <v>0</v>
      </c>
      <c r="VBI48" s="124">
        <f t="shared" si="233"/>
        <v>0</v>
      </c>
      <c r="VBJ48" s="124">
        <f t="shared" si="233"/>
        <v>0</v>
      </c>
      <c r="VBK48" s="124">
        <f t="shared" si="233"/>
        <v>0</v>
      </c>
      <c r="VBL48" s="124">
        <f t="shared" si="233"/>
        <v>0</v>
      </c>
      <c r="VBM48" s="124">
        <f t="shared" si="233"/>
        <v>0</v>
      </c>
      <c r="VBN48" s="124">
        <f t="shared" si="233"/>
        <v>0</v>
      </c>
      <c r="VBO48" s="124">
        <f t="shared" si="233"/>
        <v>0</v>
      </c>
      <c r="VBP48" s="124">
        <f t="shared" si="233"/>
        <v>0</v>
      </c>
      <c r="VBQ48" s="124">
        <f t="shared" si="233"/>
        <v>0</v>
      </c>
      <c r="VBR48" s="124">
        <f t="shared" si="233"/>
        <v>0</v>
      </c>
      <c r="VBS48" s="124">
        <f t="shared" si="233"/>
        <v>0</v>
      </c>
      <c r="VBT48" s="124">
        <f t="shared" si="233"/>
        <v>0</v>
      </c>
      <c r="VBU48" s="124">
        <f t="shared" si="233"/>
        <v>0</v>
      </c>
      <c r="VBV48" s="124">
        <f t="shared" si="233"/>
        <v>0</v>
      </c>
      <c r="VBW48" s="124">
        <f t="shared" si="233"/>
        <v>0</v>
      </c>
      <c r="VBX48" s="124">
        <f t="shared" si="233"/>
        <v>0</v>
      </c>
      <c r="VBY48" s="124">
        <f t="shared" si="233"/>
        <v>0</v>
      </c>
      <c r="VBZ48" s="124">
        <f t="shared" si="233"/>
        <v>0</v>
      </c>
      <c r="VCA48" s="124">
        <f t="shared" si="233"/>
        <v>0</v>
      </c>
      <c r="VCB48" s="124">
        <f t="shared" si="233"/>
        <v>0</v>
      </c>
      <c r="VCC48" s="124">
        <f t="shared" si="233"/>
        <v>0</v>
      </c>
      <c r="VCD48" s="124">
        <f t="shared" si="233"/>
        <v>0</v>
      </c>
      <c r="VCE48" s="124">
        <f t="shared" si="233"/>
        <v>0</v>
      </c>
      <c r="VCF48" s="124">
        <f t="shared" si="233"/>
        <v>0</v>
      </c>
      <c r="VCG48" s="124">
        <f t="shared" si="233"/>
        <v>0</v>
      </c>
      <c r="VCH48" s="124">
        <f t="shared" si="233"/>
        <v>0</v>
      </c>
      <c r="VCI48" s="124">
        <f t="shared" si="233"/>
        <v>0</v>
      </c>
      <c r="VCJ48" s="124">
        <f t="shared" si="233"/>
        <v>0</v>
      </c>
      <c r="VCK48" s="124">
        <f t="shared" si="233"/>
        <v>0</v>
      </c>
      <c r="VCL48" s="124">
        <f t="shared" si="233"/>
        <v>0</v>
      </c>
      <c r="VCM48" s="124">
        <f t="shared" si="233"/>
        <v>0</v>
      </c>
      <c r="VCN48" s="124">
        <f t="shared" si="233"/>
        <v>0</v>
      </c>
      <c r="VCO48" s="124">
        <f t="shared" si="233"/>
        <v>0</v>
      </c>
      <c r="VCP48" s="124">
        <f t="shared" si="233"/>
        <v>0</v>
      </c>
      <c r="VCQ48" s="124">
        <f t="shared" si="233"/>
        <v>0</v>
      </c>
      <c r="VCR48" s="124">
        <f t="shared" si="233"/>
        <v>0</v>
      </c>
      <c r="VCS48" s="124">
        <f t="shared" si="233"/>
        <v>0</v>
      </c>
      <c r="VCT48" s="124">
        <f t="shared" si="233"/>
        <v>0</v>
      </c>
      <c r="VCU48" s="124">
        <f t="shared" si="233"/>
        <v>0</v>
      </c>
      <c r="VCV48" s="124">
        <f t="shared" si="233"/>
        <v>0</v>
      </c>
      <c r="VCW48" s="124">
        <f t="shared" si="233"/>
        <v>0</v>
      </c>
      <c r="VCX48" s="124">
        <f t="shared" si="233"/>
        <v>0</v>
      </c>
      <c r="VCY48" s="124">
        <f t="shared" si="233"/>
        <v>0</v>
      </c>
      <c r="VCZ48" s="124">
        <f t="shared" si="233"/>
        <v>0</v>
      </c>
      <c r="VDA48" s="124">
        <f t="shared" si="233"/>
        <v>0</v>
      </c>
      <c r="VDB48" s="124">
        <f t="shared" si="233"/>
        <v>0</v>
      </c>
      <c r="VDC48" s="124">
        <f t="shared" si="233"/>
        <v>0</v>
      </c>
      <c r="VDD48" s="124">
        <f t="shared" si="233"/>
        <v>0</v>
      </c>
      <c r="VDE48" s="124">
        <f t="shared" si="233"/>
        <v>0</v>
      </c>
      <c r="VDF48" s="124">
        <f t="shared" si="233"/>
        <v>0</v>
      </c>
      <c r="VDG48" s="124">
        <f t="shared" si="233"/>
        <v>0</v>
      </c>
      <c r="VDH48" s="124">
        <f t="shared" si="233"/>
        <v>0</v>
      </c>
      <c r="VDI48" s="124">
        <f t="shared" si="233"/>
        <v>0</v>
      </c>
      <c r="VDJ48" s="124">
        <f t="shared" si="233"/>
        <v>0</v>
      </c>
      <c r="VDK48" s="124">
        <f t="shared" si="233"/>
        <v>0</v>
      </c>
      <c r="VDL48" s="124">
        <f t="shared" si="233"/>
        <v>0</v>
      </c>
      <c r="VDM48" s="124">
        <f t="shared" si="233"/>
        <v>0</v>
      </c>
      <c r="VDN48" s="124">
        <f t="shared" si="233"/>
        <v>0</v>
      </c>
      <c r="VDO48" s="124">
        <f t="shared" si="233"/>
        <v>0</v>
      </c>
      <c r="VDP48" s="124">
        <f t="shared" si="233"/>
        <v>0</v>
      </c>
      <c r="VDQ48" s="124">
        <f t="shared" si="233"/>
        <v>0</v>
      </c>
      <c r="VDR48" s="124">
        <f t="shared" ref="VDR48:VGC48" si="234">SUM(VDR3:VDR47)-VDR38</f>
        <v>0</v>
      </c>
      <c r="VDS48" s="124">
        <f t="shared" si="234"/>
        <v>0</v>
      </c>
      <c r="VDT48" s="124">
        <f t="shared" si="234"/>
        <v>0</v>
      </c>
      <c r="VDU48" s="124">
        <f t="shared" si="234"/>
        <v>0</v>
      </c>
      <c r="VDV48" s="124">
        <f t="shared" si="234"/>
        <v>0</v>
      </c>
      <c r="VDW48" s="124">
        <f t="shared" si="234"/>
        <v>0</v>
      </c>
      <c r="VDX48" s="124">
        <f t="shared" si="234"/>
        <v>0</v>
      </c>
      <c r="VDY48" s="124">
        <f t="shared" si="234"/>
        <v>0</v>
      </c>
      <c r="VDZ48" s="124">
        <f t="shared" si="234"/>
        <v>0</v>
      </c>
      <c r="VEA48" s="124">
        <f t="shared" si="234"/>
        <v>0</v>
      </c>
      <c r="VEB48" s="124">
        <f t="shared" si="234"/>
        <v>0</v>
      </c>
      <c r="VEC48" s="124">
        <f t="shared" si="234"/>
        <v>0</v>
      </c>
      <c r="VED48" s="124">
        <f t="shared" si="234"/>
        <v>0</v>
      </c>
      <c r="VEE48" s="124">
        <f t="shared" si="234"/>
        <v>0</v>
      </c>
      <c r="VEF48" s="124">
        <f t="shared" si="234"/>
        <v>0</v>
      </c>
      <c r="VEG48" s="124">
        <f t="shared" si="234"/>
        <v>0</v>
      </c>
      <c r="VEH48" s="124">
        <f t="shared" si="234"/>
        <v>0</v>
      </c>
      <c r="VEI48" s="124">
        <f t="shared" si="234"/>
        <v>0</v>
      </c>
      <c r="VEJ48" s="124">
        <f t="shared" si="234"/>
        <v>0</v>
      </c>
      <c r="VEK48" s="124">
        <f t="shared" si="234"/>
        <v>0</v>
      </c>
      <c r="VEL48" s="124">
        <f t="shared" si="234"/>
        <v>0</v>
      </c>
      <c r="VEM48" s="124">
        <f t="shared" si="234"/>
        <v>0</v>
      </c>
      <c r="VEN48" s="124">
        <f t="shared" si="234"/>
        <v>0</v>
      </c>
      <c r="VEO48" s="124">
        <f t="shared" si="234"/>
        <v>0</v>
      </c>
      <c r="VEP48" s="124">
        <f t="shared" si="234"/>
        <v>0</v>
      </c>
      <c r="VEQ48" s="124">
        <f t="shared" si="234"/>
        <v>0</v>
      </c>
      <c r="VER48" s="124">
        <f t="shared" si="234"/>
        <v>0</v>
      </c>
      <c r="VES48" s="124">
        <f t="shared" si="234"/>
        <v>0</v>
      </c>
      <c r="VET48" s="124">
        <f t="shared" si="234"/>
        <v>0</v>
      </c>
      <c r="VEU48" s="124">
        <f t="shared" si="234"/>
        <v>0</v>
      </c>
      <c r="VEV48" s="124">
        <f t="shared" si="234"/>
        <v>0</v>
      </c>
      <c r="VEW48" s="124">
        <f t="shared" si="234"/>
        <v>0</v>
      </c>
      <c r="VEX48" s="124">
        <f t="shared" si="234"/>
        <v>0</v>
      </c>
      <c r="VEY48" s="124">
        <f t="shared" si="234"/>
        <v>0</v>
      </c>
      <c r="VEZ48" s="124">
        <f t="shared" si="234"/>
        <v>0</v>
      </c>
      <c r="VFA48" s="124">
        <f t="shared" si="234"/>
        <v>0</v>
      </c>
      <c r="VFB48" s="124">
        <f t="shared" si="234"/>
        <v>0</v>
      </c>
      <c r="VFC48" s="124">
        <f t="shared" si="234"/>
        <v>0</v>
      </c>
      <c r="VFD48" s="124">
        <f t="shared" si="234"/>
        <v>0</v>
      </c>
      <c r="VFE48" s="124">
        <f t="shared" si="234"/>
        <v>0</v>
      </c>
      <c r="VFF48" s="124">
        <f t="shared" si="234"/>
        <v>0</v>
      </c>
      <c r="VFG48" s="124">
        <f t="shared" si="234"/>
        <v>0</v>
      </c>
      <c r="VFH48" s="124">
        <f t="shared" si="234"/>
        <v>0</v>
      </c>
      <c r="VFI48" s="124">
        <f t="shared" si="234"/>
        <v>0</v>
      </c>
      <c r="VFJ48" s="124">
        <f t="shared" si="234"/>
        <v>0</v>
      </c>
      <c r="VFK48" s="124">
        <f t="shared" si="234"/>
        <v>0</v>
      </c>
      <c r="VFL48" s="124">
        <f t="shared" si="234"/>
        <v>0</v>
      </c>
      <c r="VFM48" s="124">
        <f t="shared" si="234"/>
        <v>0</v>
      </c>
      <c r="VFN48" s="124">
        <f t="shared" si="234"/>
        <v>0</v>
      </c>
      <c r="VFO48" s="124">
        <f t="shared" si="234"/>
        <v>0</v>
      </c>
      <c r="VFP48" s="124">
        <f t="shared" si="234"/>
        <v>0</v>
      </c>
      <c r="VFQ48" s="124">
        <f t="shared" si="234"/>
        <v>0</v>
      </c>
      <c r="VFR48" s="124">
        <f t="shared" si="234"/>
        <v>0</v>
      </c>
      <c r="VFS48" s="124">
        <f t="shared" si="234"/>
        <v>0</v>
      </c>
      <c r="VFT48" s="124">
        <f t="shared" si="234"/>
        <v>0</v>
      </c>
      <c r="VFU48" s="124">
        <f t="shared" si="234"/>
        <v>0</v>
      </c>
      <c r="VFV48" s="124">
        <f t="shared" si="234"/>
        <v>0</v>
      </c>
      <c r="VFW48" s="124">
        <f t="shared" si="234"/>
        <v>0</v>
      </c>
      <c r="VFX48" s="124">
        <f t="shared" si="234"/>
        <v>0</v>
      </c>
      <c r="VFY48" s="124">
        <f t="shared" si="234"/>
        <v>0</v>
      </c>
      <c r="VFZ48" s="124">
        <f t="shared" si="234"/>
        <v>0</v>
      </c>
      <c r="VGA48" s="124">
        <f t="shared" si="234"/>
        <v>0</v>
      </c>
      <c r="VGB48" s="124">
        <f t="shared" si="234"/>
        <v>0</v>
      </c>
      <c r="VGC48" s="124">
        <f t="shared" si="234"/>
        <v>0</v>
      </c>
      <c r="VGD48" s="124">
        <f t="shared" ref="VGD48:VIO48" si="235">SUM(VGD3:VGD47)-VGD38</f>
        <v>0</v>
      </c>
      <c r="VGE48" s="124">
        <f t="shared" si="235"/>
        <v>0</v>
      </c>
      <c r="VGF48" s="124">
        <f t="shared" si="235"/>
        <v>0</v>
      </c>
      <c r="VGG48" s="124">
        <f t="shared" si="235"/>
        <v>0</v>
      </c>
      <c r="VGH48" s="124">
        <f t="shared" si="235"/>
        <v>0</v>
      </c>
      <c r="VGI48" s="124">
        <f t="shared" si="235"/>
        <v>0</v>
      </c>
      <c r="VGJ48" s="124">
        <f t="shared" si="235"/>
        <v>0</v>
      </c>
      <c r="VGK48" s="124">
        <f t="shared" si="235"/>
        <v>0</v>
      </c>
      <c r="VGL48" s="124">
        <f t="shared" si="235"/>
        <v>0</v>
      </c>
      <c r="VGM48" s="124">
        <f t="shared" si="235"/>
        <v>0</v>
      </c>
      <c r="VGN48" s="124">
        <f t="shared" si="235"/>
        <v>0</v>
      </c>
      <c r="VGO48" s="124">
        <f t="shared" si="235"/>
        <v>0</v>
      </c>
      <c r="VGP48" s="124">
        <f t="shared" si="235"/>
        <v>0</v>
      </c>
      <c r="VGQ48" s="124">
        <f t="shared" si="235"/>
        <v>0</v>
      </c>
      <c r="VGR48" s="124">
        <f t="shared" si="235"/>
        <v>0</v>
      </c>
      <c r="VGS48" s="124">
        <f t="shared" si="235"/>
        <v>0</v>
      </c>
      <c r="VGT48" s="124">
        <f t="shared" si="235"/>
        <v>0</v>
      </c>
      <c r="VGU48" s="124">
        <f t="shared" si="235"/>
        <v>0</v>
      </c>
      <c r="VGV48" s="124">
        <f t="shared" si="235"/>
        <v>0</v>
      </c>
      <c r="VGW48" s="124">
        <f t="shared" si="235"/>
        <v>0</v>
      </c>
      <c r="VGX48" s="124">
        <f t="shared" si="235"/>
        <v>0</v>
      </c>
      <c r="VGY48" s="124">
        <f t="shared" si="235"/>
        <v>0</v>
      </c>
      <c r="VGZ48" s="124">
        <f t="shared" si="235"/>
        <v>0</v>
      </c>
      <c r="VHA48" s="124">
        <f t="shared" si="235"/>
        <v>0</v>
      </c>
      <c r="VHB48" s="124">
        <f t="shared" si="235"/>
        <v>0</v>
      </c>
      <c r="VHC48" s="124">
        <f t="shared" si="235"/>
        <v>0</v>
      </c>
      <c r="VHD48" s="124">
        <f t="shared" si="235"/>
        <v>0</v>
      </c>
      <c r="VHE48" s="124">
        <f t="shared" si="235"/>
        <v>0</v>
      </c>
      <c r="VHF48" s="124">
        <f t="shared" si="235"/>
        <v>0</v>
      </c>
      <c r="VHG48" s="124">
        <f t="shared" si="235"/>
        <v>0</v>
      </c>
      <c r="VHH48" s="124">
        <f t="shared" si="235"/>
        <v>0</v>
      </c>
      <c r="VHI48" s="124">
        <f t="shared" si="235"/>
        <v>0</v>
      </c>
      <c r="VHJ48" s="124">
        <f t="shared" si="235"/>
        <v>0</v>
      </c>
      <c r="VHK48" s="124">
        <f t="shared" si="235"/>
        <v>0</v>
      </c>
      <c r="VHL48" s="124">
        <f t="shared" si="235"/>
        <v>0</v>
      </c>
      <c r="VHM48" s="124">
        <f t="shared" si="235"/>
        <v>0</v>
      </c>
      <c r="VHN48" s="124">
        <f t="shared" si="235"/>
        <v>0</v>
      </c>
      <c r="VHO48" s="124">
        <f t="shared" si="235"/>
        <v>0</v>
      </c>
      <c r="VHP48" s="124">
        <f t="shared" si="235"/>
        <v>0</v>
      </c>
      <c r="VHQ48" s="124">
        <f t="shared" si="235"/>
        <v>0</v>
      </c>
      <c r="VHR48" s="124">
        <f t="shared" si="235"/>
        <v>0</v>
      </c>
      <c r="VHS48" s="124">
        <f t="shared" si="235"/>
        <v>0</v>
      </c>
      <c r="VHT48" s="124">
        <f t="shared" si="235"/>
        <v>0</v>
      </c>
      <c r="VHU48" s="124">
        <f t="shared" si="235"/>
        <v>0</v>
      </c>
      <c r="VHV48" s="124">
        <f t="shared" si="235"/>
        <v>0</v>
      </c>
      <c r="VHW48" s="124">
        <f t="shared" si="235"/>
        <v>0</v>
      </c>
      <c r="VHX48" s="124">
        <f t="shared" si="235"/>
        <v>0</v>
      </c>
      <c r="VHY48" s="124">
        <f t="shared" si="235"/>
        <v>0</v>
      </c>
      <c r="VHZ48" s="124">
        <f t="shared" si="235"/>
        <v>0</v>
      </c>
      <c r="VIA48" s="124">
        <f t="shared" si="235"/>
        <v>0</v>
      </c>
      <c r="VIB48" s="124">
        <f t="shared" si="235"/>
        <v>0</v>
      </c>
      <c r="VIC48" s="124">
        <f t="shared" si="235"/>
        <v>0</v>
      </c>
      <c r="VID48" s="124">
        <f t="shared" si="235"/>
        <v>0</v>
      </c>
      <c r="VIE48" s="124">
        <f t="shared" si="235"/>
        <v>0</v>
      </c>
      <c r="VIF48" s="124">
        <f t="shared" si="235"/>
        <v>0</v>
      </c>
      <c r="VIG48" s="124">
        <f t="shared" si="235"/>
        <v>0</v>
      </c>
      <c r="VIH48" s="124">
        <f t="shared" si="235"/>
        <v>0</v>
      </c>
      <c r="VII48" s="124">
        <f t="shared" si="235"/>
        <v>0</v>
      </c>
      <c r="VIJ48" s="124">
        <f t="shared" si="235"/>
        <v>0</v>
      </c>
      <c r="VIK48" s="124">
        <f t="shared" si="235"/>
        <v>0</v>
      </c>
      <c r="VIL48" s="124">
        <f t="shared" si="235"/>
        <v>0</v>
      </c>
      <c r="VIM48" s="124">
        <f t="shared" si="235"/>
        <v>0</v>
      </c>
      <c r="VIN48" s="124">
        <f t="shared" si="235"/>
        <v>0</v>
      </c>
      <c r="VIO48" s="124">
        <f t="shared" si="235"/>
        <v>0</v>
      </c>
      <c r="VIP48" s="124">
        <f t="shared" ref="VIP48:VLA48" si="236">SUM(VIP3:VIP47)-VIP38</f>
        <v>0</v>
      </c>
      <c r="VIQ48" s="124">
        <f t="shared" si="236"/>
        <v>0</v>
      </c>
      <c r="VIR48" s="124">
        <f t="shared" si="236"/>
        <v>0</v>
      </c>
      <c r="VIS48" s="124">
        <f t="shared" si="236"/>
        <v>0</v>
      </c>
      <c r="VIT48" s="124">
        <f t="shared" si="236"/>
        <v>0</v>
      </c>
      <c r="VIU48" s="124">
        <f t="shared" si="236"/>
        <v>0</v>
      </c>
      <c r="VIV48" s="124">
        <f t="shared" si="236"/>
        <v>0</v>
      </c>
      <c r="VIW48" s="124">
        <f t="shared" si="236"/>
        <v>0</v>
      </c>
      <c r="VIX48" s="124">
        <f t="shared" si="236"/>
        <v>0</v>
      </c>
      <c r="VIY48" s="124">
        <f t="shared" si="236"/>
        <v>0</v>
      </c>
      <c r="VIZ48" s="124">
        <f t="shared" si="236"/>
        <v>0</v>
      </c>
      <c r="VJA48" s="124">
        <f t="shared" si="236"/>
        <v>0</v>
      </c>
      <c r="VJB48" s="124">
        <f t="shared" si="236"/>
        <v>0</v>
      </c>
      <c r="VJC48" s="124">
        <f t="shared" si="236"/>
        <v>0</v>
      </c>
      <c r="VJD48" s="124">
        <f t="shared" si="236"/>
        <v>0</v>
      </c>
      <c r="VJE48" s="124">
        <f t="shared" si="236"/>
        <v>0</v>
      </c>
      <c r="VJF48" s="124">
        <f t="shared" si="236"/>
        <v>0</v>
      </c>
      <c r="VJG48" s="124">
        <f t="shared" si="236"/>
        <v>0</v>
      </c>
      <c r="VJH48" s="124">
        <f t="shared" si="236"/>
        <v>0</v>
      </c>
      <c r="VJI48" s="124">
        <f t="shared" si="236"/>
        <v>0</v>
      </c>
      <c r="VJJ48" s="124">
        <f t="shared" si="236"/>
        <v>0</v>
      </c>
      <c r="VJK48" s="124">
        <f t="shared" si="236"/>
        <v>0</v>
      </c>
      <c r="VJL48" s="124">
        <f t="shared" si="236"/>
        <v>0</v>
      </c>
      <c r="VJM48" s="124">
        <f t="shared" si="236"/>
        <v>0</v>
      </c>
      <c r="VJN48" s="124">
        <f t="shared" si="236"/>
        <v>0</v>
      </c>
      <c r="VJO48" s="124">
        <f t="shared" si="236"/>
        <v>0</v>
      </c>
      <c r="VJP48" s="124">
        <f t="shared" si="236"/>
        <v>0</v>
      </c>
      <c r="VJQ48" s="124">
        <f t="shared" si="236"/>
        <v>0</v>
      </c>
      <c r="VJR48" s="124">
        <f t="shared" si="236"/>
        <v>0</v>
      </c>
      <c r="VJS48" s="124">
        <f t="shared" si="236"/>
        <v>0</v>
      </c>
      <c r="VJT48" s="124">
        <f t="shared" si="236"/>
        <v>0</v>
      </c>
      <c r="VJU48" s="124">
        <f t="shared" si="236"/>
        <v>0</v>
      </c>
      <c r="VJV48" s="124">
        <f t="shared" si="236"/>
        <v>0</v>
      </c>
      <c r="VJW48" s="124">
        <f t="shared" si="236"/>
        <v>0</v>
      </c>
      <c r="VJX48" s="124">
        <f t="shared" si="236"/>
        <v>0</v>
      </c>
      <c r="VJY48" s="124">
        <f t="shared" si="236"/>
        <v>0</v>
      </c>
      <c r="VJZ48" s="124">
        <f t="shared" si="236"/>
        <v>0</v>
      </c>
      <c r="VKA48" s="124">
        <f t="shared" si="236"/>
        <v>0</v>
      </c>
      <c r="VKB48" s="124">
        <f t="shared" si="236"/>
        <v>0</v>
      </c>
      <c r="VKC48" s="124">
        <f t="shared" si="236"/>
        <v>0</v>
      </c>
      <c r="VKD48" s="124">
        <f t="shared" si="236"/>
        <v>0</v>
      </c>
      <c r="VKE48" s="124">
        <f t="shared" si="236"/>
        <v>0</v>
      </c>
      <c r="VKF48" s="124">
        <f t="shared" si="236"/>
        <v>0</v>
      </c>
      <c r="VKG48" s="124">
        <f t="shared" si="236"/>
        <v>0</v>
      </c>
      <c r="VKH48" s="124">
        <f t="shared" si="236"/>
        <v>0</v>
      </c>
      <c r="VKI48" s="124">
        <f t="shared" si="236"/>
        <v>0</v>
      </c>
      <c r="VKJ48" s="124">
        <f t="shared" si="236"/>
        <v>0</v>
      </c>
      <c r="VKK48" s="124">
        <f t="shared" si="236"/>
        <v>0</v>
      </c>
      <c r="VKL48" s="124">
        <f t="shared" si="236"/>
        <v>0</v>
      </c>
      <c r="VKM48" s="124">
        <f t="shared" si="236"/>
        <v>0</v>
      </c>
      <c r="VKN48" s="124">
        <f t="shared" si="236"/>
        <v>0</v>
      </c>
      <c r="VKO48" s="124">
        <f t="shared" si="236"/>
        <v>0</v>
      </c>
      <c r="VKP48" s="124">
        <f t="shared" si="236"/>
        <v>0</v>
      </c>
      <c r="VKQ48" s="124">
        <f t="shared" si="236"/>
        <v>0</v>
      </c>
      <c r="VKR48" s="124">
        <f t="shared" si="236"/>
        <v>0</v>
      </c>
      <c r="VKS48" s="124">
        <f t="shared" si="236"/>
        <v>0</v>
      </c>
      <c r="VKT48" s="124">
        <f t="shared" si="236"/>
        <v>0</v>
      </c>
      <c r="VKU48" s="124">
        <f t="shared" si="236"/>
        <v>0</v>
      </c>
      <c r="VKV48" s="124">
        <f t="shared" si="236"/>
        <v>0</v>
      </c>
      <c r="VKW48" s="124">
        <f t="shared" si="236"/>
        <v>0</v>
      </c>
      <c r="VKX48" s="124">
        <f t="shared" si="236"/>
        <v>0</v>
      </c>
      <c r="VKY48" s="124">
        <f t="shared" si="236"/>
        <v>0</v>
      </c>
      <c r="VKZ48" s="124">
        <f t="shared" si="236"/>
        <v>0</v>
      </c>
      <c r="VLA48" s="124">
        <f t="shared" si="236"/>
        <v>0</v>
      </c>
      <c r="VLB48" s="124">
        <f t="shared" ref="VLB48:VNM48" si="237">SUM(VLB3:VLB47)-VLB38</f>
        <v>0</v>
      </c>
      <c r="VLC48" s="124">
        <f t="shared" si="237"/>
        <v>0</v>
      </c>
      <c r="VLD48" s="124">
        <f t="shared" si="237"/>
        <v>0</v>
      </c>
      <c r="VLE48" s="124">
        <f t="shared" si="237"/>
        <v>0</v>
      </c>
      <c r="VLF48" s="124">
        <f t="shared" si="237"/>
        <v>0</v>
      </c>
      <c r="VLG48" s="124">
        <f t="shared" si="237"/>
        <v>0</v>
      </c>
      <c r="VLH48" s="124">
        <f t="shared" si="237"/>
        <v>0</v>
      </c>
      <c r="VLI48" s="124">
        <f t="shared" si="237"/>
        <v>0</v>
      </c>
      <c r="VLJ48" s="124">
        <f t="shared" si="237"/>
        <v>0</v>
      </c>
      <c r="VLK48" s="124">
        <f t="shared" si="237"/>
        <v>0</v>
      </c>
      <c r="VLL48" s="124">
        <f t="shared" si="237"/>
        <v>0</v>
      </c>
      <c r="VLM48" s="124">
        <f t="shared" si="237"/>
        <v>0</v>
      </c>
      <c r="VLN48" s="124">
        <f t="shared" si="237"/>
        <v>0</v>
      </c>
      <c r="VLO48" s="124">
        <f t="shared" si="237"/>
        <v>0</v>
      </c>
      <c r="VLP48" s="124">
        <f t="shared" si="237"/>
        <v>0</v>
      </c>
      <c r="VLQ48" s="124">
        <f t="shared" si="237"/>
        <v>0</v>
      </c>
      <c r="VLR48" s="124">
        <f t="shared" si="237"/>
        <v>0</v>
      </c>
      <c r="VLS48" s="124">
        <f t="shared" si="237"/>
        <v>0</v>
      </c>
      <c r="VLT48" s="124">
        <f t="shared" si="237"/>
        <v>0</v>
      </c>
      <c r="VLU48" s="124">
        <f t="shared" si="237"/>
        <v>0</v>
      </c>
      <c r="VLV48" s="124">
        <f t="shared" si="237"/>
        <v>0</v>
      </c>
      <c r="VLW48" s="124">
        <f t="shared" si="237"/>
        <v>0</v>
      </c>
      <c r="VLX48" s="124">
        <f t="shared" si="237"/>
        <v>0</v>
      </c>
      <c r="VLY48" s="124">
        <f t="shared" si="237"/>
        <v>0</v>
      </c>
      <c r="VLZ48" s="124">
        <f t="shared" si="237"/>
        <v>0</v>
      </c>
      <c r="VMA48" s="124">
        <f t="shared" si="237"/>
        <v>0</v>
      </c>
      <c r="VMB48" s="124">
        <f t="shared" si="237"/>
        <v>0</v>
      </c>
      <c r="VMC48" s="124">
        <f t="shared" si="237"/>
        <v>0</v>
      </c>
      <c r="VMD48" s="124">
        <f t="shared" si="237"/>
        <v>0</v>
      </c>
      <c r="VME48" s="124">
        <f t="shared" si="237"/>
        <v>0</v>
      </c>
      <c r="VMF48" s="124">
        <f t="shared" si="237"/>
        <v>0</v>
      </c>
      <c r="VMG48" s="124">
        <f t="shared" si="237"/>
        <v>0</v>
      </c>
      <c r="VMH48" s="124">
        <f t="shared" si="237"/>
        <v>0</v>
      </c>
      <c r="VMI48" s="124">
        <f t="shared" si="237"/>
        <v>0</v>
      </c>
      <c r="VMJ48" s="124">
        <f t="shared" si="237"/>
        <v>0</v>
      </c>
      <c r="VMK48" s="124">
        <f t="shared" si="237"/>
        <v>0</v>
      </c>
      <c r="VML48" s="124">
        <f t="shared" si="237"/>
        <v>0</v>
      </c>
      <c r="VMM48" s="124">
        <f t="shared" si="237"/>
        <v>0</v>
      </c>
      <c r="VMN48" s="124">
        <f t="shared" si="237"/>
        <v>0</v>
      </c>
      <c r="VMO48" s="124">
        <f t="shared" si="237"/>
        <v>0</v>
      </c>
      <c r="VMP48" s="124">
        <f t="shared" si="237"/>
        <v>0</v>
      </c>
      <c r="VMQ48" s="124">
        <f t="shared" si="237"/>
        <v>0</v>
      </c>
      <c r="VMR48" s="124">
        <f t="shared" si="237"/>
        <v>0</v>
      </c>
      <c r="VMS48" s="124">
        <f t="shared" si="237"/>
        <v>0</v>
      </c>
      <c r="VMT48" s="124">
        <f t="shared" si="237"/>
        <v>0</v>
      </c>
      <c r="VMU48" s="124">
        <f t="shared" si="237"/>
        <v>0</v>
      </c>
      <c r="VMV48" s="124">
        <f t="shared" si="237"/>
        <v>0</v>
      </c>
      <c r="VMW48" s="124">
        <f t="shared" si="237"/>
        <v>0</v>
      </c>
      <c r="VMX48" s="124">
        <f t="shared" si="237"/>
        <v>0</v>
      </c>
      <c r="VMY48" s="124">
        <f t="shared" si="237"/>
        <v>0</v>
      </c>
      <c r="VMZ48" s="124">
        <f t="shared" si="237"/>
        <v>0</v>
      </c>
      <c r="VNA48" s="124">
        <f t="shared" si="237"/>
        <v>0</v>
      </c>
      <c r="VNB48" s="124">
        <f t="shared" si="237"/>
        <v>0</v>
      </c>
      <c r="VNC48" s="124">
        <f t="shared" si="237"/>
        <v>0</v>
      </c>
      <c r="VND48" s="124">
        <f t="shared" si="237"/>
        <v>0</v>
      </c>
      <c r="VNE48" s="124">
        <f t="shared" si="237"/>
        <v>0</v>
      </c>
      <c r="VNF48" s="124">
        <f t="shared" si="237"/>
        <v>0</v>
      </c>
      <c r="VNG48" s="124">
        <f t="shared" si="237"/>
        <v>0</v>
      </c>
      <c r="VNH48" s="124">
        <f t="shared" si="237"/>
        <v>0</v>
      </c>
      <c r="VNI48" s="124">
        <f t="shared" si="237"/>
        <v>0</v>
      </c>
      <c r="VNJ48" s="124">
        <f t="shared" si="237"/>
        <v>0</v>
      </c>
      <c r="VNK48" s="124">
        <f t="shared" si="237"/>
        <v>0</v>
      </c>
      <c r="VNL48" s="124">
        <f t="shared" si="237"/>
        <v>0</v>
      </c>
      <c r="VNM48" s="124">
        <f t="shared" si="237"/>
        <v>0</v>
      </c>
      <c r="VNN48" s="124">
        <f t="shared" ref="VNN48:VPY48" si="238">SUM(VNN3:VNN47)-VNN38</f>
        <v>0</v>
      </c>
      <c r="VNO48" s="124">
        <f t="shared" si="238"/>
        <v>0</v>
      </c>
      <c r="VNP48" s="124">
        <f t="shared" si="238"/>
        <v>0</v>
      </c>
      <c r="VNQ48" s="124">
        <f t="shared" si="238"/>
        <v>0</v>
      </c>
      <c r="VNR48" s="124">
        <f t="shared" si="238"/>
        <v>0</v>
      </c>
      <c r="VNS48" s="124">
        <f t="shared" si="238"/>
        <v>0</v>
      </c>
      <c r="VNT48" s="124">
        <f t="shared" si="238"/>
        <v>0</v>
      </c>
      <c r="VNU48" s="124">
        <f t="shared" si="238"/>
        <v>0</v>
      </c>
      <c r="VNV48" s="124">
        <f t="shared" si="238"/>
        <v>0</v>
      </c>
      <c r="VNW48" s="124">
        <f t="shared" si="238"/>
        <v>0</v>
      </c>
      <c r="VNX48" s="124">
        <f t="shared" si="238"/>
        <v>0</v>
      </c>
      <c r="VNY48" s="124">
        <f t="shared" si="238"/>
        <v>0</v>
      </c>
      <c r="VNZ48" s="124">
        <f t="shared" si="238"/>
        <v>0</v>
      </c>
      <c r="VOA48" s="124">
        <f t="shared" si="238"/>
        <v>0</v>
      </c>
      <c r="VOB48" s="124">
        <f t="shared" si="238"/>
        <v>0</v>
      </c>
      <c r="VOC48" s="124">
        <f t="shared" si="238"/>
        <v>0</v>
      </c>
      <c r="VOD48" s="124">
        <f t="shared" si="238"/>
        <v>0</v>
      </c>
      <c r="VOE48" s="124">
        <f t="shared" si="238"/>
        <v>0</v>
      </c>
      <c r="VOF48" s="124">
        <f t="shared" si="238"/>
        <v>0</v>
      </c>
      <c r="VOG48" s="124">
        <f t="shared" si="238"/>
        <v>0</v>
      </c>
      <c r="VOH48" s="124">
        <f t="shared" si="238"/>
        <v>0</v>
      </c>
      <c r="VOI48" s="124">
        <f t="shared" si="238"/>
        <v>0</v>
      </c>
      <c r="VOJ48" s="124">
        <f t="shared" si="238"/>
        <v>0</v>
      </c>
      <c r="VOK48" s="124">
        <f t="shared" si="238"/>
        <v>0</v>
      </c>
      <c r="VOL48" s="124">
        <f t="shared" si="238"/>
        <v>0</v>
      </c>
      <c r="VOM48" s="124">
        <f t="shared" si="238"/>
        <v>0</v>
      </c>
      <c r="VON48" s="124">
        <f t="shared" si="238"/>
        <v>0</v>
      </c>
      <c r="VOO48" s="124">
        <f t="shared" si="238"/>
        <v>0</v>
      </c>
      <c r="VOP48" s="124">
        <f t="shared" si="238"/>
        <v>0</v>
      </c>
      <c r="VOQ48" s="124">
        <f t="shared" si="238"/>
        <v>0</v>
      </c>
      <c r="VOR48" s="124">
        <f t="shared" si="238"/>
        <v>0</v>
      </c>
      <c r="VOS48" s="124">
        <f t="shared" si="238"/>
        <v>0</v>
      </c>
      <c r="VOT48" s="124">
        <f t="shared" si="238"/>
        <v>0</v>
      </c>
      <c r="VOU48" s="124">
        <f t="shared" si="238"/>
        <v>0</v>
      </c>
      <c r="VOV48" s="124">
        <f t="shared" si="238"/>
        <v>0</v>
      </c>
      <c r="VOW48" s="124">
        <f t="shared" si="238"/>
        <v>0</v>
      </c>
      <c r="VOX48" s="124">
        <f t="shared" si="238"/>
        <v>0</v>
      </c>
      <c r="VOY48" s="124">
        <f t="shared" si="238"/>
        <v>0</v>
      </c>
      <c r="VOZ48" s="124">
        <f t="shared" si="238"/>
        <v>0</v>
      </c>
      <c r="VPA48" s="124">
        <f t="shared" si="238"/>
        <v>0</v>
      </c>
      <c r="VPB48" s="124">
        <f t="shared" si="238"/>
        <v>0</v>
      </c>
      <c r="VPC48" s="124">
        <f t="shared" si="238"/>
        <v>0</v>
      </c>
      <c r="VPD48" s="124">
        <f t="shared" si="238"/>
        <v>0</v>
      </c>
      <c r="VPE48" s="124">
        <f t="shared" si="238"/>
        <v>0</v>
      </c>
      <c r="VPF48" s="124">
        <f t="shared" si="238"/>
        <v>0</v>
      </c>
      <c r="VPG48" s="124">
        <f t="shared" si="238"/>
        <v>0</v>
      </c>
      <c r="VPH48" s="124">
        <f t="shared" si="238"/>
        <v>0</v>
      </c>
      <c r="VPI48" s="124">
        <f t="shared" si="238"/>
        <v>0</v>
      </c>
      <c r="VPJ48" s="124">
        <f t="shared" si="238"/>
        <v>0</v>
      </c>
      <c r="VPK48" s="124">
        <f t="shared" si="238"/>
        <v>0</v>
      </c>
      <c r="VPL48" s="124">
        <f t="shared" si="238"/>
        <v>0</v>
      </c>
      <c r="VPM48" s="124">
        <f t="shared" si="238"/>
        <v>0</v>
      </c>
      <c r="VPN48" s="124">
        <f t="shared" si="238"/>
        <v>0</v>
      </c>
      <c r="VPO48" s="124">
        <f t="shared" si="238"/>
        <v>0</v>
      </c>
      <c r="VPP48" s="124">
        <f t="shared" si="238"/>
        <v>0</v>
      </c>
      <c r="VPQ48" s="124">
        <f t="shared" si="238"/>
        <v>0</v>
      </c>
      <c r="VPR48" s="124">
        <f t="shared" si="238"/>
        <v>0</v>
      </c>
      <c r="VPS48" s="124">
        <f t="shared" si="238"/>
        <v>0</v>
      </c>
      <c r="VPT48" s="124">
        <f t="shared" si="238"/>
        <v>0</v>
      </c>
      <c r="VPU48" s="124">
        <f t="shared" si="238"/>
        <v>0</v>
      </c>
      <c r="VPV48" s="124">
        <f t="shared" si="238"/>
        <v>0</v>
      </c>
      <c r="VPW48" s="124">
        <f t="shared" si="238"/>
        <v>0</v>
      </c>
      <c r="VPX48" s="124">
        <f t="shared" si="238"/>
        <v>0</v>
      </c>
      <c r="VPY48" s="124">
        <f t="shared" si="238"/>
        <v>0</v>
      </c>
      <c r="VPZ48" s="124">
        <f t="shared" ref="VPZ48:VSK48" si="239">SUM(VPZ3:VPZ47)-VPZ38</f>
        <v>0</v>
      </c>
      <c r="VQA48" s="124">
        <f t="shared" si="239"/>
        <v>0</v>
      </c>
      <c r="VQB48" s="124">
        <f t="shared" si="239"/>
        <v>0</v>
      </c>
      <c r="VQC48" s="124">
        <f t="shared" si="239"/>
        <v>0</v>
      </c>
      <c r="VQD48" s="124">
        <f t="shared" si="239"/>
        <v>0</v>
      </c>
      <c r="VQE48" s="124">
        <f t="shared" si="239"/>
        <v>0</v>
      </c>
      <c r="VQF48" s="124">
        <f t="shared" si="239"/>
        <v>0</v>
      </c>
      <c r="VQG48" s="124">
        <f t="shared" si="239"/>
        <v>0</v>
      </c>
      <c r="VQH48" s="124">
        <f t="shared" si="239"/>
        <v>0</v>
      </c>
      <c r="VQI48" s="124">
        <f t="shared" si="239"/>
        <v>0</v>
      </c>
      <c r="VQJ48" s="124">
        <f t="shared" si="239"/>
        <v>0</v>
      </c>
      <c r="VQK48" s="124">
        <f t="shared" si="239"/>
        <v>0</v>
      </c>
      <c r="VQL48" s="124">
        <f t="shared" si="239"/>
        <v>0</v>
      </c>
      <c r="VQM48" s="124">
        <f t="shared" si="239"/>
        <v>0</v>
      </c>
      <c r="VQN48" s="124">
        <f t="shared" si="239"/>
        <v>0</v>
      </c>
      <c r="VQO48" s="124">
        <f t="shared" si="239"/>
        <v>0</v>
      </c>
      <c r="VQP48" s="124">
        <f t="shared" si="239"/>
        <v>0</v>
      </c>
      <c r="VQQ48" s="124">
        <f t="shared" si="239"/>
        <v>0</v>
      </c>
      <c r="VQR48" s="124">
        <f t="shared" si="239"/>
        <v>0</v>
      </c>
      <c r="VQS48" s="124">
        <f t="shared" si="239"/>
        <v>0</v>
      </c>
      <c r="VQT48" s="124">
        <f t="shared" si="239"/>
        <v>0</v>
      </c>
      <c r="VQU48" s="124">
        <f t="shared" si="239"/>
        <v>0</v>
      </c>
      <c r="VQV48" s="124">
        <f t="shared" si="239"/>
        <v>0</v>
      </c>
      <c r="VQW48" s="124">
        <f t="shared" si="239"/>
        <v>0</v>
      </c>
      <c r="VQX48" s="124">
        <f t="shared" si="239"/>
        <v>0</v>
      </c>
      <c r="VQY48" s="124">
        <f t="shared" si="239"/>
        <v>0</v>
      </c>
      <c r="VQZ48" s="124">
        <f t="shared" si="239"/>
        <v>0</v>
      </c>
      <c r="VRA48" s="124">
        <f t="shared" si="239"/>
        <v>0</v>
      </c>
      <c r="VRB48" s="124">
        <f t="shared" si="239"/>
        <v>0</v>
      </c>
      <c r="VRC48" s="124">
        <f t="shared" si="239"/>
        <v>0</v>
      </c>
      <c r="VRD48" s="124">
        <f t="shared" si="239"/>
        <v>0</v>
      </c>
      <c r="VRE48" s="124">
        <f t="shared" si="239"/>
        <v>0</v>
      </c>
      <c r="VRF48" s="124">
        <f t="shared" si="239"/>
        <v>0</v>
      </c>
      <c r="VRG48" s="124">
        <f t="shared" si="239"/>
        <v>0</v>
      </c>
      <c r="VRH48" s="124">
        <f t="shared" si="239"/>
        <v>0</v>
      </c>
      <c r="VRI48" s="124">
        <f t="shared" si="239"/>
        <v>0</v>
      </c>
      <c r="VRJ48" s="124">
        <f t="shared" si="239"/>
        <v>0</v>
      </c>
      <c r="VRK48" s="124">
        <f t="shared" si="239"/>
        <v>0</v>
      </c>
      <c r="VRL48" s="124">
        <f t="shared" si="239"/>
        <v>0</v>
      </c>
      <c r="VRM48" s="124">
        <f t="shared" si="239"/>
        <v>0</v>
      </c>
      <c r="VRN48" s="124">
        <f t="shared" si="239"/>
        <v>0</v>
      </c>
      <c r="VRO48" s="124">
        <f t="shared" si="239"/>
        <v>0</v>
      </c>
      <c r="VRP48" s="124">
        <f t="shared" si="239"/>
        <v>0</v>
      </c>
      <c r="VRQ48" s="124">
        <f t="shared" si="239"/>
        <v>0</v>
      </c>
      <c r="VRR48" s="124">
        <f t="shared" si="239"/>
        <v>0</v>
      </c>
      <c r="VRS48" s="124">
        <f t="shared" si="239"/>
        <v>0</v>
      </c>
      <c r="VRT48" s="124">
        <f t="shared" si="239"/>
        <v>0</v>
      </c>
      <c r="VRU48" s="124">
        <f t="shared" si="239"/>
        <v>0</v>
      </c>
      <c r="VRV48" s="124">
        <f t="shared" si="239"/>
        <v>0</v>
      </c>
      <c r="VRW48" s="124">
        <f t="shared" si="239"/>
        <v>0</v>
      </c>
      <c r="VRX48" s="124">
        <f t="shared" si="239"/>
        <v>0</v>
      </c>
      <c r="VRY48" s="124">
        <f t="shared" si="239"/>
        <v>0</v>
      </c>
      <c r="VRZ48" s="124">
        <f t="shared" si="239"/>
        <v>0</v>
      </c>
      <c r="VSA48" s="124">
        <f t="shared" si="239"/>
        <v>0</v>
      </c>
      <c r="VSB48" s="124">
        <f t="shared" si="239"/>
        <v>0</v>
      </c>
      <c r="VSC48" s="124">
        <f t="shared" si="239"/>
        <v>0</v>
      </c>
      <c r="VSD48" s="124">
        <f t="shared" si="239"/>
        <v>0</v>
      </c>
      <c r="VSE48" s="124">
        <f t="shared" si="239"/>
        <v>0</v>
      </c>
      <c r="VSF48" s="124">
        <f t="shared" si="239"/>
        <v>0</v>
      </c>
      <c r="VSG48" s="124">
        <f t="shared" si="239"/>
        <v>0</v>
      </c>
      <c r="VSH48" s="124">
        <f t="shared" si="239"/>
        <v>0</v>
      </c>
      <c r="VSI48" s="124">
        <f t="shared" si="239"/>
        <v>0</v>
      </c>
      <c r="VSJ48" s="124">
        <f t="shared" si="239"/>
        <v>0</v>
      </c>
      <c r="VSK48" s="124">
        <f t="shared" si="239"/>
        <v>0</v>
      </c>
      <c r="VSL48" s="124">
        <f t="shared" ref="VSL48:VUW48" si="240">SUM(VSL3:VSL47)-VSL38</f>
        <v>0</v>
      </c>
      <c r="VSM48" s="124">
        <f t="shared" si="240"/>
        <v>0</v>
      </c>
      <c r="VSN48" s="124">
        <f t="shared" si="240"/>
        <v>0</v>
      </c>
      <c r="VSO48" s="124">
        <f t="shared" si="240"/>
        <v>0</v>
      </c>
      <c r="VSP48" s="124">
        <f t="shared" si="240"/>
        <v>0</v>
      </c>
      <c r="VSQ48" s="124">
        <f t="shared" si="240"/>
        <v>0</v>
      </c>
      <c r="VSR48" s="124">
        <f t="shared" si="240"/>
        <v>0</v>
      </c>
      <c r="VSS48" s="124">
        <f t="shared" si="240"/>
        <v>0</v>
      </c>
      <c r="VST48" s="124">
        <f t="shared" si="240"/>
        <v>0</v>
      </c>
      <c r="VSU48" s="124">
        <f t="shared" si="240"/>
        <v>0</v>
      </c>
      <c r="VSV48" s="124">
        <f t="shared" si="240"/>
        <v>0</v>
      </c>
      <c r="VSW48" s="124">
        <f t="shared" si="240"/>
        <v>0</v>
      </c>
      <c r="VSX48" s="124">
        <f t="shared" si="240"/>
        <v>0</v>
      </c>
      <c r="VSY48" s="124">
        <f t="shared" si="240"/>
        <v>0</v>
      </c>
      <c r="VSZ48" s="124">
        <f t="shared" si="240"/>
        <v>0</v>
      </c>
      <c r="VTA48" s="124">
        <f t="shared" si="240"/>
        <v>0</v>
      </c>
      <c r="VTB48" s="124">
        <f t="shared" si="240"/>
        <v>0</v>
      </c>
      <c r="VTC48" s="124">
        <f t="shared" si="240"/>
        <v>0</v>
      </c>
      <c r="VTD48" s="124">
        <f t="shared" si="240"/>
        <v>0</v>
      </c>
      <c r="VTE48" s="124">
        <f t="shared" si="240"/>
        <v>0</v>
      </c>
      <c r="VTF48" s="124">
        <f t="shared" si="240"/>
        <v>0</v>
      </c>
      <c r="VTG48" s="124">
        <f t="shared" si="240"/>
        <v>0</v>
      </c>
      <c r="VTH48" s="124">
        <f t="shared" si="240"/>
        <v>0</v>
      </c>
      <c r="VTI48" s="124">
        <f t="shared" si="240"/>
        <v>0</v>
      </c>
      <c r="VTJ48" s="124">
        <f t="shared" si="240"/>
        <v>0</v>
      </c>
      <c r="VTK48" s="124">
        <f t="shared" si="240"/>
        <v>0</v>
      </c>
      <c r="VTL48" s="124">
        <f t="shared" si="240"/>
        <v>0</v>
      </c>
      <c r="VTM48" s="124">
        <f t="shared" si="240"/>
        <v>0</v>
      </c>
      <c r="VTN48" s="124">
        <f t="shared" si="240"/>
        <v>0</v>
      </c>
      <c r="VTO48" s="124">
        <f t="shared" si="240"/>
        <v>0</v>
      </c>
      <c r="VTP48" s="124">
        <f t="shared" si="240"/>
        <v>0</v>
      </c>
      <c r="VTQ48" s="124">
        <f t="shared" si="240"/>
        <v>0</v>
      </c>
      <c r="VTR48" s="124">
        <f t="shared" si="240"/>
        <v>0</v>
      </c>
      <c r="VTS48" s="124">
        <f t="shared" si="240"/>
        <v>0</v>
      </c>
      <c r="VTT48" s="124">
        <f t="shared" si="240"/>
        <v>0</v>
      </c>
      <c r="VTU48" s="124">
        <f t="shared" si="240"/>
        <v>0</v>
      </c>
      <c r="VTV48" s="124">
        <f t="shared" si="240"/>
        <v>0</v>
      </c>
      <c r="VTW48" s="124">
        <f t="shared" si="240"/>
        <v>0</v>
      </c>
      <c r="VTX48" s="124">
        <f t="shared" si="240"/>
        <v>0</v>
      </c>
      <c r="VTY48" s="124">
        <f t="shared" si="240"/>
        <v>0</v>
      </c>
      <c r="VTZ48" s="124">
        <f t="shared" si="240"/>
        <v>0</v>
      </c>
      <c r="VUA48" s="124">
        <f t="shared" si="240"/>
        <v>0</v>
      </c>
      <c r="VUB48" s="124">
        <f t="shared" si="240"/>
        <v>0</v>
      </c>
      <c r="VUC48" s="124">
        <f t="shared" si="240"/>
        <v>0</v>
      </c>
      <c r="VUD48" s="124">
        <f t="shared" si="240"/>
        <v>0</v>
      </c>
      <c r="VUE48" s="124">
        <f t="shared" si="240"/>
        <v>0</v>
      </c>
      <c r="VUF48" s="124">
        <f t="shared" si="240"/>
        <v>0</v>
      </c>
      <c r="VUG48" s="124">
        <f t="shared" si="240"/>
        <v>0</v>
      </c>
      <c r="VUH48" s="124">
        <f t="shared" si="240"/>
        <v>0</v>
      </c>
      <c r="VUI48" s="124">
        <f t="shared" si="240"/>
        <v>0</v>
      </c>
      <c r="VUJ48" s="124">
        <f t="shared" si="240"/>
        <v>0</v>
      </c>
      <c r="VUK48" s="124">
        <f t="shared" si="240"/>
        <v>0</v>
      </c>
      <c r="VUL48" s="124">
        <f t="shared" si="240"/>
        <v>0</v>
      </c>
      <c r="VUM48" s="124">
        <f t="shared" si="240"/>
        <v>0</v>
      </c>
      <c r="VUN48" s="124">
        <f t="shared" si="240"/>
        <v>0</v>
      </c>
      <c r="VUO48" s="124">
        <f t="shared" si="240"/>
        <v>0</v>
      </c>
      <c r="VUP48" s="124">
        <f t="shared" si="240"/>
        <v>0</v>
      </c>
      <c r="VUQ48" s="124">
        <f t="shared" si="240"/>
        <v>0</v>
      </c>
      <c r="VUR48" s="124">
        <f t="shared" si="240"/>
        <v>0</v>
      </c>
      <c r="VUS48" s="124">
        <f t="shared" si="240"/>
        <v>0</v>
      </c>
      <c r="VUT48" s="124">
        <f t="shared" si="240"/>
        <v>0</v>
      </c>
      <c r="VUU48" s="124">
        <f t="shared" si="240"/>
        <v>0</v>
      </c>
      <c r="VUV48" s="124">
        <f t="shared" si="240"/>
        <v>0</v>
      </c>
      <c r="VUW48" s="124">
        <f t="shared" si="240"/>
        <v>0</v>
      </c>
      <c r="VUX48" s="124">
        <f t="shared" ref="VUX48:VXI48" si="241">SUM(VUX3:VUX47)-VUX38</f>
        <v>0</v>
      </c>
      <c r="VUY48" s="124">
        <f t="shared" si="241"/>
        <v>0</v>
      </c>
      <c r="VUZ48" s="124">
        <f t="shared" si="241"/>
        <v>0</v>
      </c>
      <c r="VVA48" s="124">
        <f t="shared" si="241"/>
        <v>0</v>
      </c>
      <c r="VVB48" s="124">
        <f t="shared" si="241"/>
        <v>0</v>
      </c>
      <c r="VVC48" s="124">
        <f t="shared" si="241"/>
        <v>0</v>
      </c>
      <c r="VVD48" s="124">
        <f t="shared" si="241"/>
        <v>0</v>
      </c>
      <c r="VVE48" s="124">
        <f t="shared" si="241"/>
        <v>0</v>
      </c>
      <c r="VVF48" s="124">
        <f t="shared" si="241"/>
        <v>0</v>
      </c>
      <c r="VVG48" s="124">
        <f t="shared" si="241"/>
        <v>0</v>
      </c>
      <c r="VVH48" s="124">
        <f t="shared" si="241"/>
        <v>0</v>
      </c>
      <c r="VVI48" s="124">
        <f t="shared" si="241"/>
        <v>0</v>
      </c>
      <c r="VVJ48" s="124">
        <f t="shared" si="241"/>
        <v>0</v>
      </c>
      <c r="VVK48" s="124">
        <f t="shared" si="241"/>
        <v>0</v>
      </c>
      <c r="VVL48" s="124">
        <f t="shared" si="241"/>
        <v>0</v>
      </c>
      <c r="VVM48" s="124">
        <f t="shared" si="241"/>
        <v>0</v>
      </c>
      <c r="VVN48" s="124">
        <f t="shared" si="241"/>
        <v>0</v>
      </c>
      <c r="VVO48" s="124">
        <f t="shared" si="241"/>
        <v>0</v>
      </c>
      <c r="VVP48" s="124">
        <f t="shared" si="241"/>
        <v>0</v>
      </c>
      <c r="VVQ48" s="124">
        <f t="shared" si="241"/>
        <v>0</v>
      </c>
      <c r="VVR48" s="124">
        <f t="shared" si="241"/>
        <v>0</v>
      </c>
      <c r="VVS48" s="124">
        <f t="shared" si="241"/>
        <v>0</v>
      </c>
      <c r="VVT48" s="124">
        <f t="shared" si="241"/>
        <v>0</v>
      </c>
      <c r="VVU48" s="124">
        <f t="shared" si="241"/>
        <v>0</v>
      </c>
      <c r="VVV48" s="124">
        <f t="shared" si="241"/>
        <v>0</v>
      </c>
      <c r="VVW48" s="124">
        <f t="shared" si="241"/>
        <v>0</v>
      </c>
      <c r="VVX48" s="124">
        <f t="shared" si="241"/>
        <v>0</v>
      </c>
      <c r="VVY48" s="124">
        <f t="shared" si="241"/>
        <v>0</v>
      </c>
      <c r="VVZ48" s="124">
        <f t="shared" si="241"/>
        <v>0</v>
      </c>
      <c r="VWA48" s="124">
        <f t="shared" si="241"/>
        <v>0</v>
      </c>
      <c r="VWB48" s="124">
        <f t="shared" si="241"/>
        <v>0</v>
      </c>
      <c r="VWC48" s="124">
        <f t="shared" si="241"/>
        <v>0</v>
      </c>
      <c r="VWD48" s="124">
        <f t="shared" si="241"/>
        <v>0</v>
      </c>
      <c r="VWE48" s="124">
        <f t="shared" si="241"/>
        <v>0</v>
      </c>
      <c r="VWF48" s="124">
        <f t="shared" si="241"/>
        <v>0</v>
      </c>
      <c r="VWG48" s="124">
        <f t="shared" si="241"/>
        <v>0</v>
      </c>
      <c r="VWH48" s="124">
        <f t="shared" si="241"/>
        <v>0</v>
      </c>
      <c r="VWI48" s="124">
        <f t="shared" si="241"/>
        <v>0</v>
      </c>
      <c r="VWJ48" s="124">
        <f t="shared" si="241"/>
        <v>0</v>
      </c>
      <c r="VWK48" s="124">
        <f t="shared" si="241"/>
        <v>0</v>
      </c>
      <c r="VWL48" s="124">
        <f t="shared" si="241"/>
        <v>0</v>
      </c>
      <c r="VWM48" s="124">
        <f t="shared" si="241"/>
        <v>0</v>
      </c>
      <c r="VWN48" s="124">
        <f t="shared" si="241"/>
        <v>0</v>
      </c>
      <c r="VWO48" s="124">
        <f t="shared" si="241"/>
        <v>0</v>
      </c>
      <c r="VWP48" s="124">
        <f t="shared" si="241"/>
        <v>0</v>
      </c>
      <c r="VWQ48" s="124">
        <f t="shared" si="241"/>
        <v>0</v>
      </c>
      <c r="VWR48" s="124">
        <f t="shared" si="241"/>
        <v>0</v>
      </c>
      <c r="VWS48" s="124">
        <f t="shared" si="241"/>
        <v>0</v>
      </c>
      <c r="VWT48" s="124">
        <f t="shared" si="241"/>
        <v>0</v>
      </c>
      <c r="VWU48" s="124">
        <f t="shared" si="241"/>
        <v>0</v>
      </c>
      <c r="VWV48" s="124">
        <f t="shared" si="241"/>
        <v>0</v>
      </c>
      <c r="VWW48" s="124">
        <f t="shared" si="241"/>
        <v>0</v>
      </c>
      <c r="VWX48" s="124">
        <f t="shared" si="241"/>
        <v>0</v>
      </c>
      <c r="VWY48" s="124">
        <f t="shared" si="241"/>
        <v>0</v>
      </c>
      <c r="VWZ48" s="124">
        <f t="shared" si="241"/>
        <v>0</v>
      </c>
      <c r="VXA48" s="124">
        <f t="shared" si="241"/>
        <v>0</v>
      </c>
      <c r="VXB48" s="124">
        <f t="shared" si="241"/>
        <v>0</v>
      </c>
      <c r="VXC48" s="124">
        <f t="shared" si="241"/>
        <v>0</v>
      </c>
      <c r="VXD48" s="124">
        <f t="shared" si="241"/>
        <v>0</v>
      </c>
      <c r="VXE48" s="124">
        <f t="shared" si="241"/>
        <v>0</v>
      </c>
      <c r="VXF48" s="124">
        <f t="shared" si="241"/>
        <v>0</v>
      </c>
      <c r="VXG48" s="124">
        <f t="shared" si="241"/>
        <v>0</v>
      </c>
      <c r="VXH48" s="124">
        <f t="shared" si="241"/>
        <v>0</v>
      </c>
      <c r="VXI48" s="124">
        <f t="shared" si="241"/>
        <v>0</v>
      </c>
      <c r="VXJ48" s="124">
        <f t="shared" ref="VXJ48:VZU48" si="242">SUM(VXJ3:VXJ47)-VXJ38</f>
        <v>0</v>
      </c>
      <c r="VXK48" s="124">
        <f t="shared" si="242"/>
        <v>0</v>
      </c>
      <c r="VXL48" s="124">
        <f t="shared" si="242"/>
        <v>0</v>
      </c>
      <c r="VXM48" s="124">
        <f t="shared" si="242"/>
        <v>0</v>
      </c>
      <c r="VXN48" s="124">
        <f t="shared" si="242"/>
        <v>0</v>
      </c>
      <c r="VXO48" s="124">
        <f t="shared" si="242"/>
        <v>0</v>
      </c>
      <c r="VXP48" s="124">
        <f t="shared" si="242"/>
        <v>0</v>
      </c>
      <c r="VXQ48" s="124">
        <f t="shared" si="242"/>
        <v>0</v>
      </c>
      <c r="VXR48" s="124">
        <f t="shared" si="242"/>
        <v>0</v>
      </c>
      <c r="VXS48" s="124">
        <f t="shared" si="242"/>
        <v>0</v>
      </c>
      <c r="VXT48" s="124">
        <f t="shared" si="242"/>
        <v>0</v>
      </c>
      <c r="VXU48" s="124">
        <f t="shared" si="242"/>
        <v>0</v>
      </c>
      <c r="VXV48" s="124">
        <f t="shared" si="242"/>
        <v>0</v>
      </c>
      <c r="VXW48" s="124">
        <f t="shared" si="242"/>
        <v>0</v>
      </c>
      <c r="VXX48" s="124">
        <f t="shared" si="242"/>
        <v>0</v>
      </c>
      <c r="VXY48" s="124">
        <f t="shared" si="242"/>
        <v>0</v>
      </c>
      <c r="VXZ48" s="124">
        <f t="shared" si="242"/>
        <v>0</v>
      </c>
      <c r="VYA48" s="124">
        <f t="shared" si="242"/>
        <v>0</v>
      </c>
      <c r="VYB48" s="124">
        <f t="shared" si="242"/>
        <v>0</v>
      </c>
      <c r="VYC48" s="124">
        <f t="shared" si="242"/>
        <v>0</v>
      </c>
      <c r="VYD48" s="124">
        <f t="shared" si="242"/>
        <v>0</v>
      </c>
      <c r="VYE48" s="124">
        <f t="shared" si="242"/>
        <v>0</v>
      </c>
      <c r="VYF48" s="124">
        <f t="shared" si="242"/>
        <v>0</v>
      </c>
      <c r="VYG48" s="124">
        <f t="shared" si="242"/>
        <v>0</v>
      </c>
      <c r="VYH48" s="124">
        <f t="shared" si="242"/>
        <v>0</v>
      </c>
      <c r="VYI48" s="124">
        <f t="shared" si="242"/>
        <v>0</v>
      </c>
      <c r="VYJ48" s="124">
        <f t="shared" si="242"/>
        <v>0</v>
      </c>
      <c r="VYK48" s="124">
        <f t="shared" si="242"/>
        <v>0</v>
      </c>
      <c r="VYL48" s="124">
        <f t="shared" si="242"/>
        <v>0</v>
      </c>
      <c r="VYM48" s="124">
        <f t="shared" si="242"/>
        <v>0</v>
      </c>
      <c r="VYN48" s="124">
        <f t="shared" si="242"/>
        <v>0</v>
      </c>
      <c r="VYO48" s="124">
        <f t="shared" si="242"/>
        <v>0</v>
      </c>
      <c r="VYP48" s="124">
        <f t="shared" si="242"/>
        <v>0</v>
      </c>
      <c r="VYQ48" s="124">
        <f t="shared" si="242"/>
        <v>0</v>
      </c>
      <c r="VYR48" s="124">
        <f t="shared" si="242"/>
        <v>0</v>
      </c>
      <c r="VYS48" s="124">
        <f t="shared" si="242"/>
        <v>0</v>
      </c>
      <c r="VYT48" s="124">
        <f t="shared" si="242"/>
        <v>0</v>
      </c>
      <c r="VYU48" s="124">
        <f t="shared" si="242"/>
        <v>0</v>
      </c>
      <c r="VYV48" s="124">
        <f t="shared" si="242"/>
        <v>0</v>
      </c>
      <c r="VYW48" s="124">
        <f t="shared" si="242"/>
        <v>0</v>
      </c>
      <c r="VYX48" s="124">
        <f t="shared" si="242"/>
        <v>0</v>
      </c>
      <c r="VYY48" s="124">
        <f t="shared" si="242"/>
        <v>0</v>
      </c>
      <c r="VYZ48" s="124">
        <f t="shared" si="242"/>
        <v>0</v>
      </c>
      <c r="VZA48" s="124">
        <f t="shared" si="242"/>
        <v>0</v>
      </c>
      <c r="VZB48" s="124">
        <f t="shared" si="242"/>
        <v>0</v>
      </c>
      <c r="VZC48" s="124">
        <f t="shared" si="242"/>
        <v>0</v>
      </c>
      <c r="VZD48" s="124">
        <f t="shared" si="242"/>
        <v>0</v>
      </c>
      <c r="VZE48" s="124">
        <f t="shared" si="242"/>
        <v>0</v>
      </c>
      <c r="VZF48" s="124">
        <f t="shared" si="242"/>
        <v>0</v>
      </c>
      <c r="VZG48" s="124">
        <f t="shared" si="242"/>
        <v>0</v>
      </c>
      <c r="VZH48" s="124">
        <f t="shared" si="242"/>
        <v>0</v>
      </c>
      <c r="VZI48" s="124">
        <f t="shared" si="242"/>
        <v>0</v>
      </c>
      <c r="VZJ48" s="124">
        <f t="shared" si="242"/>
        <v>0</v>
      </c>
      <c r="VZK48" s="124">
        <f t="shared" si="242"/>
        <v>0</v>
      </c>
      <c r="VZL48" s="124">
        <f t="shared" si="242"/>
        <v>0</v>
      </c>
      <c r="VZM48" s="124">
        <f t="shared" si="242"/>
        <v>0</v>
      </c>
      <c r="VZN48" s="124">
        <f t="shared" si="242"/>
        <v>0</v>
      </c>
      <c r="VZO48" s="124">
        <f t="shared" si="242"/>
        <v>0</v>
      </c>
      <c r="VZP48" s="124">
        <f t="shared" si="242"/>
        <v>0</v>
      </c>
      <c r="VZQ48" s="124">
        <f t="shared" si="242"/>
        <v>0</v>
      </c>
      <c r="VZR48" s="124">
        <f t="shared" si="242"/>
        <v>0</v>
      </c>
      <c r="VZS48" s="124">
        <f t="shared" si="242"/>
        <v>0</v>
      </c>
      <c r="VZT48" s="124">
        <f t="shared" si="242"/>
        <v>0</v>
      </c>
      <c r="VZU48" s="124">
        <f t="shared" si="242"/>
        <v>0</v>
      </c>
      <c r="VZV48" s="124">
        <f t="shared" ref="VZV48:WCG48" si="243">SUM(VZV3:VZV47)-VZV38</f>
        <v>0</v>
      </c>
      <c r="VZW48" s="124">
        <f t="shared" si="243"/>
        <v>0</v>
      </c>
      <c r="VZX48" s="124">
        <f t="shared" si="243"/>
        <v>0</v>
      </c>
      <c r="VZY48" s="124">
        <f t="shared" si="243"/>
        <v>0</v>
      </c>
      <c r="VZZ48" s="124">
        <f t="shared" si="243"/>
        <v>0</v>
      </c>
      <c r="WAA48" s="124">
        <f t="shared" si="243"/>
        <v>0</v>
      </c>
      <c r="WAB48" s="124">
        <f t="shared" si="243"/>
        <v>0</v>
      </c>
      <c r="WAC48" s="124">
        <f t="shared" si="243"/>
        <v>0</v>
      </c>
      <c r="WAD48" s="124">
        <f t="shared" si="243"/>
        <v>0</v>
      </c>
      <c r="WAE48" s="124">
        <f t="shared" si="243"/>
        <v>0</v>
      </c>
      <c r="WAF48" s="124">
        <f t="shared" si="243"/>
        <v>0</v>
      </c>
      <c r="WAG48" s="124">
        <f t="shared" si="243"/>
        <v>0</v>
      </c>
      <c r="WAH48" s="124">
        <f t="shared" si="243"/>
        <v>0</v>
      </c>
      <c r="WAI48" s="124">
        <f t="shared" si="243"/>
        <v>0</v>
      </c>
      <c r="WAJ48" s="124">
        <f t="shared" si="243"/>
        <v>0</v>
      </c>
      <c r="WAK48" s="124">
        <f t="shared" si="243"/>
        <v>0</v>
      </c>
      <c r="WAL48" s="124">
        <f t="shared" si="243"/>
        <v>0</v>
      </c>
      <c r="WAM48" s="124">
        <f t="shared" si="243"/>
        <v>0</v>
      </c>
      <c r="WAN48" s="124">
        <f t="shared" si="243"/>
        <v>0</v>
      </c>
      <c r="WAO48" s="124">
        <f t="shared" si="243"/>
        <v>0</v>
      </c>
      <c r="WAP48" s="124">
        <f t="shared" si="243"/>
        <v>0</v>
      </c>
      <c r="WAQ48" s="124">
        <f t="shared" si="243"/>
        <v>0</v>
      </c>
      <c r="WAR48" s="124">
        <f t="shared" si="243"/>
        <v>0</v>
      </c>
      <c r="WAS48" s="124">
        <f t="shared" si="243"/>
        <v>0</v>
      </c>
      <c r="WAT48" s="124">
        <f t="shared" si="243"/>
        <v>0</v>
      </c>
      <c r="WAU48" s="124">
        <f t="shared" si="243"/>
        <v>0</v>
      </c>
      <c r="WAV48" s="124">
        <f t="shared" si="243"/>
        <v>0</v>
      </c>
      <c r="WAW48" s="124">
        <f t="shared" si="243"/>
        <v>0</v>
      </c>
      <c r="WAX48" s="124">
        <f t="shared" si="243"/>
        <v>0</v>
      </c>
      <c r="WAY48" s="124">
        <f t="shared" si="243"/>
        <v>0</v>
      </c>
      <c r="WAZ48" s="124">
        <f t="shared" si="243"/>
        <v>0</v>
      </c>
      <c r="WBA48" s="124">
        <f t="shared" si="243"/>
        <v>0</v>
      </c>
      <c r="WBB48" s="124">
        <f t="shared" si="243"/>
        <v>0</v>
      </c>
      <c r="WBC48" s="124">
        <f t="shared" si="243"/>
        <v>0</v>
      </c>
      <c r="WBD48" s="124">
        <f t="shared" si="243"/>
        <v>0</v>
      </c>
      <c r="WBE48" s="124">
        <f t="shared" si="243"/>
        <v>0</v>
      </c>
      <c r="WBF48" s="124">
        <f t="shared" si="243"/>
        <v>0</v>
      </c>
      <c r="WBG48" s="124">
        <f t="shared" si="243"/>
        <v>0</v>
      </c>
      <c r="WBH48" s="124">
        <f t="shared" si="243"/>
        <v>0</v>
      </c>
      <c r="WBI48" s="124">
        <f t="shared" si="243"/>
        <v>0</v>
      </c>
      <c r="WBJ48" s="124">
        <f t="shared" si="243"/>
        <v>0</v>
      </c>
      <c r="WBK48" s="124">
        <f t="shared" si="243"/>
        <v>0</v>
      </c>
      <c r="WBL48" s="124">
        <f t="shared" si="243"/>
        <v>0</v>
      </c>
      <c r="WBM48" s="124">
        <f t="shared" si="243"/>
        <v>0</v>
      </c>
      <c r="WBN48" s="124">
        <f t="shared" si="243"/>
        <v>0</v>
      </c>
      <c r="WBO48" s="124">
        <f t="shared" si="243"/>
        <v>0</v>
      </c>
      <c r="WBP48" s="124">
        <f t="shared" si="243"/>
        <v>0</v>
      </c>
      <c r="WBQ48" s="124">
        <f t="shared" si="243"/>
        <v>0</v>
      </c>
      <c r="WBR48" s="124">
        <f t="shared" si="243"/>
        <v>0</v>
      </c>
      <c r="WBS48" s="124">
        <f t="shared" si="243"/>
        <v>0</v>
      </c>
      <c r="WBT48" s="124">
        <f t="shared" si="243"/>
        <v>0</v>
      </c>
      <c r="WBU48" s="124">
        <f t="shared" si="243"/>
        <v>0</v>
      </c>
      <c r="WBV48" s="124">
        <f t="shared" si="243"/>
        <v>0</v>
      </c>
      <c r="WBW48" s="124">
        <f t="shared" si="243"/>
        <v>0</v>
      </c>
      <c r="WBX48" s="124">
        <f t="shared" si="243"/>
        <v>0</v>
      </c>
      <c r="WBY48" s="124">
        <f t="shared" si="243"/>
        <v>0</v>
      </c>
      <c r="WBZ48" s="124">
        <f t="shared" si="243"/>
        <v>0</v>
      </c>
      <c r="WCA48" s="124">
        <f t="shared" si="243"/>
        <v>0</v>
      </c>
      <c r="WCB48" s="124">
        <f t="shared" si="243"/>
        <v>0</v>
      </c>
      <c r="WCC48" s="124">
        <f t="shared" si="243"/>
        <v>0</v>
      </c>
      <c r="WCD48" s="124">
        <f t="shared" si="243"/>
        <v>0</v>
      </c>
      <c r="WCE48" s="124">
        <f t="shared" si="243"/>
        <v>0</v>
      </c>
      <c r="WCF48" s="124">
        <f t="shared" si="243"/>
        <v>0</v>
      </c>
      <c r="WCG48" s="124">
        <f t="shared" si="243"/>
        <v>0</v>
      </c>
      <c r="WCH48" s="124">
        <f t="shared" ref="WCH48:WES48" si="244">SUM(WCH3:WCH47)-WCH38</f>
        <v>0</v>
      </c>
      <c r="WCI48" s="124">
        <f t="shared" si="244"/>
        <v>0</v>
      </c>
      <c r="WCJ48" s="124">
        <f t="shared" si="244"/>
        <v>0</v>
      </c>
      <c r="WCK48" s="124">
        <f t="shared" si="244"/>
        <v>0</v>
      </c>
      <c r="WCL48" s="124">
        <f t="shared" si="244"/>
        <v>0</v>
      </c>
      <c r="WCM48" s="124">
        <f t="shared" si="244"/>
        <v>0</v>
      </c>
      <c r="WCN48" s="124">
        <f t="shared" si="244"/>
        <v>0</v>
      </c>
      <c r="WCO48" s="124">
        <f t="shared" si="244"/>
        <v>0</v>
      </c>
      <c r="WCP48" s="124">
        <f t="shared" si="244"/>
        <v>0</v>
      </c>
      <c r="WCQ48" s="124">
        <f t="shared" si="244"/>
        <v>0</v>
      </c>
      <c r="WCR48" s="124">
        <f t="shared" si="244"/>
        <v>0</v>
      </c>
      <c r="WCS48" s="124">
        <f t="shared" si="244"/>
        <v>0</v>
      </c>
      <c r="WCT48" s="124">
        <f t="shared" si="244"/>
        <v>0</v>
      </c>
      <c r="WCU48" s="124">
        <f t="shared" si="244"/>
        <v>0</v>
      </c>
      <c r="WCV48" s="124">
        <f t="shared" si="244"/>
        <v>0</v>
      </c>
      <c r="WCW48" s="124">
        <f t="shared" si="244"/>
        <v>0</v>
      </c>
      <c r="WCX48" s="124">
        <f t="shared" si="244"/>
        <v>0</v>
      </c>
      <c r="WCY48" s="124">
        <f t="shared" si="244"/>
        <v>0</v>
      </c>
      <c r="WCZ48" s="124">
        <f t="shared" si="244"/>
        <v>0</v>
      </c>
      <c r="WDA48" s="124">
        <f t="shared" si="244"/>
        <v>0</v>
      </c>
      <c r="WDB48" s="124">
        <f t="shared" si="244"/>
        <v>0</v>
      </c>
      <c r="WDC48" s="124">
        <f t="shared" si="244"/>
        <v>0</v>
      </c>
      <c r="WDD48" s="124">
        <f t="shared" si="244"/>
        <v>0</v>
      </c>
      <c r="WDE48" s="124">
        <f t="shared" si="244"/>
        <v>0</v>
      </c>
      <c r="WDF48" s="124">
        <f t="shared" si="244"/>
        <v>0</v>
      </c>
      <c r="WDG48" s="124">
        <f t="shared" si="244"/>
        <v>0</v>
      </c>
      <c r="WDH48" s="124">
        <f t="shared" si="244"/>
        <v>0</v>
      </c>
      <c r="WDI48" s="124">
        <f t="shared" si="244"/>
        <v>0</v>
      </c>
      <c r="WDJ48" s="124">
        <f t="shared" si="244"/>
        <v>0</v>
      </c>
      <c r="WDK48" s="124">
        <f t="shared" si="244"/>
        <v>0</v>
      </c>
      <c r="WDL48" s="124">
        <f t="shared" si="244"/>
        <v>0</v>
      </c>
      <c r="WDM48" s="124">
        <f t="shared" si="244"/>
        <v>0</v>
      </c>
      <c r="WDN48" s="124">
        <f t="shared" si="244"/>
        <v>0</v>
      </c>
      <c r="WDO48" s="124">
        <f t="shared" si="244"/>
        <v>0</v>
      </c>
      <c r="WDP48" s="124">
        <f t="shared" si="244"/>
        <v>0</v>
      </c>
      <c r="WDQ48" s="124">
        <f t="shared" si="244"/>
        <v>0</v>
      </c>
      <c r="WDR48" s="124">
        <f t="shared" si="244"/>
        <v>0</v>
      </c>
      <c r="WDS48" s="124">
        <f t="shared" si="244"/>
        <v>0</v>
      </c>
      <c r="WDT48" s="124">
        <f t="shared" si="244"/>
        <v>0</v>
      </c>
      <c r="WDU48" s="124">
        <f t="shared" si="244"/>
        <v>0</v>
      </c>
      <c r="WDV48" s="124">
        <f t="shared" si="244"/>
        <v>0</v>
      </c>
      <c r="WDW48" s="124">
        <f t="shared" si="244"/>
        <v>0</v>
      </c>
      <c r="WDX48" s="124">
        <f t="shared" si="244"/>
        <v>0</v>
      </c>
      <c r="WDY48" s="124">
        <f t="shared" si="244"/>
        <v>0</v>
      </c>
      <c r="WDZ48" s="124">
        <f t="shared" si="244"/>
        <v>0</v>
      </c>
      <c r="WEA48" s="124">
        <f t="shared" si="244"/>
        <v>0</v>
      </c>
      <c r="WEB48" s="124">
        <f t="shared" si="244"/>
        <v>0</v>
      </c>
      <c r="WEC48" s="124">
        <f t="shared" si="244"/>
        <v>0</v>
      </c>
      <c r="WED48" s="124">
        <f t="shared" si="244"/>
        <v>0</v>
      </c>
      <c r="WEE48" s="124">
        <f t="shared" si="244"/>
        <v>0</v>
      </c>
      <c r="WEF48" s="124">
        <f t="shared" si="244"/>
        <v>0</v>
      </c>
      <c r="WEG48" s="124">
        <f t="shared" si="244"/>
        <v>0</v>
      </c>
      <c r="WEH48" s="124">
        <f t="shared" si="244"/>
        <v>0</v>
      </c>
      <c r="WEI48" s="124">
        <f t="shared" si="244"/>
        <v>0</v>
      </c>
      <c r="WEJ48" s="124">
        <f t="shared" si="244"/>
        <v>0</v>
      </c>
      <c r="WEK48" s="124">
        <f t="shared" si="244"/>
        <v>0</v>
      </c>
      <c r="WEL48" s="124">
        <f t="shared" si="244"/>
        <v>0</v>
      </c>
      <c r="WEM48" s="124">
        <f t="shared" si="244"/>
        <v>0</v>
      </c>
      <c r="WEN48" s="124">
        <f t="shared" si="244"/>
        <v>0</v>
      </c>
      <c r="WEO48" s="124">
        <f t="shared" si="244"/>
        <v>0</v>
      </c>
      <c r="WEP48" s="124">
        <f t="shared" si="244"/>
        <v>0</v>
      </c>
      <c r="WEQ48" s="124">
        <f t="shared" si="244"/>
        <v>0</v>
      </c>
      <c r="WER48" s="124">
        <f t="shared" si="244"/>
        <v>0</v>
      </c>
      <c r="WES48" s="124">
        <f t="shared" si="244"/>
        <v>0</v>
      </c>
      <c r="WET48" s="124">
        <f t="shared" ref="WET48:WHE48" si="245">SUM(WET3:WET47)-WET38</f>
        <v>0</v>
      </c>
      <c r="WEU48" s="124">
        <f t="shared" si="245"/>
        <v>0</v>
      </c>
      <c r="WEV48" s="124">
        <f t="shared" si="245"/>
        <v>0</v>
      </c>
      <c r="WEW48" s="124">
        <f t="shared" si="245"/>
        <v>0</v>
      </c>
      <c r="WEX48" s="124">
        <f t="shared" si="245"/>
        <v>0</v>
      </c>
      <c r="WEY48" s="124">
        <f t="shared" si="245"/>
        <v>0</v>
      </c>
      <c r="WEZ48" s="124">
        <f t="shared" si="245"/>
        <v>0</v>
      </c>
      <c r="WFA48" s="124">
        <f t="shared" si="245"/>
        <v>0</v>
      </c>
      <c r="WFB48" s="124">
        <f t="shared" si="245"/>
        <v>0</v>
      </c>
      <c r="WFC48" s="124">
        <f t="shared" si="245"/>
        <v>0</v>
      </c>
      <c r="WFD48" s="124">
        <f t="shared" si="245"/>
        <v>0</v>
      </c>
      <c r="WFE48" s="124">
        <f t="shared" si="245"/>
        <v>0</v>
      </c>
      <c r="WFF48" s="124">
        <f t="shared" si="245"/>
        <v>0</v>
      </c>
      <c r="WFG48" s="124">
        <f t="shared" si="245"/>
        <v>0</v>
      </c>
      <c r="WFH48" s="124">
        <f t="shared" si="245"/>
        <v>0</v>
      </c>
      <c r="WFI48" s="124">
        <f t="shared" si="245"/>
        <v>0</v>
      </c>
      <c r="WFJ48" s="124">
        <f t="shared" si="245"/>
        <v>0</v>
      </c>
      <c r="WFK48" s="124">
        <f t="shared" si="245"/>
        <v>0</v>
      </c>
      <c r="WFL48" s="124">
        <f t="shared" si="245"/>
        <v>0</v>
      </c>
      <c r="WFM48" s="124">
        <f t="shared" si="245"/>
        <v>0</v>
      </c>
      <c r="WFN48" s="124">
        <f t="shared" si="245"/>
        <v>0</v>
      </c>
      <c r="WFO48" s="124">
        <f t="shared" si="245"/>
        <v>0</v>
      </c>
      <c r="WFP48" s="124">
        <f t="shared" si="245"/>
        <v>0</v>
      </c>
      <c r="WFQ48" s="124">
        <f t="shared" si="245"/>
        <v>0</v>
      </c>
      <c r="WFR48" s="124">
        <f t="shared" si="245"/>
        <v>0</v>
      </c>
      <c r="WFS48" s="124">
        <f t="shared" si="245"/>
        <v>0</v>
      </c>
      <c r="WFT48" s="124">
        <f t="shared" si="245"/>
        <v>0</v>
      </c>
      <c r="WFU48" s="124">
        <f t="shared" si="245"/>
        <v>0</v>
      </c>
      <c r="WFV48" s="124">
        <f t="shared" si="245"/>
        <v>0</v>
      </c>
      <c r="WFW48" s="124">
        <f t="shared" si="245"/>
        <v>0</v>
      </c>
      <c r="WFX48" s="124">
        <f t="shared" si="245"/>
        <v>0</v>
      </c>
      <c r="WFY48" s="124">
        <f t="shared" si="245"/>
        <v>0</v>
      </c>
      <c r="WFZ48" s="124">
        <f t="shared" si="245"/>
        <v>0</v>
      </c>
      <c r="WGA48" s="124">
        <f t="shared" si="245"/>
        <v>0</v>
      </c>
      <c r="WGB48" s="124">
        <f t="shared" si="245"/>
        <v>0</v>
      </c>
      <c r="WGC48" s="124">
        <f t="shared" si="245"/>
        <v>0</v>
      </c>
      <c r="WGD48" s="124">
        <f t="shared" si="245"/>
        <v>0</v>
      </c>
      <c r="WGE48" s="124">
        <f t="shared" si="245"/>
        <v>0</v>
      </c>
      <c r="WGF48" s="124">
        <f t="shared" si="245"/>
        <v>0</v>
      </c>
      <c r="WGG48" s="124">
        <f t="shared" si="245"/>
        <v>0</v>
      </c>
      <c r="WGH48" s="124">
        <f t="shared" si="245"/>
        <v>0</v>
      </c>
      <c r="WGI48" s="124">
        <f t="shared" si="245"/>
        <v>0</v>
      </c>
      <c r="WGJ48" s="124">
        <f t="shared" si="245"/>
        <v>0</v>
      </c>
      <c r="WGK48" s="124">
        <f t="shared" si="245"/>
        <v>0</v>
      </c>
      <c r="WGL48" s="124">
        <f t="shared" si="245"/>
        <v>0</v>
      </c>
      <c r="WGM48" s="124">
        <f t="shared" si="245"/>
        <v>0</v>
      </c>
      <c r="WGN48" s="124">
        <f t="shared" si="245"/>
        <v>0</v>
      </c>
      <c r="WGO48" s="124">
        <f t="shared" si="245"/>
        <v>0</v>
      </c>
      <c r="WGP48" s="124">
        <f t="shared" si="245"/>
        <v>0</v>
      </c>
      <c r="WGQ48" s="124">
        <f t="shared" si="245"/>
        <v>0</v>
      </c>
      <c r="WGR48" s="124">
        <f t="shared" si="245"/>
        <v>0</v>
      </c>
      <c r="WGS48" s="124">
        <f t="shared" si="245"/>
        <v>0</v>
      </c>
      <c r="WGT48" s="124">
        <f t="shared" si="245"/>
        <v>0</v>
      </c>
      <c r="WGU48" s="124">
        <f t="shared" si="245"/>
        <v>0</v>
      </c>
      <c r="WGV48" s="124">
        <f t="shared" si="245"/>
        <v>0</v>
      </c>
      <c r="WGW48" s="124">
        <f t="shared" si="245"/>
        <v>0</v>
      </c>
      <c r="WGX48" s="124">
        <f t="shared" si="245"/>
        <v>0</v>
      </c>
      <c r="WGY48" s="124">
        <f t="shared" si="245"/>
        <v>0</v>
      </c>
      <c r="WGZ48" s="124">
        <f t="shared" si="245"/>
        <v>0</v>
      </c>
      <c r="WHA48" s="124">
        <f t="shared" si="245"/>
        <v>0</v>
      </c>
      <c r="WHB48" s="124">
        <f t="shared" si="245"/>
        <v>0</v>
      </c>
      <c r="WHC48" s="124">
        <f t="shared" si="245"/>
        <v>0</v>
      </c>
      <c r="WHD48" s="124">
        <f t="shared" si="245"/>
        <v>0</v>
      </c>
      <c r="WHE48" s="124">
        <f t="shared" si="245"/>
        <v>0</v>
      </c>
      <c r="WHF48" s="124">
        <f t="shared" ref="WHF48:WJQ48" si="246">SUM(WHF3:WHF47)-WHF38</f>
        <v>0</v>
      </c>
      <c r="WHG48" s="124">
        <f t="shared" si="246"/>
        <v>0</v>
      </c>
      <c r="WHH48" s="124">
        <f t="shared" si="246"/>
        <v>0</v>
      </c>
      <c r="WHI48" s="124">
        <f t="shared" si="246"/>
        <v>0</v>
      </c>
      <c r="WHJ48" s="124">
        <f t="shared" si="246"/>
        <v>0</v>
      </c>
      <c r="WHK48" s="124">
        <f t="shared" si="246"/>
        <v>0</v>
      </c>
      <c r="WHL48" s="124">
        <f t="shared" si="246"/>
        <v>0</v>
      </c>
      <c r="WHM48" s="124">
        <f t="shared" si="246"/>
        <v>0</v>
      </c>
      <c r="WHN48" s="124">
        <f t="shared" si="246"/>
        <v>0</v>
      </c>
      <c r="WHO48" s="124">
        <f t="shared" si="246"/>
        <v>0</v>
      </c>
      <c r="WHP48" s="124">
        <f t="shared" si="246"/>
        <v>0</v>
      </c>
      <c r="WHQ48" s="124">
        <f t="shared" si="246"/>
        <v>0</v>
      </c>
      <c r="WHR48" s="124">
        <f t="shared" si="246"/>
        <v>0</v>
      </c>
      <c r="WHS48" s="124">
        <f t="shared" si="246"/>
        <v>0</v>
      </c>
      <c r="WHT48" s="124">
        <f t="shared" si="246"/>
        <v>0</v>
      </c>
      <c r="WHU48" s="124">
        <f t="shared" si="246"/>
        <v>0</v>
      </c>
      <c r="WHV48" s="124">
        <f t="shared" si="246"/>
        <v>0</v>
      </c>
      <c r="WHW48" s="124">
        <f t="shared" si="246"/>
        <v>0</v>
      </c>
      <c r="WHX48" s="124">
        <f t="shared" si="246"/>
        <v>0</v>
      </c>
      <c r="WHY48" s="124">
        <f t="shared" si="246"/>
        <v>0</v>
      </c>
      <c r="WHZ48" s="124">
        <f t="shared" si="246"/>
        <v>0</v>
      </c>
      <c r="WIA48" s="124">
        <f t="shared" si="246"/>
        <v>0</v>
      </c>
      <c r="WIB48" s="124">
        <f t="shared" si="246"/>
        <v>0</v>
      </c>
      <c r="WIC48" s="124">
        <f t="shared" si="246"/>
        <v>0</v>
      </c>
      <c r="WID48" s="124">
        <f t="shared" si="246"/>
        <v>0</v>
      </c>
      <c r="WIE48" s="124">
        <f t="shared" si="246"/>
        <v>0</v>
      </c>
      <c r="WIF48" s="124">
        <f t="shared" si="246"/>
        <v>0</v>
      </c>
      <c r="WIG48" s="124">
        <f t="shared" si="246"/>
        <v>0</v>
      </c>
      <c r="WIH48" s="124">
        <f t="shared" si="246"/>
        <v>0</v>
      </c>
      <c r="WII48" s="124">
        <f t="shared" si="246"/>
        <v>0</v>
      </c>
      <c r="WIJ48" s="124">
        <f t="shared" si="246"/>
        <v>0</v>
      </c>
      <c r="WIK48" s="124">
        <f t="shared" si="246"/>
        <v>0</v>
      </c>
      <c r="WIL48" s="124">
        <f t="shared" si="246"/>
        <v>0</v>
      </c>
      <c r="WIM48" s="124">
        <f t="shared" si="246"/>
        <v>0</v>
      </c>
      <c r="WIN48" s="124">
        <f t="shared" si="246"/>
        <v>0</v>
      </c>
      <c r="WIO48" s="124">
        <f t="shared" si="246"/>
        <v>0</v>
      </c>
      <c r="WIP48" s="124">
        <f t="shared" si="246"/>
        <v>0</v>
      </c>
      <c r="WIQ48" s="124">
        <f t="shared" si="246"/>
        <v>0</v>
      </c>
      <c r="WIR48" s="124">
        <f t="shared" si="246"/>
        <v>0</v>
      </c>
      <c r="WIS48" s="124">
        <f t="shared" si="246"/>
        <v>0</v>
      </c>
      <c r="WIT48" s="124">
        <f t="shared" si="246"/>
        <v>0</v>
      </c>
      <c r="WIU48" s="124">
        <f t="shared" si="246"/>
        <v>0</v>
      </c>
      <c r="WIV48" s="124">
        <f t="shared" si="246"/>
        <v>0</v>
      </c>
      <c r="WIW48" s="124">
        <f t="shared" si="246"/>
        <v>0</v>
      </c>
      <c r="WIX48" s="124">
        <f t="shared" si="246"/>
        <v>0</v>
      </c>
      <c r="WIY48" s="124">
        <f t="shared" si="246"/>
        <v>0</v>
      </c>
      <c r="WIZ48" s="124">
        <f t="shared" si="246"/>
        <v>0</v>
      </c>
      <c r="WJA48" s="124">
        <f t="shared" si="246"/>
        <v>0</v>
      </c>
      <c r="WJB48" s="124">
        <f t="shared" si="246"/>
        <v>0</v>
      </c>
      <c r="WJC48" s="124">
        <f t="shared" si="246"/>
        <v>0</v>
      </c>
      <c r="WJD48" s="124">
        <f t="shared" si="246"/>
        <v>0</v>
      </c>
      <c r="WJE48" s="124">
        <f t="shared" si="246"/>
        <v>0</v>
      </c>
      <c r="WJF48" s="124">
        <f t="shared" si="246"/>
        <v>0</v>
      </c>
      <c r="WJG48" s="124">
        <f t="shared" si="246"/>
        <v>0</v>
      </c>
      <c r="WJH48" s="124">
        <f t="shared" si="246"/>
        <v>0</v>
      </c>
      <c r="WJI48" s="124">
        <f t="shared" si="246"/>
        <v>0</v>
      </c>
      <c r="WJJ48" s="124">
        <f t="shared" si="246"/>
        <v>0</v>
      </c>
      <c r="WJK48" s="124">
        <f t="shared" si="246"/>
        <v>0</v>
      </c>
      <c r="WJL48" s="124">
        <f t="shared" si="246"/>
        <v>0</v>
      </c>
      <c r="WJM48" s="124">
        <f t="shared" si="246"/>
        <v>0</v>
      </c>
      <c r="WJN48" s="124">
        <f t="shared" si="246"/>
        <v>0</v>
      </c>
      <c r="WJO48" s="124">
        <f t="shared" si="246"/>
        <v>0</v>
      </c>
      <c r="WJP48" s="124">
        <f t="shared" si="246"/>
        <v>0</v>
      </c>
      <c r="WJQ48" s="124">
        <f t="shared" si="246"/>
        <v>0</v>
      </c>
      <c r="WJR48" s="124">
        <f t="shared" ref="WJR48:WMC48" si="247">SUM(WJR3:WJR47)-WJR38</f>
        <v>0</v>
      </c>
      <c r="WJS48" s="124">
        <f t="shared" si="247"/>
        <v>0</v>
      </c>
      <c r="WJT48" s="124">
        <f t="shared" si="247"/>
        <v>0</v>
      </c>
      <c r="WJU48" s="124">
        <f t="shared" si="247"/>
        <v>0</v>
      </c>
      <c r="WJV48" s="124">
        <f t="shared" si="247"/>
        <v>0</v>
      </c>
      <c r="WJW48" s="124">
        <f t="shared" si="247"/>
        <v>0</v>
      </c>
      <c r="WJX48" s="124">
        <f t="shared" si="247"/>
        <v>0</v>
      </c>
      <c r="WJY48" s="124">
        <f t="shared" si="247"/>
        <v>0</v>
      </c>
      <c r="WJZ48" s="124">
        <f t="shared" si="247"/>
        <v>0</v>
      </c>
      <c r="WKA48" s="124">
        <f t="shared" si="247"/>
        <v>0</v>
      </c>
      <c r="WKB48" s="124">
        <f t="shared" si="247"/>
        <v>0</v>
      </c>
      <c r="WKC48" s="124">
        <f t="shared" si="247"/>
        <v>0</v>
      </c>
      <c r="WKD48" s="124">
        <f t="shared" si="247"/>
        <v>0</v>
      </c>
      <c r="WKE48" s="124">
        <f t="shared" si="247"/>
        <v>0</v>
      </c>
      <c r="WKF48" s="124">
        <f t="shared" si="247"/>
        <v>0</v>
      </c>
      <c r="WKG48" s="124">
        <f t="shared" si="247"/>
        <v>0</v>
      </c>
      <c r="WKH48" s="124">
        <f t="shared" si="247"/>
        <v>0</v>
      </c>
      <c r="WKI48" s="124">
        <f t="shared" si="247"/>
        <v>0</v>
      </c>
      <c r="WKJ48" s="124">
        <f t="shared" si="247"/>
        <v>0</v>
      </c>
      <c r="WKK48" s="124">
        <f t="shared" si="247"/>
        <v>0</v>
      </c>
      <c r="WKL48" s="124">
        <f t="shared" si="247"/>
        <v>0</v>
      </c>
      <c r="WKM48" s="124">
        <f t="shared" si="247"/>
        <v>0</v>
      </c>
      <c r="WKN48" s="124">
        <f t="shared" si="247"/>
        <v>0</v>
      </c>
      <c r="WKO48" s="124">
        <f t="shared" si="247"/>
        <v>0</v>
      </c>
      <c r="WKP48" s="124">
        <f t="shared" si="247"/>
        <v>0</v>
      </c>
      <c r="WKQ48" s="124">
        <f t="shared" si="247"/>
        <v>0</v>
      </c>
      <c r="WKR48" s="124">
        <f t="shared" si="247"/>
        <v>0</v>
      </c>
      <c r="WKS48" s="124">
        <f t="shared" si="247"/>
        <v>0</v>
      </c>
      <c r="WKT48" s="124">
        <f t="shared" si="247"/>
        <v>0</v>
      </c>
      <c r="WKU48" s="124">
        <f t="shared" si="247"/>
        <v>0</v>
      </c>
      <c r="WKV48" s="124">
        <f t="shared" si="247"/>
        <v>0</v>
      </c>
      <c r="WKW48" s="124">
        <f t="shared" si="247"/>
        <v>0</v>
      </c>
      <c r="WKX48" s="124">
        <f t="shared" si="247"/>
        <v>0</v>
      </c>
      <c r="WKY48" s="124">
        <f t="shared" si="247"/>
        <v>0</v>
      </c>
      <c r="WKZ48" s="124">
        <f t="shared" si="247"/>
        <v>0</v>
      </c>
      <c r="WLA48" s="124">
        <f t="shared" si="247"/>
        <v>0</v>
      </c>
      <c r="WLB48" s="124">
        <f t="shared" si="247"/>
        <v>0</v>
      </c>
      <c r="WLC48" s="124">
        <f t="shared" si="247"/>
        <v>0</v>
      </c>
      <c r="WLD48" s="124">
        <f t="shared" si="247"/>
        <v>0</v>
      </c>
      <c r="WLE48" s="124">
        <f t="shared" si="247"/>
        <v>0</v>
      </c>
      <c r="WLF48" s="124">
        <f t="shared" si="247"/>
        <v>0</v>
      </c>
      <c r="WLG48" s="124">
        <f t="shared" si="247"/>
        <v>0</v>
      </c>
      <c r="WLH48" s="124">
        <f t="shared" si="247"/>
        <v>0</v>
      </c>
      <c r="WLI48" s="124">
        <f t="shared" si="247"/>
        <v>0</v>
      </c>
      <c r="WLJ48" s="124">
        <f t="shared" si="247"/>
        <v>0</v>
      </c>
      <c r="WLK48" s="124">
        <f t="shared" si="247"/>
        <v>0</v>
      </c>
      <c r="WLL48" s="124">
        <f t="shared" si="247"/>
        <v>0</v>
      </c>
      <c r="WLM48" s="124">
        <f t="shared" si="247"/>
        <v>0</v>
      </c>
      <c r="WLN48" s="124">
        <f t="shared" si="247"/>
        <v>0</v>
      </c>
      <c r="WLO48" s="124">
        <f t="shared" si="247"/>
        <v>0</v>
      </c>
      <c r="WLP48" s="124">
        <f t="shared" si="247"/>
        <v>0</v>
      </c>
      <c r="WLQ48" s="124">
        <f t="shared" si="247"/>
        <v>0</v>
      </c>
      <c r="WLR48" s="124">
        <f t="shared" si="247"/>
        <v>0</v>
      </c>
      <c r="WLS48" s="124">
        <f t="shared" si="247"/>
        <v>0</v>
      </c>
      <c r="WLT48" s="124">
        <f t="shared" si="247"/>
        <v>0</v>
      </c>
      <c r="WLU48" s="124">
        <f t="shared" si="247"/>
        <v>0</v>
      </c>
      <c r="WLV48" s="124">
        <f t="shared" si="247"/>
        <v>0</v>
      </c>
      <c r="WLW48" s="124">
        <f t="shared" si="247"/>
        <v>0</v>
      </c>
      <c r="WLX48" s="124">
        <f t="shared" si="247"/>
        <v>0</v>
      </c>
      <c r="WLY48" s="124">
        <f t="shared" si="247"/>
        <v>0</v>
      </c>
      <c r="WLZ48" s="124">
        <f t="shared" si="247"/>
        <v>0</v>
      </c>
      <c r="WMA48" s="124">
        <f t="shared" si="247"/>
        <v>0</v>
      </c>
      <c r="WMB48" s="124">
        <f t="shared" si="247"/>
        <v>0</v>
      </c>
      <c r="WMC48" s="124">
        <f t="shared" si="247"/>
        <v>0</v>
      </c>
      <c r="WMD48" s="124">
        <f t="shared" ref="WMD48:WOO48" si="248">SUM(WMD3:WMD47)-WMD38</f>
        <v>0</v>
      </c>
      <c r="WME48" s="124">
        <f t="shared" si="248"/>
        <v>0</v>
      </c>
      <c r="WMF48" s="124">
        <f t="shared" si="248"/>
        <v>0</v>
      </c>
      <c r="WMG48" s="124">
        <f t="shared" si="248"/>
        <v>0</v>
      </c>
      <c r="WMH48" s="124">
        <f t="shared" si="248"/>
        <v>0</v>
      </c>
      <c r="WMI48" s="124">
        <f t="shared" si="248"/>
        <v>0</v>
      </c>
      <c r="WMJ48" s="124">
        <f t="shared" si="248"/>
        <v>0</v>
      </c>
      <c r="WMK48" s="124">
        <f t="shared" si="248"/>
        <v>0</v>
      </c>
      <c r="WML48" s="124">
        <f t="shared" si="248"/>
        <v>0</v>
      </c>
      <c r="WMM48" s="124">
        <f t="shared" si="248"/>
        <v>0</v>
      </c>
      <c r="WMN48" s="124">
        <f t="shared" si="248"/>
        <v>0</v>
      </c>
      <c r="WMO48" s="124">
        <f t="shared" si="248"/>
        <v>0</v>
      </c>
      <c r="WMP48" s="124">
        <f t="shared" si="248"/>
        <v>0</v>
      </c>
      <c r="WMQ48" s="124">
        <f t="shared" si="248"/>
        <v>0</v>
      </c>
      <c r="WMR48" s="124">
        <f t="shared" si="248"/>
        <v>0</v>
      </c>
      <c r="WMS48" s="124">
        <f t="shared" si="248"/>
        <v>0</v>
      </c>
      <c r="WMT48" s="124">
        <f t="shared" si="248"/>
        <v>0</v>
      </c>
      <c r="WMU48" s="124">
        <f t="shared" si="248"/>
        <v>0</v>
      </c>
      <c r="WMV48" s="124">
        <f t="shared" si="248"/>
        <v>0</v>
      </c>
      <c r="WMW48" s="124">
        <f t="shared" si="248"/>
        <v>0</v>
      </c>
      <c r="WMX48" s="124">
        <f t="shared" si="248"/>
        <v>0</v>
      </c>
      <c r="WMY48" s="124">
        <f t="shared" si="248"/>
        <v>0</v>
      </c>
      <c r="WMZ48" s="124">
        <f t="shared" si="248"/>
        <v>0</v>
      </c>
      <c r="WNA48" s="124">
        <f t="shared" si="248"/>
        <v>0</v>
      </c>
      <c r="WNB48" s="124">
        <f t="shared" si="248"/>
        <v>0</v>
      </c>
      <c r="WNC48" s="124">
        <f t="shared" si="248"/>
        <v>0</v>
      </c>
      <c r="WND48" s="124">
        <f t="shared" si="248"/>
        <v>0</v>
      </c>
      <c r="WNE48" s="124">
        <f t="shared" si="248"/>
        <v>0</v>
      </c>
      <c r="WNF48" s="124">
        <f t="shared" si="248"/>
        <v>0</v>
      </c>
      <c r="WNG48" s="124">
        <f t="shared" si="248"/>
        <v>0</v>
      </c>
      <c r="WNH48" s="124">
        <f t="shared" si="248"/>
        <v>0</v>
      </c>
      <c r="WNI48" s="124">
        <f t="shared" si="248"/>
        <v>0</v>
      </c>
      <c r="WNJ48" s="124">
        <f t="shared" si="248"/>
        <v>0</v>
      </c>
      <c r="WNK48" s="124">
        <f t="shared" si="248"/>
        <v>0</v>
      </c>
      <c r="WNL48" s="124">
        <f t="shared" si="248"/>
        <v>0</v>
      </c>
      <c r="WNM48" s="124">
        <f t="shared" si="248"/>
        <v>0</v>
      </c>
      <c r="WNN48" s="124">
        <f t="shared" si="248"/>
        <v>0</v>
      </c>
      <c r="WNO48" s="124">
        <f t="shared" si="248"/>
        <v>0</v>
      </c>
      <c r="WNP48" s="124">
        <f t="shared" si="248"/>
        <v>0</v>
      </c>
      <c r="WNQ48" s="124">
        <f t="shared" si="248"/>
        <v>0</v>
      </c>
      <c r="WNR48" s="124">
        <f t="shared" si="248"/>
        <v>0</v>
      </c>
      <c r="WNS48" s="124">
        <f t="shared" si="248"/>
        <v>0</v>
      </c>
      <c r="WNT48" s="124">
        <f t="shared" si="248"/>
        <v>0</v>
      </c>
      <c r="WNU48" s="124">
        <f t="shared" si="248"/>
        <v>0</v>
      </c>
      <c r="WNV48" s="124">
        <f t="shared" si="248"/>
        <v>0</v>
      </c>
      <c r="WNW48" s="124">
        <f t="shared" si="248"/>
        <v>0</v>
      </c>
      <c r="WNX48" s="124">
        <f t="shared" si="248"/>
        <v>0</v>
      </c>
      <c r="WNY48" s="124">
        <f t="shared" si="248"/>
        <v>0</v>
      </c>
      <c r="WNZ48" s="124">
        <f t="shared" si="248"/>
        <v>0</v>
      </c>
      <c r="WOA48" s="124">
        <f t="shared" si="248"/>
        <v>0</v>
      </c>
      <c r="WOB48" s="124">
        <f t="shared" si="248"/>
        <v>0</v>
      </c>
      <c r="WOC48" s="124">
        <f t="shared" si="248"/>
        <v>0</v>
      </c>
      <c r="WOD48" s="124">
        <f t="shared" si="248"/>
        <v>0</v>
      </c>
      <c r="WOE48" s="124">
        <f t="shared" si="248"/>
        <v>0</v>
      </c>
      <c r="WOF48" s="124">
        <f t="shared" si="248"/>
        <v>0</v>
      </c>
      <c r="WOG48" s="124">
        <f t="shared" si="248"/>
        <v>0</v>
      </c>
      <c r="WOH48" s="124">
        <f t="shared" si="248"/>
        <v>0</v>
      </c>
      <c r="WOI48" s="124">
        <f t="shared" si="248"/>
        <v>0</v>
      </c>
      <c r="WOJ48" s="124">
        <f t="shared" si="248"/>
        <v>0</v>
      </c>
      <c r="WOK48" s="124">
        <f t="shared" si="248"/>
        <v>0</v>
      </c>
      <c r="WOL48" s="124">
        <f t="shared" si="248"/>
        <v>0</v>
      </c>
      <c r="WOM48" s="124">
        <f t="shared" si="248"/>
        <v>0</v>
      </c>
      <c r="WON48" s="124">
        <f t="shared" si="248"/>
        <v>0</v>
      </c>
      <c r="WOO48" s="124">
        <f t="shared" si="248"/>
        <v>0</v>
      </c>
      <c r="WOP48" s="124">
        <f t="shared" ref="WOP48:WRA48" si="249">SUM(WOP3:WOP47)-WOP38</f>
        <v>0</v>
      </c>
      <c r="WOQ48" s="124">
        <f t="shared" si="249"/>
        <v>0</v>
      </c>
      <c r="WOR48" s="124">
        <f t="shared" si="249"/>
        <v>0</v>
      </c>
      <c r="WOS48" s="124">
        <f t="shared" si="249"/>
        <v>0</v>
      </c>
      <c r="WOT48" s="124">
        <f t="shared" si="249"/>
        <v>0</v>
      </c>
      <c r="WOU48" s="124">
        <f t="shared" si="249"/>
        <v>0</v>
      </c>
      <c r="WOV48" s="124">
        <f t="shared" si="249"/>
        <v>0</v>
      </c>
      <c r="WOW48" s="124">
        <f t="shared" si="249"/>
        <v>0</v>
      </c>
      <c r="WOX48" s="124">
        <f t="shared" si="249"/>
        <v>0</v>
      </c>
      <c r="WOY48" s="124">
        <f t="shared" si="249"/>
        <v>0</v>
      </c>
      <c r="WOZ48" s="124">
        <f t="shared" si="249"/>
        <v>0</v>
      </c>
      <c r="WPA48" s="124">
        <f t="shared" si="249"/>
        <v>0</v>
      </c>
      <c r="WPB48" s="124">
        <f t="shared" si="249"/>
        <v>0</v>
      </c>
      <c r="WPC48" s="124">
        <f t="shared" si="249"/>
        <v>0</v>
      </c>
      <c r="WPD48" s="124">
        <f t="shared" si="249"/>
        <v>0</v>
      </c>
      <c r="WPE48" s="124">
        <f t="shared" si="249"/>
        <v>0</v>
      </c>
      <c r="WPF48" s="124">
        <f t="shared" si="249"/>
        <v>0</v>
      </c>
      <c r="WPG48" s="124">
        <f t="shared" si="249"/>
        <v>0</v>
      </c>
      <c r="WPH48" s="124">
        <f t="shared" si="249"/>
        <v>0</v>
      </c>
      <c r="WPI48" s="124">
        <f t="shared" si="249"/>
        <v>0</v>
      </c>
      <c r="WPJ48" s="124">
        <f t="shared" si="249"/>
        <v>0</v>
      </c>
      <c r="WPK48" s="124">
        <f t="shared" si="249"/>
        <v>0</v>
      </c>
      <c r="WPL48" s="124">
        <f t="shared" si="249"/>
        <v>0</v>
      </c>
      <c r="WPM48" s="124">
        <f t="shared" si="249"/>
        <v>0</v>
      </c>
      <c r="WPN48" s="124">
        <f t="shared" si="249"/>
        <v>0</v>
      </c>
      <c r="WPO48" s="124">
        <f t="shared" si="249"/>
        <v>0</v>
      </c>
      <c r="WPP48" s="124">
        <f t="shared" si="249"/>
        <v>0</v>
      </c>
      <c r="WPQ48" s="124">
        <f t="shared" si="249"/>
        <v>0</v>
      </c>
      <c r="WPR48" s="124">
        <f t="shared" si="249"/>
        <v>0</v>
      </c>
      <c r="WPS48" s="124">
        <f t="shared" si="249"/>
        <v>0</v>
      </c>
      <c r="WPT48" s="124">
        <f t="shared" si="249"/>
        <v>0</v>
      </c>
      <c r="WPU48" s="124">
        <f t="shared" si="249"/>
        <v>0</v>
      </c>
      <c r="WPV48" s="124">
        <f t="shared" si="249"/>
        <v>0</v>
      </c>
      <c r="WPW48" s="124">
        <f t="shared" si="249"/>
        <v>0</v>
      </c>
      <c r="WPX48" s="124">
        <f t="shared" si="249"/>
        <v>0</v>
      </c>
      <c r="WPY48" s="124">
        <f t="shared" si="249"/>
        <v>0</v>
      </c>
      <c r="WPZ48" s="124">
        <f t="shared" si="249"/>
        <v>0</v>
      </c>
      <c r="WQA48" s="124">
        <f t="shared" si="249"/>
        <v>0</v>
      </c>
      <c r="WQB48" s="124">
        <f t="shared" si="249"/>
        <v>0</v>
      </c>
      <c r="WQC48" s="124">
        <f t="shared" si="249"/>
        <v>0</v>
      </c>
      <c r="WQD48" s="124">
        <f t="shared" si="249"/>
        <v>0</v>
      </c>
      <c r="WQE48" s="124">
        <f t="shared" si="249"/>
        <v>0</v>
      </c>
      <c r="WQF48" s="124">
        <f t="shared" si="249"/>
        <v>0</v>
      </c>
      <c r="WQG48" s="124">
        <f t="shared" si="249"/>
        <v>0</v>
      </c>
      <c r="WQH48" s="124">
        <f t="shared" si="249"/>
        <v>0</v>
      </c>
      <c r="WQI48" s="124">
        <f t="shared" si="249"/>
        <v>0</v>
      </c>
      <c r="WQJ48" s="124">
        <f t="shared" si="249"/>
        <v>0</v>
      </c>
      <c r="WQK48" s="124">
        <f t="shared" si="249"/>
        <v>0</v>
      </c>
      <c r="WQL48" s="124">
        <f t="shared" si="249"/>
        <v>0</v>
      </c>
      <c r="WQM48" s="124">
        <f t="shared" si="249"/>
        <v>0</v>
      </c>
      <c r="WQN48" s="124">
        <f t="shared" si="249"/>
        <v>0</v>
      </c>
      <c r="WQO48" s="124">
        <f t="shared" si="249"/>
        <v>0</v>
      </c>
      <c r="WQP48" s="124">
        <f t="shared" si="249"/>
        <v>0</v>
      </c>
      <c r="WQQ48" s="124">
        <f t="shared" si="249"/>
        <v>0</v>
      </c>
      <c r="WQR48" s="124">
        <f t="shared" si="249"/>
        <v>0</v>
      </c>
      <c r="WQS48" s="124">
        <f t="shared" si="249"/>
        <v>0</v>
      </c>
      <c r="WQT48" s="124">
        <f t="shared" si="249"/>
        <v>0</v>
      </c>
      <c r="WQU48" s="124">
        <f t="shared" si="249"/>
        <v>0</v>
      </c>
      <c r="WQV48" s="124">
        <f t="shared" si="249"/>
        <v>0</v>
      </c>
      <c r="WQW48" s="124">
        <f t="shared" si="249"/>
        <v>0</v>
      </c>
      <c r="WQX48" s="124">
        <f t="shared" si="249"/>
        <v>0</v>
      </c>
      <c r="WQY48" s="124">
        <f t="shared" si="249"/>
        <v>0</v>
      </c>
      <c r="WQZ48" s="124">
        <f t="shared" si="249"/>
        <v>0</v>
      </c>
      <c r="WRA48" s="124">
        <f t="shared" si="249"/>
        <v>0</v>
      </c>
      <c r="WRB48" s="124">
        <f t="shared" ref="WRB48:WTM48" si="250">SUM(WRB3:WRB47)-WRB38</f>
        <v>0</v>
      </c>
      <c r="WRC48" s="124">
        <f t="shared" si="250"/>
        <v>0</v>
      </c>
      <c r="WRD48" s="124">
        <f t="shared" si="250"/>
        <v>0</v>
      </c>
      <c r="WRE48" s="124">
        <f t="shared" si="250"/>
        <v>0</v>
      </c>
      <c r="WRF48" s="124">
        <f t="shared" si="250"/>
        <v>0</v>
      </c>
      <c r="WRG48" s="124">
        <f t="shared" si="250"/>
        <v>0</v>
      </c>
      <c r="WRH48" s="124">
        <f t="shared" si="250"/>
        <v>0</v>
      </c>
      <c r="WRI48" s="124">
        <f t="shared" si="250"/>
        <v>0</v>
      </c>
      <c r="WRJ48" s="124">
        <f t="shared" si="250"/>
        <v>0</v>
      </c>
      <c r="WRK48" s="124">
        <f t="shared" si="250"/>
        <v>0</v>
      </c>
      <c r="WRL48" s="124">
        <f t="shared" si="250"/>
        <v>0</v>
      </c>
      <c r="WRM48" s="124">
        <f t="shared" si="250"/>
        <v>0</v>
      </c>
      <c r="WRN48" s="124">
        <f t="shared" si="250"/>
        <v>0</v>
      </c>
      <c r="WRO48" s="124">
        <f t="shared" si="250"/>
        <v>0</v>
      </c>
      <c r="WRP48" s="124">
        <f t="shared" si="250"/>
        <v>0</v>
      </c>
      <c r="WRQ48" s="124">
        <f t="shared" si="250"/>
        <v>0</v>
      </c>
      <c r="WRR48" s="124">
        <f t="shared" si="250"/>
        <v>0</v>
      </c>
      <c r="WRS48" s="124">
        <f t="shared" si="250"/>
        <v>0</v>
      </c>
      <c r="WRT48" s="124">
        <f t="shared" si="250"/>
        <v>0</v>
      </c>
      <c r="WRU48" s="124">
        <f t="shared" si="250"/>
        <v>0</v>
      </c>
      <c r="WRV48" s="124">
        <f t="shared" si="250"/>
        <v>0</v>
      </c>
      <c r="WRW48" s="124">
        <f t="shared" si="250"/>
        <v>0</v>
      </c>
      <c r="WRX48" s="124">
        <f t="shared" si="250"/>
        <v>0</v>
      </c>
      <c r="WRY48" s="124">
        <f t="shared" si="250"/>
        <v>0</v>
      </c>
      <c r="WRZ48" s="124">
        <f t="shared" si="250"/>
        <v>0</v>
      </c>
      <c r="WSA48" s="124">
        <f t="shared" si="250"/>
        <v>0</v>
      </c>
      <c r="WSB48" s="124">
        <f t="shared" si="250"/>
        <v>0</v>
      </c>
      <c r="WSC48" s="124">
        <f t="shared" si="250"/>
        <v>0</v>
      </c>
      <c r="WSD48" s="124">
        <f t="shared" si="250"/>
        <v>0</v>
      </c>
      <c r="WSE48" s="124">
        <f t="shared" si="250"/>
        <v>0</v>
      </c>
      <c r="WSF48" s="124">
        <f t="shared" si="250"/>
        <v>0</v>
      </c>
      <c r="WSG48" s="124">
        <f t="shared" si="250"/>
        <v>0</v>
      </c>
      <c r="WSH48" s="124">
        <f t="shared" si="250"/>
        <v>0</v>
      </c>
      <c r="WSI48" s="124">
        <f t="shared" si="250"/>
        <v>0</v>
      </c>
      <c r="WSJ48" s="124">
        <f t="shared" si="250"/>
        <v>0</v>
      </c>
      <c r="WSK48" s="124">
        <f t="shared" si="250"/>
        <v>0</v>
      </c>
      <c r="WSL48" s="124">
        <f t="shared" si="250"/>
        <v>0</v>
      </c>
      <c r="WSM48" s="124">
        <f t="shared" si="250"/>
        <v>0</v>
      </c>
      <c r="WSN48" s="124">
        <f t="shared" si="250"/>
        <v>0</v>
      </c>
      <c r="WSO48" s="124">
        <f t="shared" si="250"/>
        <v>0</v>
      </c>
      <c r="WSP48" s="124">
        <f t="shared" si="250"/>
        <v>0</v>
      </c>
      <c r="WSQ48" s="124">
        <f t="shared" si="250"/>
        <v>0</v>
      </c>
      <c r="WSR48" s="124">
        <f t="shared" si="250"/>
        <v>0</v>
      </c>
      <c r="WSS48" s="124">
        <f t="shared" si="250"/>
        <v>0</v>
      </c>
      <c r="WST48" s="124">
        <f t="shared" si="250"/>
        <v>0</v>
      </c>
      <c r="WSU48" s="124">
        <f t="shared" si="250"/>
        <v>0</v>
      </c>
      <c r="WSV48" s="124">
        <f t="shared" si="250"/>
        <v>0</v>
      </c>
      <c r="WSW48" s="124">
        <f t="shared" si="250"/>
        <v>0</v>
      </c>
      <c r="WSX48" s="124">
        <f t="shared" si="250"/>
        <v>0</v>
      </c>
      <c r="WSY48" s="124">
        <f t="shared" si="250"/>
        <v>0</v>
      </c>
      <c r="WSZ48" s="124">
        <f t="shared" si="250"/>
        <v>0</v>
      </c>
      <c r="WTA48" s="124">
        <f t="shared" si="250"/>
        <v>0</v>
      </c>
      <c r="WTB48" s="124">
        <f t="shared" si="250"/>
        <v>0</v>
      </c>
      <c r="WTC48" s="124">
        <f t="shared" si="250"/>
        <v>0</v>
      </c>
      <c r="WTD48" s="124">
        <f t="shared" si="250"/>
        <v>0</v>
      </c>
      <c r="WTE48" s="124">
        <f t="shared" si="250"/>
        <v>0</v>
      </c>
      <c r="WTF48" s="124">
        <f t="shared" si="250"/>
        <v>0</v>
      </c>
      <c r="WTG48" s="124">
        <f t="shared" si="250"/>
        <v>0</v>
      </c>
      <c r="WTH48" s="124">
        <f t="shared" si="250"/>
        <v>0</v>
      </c>
      <c r="WTI48" s="124">
        <f t="shared" si="250"/>
        <v>0</v>
      </c>
      <c r="WTJ48" s="124">
        <f t="shared" si="250"/>
        <v>0</v>
      </c>
      <c r="WTK48" s="124">
        <f t="shared" si="250"/>
        <v>0</v>
      </c>
      <c r="WTL48" s="124">
        <f t="shared" si="250"/>
        <v>0</v>
      </c>
      <c r="WTM48" s="124">
        <f t="shared" si="250"/>
        <v>0</v>
      </c>
      <c r="WTN48" s="124">
        <f t="shared" ref="WTN48:WVY48" si="251">SUM(WTN3:WTN47)-WTN38</f>
        <v>0</v>
      </c>
      <c r="WTO48" s="124">
        <f t="shared" si="251"/>
        <v>0</v>
      </c>
      <c r="WTP48" s="124">
        <f t="shared" si="251"/>
        <v>0</v>
      </c>
      <c r="WTQ48" s="124">
        <f t="shared" si="251"/>
        <v>0</v>
      </c>
      <c r="WTR48" s="124">
        <f t="shared" si="251"/>
        <v>0</v>
      </c>
      <c r="WTS48" s="124">
        <f t="shared" si="251"/>
        <v>0</v>
      </c>
      <c r="WTT48" s="124">
        <f t="shared" si="251"/>
        <v>0</v>
      </c>
      <c r="WTU48" s="124">
        <f t="shared" si="251"/>
        <v>0</v>
      </c>
      <c r="WTV48" s="124">
        <f t="shared" si="251"/>
        <v>0</v>
      </c>
      <c r="WTW48" s="124">
        <f t="shared" si="251"/>
        <v>0</v>
      </c>
      <c r="WTX48" s="124">
        <f t="shared" si="251"/>
        <v>0</v>
      </c>
      <c r="WTY48" s="124">
        <f t="shared" si="251"/>
        <v>0</v>
      </c>
      <c r="WTZ48" s="124">
        <f t="shared" si="251"/>
        <v>0</v>
      </c>
      <c r="WUA48" s="124">
        <f t="shared" si="251"/>
        <v>0</v>
      </c>
      <c r="WUB48" s="124">
        <f t="shared" si="251"/>
        <v>0</v>
      </c>
      <c r="WUC48" s="124">
        <f t="shared" si="251"/>
        <v>0</v>
      </c>
      <c r="WUD48" s="124">
        <f t="shared" si="251"/>
        <v>0</v>
      </c>
      <c r="WUE48" s="124">
        <f t="shared" si="251"/>
        <v>0</v>
      </c>
      <c r="WUF48" s="124">
        <f t="shared" si="251"/>
        <v>0</v>
      </c>
      <c r="WUG48" s="124">
        <f t="shared" si="251"/>
        <v>0</v>
      </c>
      <c r="WUH48" s="124">
        <f t="shared" si="251"/>
        <v>0</v>
      </c>
      <c r="WUI48" s="124">
        <f t="shared" si="251"/>
        <v>0</v>
      </c>
      <c r="WUJ48" s="124">
        <f t="shared" si="251"/>
        <v>0</v>
      </c>
      <c r="WUK48" s="124">
        <f t="shared" si="251"/>
        <v>0</v>
      </c>
      <c r="WUL48" s="124">
        <f t="shared" si="251"/>
        <v>0</v>
      </c>
      <c r="WUM48" s="124">
        <f t="shared" si="251"/>
        <v>0</v>
      </c>
      <c r="WUN48" s="124">
        <f t="shared" si="251"/>
        <v>0</v>
      </c>
      <c r="WUO48" s="124">
        <f t="shared" si="251"/>
        <v>0</v>
      </c>
      <c r="WUP48" s="124">
        <f t="shared" si="251"/>
        <v>0</v>
      </c>
      <c r="WUQ48" s="124">
        <f t="shared" si="251"/>
        <v>0</v>
      </c>
      <c r="WUR48" s="124">
        <f t="shared" si="251"/>
        <v>0</v>
      </c>
      <c r="WUS48" s="124">
        <f t="shared" si="251"/>
        <v>0</v>
      </c>
      <c r="WUT48" s="124">
        <f t="shared" si="251"/>
        <v>0</v>
      </c>
      <c r="WUU48" s="124">
        <f t="shared" si="251"/>
        <v>0</v>
      </c>
      <c r="WUV48" s="124">
        <f t="shared" si="251"/>
        <v>0</v>
      </c>
      <c r="WUW48" s="124">
        <f t="shared" si="251"/>
        <v>0</v>
      </c>
      <c r="WUX48" s="124">
        <f t="shared" si="251"/>
        <v>0</v>
      </c>
      <c r="WUY48" s="124">
        <f t="shared" si="251"/>
        <v>0</v>
      </c>
      <c r="WUZ48" s="124">
        <f t="shared" si="251"/>
        <v>0</v>
      </c>
      <c r="WVA48" s="124">
        <f t="shared" si="251"/>
        <v>0</v>
      </c>
      <c r="WVB48" s="124">
        <f t="shared" si="251"/>
        <v>0</v>
      </c>
      <c r="WVC48" s="124">
        <f t="shared" si="251"/>
        <v>0</v>
      </c>
      <c r="WVD48" s="124">
        <f t="shared" si="251"/>
        <v>0</v>
      </c>
      <c r="WVE48" s="124">
        <f t="shared" si="251"/>
        <v>0</v>
      </c>
      <c r="WVF48" s="124">
        <f t="shared" si="251"/>
        <v>0</v>
      </c>
      <c r="WVG48" s="124">
        <f t="shared" si="251"/>
        <v>0</v>
      </c>
      <c r="WVH48" s="124">
        <f t="shared" si="251"/>
        <v>0</v>
      </c>
      <c r="WVI48" s="124">
        <f t="shared" si="251"/>
        <v>0</v>
      </c>
      <c r="WVJ48" s="124">
        <f t="shared" si="251"/>
        <v>0</v>
      </c>
      <c r="WVK48" s="124">
        <f t="shared" si="251"/>
        <v>0</v>
      </c>
      <c r="WVL48" s="124">
        <f t="shared" si="251"/>
        <v>0</v>
      </c>
      <c r="WVM48" s="124">
        <f t="shared" si="251"/>
        <v>0</v>
      </c>
      <c r="WVN48" s="124">
        <f t="shared" si="251"/>
        <v>0</v>
      </c>
      <c r="WVO48" s="124">
        <f t="shared" si="251"/>
        <v>0</v>
      </c>
      <c r="WVP48" s="124">
        <f t="shared" si="251"/>
        <v>0</v>
      </c>
      <c r="WVQ48" s="124">
        <f t="shared" si="251"/>
        <v>0</v>
      </c>
      <c r="WVR48" s="124">
        <f t="shared" si="251"/>
        <v>0</v>
      </c>
      <c r="WVS48" s="124">
        <f t="shared" si="251"/>
        <v>0</v>
      </c>
      <c r="WVT48" s="124">
        <f t="shared" si="251"/>
        <v>0</v>
      </c>
      <c r="WVU48" s="124">
        <f t="shared" si="251"/>
        <v>0</v>
      </c>
      <c r="WVV48" s="124">
        <f t="shared" si="251"/>
        <v>0</v>
      </c>
      <c r="WVW48" s="124">
        <f t="shared" si="251"/>
        <v>0</v>
      </c>
      <c r="WVX48" s="124">
        <f t="shared" si="251"/>
        <v>0</v>
      </c>
      <c r="WVY48" s="124">
        <f t="shared" si="251"/>
        <v>0</v>
      </c>
      <c r="WVZ48" s="124">
        <f t="shared" ref="WVZ48:WYK48" si="252">SUM(WVZ3:WVZ47)-WVZ38</f>
        <v>0</v>
      </c>
      <c r="WWA48" s="124">
        <f t="shared" si="252"/>
        <v>0</v>
      </c>
      <c r="WWB48" s="124">
        <f t="shared" si="252"/>
        <v>0</v>
      </c>
      <c r="WWC48" s="124">
        <f t="shared" si="252"/>
        <v>0</v>
      </c>
      <c r="WWD48" s="124">
        <f t="shared" si="252"/>
        <v>0</v>
      </c>
      <c r="WWE48" s="124">
        <f t="shared" si="252"/>
        <v>0</v>
      </c>
      <c r="WWF48" s="124">
        <f t="shared" si="252"/>
        <v>0</v>
      </c>
      <c r="WWG48" s="124">
        <f t="shared" si="252"/>
        <v>0</v>
      </c>
      <c r="WWH48" s="124">
        <f t="shared" si="252"/>
        <v>0</v>
      </c>
      <c r="WWI48" s="124">
        <f t="shared" si="252"/>
        <v>0</v>
      </c>
      <c r="WWJ48" s="124">
        <f t="shared" si="252"/>
        <v>0</v>
      </c>
      <c r="WWK48" s="124">
        <f t="shared" si="252"/>
        <v>0</v>
      </c>
      <c r="WWL48" s="124">
        <f t="shared" si="252"/>
        <v>0</v>
      </c>
      <c r="WWM48" s="124">
        <f t="shared" si="252"/>
        <v>0</v>
      </c>
      <c r="WWN48" s="124">
        <f t="shared" si="252"/>
        <v>0</v>
      </c>
      <c r="WWO48" s="124">
        <f t="shared" si="252"/>
        <v>0</v>
      </c>
      <c r="WWP48" s="124">
        <f t="shared" si="252"/>
        <v>0</v>
      </c>
      <c r="WWQ48" s="124">
        <f t="shared" si="252"/>
        <v>0</v>
      </c>
      <c r="WWR48" s="124">
        <f t="shared" si="252"/>
        <v>0</v>
      </c>
      <c r="WWS48" s="124">
        <f t="shared" si="252"/>
        <v>0</v>
      </c>
      <c r="WWT48" s="124">
        <f t="shared" si="252"/>
        <v>0</v>
      </c>
      <c r="WWU48" s="124">
        <f t="shared" si="252"/>
        <v>0</v>
      </c>
      <c r="WWV48" s="124">
        <f t="shared" si="252"/>
        <v>0</v>
      </c>
      <c r="WWW48" s="124">
        <f t="shared" si="252"/>
        <v>0</v>
      </c>
      <c r="WWX48" s="124">
        <f t="shared" si="252"/>
        <v>0</v>
      </c>
      <c r="WWY48" s="124">
        <f t="shared" si="252"/>
        <v>0</v>
      </c>
      <c r="WWZ48" s="124">
        <f t="shared" si="252"/>
        <v>0</v>
      </c>
      <c r="WXA48" s="124">
        <f t="shared" si="252"/>
        <v>0</v>
      </c>
      <c r="WXB48" s="124">
        <f t="shared" si="252"/>
        <v>0</v>
      </c>
      <c r="WXC48" s="124">
        <f t="shared" si="252"/>
        <v>0</v>
      </c>
      <c r="WXD48" s="124">
        <f t="shared" si="252"/>
        <v>0</v>
      </c>
      <c r="WXE48" s="124">
        <f t="shared" si="252"/>
        <v>0</v>
      </c>
      <c r="WXF48" s="124">
        <f t="shared" si="252"/>
        <v>0</v>
      </c>
      <c r="WXG48" s="124">
        <f t="shared" si="252"/>
        <v>0</v>
      </c>
      <c r="WXH48" s="124">
        <f t="shared" si="252"/>
        <v>0</v>
      </c>
      <c r="WXI48" s="124">
        <f t="shared" si="252"/>
        <v>0</v>
      </c>
      <c r="WXJ48" s="124">
        <f t="shared" si="252"/>
        <v>0</v>
      </c>
      <c r="WXK48" s="124">
        <f t="shared" si="252"/>
        <v>0</v>
      </c>
      <c r="WXL48" s="124">
        <f t="shared" si="252"/>
        <v>0</v>
      </c>
      <c r="WXM48" s="124">
        <f t="shared" si="252"/>
        <v>0</v>
      </c>
      <c r="WXN48" s="124">
        <f t="shared" si="252"/>
        <v>0</v>
      </c>
      <c r="WXO48" s="124">
        <f t="shared" si="252"/>
        <v>0</v>
      </c>
      <c r="WXP48" s="124">
        <f t="shared" si="252"/>
        <v>0</v>
      </c>
      <c r="WXQ48" s="124">
        <f t="shared" si="252"/>
        <v>0</v>
      </c>
      <c r="WXR48" s="124">
        <f t="shared" si="252"/>
        <v>0</v>
      </c>
      <c r="WXS48" s="124">
        <f t="shared" si="252"/>
        <v>0</v>
      </c>
      <c r="WXT48" s="124">
        <f t="shared" si="252"/>
        <v>0</v>
      </c>
      <c r="WXU48" s="124">
        <f t="shared" si="252"/>
        <v>0</v>
      </c>
      <c r="WXV48" s="124">
        <f t="shared" si="252"/>
        <v>0</v>
      </c>
      <c r="WXW48" s="124">
        <f t="shared" si="252"/>
        <v>0</v>
      </c>
      <c r="WXX48" s="124">
        <f t="shared" si="252"/>
        <v>0</v>
      </c>
      <c r="WXY48" s="124">
        <f t="shared" si="252"/>
        <v>0</v>
      </c>
      <c r="WXZ48" s="124">
        <f t="shared" si="252"/>
        <v>0</v>
      </c>
      <c r="WYA48" s="124">
        <f t="shared" si="252"/>
        <v>0</v>
      </c>
      <c r="WYB48" s="124">
        <f t="shared" si="252"/>
        <v>0</v>
      </c>
      <c r="WYC48" s="124">
        <f t="shared" si="252"/>
        <v>0</v>
      </c>
      <c r="WYD48" s="124">
        <f t="shared" si="252"/>
        <v>0</v>
      </c>
      <c r="WYE48" s="124">
        <f t="shared" si="252"/>
        <v>0</v>
      </c>
      <c r="WYF48" s="124">
        <f t="shared" si="252"/>
        <v>0</v>
      </c>
      <c r="WYG48" s="124">
        <f t="shared" si="252"/>
        <v>0</v>
      </c>
      <c r="WYH48" s="124">
        <f t="shared" si="252"/>
        <v>0</v>
      </c>
      <c r="WYI48" s="124">
        <f t="shared" si="252"/>
        <v>0</v>
      </c>
      <c r="WYJ48" s="124">
        <f t="shared" si="252"/>
        <v>0</v>
      </c>
      <c r="WYK48" s="124">
        <f t="shared" si="252"/>
        <v>0</v>
      </c>
      <c r="WYL48" s="124">
        <f t="shared" ref="WYL48:XAW48" si="253">SUM(WYL3:WYL47)-WYL38</f>
        <v>0</v>
      </c>
      <c r="WYM48" s="124">
        <f t="shared" si="253"/>
        <v>0</v>
      </c>
      <c r="WYN48" s="124">
        <f t="shared" si="253"/>
        <v>0</v>
      </c>
      <c r="WYO48" s="124">
        <f t="shared" si="253"/>
        <v>0</v>
      </c>
      <c r="WYP48" s="124">
        <f t="shared" si="253"/>
        <v>0</v>
      </c>
      <c r="WYQ48" s="124">
        <f t="shared" si="253"/>
        <v>0</v>
      </c>
      <c r="WYR48" s="124">
        <f t="shared" si="253"/>
        <v>0</v>
      </c>
      <c r="WYS48" s="124">
        <f t="shared" si="253"/>
        <v>0</v>
      </c>
      <c r="WYT48" s="124">
        <f t="shared" si="253"/>
        <v>0</v>
      </c>
      <c r="WYU48" s="124">
        <f t="shared" si="253"/>
        <v>0</v>
      </c>
      <c r="WYV48" s="124">
        <f t="shared" si="253"/>
        <v>0</v>
      </c>
      <c r="WYW48" s="124">
        <f t="shared" si="253"/>
        <v>0</v>
      </c>
      <c r="WYX48" s="124">
        <f t="shared" si="253"/>
        <v>0</v>
      </c>
      <c r="WYY48" s="124">
        <f t="shared" si="253"/>
        <v>0</v>
      </c>
      <c r="WYZ48" s="124">
        <f t="shared" si="253"/>
        <v>0</v>
      </c>
      <c r="WZA48" s="124">
        <f t="shared" si="253"/>
        <v>0</v>
      </c>
      <c r="WZB48" s="124">
        <f t="shared" si="253"/>
        <v>0</v>
      </c>
      <c r="WZC48" s="124">
        <f t="shared" si="253"/>
        <v>0</v>
      </c>
      <c r="WZD48" s="124">
        <f t="shared" si="253"/>
        <v>0</v>
      </c>
      <c r="WZE48" s="124">
        <f t="shared" si="253"/>
        <v>0</v>
      </c>
      <c r="WZF48" s="124">
        <f t="shared" si="253"/>
        <v>0</v>
      </c>
      <c r="WZG48" s="124">
        <f t="shared" si="253"/>
        <v>0</v>
      </c>
      <c r="WZH48" s="124">
        <f t="shared" si="253"/>
        <v>0</v>
      </c>
      <c r="WZI48" s="124">
        <f t="shared" si="253"/>
        <v>0</v>
      </c>
      <c r="WZJ48" s="124">
        <f t="shared" si="253"/>
        <v>0</v>
      </c>
      <c r="WZK48" s="124">
        <f t="shared" si="253"/>
        <v>0</v>
      </c>
      <c r="WZL48" s="124">
        <f t="shared" si="253"/>
        <v>0</v>
      </c>
      <c r="WZM48" s="124">
        <f t="shared" si="253"/>
        <v>0</v>
      </c>
      <c r="WZN48" s="124">
        <f t="shared" si="253"/>
        <v>0</v>
      </c>
      <c r="WZO48" s="124">
        <f t="shared" si="253"/>
        <v>0</v>
      </c>
      <c r="WZP48" s="124">
        <f t="shared" si="253"/>
        <v>0</v>
      </c>
      <c r="WZQ48" s="124">
        <f t="shared" si="253"/>
        <v>0</v>
      </c>
      <c r="WZR48" s="124">
        <f t="shared" si="253"/>
        <v>0</v>
      </c>
      <c r="WZS48" s="124">
        <f t="shared" si="253"/>
        <v>0</v>
      </c>
      <c r="WZT48" s="124">
        <f t="shared" si="253"/>
        <v>0</v>
      </c>
      <c r="WZU48" s="124">
        <f t="shared" si="253"/>
        <v>0</v>
      </c>
      <c r="WZV48" s="124">
        <f t="shared" si="253"/>
        <v>0</v>
      </c>
      <c r="WZW48" s="124">
        <f t="shared" si="253"/>
        <v>0</v>
      </c>
      <c r="WZX48" s="124">
        <f t="shared" si="253"/>
        <v>0</v>
      </c>
      <c r="WZY48" s="124">
        <f t="shared" si="253"/>
        <v>0</v>
      </c>
      <c r="WZZ48" s="124">
        <f t="shared" si="253"/>
        <v>0</v>
      </c>
      <c r="XAA48" s="124">
        <f t="shared" si="253"/>
        <v>0</v>
      </c>
      <c r="XAB48" s="124">
        <f t="shared" si="253"/>
        <v>0</v>
      </c>
      <c r="XAC48" s="124">
        <f t="shared" si="253"/>
        <v>0</v>
      </c>
      <c r="XAD48" s="124">
        <f t="shared" si="253"/>
        <v>0</v>
      </c>
      <c r="XAE48" s="124">
        <f t="shared" si="253"/>
        <v>0</v>
      </c>
      <c r="XAF48" s="124">
        <f t="shared" si="253"/>
        <v>0</v>
      </c>
      <c r="XAG48" s="124">
        <f t="shared" si="253"/>
        <v>0</v>
      </c>
      <c r="XAH48" s="124">
        <f t="shared" si="253"/>
        <v>0</v>
      </c>
      <c r="XAI48" s="124">
        <f t="shared" si="253"/>
        <v>0</v>
      </c>
      <c r="XAJ48" s="124">
        <f t="shared" si="253"/>
        <v>0</v>
      </c>
      <c r="XAK48" s="124">
        <f t="shared" si="253"/>
        <v>0</v>
      </c>
      <c r="XAL48" s="124">
        <f t="shared" si="253"/>
        <v>0</v>
      </c>
      <c r="XAM48" s="124">
        <f t="shared" si="253"/>
        <v>0</v>
      </c>
      <c r="XAN48" s="124">
        <f t="shared" si="253"/>
        <v>0</v>
      </c>
      <c r="XAO48" s="124">
        <f t="shared" si="253"/>
        <v>0</v>
      </c>
      <c r="XAP48" s="124">
        <f t="shared" si="253"/>
        <v>0</v>
      </c>
      <c r="XAQ48" s="124">
        <f t="shared" si="253"/>
        <v>0</v>
      </c>
      <c r="XAR48" s="124">
        <f t="shared" si="253"/>
        <v>0</v>
      </c>
      <c r="XAS48" s="124">
        <f t="shared" si="253"/>
        <v>0</v>
      </c>
      <c r="XAT48" s="124">
        <f t="shared" si="253"/>
        <v>0</v>
      </c>
      <c r="XAU48" s="124">
        <f t="shared" si="253"/>
        <v>0</v>
      </c>
      <c r="XAV48" s="124">
        <f t="shared" si="253"/>
        <v>0</v>
      </c>
      <c r="XAW48" s="124">
        <f t="shared" si="253"/>
        <v>0</v>
      </c>
      <c r="XAX48" s="124">
        <f t="shared" ref="XAX48:XDI48" si="254">SUM(XAX3:XAX47)-XAX38</f>
        <v>0</v>
      </c>
      <c r="XAY48" s="124">
        <f t="shared" si="254"/>
        <v>0</v>
      </c>
      <c r="XAZ48" s="124">
        <f t="shared" si="254"/>
        <v>0</v>
      </c>
      <c r="XBA48" s="124">
        <f t="shared" si="254"/>
        <v>0</v>
      </c>
      <c r="XBB48" s="124">
        <f t="shared" si="254"/>
        <v>0</v>
      </c>
      <c r="XBC48" s="124">
        <f t="shared" si="254"/>
        <v>0</v>
      </c>
      <c r="XBD48" s="124">
        <f t="shared" si="254"/>
        <v>0</v>
      </c>
      <c r="XBE48" s="124">
        <f t="shared" si="254"/>
        <v>0</v>
      </c>
      <c r="XBF48" s="124">
        <f t="shared" si="254"/>
        <v>0</v>
      </c>
      <c r="XBG48" s="124">
        <f t="shared" si="254"/>
        <v>0</v>
      </c>
      <c r="XBH48" s="124">
        <f t="shared" si="254"/>
        <v>0</v>
      </c>
      <c r="XBI48" s="124">
        <f t="shared" si="254"/>
        <v>0</v>
      </c>
      <c r="XBJ48" s="124">
        <f t="shared" si="254"/>
        <v>0</v>
      </c>
      <c r="XBK48" s="124">
        <f t="shared" si="254"/>
        <v>0</v>
      </c>
      <c r="XBL48" s="124">
        <f t="shared" si="254"/>
        <v>0</v>
      </c>
      <c r="XBM48" s="124">
        <f t="shared" si="254"/>
        <v>0</v>
      </c>
      <c r="XBN48" s="124">
        <f t="shared" si="254"/>
        <v>0</v>
      </c>
      <c r="XBO48" s="124">
        <f t="shared" si="254"/>
        <v>0</v>
      </c>
      <c r="XBP48" s="124">
        <f t="shared" si="254"/>
        <v>0</v>
      </c>
      <c r="XBQ48" s="124">
        <f t="shared" si="254"/>
        <v>0</v>
      </c>
      <c r="XBR48" s="124">
        <f t="shared" si="254"/>
        <v>0</v>
      </c>
      <c r="XBS48" s="124">
        <f t="shared" si="254"/>
        <v>0</v>
      </c>
      <c r="XBT48" s="124">
        <f t="shared" si="254"/>
        <v>0</v>
      </c>
      <c r="XBU48" s="124">
        <f t="shared" si="254"/>
        <v>0</v>
      </c>
      <c r="XBV48" s="124">
        <f t="shared" si="254"/>
        <v>0</v>
      </c>
      <c r="XBW48" s="124">
        <f t="shared" si="254"/>
        <v>0</v>
      </c>
      <c r="XBX48" s="124">
        <f t="shared" si="254"/>
        <v>0</v>
      </c>
      <c r="XBY48" s="124">
        <f t="shared" si="254"/>
        <v>0</v>
      </c>
      <c r="XBZ48" s="124">
        <f t="shared" si="254"/>
        <v>0</v>
      </c>
      <c r="XCA48" s="124">
        <f t="shared" si="254"/>
        <v>0</v>
      </c>
      <c r="XCB48" s="124">
        <f t="shared" si="254"/>
        <v>0</v>
      </c>
      <c r="XCC48" s="124">
        <f t="shared" si="254"/>
        <v>0</v>
      </c>
      <c r="XCD48" s="124">
        <f t="shared" si="254"/>
        <v>0</v>
      </c>
      <c r="XCE48" s="124">
        <f t="shared" si="254"/>
        <v>0</v>
      </c>
      <c r="XCF48" s="124">
        <f t="shared" si="254"/>
        <v>0</v>
      </c>
      <c r="XCG48" s="124">
        <f t="shared" si="254"/>
        <v>0</v>
      </c>
      <c r="XCH48" s="124">
        <f t="shared" si="254"/>
        <v>0</v>
      </c>
      <c r="XCI48" s="124">
        <f t="shared" si="254"/>
        <v>0</v>
      </c>
      <c r="XCJ48" s="124">
        <f t="shared" si="254"/>
        <v>0</v>
      </c>
      <c r="XCK48" s="124">
        <f t="shared" si="254"/>
        <v>0</v>
      </c>
      <c r="XCL48" s="124">
        <f t="shared" si="254"/>
        <v>0</v>
      </c>
      <c r="XCM48" s="124">
        <f t="shared" si="254"/>
        <v>0</v>
      </c>
      <c r="XCN48" s="124">
        <f t="shared" si="254"/>
        <v>0</v>
      </c>
      <c r="XCO48" s="124">
        <f t="shared" si="254"/>
        <v>0</v>
      </c>
      <c r="XCP48" s="124">
        <f t="shared" si="254"/>
        <v>0</v>
      </c>
      <c r="XCQ48" s="124">
        <f t="shared" si="254"/>
        <v>0</v>
      </c>
      <c r="XCR48" s="124">
        <f t="shared" si="254"/>
        <v>0</v>
      </c>
      <c r="XCS48" s="124">
        <f t="shared" si="254"/>
        <v>0</v>
      </c>
      <c r="XCT48" s="124">
        <f t="shared" si="254"/>
        <v>0</v>
      </c>
      <c r="XCU48" s="124">
        <f t="shared" si="254"/>
        <v>0</v>
      </c>
      <c r="XCV48" s="124">
        <f t="shared" si="254"/>
        <v>0</v>
      </c>
      <c r="XCW48" s="124">
        <f t="shared" si="254"/>
        <v>0</v>
      </c>
      <c r="XCX48" s="124">
        <f t="shared" si="254"/>
        <v>0</v>
      </c>
      <c r="XCY48" s="124">
        <f t="shared" si="254"/>
        <v>0</v>
      </c>
      <c r="XCZ48" s="124">
        <f t="shared" si="254"/>
        <v>0</v>
      </c>
      <c r="XDA48" s="124">
        <f t="shared" si="254"/>
        <v>0</v>
      </c>
      <c r="XDB48" s="124">
        <f t="shared" si="254"/>
        <v>0</v>
      </c>
      <c r="XDC48" s="124">
        <f t="shared" si="254"/>
        <v>0</v>
      </c>
      <c r="XDD48" s="124">
        <f t="shared" si="254"/>
        <v>0</v>
      </c>
      <c r="XDE48" s="124">
        <f t="shared" si="254"/>
        <v>0</v>
      </c>
      <c r="XDF48" s="124">
        <f t="shared" si="254"/>
        <v>0</v>
      </c>
      <c r="XDG48" s="124">
        <f t="shared" si="254"/>
        <v>0</v>
      </c>
      <c r="XDH48" s="124">
        <f t="shared" si="254"/>
        <v>0</v>
      </c>
      <c r="XDI48" s="124">
        <f t="shared" si="254"/>
        <v>0</v>
      </c>
      <c r="XDJ48" s="124">
        <f t="shared" ref="XDJ48:XFD48" si="255">SUM(XDJ3:XDJ47)-XDJ38</f>
        <v>0</v>
      </c>
      <c r="XDK48" s="124">
        <f t="shared" si="255"/>
        <v>0</v>
      </c>
      <c r="XDL48" s="124">
        <f t="shared" si="255"/>
        <v>0</v>
      </c>
      <c r="XDM48" s="124">
        <f t="shared" si="255"/>
        <v>0</v>
      </c>
      <c r="XDN48" s="124">
        <f t="shared" si="255"/>
        <v>0</v>
      </c>
      <c r="XDO48" s="124">
        <f t="shared" si="255"/>
        <v>0</v>
      </c>
      <c r="XDP48" s="124">
        <f t="shared" si="255"/>
        <v>0</v>
      </c>
      <c r="XDQ48" s="124">
        <f t="shared" si="255"/>
        <v>0</v>
      </c>
      <c r="XDR48" s="124">
        <f t="shared" si="255"/>
        <v>0</v>
      </c>
      <c r="XDS48" s="124">
        <f t="shared" si="255"/>
        <v>0</v>
      </c>
      <c r="XDT48" s="124">
        <f t="shared" si="255"/>
        <v>0</v>
      </c>
      <c r="XDU48" s="124">
        <f t="shared" si="255"/>
        <v>0</v>
      </c>
      <c r="XDV48" s="124">
        <f t="shared" si="255"/>
        <v>0</v>
      </c>
      <c r="XDW48" s="124">
        <f t="shared" si="255"/>
        <v>0</v>
      </c>
      <c r="XDX48" s="124">
        <f t="shared" si="255"/>
        <v>0</v>
      </c>
      <c r="XDY48" s="124">
        <f t="shared" si="255"/>
        <v>0</v>
      </c>
      <c r="XDZ48" s="124">
        <f t="shared" si="255"/>
        <v>0</v>
      </c>
      <c r="XEA48" s="124">
        <f t="shared" si="255"/>
        <v>0</v>
      </c>
      <c r="XEB48" s="124">
        <f t="shared" si="255"/>
        <v>0</v>
      </c>
      <c r="XEC48" s="124">
        <f t="shared" si="255"/>
        <v>0</v>
      </c>
      <c r="XED48" s="124">
        <f t="shared" si="255"/>
        <v>0</v>
      </c>
      <c r="XEE48" s="124">
        <f t="shared" si="255"/>
        <v>0</v>
      </c>
      <c r="XEF48" s="124">
        <f t="shared" si="255"/>
        <v>0</v>
      </c>
      <c r="XEG48" s="124">
        <f t="shared" si="255"/>
        <v>0</v>
      </c>
      <c r="XEH48" s="124">
        <f t="shared" si="255"/>
        <v>0</v>
      </c>
      <c r="XEI48" s="124">
        <f t="shared" si="255"/>
        <v>0</v>
      </c>
      <c r="XEJ48" s="124">
        <f t="shared" si="255"/>
        <v>0</v>
      </c>
      <c r="XEK48" s="124">
        <f t="shared" si="255"/>
        <v>0</v>
      </c>
      <c r="XEL48" s="124">
        <f t="shared" si="255"/>
        <v>0</v>
      </c>
      <c r="XEM48" s="124">
        <f t="shared" si="255"/>
        <v>0</v>
      </c>
      <c r="XEN48" s="124">
        <f t="shared" si="255"/>
        <v>0</v>
      </c>
      <c r="XEO48" s="124">
        <f t="shared" si="255"/>
        <v>0</v>
      </c>
      <c r="XEP48" s="124">
        <f t="shared" si="255"/>
        <v>0</v>
      </c>
      <c r="XEQ48" s="124">
        <f t="shared" si="255"/>
        <v>0</v>
      </c>
      <c r="XER48" s="124">
        <f t="shared" si="255"/>
        <v>0</v>
      </c>
      <c r="XES48" s="124">
        <f t="shared" si="255"/>
        <v>0</v>
      </c>
      <c r="XET48" s="124">
        <f t="shared" si="255"/>
        <v>0</v>
      </c>
      <c r="XEU48" s="124">
        <f t="shared" si="255"/>
        <v>0</v>
      </c>
      <c r="XEV48" s="124">
        <f t="shared" si="255"/>
        <v>0</v>
      </c>
      <c r="XEW48" s="124">
        <f t="shared" si="255"/>
        <v>0</v>
      </c>
      <c r="XEX48" s="124">
        <f t="shared" si="255"/>
        <v>0</v>
      </c>
      <c r="XEY48" s="124">
        <f t="shared" si="255"/>
        <v>0</v>
      </c>
      <c r="XEZ48" s="124">
        <f t="shared" si="255"/>
        <v>0</v>
      </c>
      <c r="XFA48" s="124">
        <f t="shared" si="255"/>
        <v>0</v>
      </c>
      <c r="XFB48" s="124">
        <f t="shared" si="255"/>
        <v>0</v>
      </c>
      <c r="XFC48" s="124">
        <f t="shared" si="255"/>
        <v>0</v>
      </c>
      <c r="XFD48" s="124">
        <f t="shared" si="255"/>
        <v>0</v>
      </c>
    </row>
    <row r="49" spans="1:19" s="149" customFormat="1" ht="15" customHeight="1" x14ac:dyDescent="0.2">
      <c r="A49" s="144"/>
      <c r="B49" s="144"/>
      <c r="C49" s="22"/>
      <c r="D49" s="22"/>
      <c r="E49" s="22"/>
      <c r="F49" s="22"/>
      <c r="G49" s="22"/>
      <c r="H49" s="22"/>
      <c r="I49" s="22"/>
      <c r="J49" s="191"/>
      <c r="K49" s="22" t="s">
        <v>206</v>
      </c>
      <c r="L49" s="22"/>
      <c r="M49" s="22"/>
      <c r="N49" s="22"/>
      <c r="O49" s="22"/>
      <c r="P49" s="22"/>
      <c r="Q49" s="22"/>
      <c r="R49" s="144"/>
      <c r="S49" s="144"/>
    </row>
    <row r="50" spans="1:19" ht="15" customHeight="1" thickBot="1" x14ac:dyDescent="0.25">
      <c r="A50" s="135"/>
      <c r="B50" s="135"/>
      <c r="C50" s="135"/>
      <c r="D50" s="135"/>
      <c r="E50" s="135"/>
      <c r="F50" s="135"/>
      <c r="G50" s="135"/>
      <c r="H50" s="135"/>
      <c r="I50" s="135"/>
      <c r="J50" s="143"/>
      <c r="K50" s="23" t="s">
        <v>195</v>
      </c>
      <c r="L50" s="23"/>
      <c r="M50" s="23"/>
      <c r="N50" s="23"/>
      <c r="O50" s="23"/>
      <c r="P50" s="23"/>
      <c r="Q50" s="23"/>
      <c r="R50" s="24"/>
      <c r="S50" s="24"/>
    </row>
    <row r="51" spans="1:19" s="19" customFormat="1" ht="15" customHeight="1" x14ac:dyDescent="0.2">
      <c r="A51" s="218" t="s">
        <v>61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</row>
  </sheetData>
  <mergeCells count="3">
    <mergeCell ref="A1:I1"/>
    <mergeCell ref="K1:S1"/>
    <mergeCell ref="A51:S5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P52"/>
  <sheetViews>
    <sheetView showGridLines="0"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15" width="13.7109375" style="19" customWidth="1"/>
    <col min="16" max="16" width="0" style="152" hidden="1" customWidth="1"/>
    <col min="17" max="16384" width="11.42578125" style="152" hidden="1"/>
  </cols>
  <sheetData>
    <row r="1" spans="1:15" ht="24" customHeight="1" x14ac:dyDescent="0.2">
      <c r="A1" s="199" t="s">
        <v>205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s="153" customFormat="1" ht="15" customHeight="1" x14ac:dyDescent="0.2">
      <c r="A3" s="86" t="s">
        <v>64</v>
      </c>
      <c r="B3" s="93">
        <v>2018</v>
      </c>
      <c r="C3" s="57">
        <v>2019</v>
      </c>
      <c r="D3" s="57">
        <v>2020</v>
      </c>
      <c r="E3" s="57">
        <v>2021</v>
      </c>
      <c r="F3" s="57">
        <v>2022</v>
      </c>
      <c r="G3" s="57" t="s">
        <v>218</v>
      </c>
      <c r="H3" s="103" t="s">
        <v>220</v>
      </c>
      <c r="I3" s="98">
        <v>2018</v>
      </c>
      <c r="J3" s="57">
        <v>2019</v>
      </c>
      <c r="K3" s="57">
        <v>2020</v>
      </c>
      <c r="L3" s="57">
        <v>2021</v>
      </c>
      <c r="M3" s="57">
        <v>2022</v>
      </c>
      <c r="N3" s="57" t="s">
        <v>218</v>
      </c>
      <c r="O3" s="154" t="s">
        <v>220</v>
      </c>
    </row>
    <row r="4" spans="1:15" ht="15" customHeight="1" x14ac:dyDescent="0.2">
      <c r="A4" s="87" t="s">
        <v>73</v>
      </c>
      <c r="B4" s="94">
        <v>731</v>
      </c>
      <c r="C4" s="58">
        <v>1134</v>
      </c>
      <c r="D4" s="58">
        <v>2501</v>
      </c>
      <c r="E4" s="58">
        <v>3448.2532598785519</v>
      </c>
      <c r="F4" s="58">
        <v>3257.7069557149998</v>
      </c>
      <c r="G4" s="47">
        <v>4032.1730054944001</v>
      </c>
      <c r="H4" s="82">
        <v>4141.7708844799999</v>
      </c>
      <c r="I4" s="99">
        <v>731</v>
      </c>
      <c r="J4" s="58">
        <v>1134</v>
      </c>
      <c r="K4" s="58">
        <v>2501</v>
      </c>
      <c r="L4" s="58">
        <v>3448.2532655022387</v>
      </c>
      <c r="M4" s="58">
        <v>3257.7069557149998</v>
      </c>
      <c r="N4" s="47">
        <v>4032.1730054944001</v>
      </c>
      <c r="O4" s="88">
        <v>4141.7708844799999</v>
      </c>
    </row>
    <row r="5" spans="1:15" ht="15" customHeight="1" x14ac:dyDescent="0.2">
      <c r="A5" s="87" t="s">
        <v>217</v>
      </c>
      <c r="B5" s="94"/>
      <c r="C5" s="58"/>
      <c r="D5" s="58"/>
      <c r="E5" s="58"/>
      <c r="F5" s="58">
        <v>75.875960000000006</v>
      </c>
      <c r="G5" s="47">
        <v>71.397914</v>
      </c>
      <c r="H5" s="82">
        <v>117.412165</v>
      </c>
      <c r="I5" s="99"/>
      <c r="J5" s="58"/>
      <c r="K5" s="58"/>
      <c r="L5" s="58"/>
      <c r="M5" s="58">
        <v>75.875960000000006</v>
      </c>
      <c r="N5" s="47">
        <v>71.397914</v>
      </c>
      <c r="O5" s="88">
        <v>117.412165</v>
      </c>
    </row>
    <row r="6" spans="1:15" ht="15" customHeight="1" x14ac:dyDescent="0.2">
      <c r="A6" s="88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47" t="s">
        <v>160</v>
      </c>
      <c r="H6" s="82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47" t="s">
        <v>160</v>
      </c>
      <c r="O6" s="88" t="s">
        <v>160</v>
      </c>
    </row>
    <row r="7" spans="1:15" ht="15" customHeight="1" x14ac:dyDescent="0.2">
      <c r="A7" s="88" t="s">
        <v>75</v>
      </c>
      <c r="B7" s="83">
        <v>736.22973737999996</v>
      </c>
      <c r="C7" s="47"/>
      <c r="D7" s="47"/>
      <c r="E7" s="47" t="s">
        <v>160</v>
      </c>
      <c r="F7" s="47" t="s">
        <v>160</v>
      </c>
      <c r="G7" s="47" t="s">
        <v>160</v>
      </c>
      <c r="H7" s="82" t="s">
        <v>160</v>
      </c>
      <c r="I7" s="79">
        <v>736.22973737999996</v>
      </c>
      <c r="J7" s="47"/>
      <c r="K7" s="47"/>
      <c r="L7" s="47" t="s">
        <v>160</v>
      </c>
      <c r="M7" s="47" t="s">
        <v>160</v>
      </c>
      <c r="N7" s="47" t="s">
        <v>160</v>
      </c>
      <c r="O7" s="88" t="s">
        <v>160</v>
      </c>
    </row>
    <row r="8" spans="1:15" ht="15" customHeight="1" x14ac:dyDescent="0.2">
      <c r="A8" s="88" t="s">
        <v>76</v>
      </c>
      <c r="B8" s="83">
        <v>75430.189861412262</v>
      </c>
      <c r="C8" s="47">
        <v>96093.311894693004</v>
      </c>
      <c r="D8" s="47">
        <v>112539.01527028299</v>
      </c>
      <c r="E8" s="47">
        <v>134657.58351962001</v>
      </c>
      <c r="F8" s="47">
        <v>114814.48855495</v>
      </c>
      <c r="G8" s="47">
        <v>117292.17856296001</v>
      </c>
      <c r="H8" s="82">
        <v>118068.6376</v>
      </c>
      <c r="I8" s="79">
        <v>71987.99807746381</v>
      </c>
      <c r="J8" s="47">
        <v>86163.438328408622</v>
      </c>
      <c r="K8" s="47">
        <v>98393.758975300341</v>
      </c>
      <c r="L8" s="47">
        <v>116189.76021332583</v>
      </c>
      <c r="M8" s="47">
        <v>98281.318329140006</v>
      </c>
      <c r="N8" s="47">
        <v>100231.86635426</v>
      </c>
      <c r="O8" s="88">
        <v>100843.25370111001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>
        <v>0</v>
      </c>
      <c r="G9" s="47">
        <v>0</v>
      </c>
      <c r="H9" s="82">
        <v>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>
        <v>0</v>
      </c>
      <c r="N9" s="47">
        <v>0</v>
      </c>
      <c r="O9" s="88">
        <v>0</v>
      </c>
    </row>
    <row r="10" spans="1:15" ht="15" customHeight="1" x14ac:dyDescent="0.2">
      <c r="A10" s="89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47">
        <v>15974.303308500001</v>
      </c>
      <c r="H10" s="82">
        <v>15456.5438963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47">
        <v>15974.303309479999</v>
      </c>
      <c r="O10" s="88">
        <v>15456.543895860001</v>
      </c>
    </row>
    <row r="11" spans="1:15" ht="15" customHeight="1" x14ac:dyDescent="0.2">
      <c r="A11" s="88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47">
        <v>8542.6570636399993</v>
      </c>
      <c r="H11" s="82">
        <v>8685.83198214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47">
        <v>8607.5831046399999</v>
      </c>
      <c r="O11" s="88">
        <v>8685.83198214</v>
      </c>
    </row>
    <row r="12" spans="1:15" ht="15" customHeight="1" x14ac:dyDescent="0.2">
      <c r="A12" s="88" t="s">
        <v>159</v>
      </c>
      <c r="B12" s="83"/>
      <c r="C12" s="47"/>
      <c r="D12" s="47">
        <v>3155.411666</v>
      </c>
      <c r="E12" s="47">
        <v>4116.4316239999998</v>
      </c>
      <c r="F12" s="47">
        <v>3272.8607000000002</v>
      </c>
      <c r="G12" s="47">
        <v>3123.842138</v>
      </c>
      <c r="H12" s="82">
        <v>3199.1253790000001</v>
      </c>
      <c r="I12" s="79"/>
      <c r="J12" s="47"/>
      <c r="K12" s="47">
        <v>3155.1231480000001</v>
      </c>
      <c r="L12" s="47">
        <v>4116.4316239999998</v>
      </c>
      <c r="M12" s="47">
        <v>3272.8607000000002</v>
      </c>
      <c r="N12" s="47">
        <v>3123.842138</v>
      </c>
      <c r="O12" s="88">
        <v>3199.1253790000001</v>
      </c>
    </row>
    <row r="13" spans="1:15" ht="15" customHeight="1" x14ac:dyDescent="0.2">
      <c r="A13" s="87" t="s">
        <v>80</v>
      </c>
      <c r="B13" s="94">
        <v>438053.75002589403</v>
      </c>
      <c r="C13" s="58">
        <v>483652.91820091102</v>
      </c>
      <c r="D13" s="58">
        <v>476807.26579495479</v>
      </c>
      <c r="E13" s="58">
        <v>531488.20701536257</v>
      </c>
      <c r="F13" s="58">
        <v>351526.40226059954</v>
      </c>
      <c r="G13" s="47">
        <v>359150.88717902463</v>
      </c>
      <c r="H13" s="82">
        <v>363036.10244660423</v>
      </c>
      <c r="I13" s="99">
        <v>425819.14539000636</v>
      </c>
      <c r="J13" s="58">
        <v>468716.38319550222</v>
      </c>
      <c r="K13" s="58">
        <v>462515.90017804009</v>
      </c>
      <c r="L13" s="58">
        <v>511560.54219340748</v>
      </c>
      <c r="M13" s="58">
        <v>335909.18001421919</v>
      </c>
      <c r="N13" s="47">
        <v>343441.28432064876</v>
      </c>
      <c r="O13" s="88">
        <v>346894.07091716898</v>
      </c>
    </row>
    <row r="14" spans="1:15" ht="15" customHeight="1" x14ac:dyDescent="0.2">
      <c r="A14" s="88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47">
        <v>233.48227700000001</v>
      </c>
      <c r="H14" s="82">
        <v>223.99490499999999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47">
        <v>233.48227700000001</v>
      </c>
      <c r="O14" s="88">
        <v>223.99490499999999</v>
      </c>
    </row>
    <row r="15" spans="1:15" ht="15" customHeight="1" x14ac:dyDescent="0.2">
      <c r="A15" s="88" t="s">
        <v>82</v>
      </c>
      <c r="B15" s="83">
        <v>28946.032285000001</v>
      </c>
      <c r="C15" s="47">
        <v>43757.535424000002</v>
      </c>
      <c r="D15" s="47">
        <v>52955.535812000002</v>
      </c>
      <c r="E15" s="47">
        <v>55080.218578</v>
      </c>
      <c r="F15" s="47">
        <v>35956.385567999998</v>
      </c>
      <c r="G15" s="47">
        <v>37401.79825</v>
      </c>
      <c r="H15" s="82">
        <v>37118.627504999997</v>
      </c>
      <c r="I15" s="79">
        <v>17852.351137170001</v>
      </c>
      <c r="J15" s="47">
        <v>27126.998395920004</v>
      </c>
      <c r="K15" s="47">
        <v>33820.973265640001</v>
      </c>
      <c r="L15" s="47">
        <v>35404.726143300002</v>
      </c>
      <c r="M15" s="47">
        <v>23830.128390049998</v>
      </c>
      <c r="N15" s="47">
        <v>24839.14081615</v>
      </c>
      <c r="O15" s="88">
        <v>24682.140750129998</v>
      </c>
    </row>
    <row r="16" spans="1:15" ht="15" customHeight="1" x14ac:dyDescent="0.2">
      <c r="A16" s="88" t="s">
        <v>83</v>
      </c>
      <c r="B16" s="83">
        <v>1446.9296899999999</v>
      </c>
      <c r="C16" s="47">
        <v>1247.3796090000001</v>
      </c>
      <c r="D16" s="47">
        <v>1301.4253759999999</v>
      </c>
      <c r="E16" s="47">
        <v>1360.735977</v>
      </c>
      <c r="F16" s="47">
        <v>835.46785999999997</v>
      </c>
      <c r="G16" s="47">
        <v>796.79646500000001</v>
      </c>
      <c r="H16" s="82">
        <v>795.58460400000001</v>
      </c>
      <c r="I16" s="79">
        <v>1446.9296899999999</v>
      </c>
      <c r="J16" s="47">
        <v>1247.3796090000001</v>
      </c>
      <c r="K16" s="47">
        <v>1301.4253759999999</v>
      </c>
      <c r="L16" s="47">
        <v>1360.735977</v>
      </c>
      <c r="M16" s="47">
        <v>835.46785999999997</v>
      </c>
      <c r="N16" s="47">
        <v>796.79646500000001</v>
      </c>
      <c r="O16" s="88">
        <v>795.58460400000001</v>
      </c>
    </row>
    <row r="17" spans="1:15" ht="15" customHeight="1" x14ac:dyDescent="0.2">
      <c r="A17" s="90" t="s">
        <v>158</v>
      </c>
      <c r="B17" s="83">
        <v>247.86173600000001</v>
      </c>
      <c r="C17" s="47">
        <v>257.134837</v>
      </c>
      <c r="D17" s="47">
        <v>142.67853299999999</v>
      </c>
      <c r="E17" s="47">
        <v>369.12383299999999</v>
      </c>
      <c r="F17" s="47">
        <v>750.402557</v>
      </c>
      <c r="G17" s="47">
        <v>820.93204100000003</v>
      </c>
      <c r="H17" s="82">
        <v>851.07805299999995</v>
      </c>
      <c r="I17" s="79">
        <v>247.86173600000001</v>
      </c>
      <c r="J17" s="47">
        <v>257.134837</v>
      </c>
      <c r="K17" s="47">
        <v>142.67853299999999</v>
      </c>
      <c r="L17" s="47">
        <v>369.12383299999999</v>
      </c>
      <c r="M17" s="47">
        <v>750.402557</v>
      </c>
      <c r="N17" s="47">
        <v>820.93204100000003</v>
      </c>
      <c r="O17" s="88">
        <v>851.07805299999995</v>
      </c>
    </row>
    <row r="18" spans="1:15" ht="15" customHeight="1" x14ac:dyDescent="0.2">
      <c r="A18" s="88" t="s">
        <v>84</v>
      </c>
      <c r="B18" s="83">
        <v>13221.313563</v>
      </c>
      <c r="C18" s="47">
        <v>14823.887919999999</v>
      </c>
      <c r="D18" s="47">
        <v>16756.922434</v>
      </c>
      <c r="E18" s="47">
        <v>23720.605219000001</v>
      </c>
      <c r="F18" s="47">
        <v>18197.075640999999</v>
      </c>
      <c r="G18" s="47">
        <v>18074.954686000001</v>
      </c>
      <c r="H18" s="82">
        <v>17220.901014999999</v>
      </c>
      <c r="I18" s="79">
        <v>12129.521397889999</v>
      </c>
      <c r="J18" s="47">
        <v>13449.580205280001</v>
      </c>
      <c r="K18" s="47">
        <v>15061.1417234</v>
      </c>
      <c r="L18" s="47">
        <v>21760.98957351</v>
      </c>
      <c r="M18" s="47">
        <v>16778.712259150001</v>
      </c>
      <c r="N18" s="47">
        <v>16629.369097989998</v>
      </c>
      <c r="O18" s="88">
        <v>15805.60045312</v>
      </c>
    </row>
    <row r="19" spans="1:15" ht="15" customHeight="1" x14ac:dyDescent="0.2">
      <c r="A19" s="88" t="s">
        <v>219</v>
      </c>
      <c r="B19" s="83"/>
      <c r="C19" s="47"/>
      <c r="D19" s="47"/>
      <c r="E19" s="47"/>
      <c r="F19" s="47"/>
      <c r="G19" s="47">
        <v>557.91027299999996</v>
      </c>
      <c r="H19" s="82">
        <v>543.62866199999996</v>
      </c>
      <c r="I19" s="79"/>
      <c r="J19" s="47"/>
      <c r="K19" s="47"/>
      <c r="L19" s="47"/>
      <c r="M19" s="47"/>
      <c r="N19" s="47">
        <v>557.91027299999996</v>
      </c>
      <c r="O19" s="88">
        <v>494.971338</v>
      </c>
    </row>
    <row r="20" spans="1:15" ht="15" customHeight="1" x14ac:dyDescent="0.2">
      <c r="A20" s="88" t="s">
        <v>85</v>
      </c>
      <c r="B20" s="83">
        <v>3022.6026318420832</v>
      </c>
      <c r="C20" s="47">
        <v>2661.7159288072576</v>
      </c>
      <c r="D20" s="47">
        <v>2090.4026783600002</v>
      </c>
      <c r="E20" s="47">
        <v>1724.6689044300001</v>
      </c>
      <c r="F20" s="47">
        <v>1528.4774548600001</v>
      </c>
      <c r="G20" s="47">
        <v>997.66006904000005</v>
      </c>
      <c r="H20" s="82">
        <v>1301.3609418999999</v>
      </c>
      <c r="I20" s="79">
        <v>2917.6663296526567</v>
      </c>
      <c r="J20" s="47">
        <v>2457.3090267346233</v>
      </c>
      <c r="K20" s="47">
        <v>1975.49294796</v>
      </c>
      <c r="L20" s="47">
        <v>1640.4882837499999</v>
      </c>
      <c r="M20" s="47">
        <v>1476.7343252000001</v>
      </c>
      <c r="N20" s="47">
        <v>997.66006907999997</v>
      </c>
      <c r="O20" s="88">
        <v>1301.3609419100001</v>
      </c>
    </row>
    <row r="21" spans="1:15" ht="15" customHeight="1" x14ac:dyDescent="0.2">
      <c r="A21" s="88" t="s">
        <v>86</v>
      </c>
      <c r="B21" s="83">
        <v>1570.0974859999999</v>
      </c>
      <c r="C21" s="47">
        <v>2234.0297860000001</v>
      </c>
      <c r="D21" s="47">
        <v>290.70953800000001</v>
      </c>
      <c r="E21" s="47">
        <v>626.39187100000004</v>
      </c>
      <c r="F21" s="47">
        <v>633.64322700000002</v>
      </c>
      <c r="G21" s="47">
        <v>831.73866299999997</v>
      </c>
      <c r="H21" s="82">
        <v>840.50855899999999</v>
      </c>
      <c r="I21" s="79">
        <v>1646.9720749999999</v>
      </c>
      <c r="J21" s="47">
        <v>2234.0297860000001</v>
      </c>
      <c r="K21" s="47">
        <v>290.71223900000001</v>
      </c>
      <c r="L21" s="47">
        <v>626.39187100000004</v>
      </c>
      <c r="M21" s="47">
        <v>633.64322700000002</v>
      </c>
      <c r="N21" s="47">
        <v>831.73866299999997</v>
      </c>
      <c r="O21" s="88">
        <v>840.50855899999999</v>
      </c>
    </row>
    <row r="22" spans="1:15" ht="15" customHeight="1" x14ac:dyDescent="0.2">
      <c r="A22" s="88" t="s">
        <v>87</v>
      </c>
      <c r="B22" s="83">
        <v>3770.735784</v>
      </c>
      <c r="C22" s="47">
        <v>2451.4361520000002</v>
      </c>
      <c r="D22" s="47">
        <v>2742.3171010000001</v>
      </c>
      <c r="E22" s="47">
        <v>3041.7625440000002</v>
      </c>
      <c r="F22" s="47">
        <v>2421.857015</v>
      </c>
      <c r="G22" s="47">
        <v>2620.4198980000001</v>
      </c>
      <c r="H22" s="82">
        <v>2598.3594469999998</v>
      </c>
      <c r="I22" s="79">
        <v>3770.7378119999998</v>
      </c>
      <c r="J22" s="47">
        <v>2451.4361520000002</v>
      </c>
      <c r="K22" s="47">
        <v>2742.3171010000001</v>
      </c>
      <c r="L22" s="47">
        <v>3041.7625440000002</v>
      </c>
      <c r="M22" s="47">
        <v>2421.857015</v>
      </c>
      <c r="N22" s="47">
        <v>2620.4198980000001</v>
      </c>
      <c r="O22" s="88">
        <v>2598.3594469999998</v>
      </c>
    </row>
    <row r="23" spans="1:15" ht="15" customHeight="1" x14ac:dyDescent="0.2">
      <c r="A23" s="88" t="s">
        <v>88</v>
      </c>
      <c r="B23" s="83">
        <v>12444.34860673</v>
      </c>
      <c r="C23" s="47">
        <v>8300.3706122799995</v>
      </c>
      <c r="D23" s="47">
        <v>11943.05853722</v>
      </c>
      <c r="E23" s="47">
        <v>15134.281818429999</v>
      </c>
      <c r="F23" s="47">
        <v>11732.134729040001</v>
      </c>
      <c r="G23" s="47">
        <v>12253.24085737</v>
      </c>
      <c r="H23" s="82">
        <v>12481.87365403</v>
      </c>
      <c r="I23" s="79">
        <v>9673.4989100000003</v>
      </c>
      <c r="J23" s="47">
        <v>8300.3706122799995</v>
      </c>
      <c r="K23" s="47">
        <v>10855.88517284</v>
      </c>
      <c r="L23" s="47">
        <v>14045.423062239999</v>
      </c>
      <c r="M23" s="47">
        <v>10799.088105459999</v>
      </c>
      <c r="N23" s="47">
        <v>11313.19168421</v>
      </c>
      <c r="O23" s="88">
        <v>11541.61600179</v>
      </c>
    </row>
    <row r="24" spans="1:15" ht="15" customHeight="1" x14ac:dyDescent="0.2">
      <c r="A24" s="88" t="s">
        <v>89</v>
      </c>
      <c r="B24" s="83">
        <v>29.453568000000001</v>
      </c>
      <c r="C24" s="47">
        <v>62.186200999999997</v>
      </c>
      <c r="D24" s="47">
        <v>151.15722600000001</v>
      </c>
      <c r="E24" s="47" t="s">
        <v>160</v>
      </c>
      <c r="F24" s="47" t="s">
        <v>160</v>
      </c>
      <c r="G24" s="47" t="s">
        <v>160</v>
      </c>
      <c r="H24" s="82" t="s">
        <v>160</v>
      </c>
      <c r="I24" s="79">
        <v>29.453568000000001</v>
      </c>
      <c r="J24" s="47">
        <v>62.186200999999997</v>
      </c>
      <c r="K24" s="47">
        <v>151.15722600000001</v>
      </c>
      <c r="L24" s="47" t="s">
        <v>160</v>
      </c>
      <c r="M24" s="47" t="s">
        <v>160</v>
      </c>
      <c r="N24" s="47" t="s">
        <v>160</v>
      </c>
      <c r="O24" s="88" t="s">
        <v>160</v>
      </c>
    </row>
    <row r="25" spans="1:15" ht="15" customHeight="1" x14ac:dyDescent="0.2">
      <c r="A25" s="88" t="s">
        <v>90</v>
      </c>
      <c r="B25" s="83">
        <v>80547.893949734294</v>
      </c>
      <c r="C25" s="59">
        <v>101461.3328739367</v>
      </c>
      <c r="D25" s="59">
        <v>101920.22273517982</v>
      </c>
      <c r="E25" s="59">
        <v>130034.73626815483</v>
      </c>
      <c r="F25" s="59">
        <v>113685.37651978141</v>
      </c>
      <c r="G25" s="47">
        <v>116607.62916317185</v>
      </c>
      <c r="H25" s="82">
        <v>118773.43188489579</v>
      </c>
      <c r="I25" s="79">
        <v>68471.048584923046</v>
      </c>
      <c r="J25" s="47">
        <v>79811.08877414788</v>
      </c>
      <c r="K25" s="47">
        <v>82062.890776451371</v>
      </c>
      <c r="L25" s="47">
        <v>91234.410983037029</v>
      </c>
      <c r="M25" s="47">
        <v>79430.329052792324</v>
      </c>
      <c r="N25" s="47">
        <v>81174.614399420461</v>
      </c>
      <c r="O25" s="88">
        <v>82630.332508761232</v>
      </c>
    </row>
    <row r="26" spans="1:15" ht="15" customHeight="1" x14ac:dyDescent="0.2">
      <c r="A26" s="88" t="s">
        <v>91</v>
      </c>
      <c r="B26" s="83"/>
      <c r="C26" s="59"/>
      <c r="D26" s="59">
        <v>362.77564719999998</v>
      </c>
      <c r="E26" s="59">
        <v>453.06600950000001</v>
      </c>
      <c r="F26" s="59">
        <v>532.96545140000001</v>
      </c>
      <c r="G26" s="47">
        <v>452.81922370000001</v>
      </c>
      <c r="H26" s="82">
        <v>432.74614009999999</v>
      </c>
      <c r="I26" s="79"/>
      <c r="J26" s="47"/>
      <c r="K26" s="47">
        <v>362.77564719503101</v>
      </c>
      <c r="L26" s="47">
        <v>453.066009487325</v>
      </c>
      <c r="M26" s="47">
        <v>532.96545144000004</v>
      </c>
      <c r="N26" s="47">
        <v>452.81922367999999</v>
      </c>
      <c r="O26" s="88">
        <v>432.74614009999999</v>
      </c>
    </row>
    <row r="27" spans="1:15" ht="15" customHeight="1" x14ac:dyDescent="0.2">
      <c r="A27" s="88" t="s">
        <v>92</v>
      </c>
      <c r="B27" s="83">
        <v>3554.3736791000001</v>
      </c>
      <c r="C27" s="47">
        <v>4826.1406684000003</v>
      </c>
      <c r="D27" s="47">
        <v>6516.2921675600001</v>
      </c>
      <c r="E27" s="47">
        <v>9585.3319601000003</v>
      </c>
      <c r="F27" s="47">
        <v>7033.9792999600004</v>
      </c>
      <c r="G27" s="47">
        <v>7381.9539834799998</v>
      </c>
      <c r="H27" s="82">
        <v>7000.7748602700003</v>
      </c>
      <c r="I27" s="79">
        <v>3554.3736742999999</v>
      </c>
      <c r="J27" s="47">
        <v>4826.1406684000003</v>
      </c>
      <c r="K27" s="47">
        <v>6516.2921672499997</v>
      </c>
      <c r="L27" s="47">
        <v>9585.3319601300009</v>
      </c>
      <c r="M27" s="47">
        <v>7033.9792991699996</v>
      </c>
      <c r="N27" s="47">
        <v>7381.9539835300002</v>
      </c>
      <c r="O27" s="88">
        <v>7000.7748599400002</v>
      </c>
    </row>
    <row r="28" spans="1:15" ht="15" customHeight="1" x14ac:dyDescent="0.2">
      <c r="A28" s="88" t="s">
        <v>93</v>
      </c>
      <c r="B28" s="83">
        <v>26399.732758580001</v>
      </c>
      <c r="C28" s="47">
        <v>36672.631652609998</v>
      </c>
      <c r="D28" s="47">
        <v>47843.882158549997</v>
      </c>
      <c r="E28" s="47">
        <v>39937.607682839996</v>
      </c>
      <c r="F28" s="47">
        <v>31791.165356649999</v>
      </c>
      <c r="G28" s="47">
        <v>31027.16102698</v>
      </c>
      <c r="H28" s="82">
        <v>31329.231106020001</v>
      </c>
      <c r="I28" s="79">
        <v>26399.732773250002</v>
      </c>
      <c r="J28" s="47">
        <v>36672.631652609998</v>
      </c>
      <c r="K28" s="47">
        <v>47843.882159549998</v>
      </c>
      <c r="L28" s="47">
        <v>39937.607681289999</v>
      </c>
      <c r="M28" s="47">
        <v>30608.390678979998</v>
      </c>
      <c r="N28" s="47">
        <v>29808.545515540001</v>
      </c>
      <c r="O28" s="88">
        <v>30090.99504061</v>
      </c>
    </row>
    <row r="29" spans="1:15" ht="15" customHeight="1" x14ac:dyDescent="0.2">
      <c r="A29" s="90" t="s">
        <v>94</v>
      </c>
      <c r="B29" s="94">
        <v>5599.4847220000001</v>
      </c>
      <c r="C29" s="58">
        <v>6430.5234719999999</v>
      </c>
      <c r="D29" s="58">
        <v>7278.4254149999997</v>
      </c>
      <c r="E29" s="58">
        <v>9127.4907189999994</v>
      </c>
      <c r="F29" s="58">
        <v>7757.1416280000003</v>
      </c>
      <c r="G29" s="47">
        <v>7590.0331619999997</v>
      </c>
      <c r="H29" s="82">
        <v>7618.5538960000003</v>
      </c>
      <c r="I29" s="99">
        <v>5171.640539</v>
      </c>
      <c r="J29" s="58">
        <v>5950.4197530000001</v>
      </c>
      <c r="K29" s="58">
        <v>6668.9980500000001</v>
      </c>
      <c r="L29" s="58">
        <v>5454.5979090000001</v>
      </c>
      <c r="M29" s="58">
        <v>6378.026124</v>
      </c>
      <c r="N29" s="47">
        <v>7261.0474800000002</v>
      </c>
      <c r="O29" s="88">
        <v>7287.3524289999996</v>
      </c>
    </row>
    <row r="30" spans="1:15" ht="15" customHeight="1" x14ac:dyDescent="0.2">
      <c r="A30" s="88" t="s">
        <v>95</v>
      </c>
      <c r="B30" s="83">
        <v>21142.102086999999</v>
      </c>
      <c r="C30" s="47">
        <v>25069.825226000001</v>
      </c>
      <c r="D30" s="47">
        <v>24942.030336</v>
      </c>
      <c r="E30" s="47">
        <v>27224.060366999998</v>
      </c>
      <c r="F30" s="47">
        <v>19976.394970000001</v>
      </c>
      <c r="G30" s="47">
        <v>19457.124253999998</v>
      </c>
      <c r="H30" s="82">
        <v>19709.824066000001</v>
      </c>
      <c r="I30" s="79">
        <v>21142.102191329999</v>
      </c>
      <c r="J30" s="47">
        <v>25069.825224749999</v>
      </c>
      <c r="K30" s="47">
        <v>24942.030337510001</v>
      </c>
      <c r="L30" s="47">
        <v>27224.060365599998</v>
      </c>
      <c r="M30" s="47">
        <v>19977.500697070001</v>
      </c>
      <c r="N30" s="47">
        <v>19457.124253959999</v>
      </c>
      <c r="O30" s="88">
        <v>19709.8240644</v>
      </c>
    </row>
    <row r="31" spans="1:15" ht="15" customHeight="1" x14ac:dyDescent="0.2">
      <c r="A31" s="87" t="s">
        <v>96</v>
      </c>
      <c r="B31" s="94">
        <v>481.26369699999998</v>
      </c>
      <c r="C31" s="58">
        <v>452.06367</v>
      </c>
      <c r="D31" s="58">
        <v>341.41620699999999</v>
      </c>
      <c r="E31" s="58">
        <v>398.058763</v>
      </c>
      <c r="F31" s="58">
        <v>0</v>
      </c>
      <c r="G31" s="47">
        <v>0</v>
      </c>
      <c r="H31" s="82">
        <v>0</v>
      </c>
      <c r="I31" s="99">
        <v>481.26369690000001</v>
      </c>
      <c r="J31" s="58">
        <v>452.06366989999998</v>
      </c>
      <c r="K31" s="58">
        <v>341.41620699999999</v>
      </c>
      <c r="L31" s="58">
        <v>398.05876330000001</v>
      </c>
      <c r="M31" s="58">
        <v>0</v>
      </c>
      <c r="N31" s="47">
        <v>0</v>
      </c>
      <c r="O31" s="88">
        <v>0</v>
      </c>
    </row>
    <row r="32" spans="1:15" ht="15" customHeight="1" x14ac:dyDescent="0.2">
      <c r="A32" s="87" t="s">
        <v>97</v>
      </c>
      <c r="B32" s="94">
        <v>173.12081577533002</v>
      </c>
      <c r="C32" s="58">
        <v>264.27329529999997</v>
      </c>
      <c r="D32" s="58"/>
      <c r="E32" s="58" t="s">
        <v>160</v>
      </c>
      <c r="F32" s="58" t="s">
        <v>160</v>
      </c>
      <c r="G32" s="47" t="s">
        <v>160</v>
      </c>
      <c r="H32" s="82" t="s">
        <v>160</v>
      </c>
      <c r="I32" s="99">
        <v>173.12094164000001</v>
      </c>
      <c r="J32" s="58">
        <v>264.2732952889038</v>
      </c>
      <c r="K32" s="58"/>
      <c r="L32" s="58" t="s">
        <v>160</v>
      </c>
      <c r="M32" s="58" t="s">
        <v>160</v>
      </c>
      <c r="N32" s="47" t="s">
        <v>160</v>
      </c>
      <c r="O32" s="88" t="s">
        <v>160</v>
      </c>
    </row>
    <row r="33" spans="1:15" ht="15" customHeight="1" x14ac:dyDescent="0.2">
      <c r="A33" s="88" t="s">
        <v>98</v>
      </c>
      <c r="B33" s="83">
        <v>177370.465089</v>
      </c>
      <c r="C33" s="47">
        <v>201955.63902599999</v>
      </c>
      <c r="D33" s="47">
        <v>229484.709038</v>
      </c>
      <c r="E33" s="47">
        <v>287132.523116</v>
      </c>
      <c r="F33" s="47">
        <v>242769.28488600001</v>
      </c>
      <c r="G33" s="47">
        <v>250734.69134600001</v>
      </c>
      <c r="H33" s="82">
        <v>252746.068726</v>
      </c>
      <c r="I33" s="79">
        <v>169442.887415</v>
      </c>
      <c r="J33" s="47">
        <v>194307.99219143999</v>
      </c>
      <c r="K33" s="47">
        <v>221398.32065519999</v>
      </c>
      <c r="L33" s="47">
        <v>274629.15907579998</v>
      </c>
      <c r="M33" s="47">
        <v>228758.05140292001</v>
      </c>
      <c r="N33" s="47">
        <v>235392.78816160001</v>
      </c>
      <c r="O33" s="88">
        <v>237038.29114481999</v>
      </c>
    </row>
    <row r="34" spans="1:15" ht="15" customHeight="1" x14ac:dyDescent="0.2">
      <c r="A34" s="88" t="s">
        <v>99</v>
      </c>
      <c r="B34" s="83">
        <v>696697.64164159808</v>
      </c>
      <c r="C34" s="60">
        <v>818976.72661329759</v>
      </c>
      <c r="D34" s="60">
        <v>793234.09247426665</v>
      </c>
      <c r="E34" s="60">
        <v>850498.13707847148</v>
      </c>
      <c r="F34" s="60">
        <v>702275.51080049109</v>
      </c>
      <c r="G34" s="47">
        <v>705364.63338679611</v>
      </c>
      <c r="H34" s="82">
        <v>708903.1041428399</v>
      </c>
      <c r="I34" s="79">
        <v>589781.70075352176</v>
      </c>
      <c r="J34" s="47">
        <v>690563.49259238108</v>
      </c>
      <c r="K34" s="47">
        <v>644162.22382349882</v>
      </c>
      <c r="L34" s="47">
        <v>699167.70124358474</v>
      </c>
      <c r="M34" s="47">
        <v>573035.25547198521</v>
      </c>
      <c r="N34" s="47">
        <v>576841.07076283463</v>
      </c>
      <c r="O34" s="88">
        <v>579322.16419324605</v>
      </c>
    </row>
    <row r="35" spans="1:15" ht="15" customHeight="1" x14ac:dyDescent="0.2">
      <c r="A35" s="90" t="s">
        <v>100</v>
      </c>
      <c r="B35" s="83">
        <v>293319.24082648999</v>
      </c>
      <c r="C35" s="47">
        <v>336510.22730999999</v>
      </c>
      <c r="D35" s="47">
        <v>338449.88065693999</v>
      </c>
      <c r="E35" s="47">
        <v>361766.3156649</v>
      </c>
      <c r="F35" s="47">
        <v>223828.92123009</v>
      </c>
      <c r="G35" s="47">
        <v>39656.714443899997</v>
      </c>
      <c r="H35" s="82">
        <v>33544.47659341</v>
      </c>
      <c r="I35" s="79">
        <v>289314.78622244002</v>
      </c>
      <c r="J35" s="47">
        <v>332167.36982834002</v>
      </c>
      <c r="K35" s="47">
        <v>333639.75410005997</v>
      </c>
      <c r="L35" s="47">
        <v>356551.21460869</v>
      </c>
      <c r="M35" s="47">
        <v>219178.81117408999</v>
      </c>
      <c r="N35" s="47">
        <v>35082.680148599997</v>
      </c>
      <c r="O35" s="88">
        <v>29142.280527700001</v>
      </c>
    </row>
    <row r="36" spans="1:15" ht="15" customHeight="1" x14ac:dyDescent="0.2">
      <c r="A36" s="87" t="s">
        <v>101</v>
      </c>
      <c r="B36" s="83">
        <v>61.669911999999997</v>
      </c>
      <c r="C36" s="47">
        <v>366.61321776836439</v>
      </c>
      <c r="D36" s="47">
        <v>621.88830477227043</v>
      </c>
      <c r="E36" s="47">
        <v>1121.2070579420624</v>
      </c>
      <c r="F36" s="47">
        <v>1982.3905270400001</v>
      </c>
      <c r="G36" s="47">
        <v>2087.2945989558002</v>
      </c>
      <c r="H36" s="82">
        <v>2096.3420216320001</v>
      </c>
      <c r="I36" s="79">
        <v>61.656566269999999</v>
      </c>
      <c r="J36" s="47">
        <v>366.6132101801519</v>
      </c>
      <c r="K36" s="47">
        <v>621.95786543828888</v>
      </c>
      <c r="L36" s="47">
        <v>1103.6644162772263</v>
      </c>
      <c r="M36" s="47">
        <v>1948.25546634031</v>
      </c>
      <c r="N36" s="47">
        <v>2044.311445502268</v>
      </c>
      <c r="O36" s="88">
        <v>2050.1204006059202</v>
      </c>
    </row>
    <row r="37" spans="1:15" ht="15" customHeight="1" x14ac:dyDescent="0.2">
      <c r="A37" s="90" t="s">
        <v>102</v>
      </c>
      <c r="B37" s="83">
        <v>25906.499634980999</v>
      </c>
      <c r="C37" s="47">
        <v>23222.061469267614</v>
      </c>
      <c r="D37" s="47">
        <v>19197.183146917432</v>
      </c>
      <c r="E37" s="47">
        <v>21353.882480307333</v>
      </c>
      <c r="F37" s="47">
        <v>17552.728414006699</v>
      </c>
      <c r="G37" s="47">
        <v>17092.172500000001</v>
      </c>
      <c r="H37" s="82">
        <v>17014.425684000002</v>
      </c>
      <c r="I37" s="79">
        <v>25749.193616513239</v>
      </c>
      <c r="J37" s="47">
        <v>23156.9446701257</v>
      </c>
      <c r="K37" s="47">
        <v>19457.096856941182</v>
      </c>
      <c r="L37" s="47">
        <v>21353.882481779146</v>
      </c>
      <c r="M37" s="47">
        <v>17552.728415980473</v>
      </c>
      <c r="N37" s="47">
        <v>17092.17249959</v>
      </c>
      <c r="O37" s="88">
        <v>17014.425682820001</v>
      </c>
    </row>
    <row r="38" spans="1:15" ht="15" customHeight="1" x14ac:dyDescent="0.2">
      <c r="A38" s="88" t="s">
        <v>103</v>
      </c>
      <c r="B38" s="83"/>
      <c r="C38" s="47"/>
      <c r="D38" s="47">
        <v>722.23816299999999</v>
      </c>
      <c r="E38" s="47">
        <v>680.91304600000001</v>
      </c>
      <c r="F38" s="47">
        <v>611.41007500000001</v>
      </c>
      <c r="G38" s="47">
        <v>627.05448699999999</v>
      </c>
      <c r="H38" s="82">
        <v>621.325287</v>
      </c>
      <c r="I38" s="79"/>
      <c r="J38" s="47"/>
      <c r="K38" s="47">
        <v>722.23816299999999</v>
      </c>
      <c r="L38" s="47">
        <v>680.91304600000001</v>
      </c>
      <c r="M38" s="47">
        <v>611.41007500000001</v>
      </c>
      <c r="N38" s="47">
        <v>627.05448699999999</v>
      </c>
      <c r="O38" s="88">
        <v>621.325287</v>
      </c>
    </row>
    <row r="39" spans="1:15" ht="15" customHeight="1" x14ac:dyDescent="0.2">
      <c r="A39" s="91" t="s">
        <v>194</v>
      </c>
      <c r="B39" s="96">
        <v>1203.6874949999999</v>
      </c>
      <c r="C39" s="61">
        <v>1229.2941760000001</v>
      </c>
      <c r="D39" s="61">
        <v>1101.012778</v>
      </c>
      <c r="E39" s="61">
        <v>1450.151445</v>
      </c>
      <c r="F39" s="61">
        <v>1111.1303909999999</v>
      </c>
      <c r="G39" s="61">
        <v>1176.6123379999999</v>
      </c>
      <c r="H39" s="104">
        <v>1192.9935840000001</v>
      </c>
      <c r="I39" s="101">
        <v>1203.6874949999999</v>
      </c>
      <c r="J39" s="61">
        <v>1229.2941760000001</v>
      </c>
      <c r="K39" s="61">
        <v>1101.012778</v>
      </c>
      <c r="L39" s="61">
        <v>1450.151445</v>
      </c>
      <c r="M39" s="61">
        <v>1111.1303909999999</v>
      </c>
      <c r="N39" s="61">
        <v>1176.6123379999999</v>
      </c>
      <c r="O39" s="91">
        <v>1192.9935840000001</v>
      </c>
    </row>
    <row r="40" spans="1:15" ht="15" customHeight="1" x14ac:dyDescent="0.2">
      <c r="A40" s="91" t="s">
        <v>213</v>
      </c>
      <c r="B40" s="96"/>
      <c r="C40" s="61"/>
      <c r="D40" s="61"/>
      <c r="E40" s="61"/>
      <c r="F40" s="61">
        <v>3663.5434961999999</v>
      </c>
      <c r="G40" s="61">
        <v>4035.4217521</v>
      </c>
      <c r="H40" s="104">
        <v>4077.1691443999998</v>
      </c>
      <c r="I40" s="101"/>
      <c r="J40" s="61"/>
      <c r="K40" s="61"/>
      <c r="L40" s="61"/>
      <c r="M40" s="61">
        <v>3663.5434958999999</v>
      </c>
      <c r="N40" s="61">
        <v>4035.4217515800001</v>
      </c>
      <c r="O40" s="91">
        <v>4077.16914447</v>
      </c>
    </row>
    <row r="41" spans="1:15" ht="15" customHeight="1" x14ac:dyDescent="0.2">
      <c r="A41" s="87" t="s">
        <v>104</v>
      </c>
      <c r="B41" s="83">
        <v>48477.073000260003</v>
      </c>
      <c r="C41" s="47">
        <v>56554.587803319999</v>
      </c>
      <c r="D41" s="47">
        <v>61330.010011489998</v>
      </c>
      <c r="E41" s="47">
        <v>79357.118705340006</v>
      </c>
      <c r="F41" s="47">
        <v>76027.023163110003</v>
      </c>
      <c r="G41" s="47">
        <v>80647.980625359996</v>
      </c>
      <c r="H41" s="82">
        <v>81622.241349329997</v>
      </c>
      <c r="I41" s="79">
        <v>43498.863450069999</v>
      </c>
      <c r="J41" s="47">
        <v>50425.993452709998</v>
      </c>
      <c r="K41" s="47">
        <v>54578.31245428</v>
      </c>
      <c r="L41" s="47">
        <v>68388.77007662</v>
      </c>
      <c r="M41" s="47">
        <v>63208.777218850002</v>
      </c>
      <c r="N41" s="47">
        <v>68173.649304799997</v>
      </c>
      <c r="O41" s="88">
        <v>68855.260761400001</v>
      </c>
    </row>
    <row r="42" spans="1:15" ht="15" customHeight="1" x14ac:dyDescent="0.2">
      <c r="A42" s="88" t="s">
        <v>105</v>
      </c>
      <c r="B42" s="83">
        <v>453.60370999999998</v>
      </c>
      <c r="C42" s="47">
        <v>612.23765300000002</v>
      </c>
      <c r="D42" s="47">
        <v>725.62913200000003</v>
      </c>
      <c r="E42" s="47">
        <v>1204.490466</v>
      </c>
      <c r="F42" s="47">
        <v>1076.7181639999999</v>
      </c>
      <c r="G42" s="47">
        <v>1174.759192</v>
      </c>
      <c r="H42" s="82">
        <v>1200.9621589999999</v>
      </c>
      <c r="I42" s="79">
        <v>453.60370999999998</v>
      </c>
      <c r="J42" s="47">
        <v>612.23765300000002</v>
      </c>
      <c r="K42" s="47">
        <v>725.62913200000003</v>
      </c>
      <c r="L42" s="47">
        <v>1204.490466</v>
      </c>
      <c r="M42" s="47">
        <v>1076.7181639999999</v>
      </c>
      <c r="N42" s="47">
        <v>1174.759192</v>
      </c>
      <c r="O42" s="88">
        <v>1200.9621589999999</v>
      </c>
    </row>
    <row r="43" spans="1:15" ht="15" customHeight="1" x14ac:dyDescent="0.2">
      <c r="A43" s="87" t="s">
        <v>106</v>
      </c>
      <c r="B43" s="94">
        <v>1046.4327731890201</v>
      </c>
      <c r="C43" s="58">
        <v>1386.6275780999999</v>
      </c>
      <c r="D43" s="58">
        <v>1345.3016808</v>
      </c>
      <c r="E43" s="58">
        <v>1669.3261964000001</v>
      </c>
      <c r="F43" s="58">
        <v>1635.5539788000001</v>
      </c>
      <c r="G43" s="47">
        <v>1617.4624633000001</v>
      </c>
      <c r="H43" s="82">
        <v>1558.6142236000001</v>
      </c>
      <c r="I43" s="99">
        <v>1045.9692055</v>
      </c>
      <c r="J43" s="58">
        <v>1386.6275781276479</v>
      </c>
      <c r="K43" s="58">
        <v>1345.3016808373211</v>
      </c>
      <c r="L43" s="58">
        <v>1669.3261963197169</v>
      </c>
      <c r="M43" s="58">
        <v>1635.55397877</v>
      </c>
      <c r="N43" s="47">
        <v>1617.46246324</v>
      </c>
      <c r="O43" s="88">
        <v>1558.6142235899999</v>
      </c>
    </row>
    <row r="44" spans="1:15" ht="15" customHeight="1" x14ac:dyDescent="0.2">
      <c r="A44" s="92" t="s">
        <v>107</v>
      </c>
      <c r="B44" s="97">
        <v>613.27205786000002</v>
      </c>
      <c r="C44" s="62"/>
      <c r="D44" s="62"/>
      <c r="E44" s="62" t="s">
        <v>160</v>
      </c>
      <c r="F44" s="62" t="s">
        <v>160</v>
      </c>
      <c r="G44" s="47" t="s">
        <v>160</v>
      </c>
      <c r="H44" s="82" t="s">
        <v>160</v>
      </c>
      <c r="I44" s="102">
        <v>613.27205786000002</v>
      </c>
      <c r="J44" s="62"/>
      <c r="K44" s="62"/>
      <c r="L44" s="62" t="s">
        <v>160</v>
      </c>
      <c r="M44" s="62" t="s">
        <v>160</v>
      </c>
      <c r="N44" s="47" t="s">
        <v>160</v>
      </c>
      <c r="O44" s="88" t="s">
        <v>160</v>
      </c>
    </row>
    <row r="45" spans="1:15" ht="15" customHeight="1" x14ac:dyDescent="0.2">
      <c r="A45" s="91" t="s">
        <v>108</v>
      </c>
      <c r="B45" s="96">
        <v>47216.638139048846</v>
      </c>
      <c r="C45" s="61">
        <v>52227.229135524882</v>
      </c>
      <c r="D45" s="61">
        <v>60465.587945457555</v>
      </c>
      <c r="E45" s="61">
        <v>79229.559408023371</v>
      </c>
      <c r="F45" s="61">
        <v>71258.054005342958</v>
      </c>
      <c r="G45" s="47">
        <v>72588.275034512801</v>
      </c>
      <c r="H45" s="82">
        <v>72956.834545417252</v>
      </c>
      <c r="I45" s="101">
        <v>44452.189249659867</v>
      </c>
      <c r="J45" s="61">
        <v>48567.048496924093</v>
      </c>
      <c r="K45" s="61">
        <v>53514.208986580081</v>
      </c>
      <c r="L45" s="61">
        <v>69122.53700093845</v>
      </c>
      <c r="M45" s="61">
        <v>55226.007598942684</v>
      </c>
      <c r="N45" s="47">
        <v>56306.252445732796</v>
      </c>
      <c r="O45" s="88">
        <v>57089.662207827248</v>
      </c>
    </row>
    <row r="46" spans="1:15" ht="15" customHeight="1" x14ac:dyDescent="0.2">
      <c r="A46" s="88" t="s">
        <v>109</v>
      </c>
      <c r="B46" s="83">
        <v>1487.8422880000001</v>
      </c>
      <c r="C46" s="47">
        <v>1359.692006</v>
      </c>
      <c r="D46" s="47">
        <v>1425.497296</v>
      </c>
      <c r="E46" s="47">
        <v>2074.5126529999998</v>
      </c>
      <c r="F46" s="47">
        <v>1086.6416409999999</v>
      </c>
      <c r="G46" s="47">
        <v>1116.84276</v>
      </c>
      <c r="H46" s="82">
        <v>1111.9377950000001</v>
      </c>
      <c r="I46" s="79">
        <v>83.287519349999997</v>
      </c>
      <c r="J46" s="47">
        <v>81.683202850000001</v>
      </c>
      <c r="K46" s="47">
        <v>107.88240988</v>
      </c>
      <c r="L46" s="47">
        <v>128.25987441999999</v>
      </c>
      <c r="M46" s="47">
        <v>117.4047868</v>
      </c>
      <c r="N46" s="47">
        <v>120.66782757</v>
      </c>
      <c r="O46" s="88">
        <v>122.67319829</v>
      </c>
    </row>
    <row r="47" spans="1:15" ht="15" customHeight="1" x14ac:dyDescent="0.2">
      <c r="A47" s="88" t="s">
        <v>110</v>
      </c>
      <c r="B47" s="83">
        <v>5589.389431009</v>
      </c>
      <c r="C47" s="47">
        <v>5523.4717160299997</v>
      </c>
      <c r="D47" s="47">
        <v>4459.7963207100001</v>
      </c>
      <c r="E47" s="47">
        <v>4474.4835899999998</v>
      </c>
      <c r="F47" s="47">
        <v>3481.2919516299999</v>
      </c>
      <c r="G47" s="47">
        <v>3589.72383808</v>
      </c>
      <c r="H47" s="82">
        <v>3372.97959601</v>
      </c>
      <c r="I47" s="79">
        <v>5590.5051868500004</v>
      </c>
      <c r="J47" s="47">
        <v>5523.4717162879533</v>
      </c>
      <c r="K47" s="47">
        <v>4459.7963209780619</v>
      </c>
      <c r="L47" s="47">
        <v>4474.483590230041</v>
      </c>
      <c r="M47" s="47">
        <v>3481.2919519699999</v>
      </c>
      <c r="N47" s="47">
        <v>3589.7238381799998</v>
      </c>
      <c r="O47" s="88">
        <v>3372.9795963900001</v>
      </c>
    </row>
    <row r="48" spans="1:15" ht="15" customHeight="1" x14ac:dyDescent="0.2">
      <c r="A48" s="91" t="s">
        <v>111</v>
      </c>
      <c r="B48" s="83">
        <v>10591.49252</v>
      </c>
      <c r="C48" s="47">
        <v>11448.770399000001</v>
      </c>
      <c r="D48" s="47">
        <v>16369.4192778</v>
      </c>
      <c r="E48" s="47">
        <v>19486.332898000001</v>
      </c>
      <c r="F48" s="47">
        <v>16159.099824999999</v>
      </c>
      <c r="G48" s="47">
        <v>16355.846141</v>
      </c>
      <c r="H48" s="82">
        <v>16694.108571000001</v>
      </c>
      <c r="I48" s="79">
        <v>10369.83238039</v>
      </c>
      <c r="J48" s="47">
        <v>11338.619157630001</v>
      </c>
      <c r="K48" s="47">
        <v>16342.176220679999</v>
      </c>
      <c r="L48" s="47">
        <v>19463.994107039998</v>
      </c>
      <c r="M48" s="47">
        <v>16129.806320039999</v>
      </c>
      <c r="N48" s="47">
        <v>16326.24880048</v>
      </c>
      <c r="O48" s="88">
        <v>16662.133237900001</v>
      </c>
    </row>
    <row r="49" spans="1:15" ht="15" customHeight="1" x14ac:dyDescent="0.2">
      <c r="A49" s="128" t="s">
        <v>119</v>
      </c>
      <c r="B49" s="123">
        <v>2041936.5257461041</v>
      </c>
      <c r="C49" s="124">
        <v>2364177.5192295969</v>
      </c>
      <c r="D49" s="129">
        <v>2427220.4085837565</v>
      </c>
      <c r="E49" s="129">
        <v>2729039.8078046208</v>
      </c>
      <c r="F49" s="129">
        <f>SUM(F4:F48)-F39</f>
        <v>2111988.0653329571</v>
      </c>
      <c r="G49" s="129">
        <f>SUM(G4:G48)-G39</f>
        <v>1961981.9660333658</v>
      </c>
      <c r="H49" s="130">
        <f>SUM(H4:H48)-H39</f>
        <v>1969066.4934913786</v>
      </c>
      <c r="I49" s="131">
        <v>1870237.3954850505</v>
      </c>
      <c r="J49" s="129">
        <v>2147156.4208526169</v>
      </c>
      <c r="K49" s="129">
        <v>2179350.7190482775</v>
      </c>
      <c r="L49" s="129">
        <v>2433252.547949729</v>
      </c>
      <c r="M49" s="129">
        <f>SUM(M4:M48)-M39</f>
        <v>1850707.8739892752</v>
      </c>
      <c r="N49" s="129">
        <f>SUM(N4:N48)-N39</f>
        <v>1699083.4594157934</v>
      </c>
      <c r="O49" s="155">
        <f>SUM(O4:O48)-O39</f>
        <v>1703753.310785579</v>
      </c>
    </row>
    <row r="50" spans="1:15" ht="15" customHeight="1" x14ac:dyDescent="0.2">
      <c r="A50" s="139" t="s">
        <v>196</v>
      </c>
      <c r="B50" s="140"/>
      <c r="C50" s="140"/>
      <c r="D50" s="140"/>
      <c r="E50" s="140"/>
      <c r="F50" s="140"/>
      <c r="G50" s="141"/>
      <c r="H50" s="141"/>
      <c r="I50" s="140"/>
      <c r="J50" s="140"/>
      <c r="K50" s="140"/>
      <c r="L50" s="140"/>
      <c r="M50" s="140"/>
      <c r="N50" s="141"/>
      <c r="O50" s="141"/>
    </row>
    <row r="51" spans="1:15" ht="15" customHeight="1" thickBot="1" x14ac:dyDescent="0.25">
      <c r="A51" s="142" t="s">
        <v>195</v>
      </c>
      <c r="B51" s="26"/>
      <c r="C51" s="26"/>
      <c r="D51" s="26"/>
      <c r="E51" s="26"/>
      <c r="F51" s="26"/>
      <c r="G51" s="31"/>
      <c r="H51" s="31"/>
      <c r="I51" s="26"/>
      <c r="J51" s="26"/>
      <c r="K51" s="26"/>
      <c r="L51" s="26"/>
      <c r="M51" s="26"/>
      <c r="N51" s="31"/>
      <c r="O51" s="31"/>
    </row>
    <row r="52" spans="1:15" ht="15" customHeight="1" x14ac:dyDescent="0.2">
      <c r="A52" s="225" t="s">
        <v>153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</row>
  </sheetData>
  <mergeCells count="4">
    <mergeCell ref="A1:O1"/>
    <mergeCell ref="I2:O2"/>
    <mergeCell ref="A52:O52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P80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8" width="13.7109375" style="159" customWidth="1"/>
    <col min="9" max="15" width="13.7109375" style="19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203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32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ht="15" customHeight="1" x14ac:dyDescent="0.2">
      <c r="A3" s="86" t="s">
        <v>64</v>
      </c>
      <c r="B3" s="111">
        <v>2018</v>
      </c>
      <c r="C3" s="57">
        <v>2019</v>
      </c>
      <c r="D3" s="57">
        <v>2020</v>
      </c>
      <c r="E3" s="57">
        <v>2021</v>
      </c>
      <c r="F3" s="57">
        <v>2022</v>
      </c>
      <c r="G3" s="63" t="s">
        <v>218</v>
      </c>
      <c r="H3" s="108" t="s">
        <v>220</v>
      </c>
      <c r="I3" s="105">
        <v>2018</v>
      </c>
      <c r="J3" s="57">
        <v>2019</v>
      </c>
      <c r="K3" s="57">
        <v>2020</v>
      </c>
      <c r="L3" s="57">
        <v>2021</v>
      </c>
      <c r="M3" s="57">
        <v>2022</v>
      </c>
      <c r="N3" s="63" t="s">
        <v>218</v>
      </c>
      <c r="O3" s="156" t="s">
        <v>220</v>
      </c>
    </row>
    <row r="4" spans="1:15" ht="15" customHeight="1" x14ac:dyDescent="0.2">
      <c r="A4" s="90" t="s">
        <v>73</v>
      </c>
      <c r="B4" s="94">
        <v>720.252748</v>
      </c>
      <c r="C4" s="58">
        <v>1122.0888910000001</v>
      </c>
      <c r="D4" s="58">
        <v>1625.7002769999999</v>
      </c>
      <c r="E4" s="58">
        <v>1926.568137</v>
      </c>
      <c r="F4" s="58">
        <v>1793.557564</v>
      </c>
      <c r="G4" s="58">
        <v>2344.2012239999999</v>
      </c>
      <c r="H4" s="109">
        <v>2421.218766</v>
      </c>
      <c r="I4" s="99">
        <v>719.73779969999998</v>
      </c>
      <c r="J4" s="58">
        <v>1122.0888910000001</v>
      </c>
      <c r="K4" s="58">
        <v>1625.7002768</v>
      </c>
      <c r="L4" s="58">
        <v>1926.5681374999999</v>
      </c>
      <c r="M4" s="58">
        <v>1793.557564</v>
      </c>
      <c r="N4" s="58">
        <v>2344.2012239999999</v>
      </c>
      <c r="O4" s="87">
        <v>2421.218766</v>
      </c>
    </row>
    <row r="5" spans="1:15" ht="15" customHeight="1" x14ac:dyDescent="0.2">
      <c r="A5" s="90" t="s">
        <v>217</v>
      </c>
      <c r="B5" s="94"/>
      <c r="C5" s="58"/>
      <c r="D5" s="58"/>
      <c r="E5" s="58"/>
      <c r="F5" s="58">
        <v>75.875960000000006</v>
      </c>
      <c r="G5" s="58">
        <v>71.397914</v>
      </c>
      <c r="H5" s="109">
        <v>117.412165</v>
      </c>
      <c r="I5" s="99"/>
      <c r="J5" s="58"/>
      <c r="K5" s="58"/>
      <c r="L5" s="58"/>
      <c r="M5" s="58">
        <v>75.875960000000006</v>
      </c>
      <c r="N5" s="58">
        <v>71.397914</v>
      </c>
      <c r="O5" s="87">
        <v>117.412165</v>
      </c>
    </row>
    <row r="6" spans="1:15" ht="15" customHeight="1" x14ac:dyDescent="0.2">
      <c r="A6" s="90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58" t="s">
        <v>160</v>
      </c>
      <c r="H6" s="109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58" t="s">
        <v>160</v>
      </c>
      <c r="O6" s="87" t="s">
        <v>160</v>
      </c>
    </row>
    <row r="7" spans="1:15" ht="15" customHeight="1" x14ac:dyDescent="0.2">
      <c r="A7" s="90" t="s">
        <v>75</v>
      </c>
      <c r="B7" s="83">
        <v>736.22973737999996</v>
      </c>
      <c r="C7" s="47">
        <v>0</v>
      </c>
      <c r="D7" s="47"/>
      <c r="E7" s="47" t="s">
        <v>160</v>
      </c>
      <c r="F7" s="47" t="s">
        <v>160</v>
      </c>
      <c r="G7" s="58" t="s">
        <v>160</v>
      </c>
      <c r="H7" s="109" t="s">
        <v>160</v>
      </c>
      <c r="I7" s="79">
        <v>736.22973737999996</v>
      </c>
      <c r="J7" s="47">
        <v>0</v>
      </c>
      <c r="K7" s="47"/>
      <c r="L7" s="47" t="s">
        <v>160</v>
      </c>
      <c r="M7" s="47" t="s">
        <v>160</v>
      </c>
      <c r="N7" s="58" t="s">
        <v>160</v>
      </c>
      <c r="O7" s="87" t="s">
        <v>160</v>
      </c>
    </row>
    <row r="8" spans="1:15" ht="15" customHeight="1" x14ac:dyDescent="0.2">
      <c r="A8" s="90" t="s">
        <v>76</v>
      </c>
      <c r="B8" s="83">
        <v>69798.619899312456</v>
      </c>
      <c r="C8" s="47">
        <v>91336.312541079998</v>
      </c>
      <c r="D8" s="47">
        <v>106187.695077553</v>
      </c>
      <c r="E8" s="47">
        <v>127628.11941659301</v>
      </c>
      <c r="F8" s="47">
        <v>110496.00735959</v>
      </c>
      <c r="G8" s="47">
        <v>112700.4990699</v>
      </c>
      <c r="H8" s="109">
        <v>113411.16066239</v>
      </c>
      <c r="I8" s="79">
        <v>66357.395156002007</v>
      </c>
      <c r="J8" s="47">
        <v>81406.438975110214</v>
      </c>
      <c r="K8" s="47">
        <v>92042.438781918027</v>
      </c>
      <c r="L8" s="47">
        <v>109160.296110658</v>
      </c>
      <c r="M8" s="47">
        <v>93962.837133180001</v>
      </c>
      <c r="N8" s="58">
        <v>95640.18686093</v>
      </c>
      <c r="O8" s="87">
        <v>96185.776764010006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 t="s">
        <v>160</v>
      </c>
      <c r="G9" s="58" t="s">
        <v>160</v>
      </c>
      <c r="H9" s="109" t="s">
        <v>160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 t="s">
        <v>160</v>
      </c>
      <c r="N9" s="58" t="s">
        <v>160</v>
      </c>
      <c r="O9" s="87" t="s">
        <v>160</v>
      </c>
    </row>
    <row r="10" spans="1:15" ht="15" customHeight="1" x14ac:dyDescent="0.2">
      <c r="A10" s="90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58">
        <v>15974.303308500001</v>
      </c>
      <c r="H10" s="109">
        <v>15456.5438963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58">
        <v>15974.303309479999</v>
      </c>
      <c r="O10" s="87">
        <v>15456.543895860001</v>
      </c>
    </row>
    <row r="11" spans="1:15" ht="15" customHeight="1" x14ac:dyDescent="0.2">
      <c r="A11" s="90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58">
        <v>8542.6570636399993</v>
      </c>
      <c r="H11" s="109">
        <v>8685.83198214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58">
        <v>8607.5831046399999</v>
      </c>
      <c r="O11" s="87">
        <v>8685.83198214</v>
      </c>
    </row>
    <row r="12" spans="1:15" ht="15" customHeight="1" x14ac:dyDescent="0.2">
      <c r="A12" s="90" t="s">
        <v>159</v>
      </c>
      <c r="B12" s="83"/>
      <c r="C12" s="47"/>
      <c r="D12" s="47">
        <v>196.447847</v>
      </c>
      <c r="E12" s="47">
        <v>417.17844100000002</v>
      </c>
      <c r="F12" s="47">
        <v>271.29656799999998</v>
      </c>
      <c r="G12" s="58">
        <v>282.55109399999998</v>
      </c>
      <c r="H12" s="109">
        <v>275.179551</v>
      </c>
      <c r="I12" s="79"/>
      <c r="J12" s="47"/>
      <c r="K12" s="47">
        <v>196.43456699999999</v>
      </c>
      <c r="L12" s="47">
        <v>417.17844100000002</v>
      </c>
      <c r="M12" s="47">
        <v>271.29656799999998</v>
      </c>
      <c r="N12" s="58">
        <v>282.55109399999998</v>
      </c>
      <c r="O12" s="87">
        <v>275.179551</v>
      </c>
    </row>
    <row r="13" spans="1:15" ht="15" customHeight="1" x14ac:dyDescent="0.2">
      <c r="A13" s="90" t="s">
        <v>80</v>
      </c>
      <c r="B13" s="83">
        <v>217748.61119255793</v>
      </c>
      <c r="C13" s="47">
        <v>224626.05722675158</v>
      </c>
      <c r="D13" s="47">
        <v>223570.59024468463</v>
      </c>
      <c r="E13" s="47">
        <v>242942.46546652095</v>
      </c>
      <c r="F13" s="47">
        <v>191432.98032548989</v>
      </c>
      <c r="G13" s="58">
        <v>194267.43108345469</v>
      </c>
      <c r="H13" s="109">
        <v>196195.23778211945</v>
      </c>
      <c r="I13" s="79">
        <v>207961.39807489846</v>
      </c>
      <c r="J13" s="47">
        <v>212535.95540834931</v>
      </c>
      <c r="K13" s="47">
        <v>211891.49586755558</v>
      </c>
      <c r="L13" s="47">
        <v>225909.33952996711</v>
      </c>
      <c r="M13" s="47">
        <v>178019.87544602895</v>
      </c>
      <c r="N13" s="58">
        <v>180683.60935303255</v>
      </c>
      <c r="O13" s="87">
        <v>182105.80797116464</v>
      </c>
    </row>
    <row r="14" spans="1:15" ht="15" customHeight="1" x14ac:dyDescent="0.2">
      <c r="A14" s="90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58">
        <v>233.48227700000001</v>
      </c>
      <c r="H14" s="109">
        <v>223.99490499999999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58">
        <v>233.48227700000001</v>
      </c>
      <c r="O14" s="87">
        <v>223.99490499999999</v>
      </c>
    </row>
    <row r="15" spans="1:15" ht="15" customHeight="1" x14ac:dyDescent="0.2">
      <c r="A15" s="90" t="s">
        <v>82</v>
      </c>
      <c r="B15" s="83">
        <v>28233.403021999999</v>
      </c>
      <c r="C15" s="47">
        <v>42848.815199000004</v>
      </c>
      <c r="D15" s="47">
        <v>52955.535812000002</v>
      </c>
      <c r="E15" s="47">
        <v>55080.218578</v>
      </c>
      <c r="F15" s="47">
        <v>35956.385567999998</v>
      </c>
      <c r="G15" s="58">
        <v>37401.79825</v>
      </c>
      <c r="H15" s="109">
        <v>37118.627504999997</v>
      </c>
      <c r="I15" s="79">
        <v>17139.733208170001</v>
      </c>
      <c r="J15" s="47">
        <v>26218.278170420002</v>
      </c>
      <c r="K15" s="47">
        <v>33820.973265640001</v>
      </c>
      <c r="L15" s="47">
        <v>35404.726143300002</v>
      </c>
      <c r="M15" s="47">
        <v>23830.128390049998</v>
      </c>
      <c r="N15" s="58">
        <v>24839.14081615</v>
      </c>
      <c r="O15" s="87">
        <v>24682.140750129998</v>
      </c>
    </row>
    <row r="16" spans="1:15" ht="15" customHeight="1" x14ac:dyDescent="0.2">
      <c r="A16" s="90" t="s">
        <v>83</v>
      </c>
      <c r="B16" s="112">
        <v>1446.9296899999999</v>
      </c>
      <c r="C16" s="64">
        <v>1247.3796090000001</v>
      </c>
      <c r="D16" s="64">
        <v>1301.4253759999999</v>
      </c>
      <c r="E16" s="64">
        <v>1360.735977</v>
      </c>
      <c r="F16" s="64">
        <v>835.46785999999997</v>
      </c>
      <c r="G16" s="58">
        <v>796.79646500000001</v>
      </c>
      <c r="H16" s="109">
        <v>795.58460400000001</v>
      </c>
      <c r="I16" s="106">
        <v>1446.9296899999999</v>
      </c>
      <c r="J16" s="64">
        <v>1247.3796090000001</v>
      </c>
      <c r="K16" s="64">
        <v>1301.4253759999999</v>
      </c>
      <c r="L16" s="64">
        <v>1360.735977</v>
      </c>
      <c r="M16" s="64">
        <v>835.46785999999997</v>
      </c>
      <c r="N16" s="58">
        <v>796.79646500000001</v>
      </c>
      <c r="O16" s="87">
        <v>795.58460400000001</v>
      </c>
    </row>
    <row r="17" spans="1:15" ht="15" customHeight="1" x14ac:dyDescent="0.2">
      <c r="A17" s="90" t="s">
        <v>158</v>
      </c>
      <c r="B17" s="112">
        <v>247.86173600000001</v>
      </c>
      <c r="C17" s="64">
        <v>257.134837</v>
      </c>
      <c r="D17" s="64">
        <v>142.67853299999999</v>
      </c>
      <c r="E17" s="64">
        <v>369.12383299999999</v>
      </c>
      <c r="F17" s="64">
        <v>750.402557</v>
      </c>
      <c r="G17" s="58">
        <v>820.93204100000003</v>
      </c>
      <c r="H17" s="109">
        <v>851.07805299999995</v>
      </c>
      <c r="I17" s="106">
        <v>247.86173600000001</v>
      </c>
      <c r="J17" s="64">
        <v>257.134837</v>
      </c>
      <c r="K17" s="64">
        <v>142.67853299999999</v>
      </c>
      <c r="L17" s="64">
        <v>369.12383299999999</v>
      </c>
      <c r="M17" s="64">
        <v>750.402557</v>
      </c>
      <c r="N17" s="58">
        <v>820.93204100000003</v>
      </c>
      <c r="O17" s="87">
        <v>851.07805299999995</v>
      </c>
    </row>
    <row r="18" spans="1:15" ht="15" customHeight="1" x14ac:dyDescent="0.2">
      <c r="A18" s="90" t="s">
        <v>84</v>
      </c>
      <c r="B18" s="83">
        <v>12855.190569</v>
      </c>
      <c r="C18" s="47">
        <v>14557.306977</v>
      </c>
      <c r="D18" s="47">
        <v>16423.840694999999</v>
      </c>
      <c r="E18" s="47">
        <v>21546.23273</v>
      </c>
      <c r="F18" s="47">
        <v>17039.158544000002</v>
      </c>
      <c r="G18" s="58">
        <v>16995.481339000002</v>
      </c>
      <c r="H18" s="109">
        <v>16127.381933999999</v>
      </c>
      <c r="I18" s="79">
        <v>11838.063186490001</v>
      </c>
      <c r="J18" s="47">
        <v>13268.523521249999</v>
      </c>
      <c r="K18" s="47">
        <v>14844.66865082</v>
      </c>
      <c r="L18" s="47">
        <v>19747.574877319999</v>
      </c>
      <c r="M18" s="47">
        <v>15749.46749268</v>
      </c>
      <c r="N18" s="58">
        <v>15680.456308819999</v>
      </c>
      <c r="O18" s="87">
        <v>14843.443261889999</v>
      </c>
    </row>
    <row r="19" spans="1:15" ht="15" customHeight="1" x14ac:dyDescent="0.2">
      <c r="A19" s="90" t="s">
        <v>219</v>
      </c>
      <c r="B19" s="83"/>
      <c r="C19" s="47"/>
      <c r="D19" s="47"/>
      <c r="E19" s="47"/>
      <c r="F19" s="47"/>
      <c r="G19" s="58">
        <v>557.91027299999996</v>
      </c>
      <c r="H19" s="109">
        <v>543.62866199999996</v>
      </c>
      <c r="I19" s="79"/>
      <c r="J19" s="47"/>
      <c r="K19" s="47"/>
      <c r="L19" s="47"/>
      <c r="M19" s="47"/>
      <c r="N19" s="58">
        <v>557.91027299999996</v>
      </c>
      <c r="O19" s="87">
        <v>494.971338</v>
      </c>
    </row>
    <row r="20" spans="1:15" ht="15" customHeight="1" x14ac:dyDescent="0.2">
      <c r="A20" s="90" t="s">
        <v>85</v>
      </c>
      <c r="B20" s="83">
        <v>2999.21291539</v>
      </c>
      <c r="C20" s="47">
        <v>2650.9361171300002</v>
      </c>
      <c r="D20" s="47">
        <v>2090.4026783600002</v>
      </c>
      <c r="E20" s="47">
        <v>1724.6689044300001</v>
      </c>
      <c r="F20" s="47">
        <v>1528.4774548600001</v>
      </c>
      <c r="G20" s="58">
        <v>997.66006904000005</v>
      </c>
      <c r="H20" s="109">
        <v>1301.3609418999999</v>
      </c>
      <c r="I20" s="79">
        <v>2894.2766131200001</v>
      </c>
      <c r="J20" s="47">
        <v>2446.5292151180001</v>
      </c>
      <c r="K20" s="47">
        <v>1975.49294796</v>
      </c>
      <c r="L20" s="47">
        <v>1640.4882837499999</v>
      </c>
      <c r="M20" s="47">
        <v>1476.7343252000001</v>
      </c>
      <c r="N20" s="58">
        <v>997.66006907999997</v>
      </c>
      <c r="O20" s="87">
        <v>1301.3609419100001</v>
      </c>
    </row>
    <row r="21" spans="1:15" ht="15" customHeight="1" x14ac:dyDescent="0.2">
      <c r="A21" s="90" t="s">
        <v>86</v>
      </c>
      <c r="B21" s="83"/>
      <c r="C21" s="47"/>
      <c r="D21" s="47">
        <v>151.15722600000001</v>
      </c>
      <c r="E21" s="47">
        <v>158.390275</v>
      </c>
      <c r="F21" s="47">
        <v>55.008577000000002</v>
      </c>
      <c r="G21" s="58">
        <v>42.206950999999997</v>
      </c>
      <c r="H21" s="109">
        <v>39.534374</v>
      </c>
      <c r="I21" s="79"/>
      <c r="J21" s="47"/>
      <c r="K21" s="47">
        <v>151.15992700000001</v>
      </c>
      <c r="L21" s="47">
        <v>158.390275</v>
      </c>
      <c r="M21" s="47">
        <v>55.008577000000002</v>
      </c>
      <c r="N21" s="58">
        <v>42.206950999999997</v>
      </c>
      <c r="O21" s="87">
        <v>39.534374</v>
      </c>
    </row>
    <row r="22" spans="1:15" ht="15" customHeight="1" x14ac:dyDescent="0.2">
      <c r="A22" s="90" t="s">
        <v>87</v>
      </c>
      <c r="B22" s="83">
        <v>3550.9635320000002</v>
      </c>
      <c r="C22" s="47">
        <v>2097.2192060000002</v>
      </c>
      <c r="D22" s="47">
        <v>2426.545439</v>
      </c>
      <c r="E22" s="47">
        <v>2664.4986699999999</v>
      </c>
      <c r="F22" s="47">
        <v>2182.6872969999999</v>
      </c>
      <c r="G22" s="58">
        <v>2253.0834540000001</v>
      </c>
      <c r="H22" s="109">
        <v>2232.726596</v>
      </c>
      <c r="I22" s="79">
        <v>3550.9635320000002</v>
      </c>
      <c r="J22" s="47">
        <v>2097.2192060000002</v>
      </c>
      <c r="K22" s="47">
        <v>2426.545439</v>
      </c>
      <c r="L22" s="47">
        <v>2664.4986699999999</v>
      </c>
      <c r="M22" s="47">
        <v>2182.6872969999999</v>
      </c>
      <c r="N22" s="58">
        <v>2253.0834540000001</v>
      </c>
      <c r="O22" s="87">
        <v>2232.726596</v>
      </c>
    </row>
    <row r="23" spans="1:15" ht="15" customHeight="1" x14ac:dyDescent="0.2">
      <c r="A23" s="90" t="s">
        <v>88</v>
      </c>
      <c r="B23" s="83">
        <v>11198.9004989</v>
      </c>
      <c r="C23" s="47">
        <v>7297.1855267800001</v>
      </c>
      <c r="D23" s="47">
        <v>5409.0594049199999</v>
      </c>
      <c r="E23" s="47">
        <v>6632.9179065199996</v>
      </c>
      <c r="F23" s="47">
        <v>5210.5360256100003</v>
      </c>
      <c r="G23" s="58">
        <v>5169.5713091400003</v>
      </c>
      <c r="H23" s="109">
        <v>5156.8653932899997</v>
      </c>
      <c r="I23" s="79">
        <v>8428.05080198</v>
      </c>
      <c r="J23" s="47">
        <v>7297.1855267800001</v>
      </c>
      <c r="K23" s="47">
        <v>5409.0594053799996</v>
      </c>
      <c r="L23" s="47">
        <v>6632.9179062800004</v>
      </c>
      <c r="M23" s="47">
        <v>5210.5360261400001</v>
      </c>
      <c r="N23" s="58">
        <v>5169.57130951</v>
      </c>
      <c r="O23" s="87">
        <v>5156.8653932899997</v>
      </c>
    </row>
    <row r="24" spans="1:15" ht="15" customHeight="1" x14ac:dyDescent="0.2">
      <c r="A24" s="90" t="s">
        <v>89</v>
      </c>
      <c r="B24" s="83">
        <v>29.453568000000001</v>
      </c>
      <c r="C24" s="47">
        <v>62.186200999999997</v>
      </c>
      <c r="D24" s="47">
        <v>151.15722600000001</v>
      </c>
      <c r="E24" s="47" t="s">
        <v>160</v>
      </c>
      <c r="F24" s="47" t="s">
        <v>160</v>
      </c>
      <c r="G24" s="58" t="s">
        <v>160</v>
      </c>
      <c r="H24" s="109" t="s">
        <v>160</v>
      </c>
      <c r="I24" s="79">
        <v>29.453568000000001</v>
      </c>
      <c r="J24" s="47">
        <v>62.186200999999997</v>
      </c>
      <c r="K24" s="47">
        <v>151.15722600000001</v>
      </c>
      <c r="L24" s="47" t="s">
        <v>160</v>
      </c>
      <c r="M24" s="47" t="s">
        <v>160</v>
      </c>
      <c r="N24" s="58" t="s">
        <v>160</v>
      </c>
      <c r="O24" s="87" t="s">
        <v>160</v>
      </c>
    </row>
    <row r="25" spans="1:15" ht="15" customHeight="1" x14ac:dyDescent="0.2">
      <c r="A25" s="88" t="s">
        <v>90</v>
      </c>
      <c r="B25" s="83">
        <v>69972.160990499149</v>
      </c>
      <c r="C25" s="47">
        <v>88568.760959917956</v>
      </c>
      <c r="D25" s="47">
        <v>90421.701362482883</v>
      </c>
      <c r="E25" s="47">
        <v>118140.85907139935</v>
      </c>
      <c r="F25" s="47">
        <v>105819.76953149756</v>
      </c>
      <c r="G25" s="58">
        <v>111779.54713828352</v>
      </c>
      <c r="H25" s="109">
        <v>114125.2617510596</v>
      </c>
      <c r="I25" s="79">
        <v>59291.344532689669</v>
      </c>
      <c r="J25" s="47">
        <v>70521.163242696886</v>
      </c>
      <c r="K25" s="47">
        <v>74001.030700730422</v>
      </c>
      <c r="L25" s="47">
        <v>83004.654484092331</v>
      </c>
      <c r="M25" s="47">
        <v>74721.44436505255</v>
      </c>
      <c r="N25" s="58">
        <v>76721.774652029781</v>
      </c>
      <c r="O25" s="87">
        <v>78343.673853104076</v>
      </c>
    </row>
    <row r="26" spans="1:15" ht="15" customHeight="1" x14ac:dyDescent="0.2">
      <c r="A26" s="90" t="s">
        <v>91</v>
      </c>
      <c r="B26" s="83"/>
      <c r="C26" s="47"/>
      <c r="D26" s="47">
        <v>362.77564719999998</v>
      </c>
      <c r="E26" s="47">
        <v>453.06600950000001</v>
      </c>
      <c r="F26" s="47">
        <v>532.96545140000001</v>
      </c>
      <c r="G26" s="58">
        <v>452.81922370000001</v>
      </c>
      <c r="H26" s="109">
        <v>432.74614009999999</v>
      </c>
      <c r="I26" s="79"/>
      <c r="J26" s="47"/>
      <c r="K26" s="47">
        <v>362.77564719503101</v>
      </c>
      <c r="L26" s="47">
        <v>453.066009487325</v>
      </c>
      <c r="M26" s="47">
        <v>532.96545144000004</v>
      </c>
      <c r="N26" s="58">
        <v>452.81922367999999</v>
      </c>
      <c r="O26" s="87">
        <v>432.74614009999999</v>
      </c>
    </row>
    <row r="27" spans="1:15" ht="15" customHeight="1" x14ac:dyDescent="0.2">
      <c r="A27" s="90" t="s">
        <v>92</v>
      </c>
      <c r="B27" s="83">
        <v>3554.3736791000001</v>
      </c>
      <c r="C27" s="47">
        <v>4826.1406684000003</v>
      </c>
      <c r="D27" s="47">
        <v>6516.2921675600001</v>
      </c>
      <c r="E27" s="47">
        <v>9585.3319601000003</v>
      </c>
      <c r="F27" s="47">
        <v>7033.9792999600004</v>
      </c>
      <c r="G27" s="58">
        <v>7381.9539834799998</v>
      </c>
      <c r="H27" s="109">
        <v>7000.7748602700003</v>
      </c>
      <c r="I27" s="79">
        <v>3554.3736742999999</v>
      </c>
      <c r="J27" s="47">
        <v>4826.1406684000003</v>
      </c>
      <c r="K27" s="47">
        <v>6516.2921672499997</v>
      </c>
      <c r="L27" s="47">
        <v>9585.3319601300009</v>
      </c>
      <c r="M27" s="47">
        <v>7033.9792991699996</v>
      </c>
      <c r="N27" s="58">
        <v>7381.9539835300002</v>
      </c>
      <c r="O27" s="87">
        <v>7000.7748599400002</v>
      </c>
    </row>
    <row r="28" spans="1:15" ht="15" customHeight="1" x14ac:dyDescent="0.2">
      <c r="A28" s="90" t="s">
        <v>93</v>
      </c>
      <c r="B28" s="83">
        <v>26399.732758580001</v>
      </c>
      <c r="C28" s="47">
        <v>36672.631652609998</v>
      </c>
      <c r="D28" s="47">
        <v>47843.882158549997</v>
      </c>
      <c r="E28" s="47">
        <v>39937.607682839996</v>
      </c>
      <c r="F28" s="47">
        <v>31791.165356649999</v>
      </c>
      <c r="G28" s="58">
        <v>31027.16102698</v>
      </c>
      <c r="H28" s="109">
        <v>31329.231106020001</v>
      </c>
      <c r="I28" s="79">
        <v>26399.732773250002</v>
      </c>
      <c r="J28" s="47">
        <v>36672.631652609998</v>
      </c>
      <c r="K28" s="47">
        <v>47843.882159549998</v>
      </c>
      <c r="L28" s="47">
        <v>39937.607681289999</v>
      </c>
      <c r="M28" s="47">
        <v>30608.390678979998</v>
      </c>
      <c r="N28" s="58">
        <v>29808.545515540001</v>
      </c>
      <c r="O28" s="87">
        <v>30090.99504061</v>
      </c>
    </row>
    <row r="29" spans="1:15" ht="15" customHeight="1" x14ac:dyDescent="0.2">
      <c r="A29" s="90" t="s">
        <v>94</v>
      </c>
      <c r="B29" s="83">
        <v>5599.4847220000001</v>
      </c>
      <c r="C29" s="47">
        <v>6430.5234719999999</v>
      </c>
      <c r="D29" s="47">
        <v>7278.4254149999997</v>
      </c>
      <c r="E29" s="47">
        <v>9127.4907189999994</v>
      </c>
      <c r="F29" s="47">
        <v>7757.1416280000003</v>
      </c>
      <c r="G29" s="58">
        <v>7590.0331619999997</v>
      </c>
      <c r="H29" s="109">
        <v>7618.5538960000003</v>
      </c>
      <c r="I29" s="79">
        <v>5171.640539</v>
      </c>
      <c r="J29" s="47">
        <v>5950.4197530000001</v>
      </c>
      <c r="K29" s="47">
        <v>6668.9980500000001</v>
      </c>
      <c r="L29" s="47">
        <v>5454.5979090000001</v>
      </c>
      <c r="M29" s="47">
        <v>6378.026124</v>
      </c>
      <c r="N29" s="58">
        <v>7261.0474800000002</v>
      </c>
      <c r="O29" s="87">
        <v>7287.3524289999996</v>
      </c>
    </row>
    <row r="30" spans="1:15" ht="15" customHeight="1" x14ac:dyDescent="0.2">
      <c r="A30" s="90" t="s">
        <v>95</v>
      </c>
      <c r="B30" s="83">
        <v>21142.102086999999</v>
      </c>
      <c r="C30" s="47">
        <v>25069.825226000001</v>
      </c>
      <c r="D30" s="47">
        <v>24942.030336</v>
      </c>
      <c r="E30" s="47">
        <v>27224.060366999998</v>
      </c>
      <c r="F30" s="47">
        <v>19976.394970000001</v>
      </c>
      <c r="G30" s="58">
        <v>19457.124253999998</v>
      </c>
      <c r="H30" s="109">
        <v>19709.824066000001</v>
      </c>
      <c r="I30" s="79">
        <v>21142.102191329999</v>
      </c>
      <c r="J30" s="47">
        <v>25069.825224749999</v>
      </c>
      <c r="K30" s="47">
        <v>24942.030337510001</v>
      </c>
      <c r="L30" s="47">
        <v>27224.060365599998</v>
      </c>
      <c r="M30" s="47">
        <v>19977.500697070001</v>
      </c>
      <c r="N30" s="58">
        <v>19457.124253959999</v>
      </c>
      <c r="O30" s="87">
        <v>19709.8240644</v>
      </c>
    </row>
    <row r="31" spans="1:15" ht="15" customHeight="1" x14ac:dyDescent="0.2">
      <c r="A31" s="90" t="s">
        <v>96</v>
      </c>
      <c r="B31" s="83">
        <v>481.26369699999998</v>
      </c>
      <c r="C31" s="47">
        <v>452.06367</v>
      </c>
      <c r="D31" s="47">
        <v>341.41620699999999</v>
      </c>
      <c r="E31" s="47">
        <v>398.058763</v>
      </c>
      <c r="F31" s="47">
        <v>0</v>
      </c>
      <c r="G31" s="58">
        <v>0</v>
      </c>
      <c r="H31" s="109">
        <v>0</v>
      </c>
      <c r="I31" s="79">
        <v>481.26369690000001</v>
      </c>
      <c r="J31" s="47">
        <v>452.06366989999998</v>
      </c>
      <c r="K31" s="47">
        <v>341.41620699999999</v>
      </c>
      <c r="L31" s="47">
        <v>398.05876330000001</v>
      </c>
      <c r="M31" s="47">
        <v>0</v>
      </c>
      <c r="N31" s="58">
        <v>0</v>
      </c>
      <c r="O31" s="87">
        <v>0</v>
      </c>
    </row>
    <row r="32" spans="1:15" ht="15" customHeight="1" x14ac:dyDescent="0.2">
      <c r="A32" s="90" t="s">
        <v>97</v>
      </c>
      <c r="B32" s="83">
        <v>173.12081577533002</v>
      </c>
      <c r="C32" s="47">
        <v>264.27329529999997</v>
      </c>
      <c r="D32" s="47"/>
      <c r="E32" s="47" t="s">
        <v>160</v>
      </c>
      <c r="F32" s="47" t="s">
        <v>160</v>
      </c>
      <c r="G32" s="58" t="s">
        <v>160</v>
      </c>
      <c r="H32" s="109" t="s">
        <v>160</v>
      </c>
      <c r="I32" s="79">
        <v>173.12094164000001</v>
      </c>
      <c r="J32" s="47">
        <v>264.2732952889038</v>
      </c>
      <c r="K32" s="47"/>
      <c r="L32" s="47" t="s">
        <v>160</v>
      </c>
      <c r="M32" s="47" t="s">
        <v>160</v>
      </c>
      <c r="N32" s="58" t="s">
        <v>160</v>
      </c>
      <c r="O32" s="87" t="s">
        <v>160</v>
      </c>
    </row>
    <row r="33" spans="1:15" ht="15" customHeight="1" x14ac:dyDescent="0.2">
      <c r="A33" s="90" t="s">
        <v>98</v>
      </c>
      <c r="B33" s="83">
        <v>158583.807497</v>
      </c>
      <c r="C33" s="47">
        <v>183468.77592099999</v>
      </c>
      <c r="D33" s="47">
        <v>208853.59599</v>
      </c>
      <c r="E33" s="47">
        <v>265402.39598799997</v>
      </c>
      <c r="F33" s="47">
        <v>225287.299562</v>
      </c>
      <c r="G33" s="58">
        <v>232170.23377600001</v>
      </c>
      <c r="H33" s="109">
        <v>234362.19601300001</v>
      </c>
      <c r="I33" s="79">
        <v>151963.71763229999</v>
      </c>
      <c r="J33" s="47">
        <v>177500.14756414</v>
      </c>
      <c r="K33" s="47">
        <v>203082.6420963</v>
      </c>
      <c r="L33" s="47">
        <v>254766.17181649999</v>
      </c>
      <c r="M33" s="47">
        <v>212781.54254192</v>
      </c>
      <c r="N33" s="58">
        <v>218412.1699137</v>
      </c>
      <c r="O33" s="87">
        <v>220145.76696296001</v>
      </c>
    </row>
    <row r="34" spans="1:15" ht="15" customHeight="1" x14ac:dyDescent="0.2">
      <c r="A34" s="90" t="s">
        <v>99</v>
      </c>
      <c r="B34" s="83">
        <v>137177.97663487052</v>
      </c>
      <c r="C34" s="47">
        <v>171521.2330164033</v>
      </c>
      <c r="D34" s="47">
        <v>185674.65761321047</v>
      </c>
      <c r="E34" s="47">
        <v>193487.75346592496</v>
      </c>
      <c r="F34" s="47">
        <v>159085.88459228366</v>
      </c>
      <c r="G34" s="58">
        <v>160622.43700809611</v>
      </c>
      <c r="H34" s="109">
        <v>162467.81526956079</v>
      </c>
      <c r="I34" s="79">
        <v>87839.920615666342</v>
      </c>
      <c r="J34" s="47">
        <v>107395.08838507117</v>
      </c>
      <c r="K34" s="47">
        <v>115073.62421836042</v>
      </c>
      <c r="L34" s="47">
        <v>132689.87172429767</v>
      </c>
      <c r="M34" s="47">
        <v>113240.65761732619</v>
      </c>
      <c r="N34" s="58">
        <v>114925.11374382611</v>
      </c>
      <c r="O34" s="87">
        <v>116904.48224298288</v>
      </c>
    </row>
    <row r="35" spans="1:15" ht="15" customHeight="1" x14ac:dyDescent="0.2">
      <c r="A35" s="90" t="s">
        <v>100</v>
      </c>
      <c r="B35" s="83">
        <v>13642.245324</v>
      </c>
      <c r="C35" s="47">
        <v>18208.105569300002</v>
      </c>
      <c r="D35" s="47">
        <v>21100.6107443</v>
      </c>
      <c r="E35" s="47">
        <v>25299.174571660002</v>
      </c>
      <c r="F35" s="47">
        <v>21368.662423900001</v>
      </c>
      <c r="G35" s="58">
        <v>21916.8756001</v>
      </c>
      <c r="H35" s="109">
        <v>21769.191756600001</v>
      </c>
      <c r="I35" s="79">
        <v>9975.13159395</v>
      </c>
      <c r="J35" s="47">
        <v>13865.248088369999</v>
      </c>
      <c r="K35" s="47">
        <v>16290.48418729</v>
      </c>
      <c r="L35" s="47">
        <v>20084.07351545</v>
      </c>
      <c r="M35" s="47">
        <v>17377.732261199999</v>
      </c>
      <c r="N35" s="58">
        <v>17980.482144900001</v>
      </c>
      <c r="O35" s="87">
        <v>17999.04893999</v>
      </c>
    </row>
    <row r="36" spans="1:15" ht="15" customHeight="1" x14ac:dyDescent="0.2">
      <c r="A36" s="90" t="s">
        <v>101</v>
      </c>
      <c r="B36" s="83">
        <v>61.669911999999997</v>
      </c>
      <c r="C36" s="64">
        <v>366.61321776836439</v>
      </c>
      <c r="D36" s="64">
        <v>621.88830477227043</v>
      </c>
      <c r="E36" s="64">
        <v>1121.2070579420624</v>
      </c>
      <c r="F36" s="64">
        <v>1092.9870760399999</v>
      </c>
      <c r="G36" s="58">
        <v>1235.0386399557999</v>
      </c>
      <c r="H36" s="109">
        <v>1254.002539632</v>
      </c>
      <c r="I36" s="106">
        <v>61.656566269999999</v>
      </c>
      <c r="J36" s="64">
        <v>366.6132101801519</v>
      </c>
      <c r="K36" s="64">
        <v>621.95786543828888</v>
      </c>
      <c r="L36" s="64">
        <v>1103.6644162772263</v>
      </c>
      <c r="M36" s="64">
        <v>1058.85201539031</v>
      </c>
      <c r="N36" s="58">
        <v>1192.0554864922681</v>
      </c>
      <c r="O36" s="87">
        <v>1207.7809188559199</v>
      </c>
    </row>
    <row r="37" spans="1:15" ht="15" customHeight="1" x14ac:dyDescent="0.2">
      <c r="A37" s="90" t="s">
        <v>102</v>
      </c>
      <c r="B37" s="83">
        <v>8657.2299124000001</v>
      </c>
      <c r="C37" s="47">
        <v>8168.9882159999997</v>
      </c>
      <c r="D37" s="47">
        <v>11563.367185999999</v>
      </c>
      <c r="E37" s="47">
        <v>13556.208930999999</v>
      </c>
      <c r="F37" s="47">
        <v>8902.9973859999991</v>
      </c>
      <c r="G37" s="58">
        <v>7692.7202319999997</v>
      </c>
      <c r="H37" s="109">
        <v>7717.646334</v>
      </c>
      <c r="I37" s="79">
        <v>8499.9238935199992</v>
      </c>
      <c r="J37" s="47">
        <v>8103.8714180799998</v>
      </c>
      <c r="K37" s="47">
        <v>11563.367184430001</v>
      </c>
      <c r="L37" s="47">
        <v>13556.20893035</v>
      </c>
      <c r="M37" s="47">
        <v>8902.99738531</v>
      </c>
      <c r="N37" s="58">
        <v>7692.7202322800003</v>
      </c>
      <c r="O37" s="87">
        <v>7717.6463325200002</v>
      </c>
    </row>
    <row r="38" spans="1:15" ht="15" customHeight="1" x14ac:dyDescent="0.2">
      <c r="A38" s="90" t="s">
        <v>103</v>
      </c>
      <c r="B38" s="83"/>
      <c r="C38" s="47"/>
      <c r="D38" s="47">
        <v>722.23816299999999</v>
      </c>
      <c r="E38" s="47">
        <v>680.91304600000001</v>
      </c>
      <c r="F38" s="47">
        <v>611.41007500000001</v>
      </c>
      <c r="G38" s="58">
        <v>627.05448699999999</v>
      </c>
      <c r="H38" s="109">
        <v>621.325287</v>
      </c>
      <c r="I38" s="79"/>
      <c r="J38" s="47"/>
      <c r="K38" s="47">
        <v>722.23816299999999</v>
      </c>
      <c r="L38" s="47">
        <v>680.91304600000001</v>
      </c>
      <c r="M38" s="47">
        <v>611.41007500000001</v>
      </c>
      <c r="N38" s="58">
        <v>627.05448699999999</v>
      </c>
      <c r="O38" s="87">
        <v>621.325287</v>
      </c>
    </row>
    <row r="39" spans="1:15" ht="15" customHeight="1" x14ac:dyDescent="0.2">
      <c r="A39" s="110" t="s">
        <v>194</v>
      </c>
      <c r="B39" s="113">
        <v>1203.6874949999999</v>
      </c>
      <c r="C39" s="65">
        <v>1229.2941760000001</v>
      </c>
      <c r="D39" s="65">
        <v>1101.012778</v>
      </c>
      <c r="E39" s="65">
        <v>1450.151445</v>
      </c>
      <c r="F39" s="65">
        <v>1111.1303909999999</v>
      </c>
      <c r="G39" s="61">
        <v>1176.6123379999999</v>
      </c>
      <c r="H39" s="104">
        <v>1192.9935840000001</v>
      </c>
      <c r="I39" s="107">
        <v>1203.6874949999999</v>
      </c>
      <c r="J39" s="65">
        <v>1229.2941760000001</v>
      </c>
      <c r="K39" s="65">
        <v>1101.012778</v>
      </c>
      <c r="L39" s="65">
        <v>1450.151445</v>
      </c>
      <c r="M39" s="65">
        <v>1111.1303909999999</v>
      </c>
      <c r="N39" s="61">
        <v>1176.6123379999999</v>
      </c>
      <c r="O39" s="91">
        <v>1192.9935840000001</v>
      </c>
    </row>
    <row r="40" spans="1:15" ht="15" customHeight="1" x14ac:dyDescent="0.2">
      <c r="A40" s="110" t="s">
        <v>213</v>
      </c>
      <c r="B40" s="113"/>
      <c r="C40" s="65"/>
      <c r="D40" s="65"/>
      <c r="E40" s="65"/>
      <c r="F40" s="65">
        <v>3663.5434961999999</v>
      </c>
      <c r="G40" s="61">
        <v>4035.4217521</v>
      </c>
      <c r="H40" s="104">
        <v>4077.1691443999998</v>
      </c>
      <c r="I40" s="107"/>
      <c r="J40" s="65"/>
      <c r="K40" s="65"/>
      <c r="L40" s="65"/>
      <c r="M40" s="65">
        <v>3663.5434958999999</v>
      </c>
      <c r="N40" s="61">
        <v>4035.4217515800001</v>
      </c>
      <c r="O40" s="91">
        <v>4077.16914447</v>
      </c>
    </row>
    <row r="41" spans="1:15" ht="15" customHeight="1" x14ac:dyDescent="0.2">
      <c r="A41" s="90" t="s">
        <v>104</v>
      </c>
      <c r="B41" s="83">
        <v>47343.603803860002</v>
      </c>
      <c r="C41" s="47">
        <v>55209.691162119998</v>
      </c>
      <c r="D41" s="47">
        <v>59992.35015061</v>
      </c>
      <c r="E41" s="47">
        <v>77999.068081039994</v>
      </c>
      <c r="F41" s="47">
        <v>75062.241048309996</v>
      </c>
      <c r="G41" s="47">
        <v>79641.825348059996</v>
      </c>
      <c r="H41" s="82">
        <v>80602.332127029993</v>
      </c>
      <c r="I41" s="79">
        <v>42365.394253660001</v>
      </c>
      <c r="J41" s="47">
        <v>49081.096811579999</v>
      </c>
      <c r="K41" s="47">
        <v>53240.652593400002</v>
      </c>
      <c r="L41" s="47">
        <v>67030.719452420002</v>
      </c>
      <c r="M41" s="47">
        <v>62243.995104050002</v>
      </c>
      <c r="N41" s="47">
        <v>67167.494027470006</v>
      </c>
      <c r="O41" s="87">
        <v>67835.35153914</v>
      </c>
    </row>
    <row r="42" spans="1:15" ht="15" customHeight="1" x14ac:dyDescent="0.2">
      <c r="A42" s="90" t="s">
        <v>105</v>
      </c>
      <c r="B42" s="83">
        <v>453.60370999999998</v>
      </c>
      <c r="C42" s="47">
        <v>612.23765300000002</v>
      </c>
      <c r="D42" s="47">
        <v>725.62913200000003</v>
      </c>
      <c r="E42" s="47">
        <v>1204.490466</v>
      </c>
      <c r="F42" s="47">
        <v>1076.7181639999999</v>
      </c>
      <c r="G42" s="58">
        <v>1174.759192</v>
      </c>
      <c r="H42" s="109">
        <v>1200.9621589999999</v>
      </c>
      <c r="I42" s="79">
        <v>453.60370999999998</v>
      </c>
      <c r="J42" s="47">
        <v>612.23765300000002</v>
      </c>
      <c r="K42" s="47">
        <v>725.62913200000003</v>
      </c>
      <c r="L42" s="47">
        <v>1204.490466</v>
      </c>
      <c r="M42" s="47">
        <v>1076.7181639999999</v>
      </c>
      <c r="N42" s="58">
        <v>1174.759192</v>
      </c>
      <c r="O42" s="87">
        <v>1200.9621589999999</v>
      </c>
    </row>
    <row r="43" spans="1:15" ht="15" customHeight="1" x14ac:dyDescent="0.2">
      <c r="A43" s="90" t="s">
        <v>106</v>
      </c>
      <c r="B43" s="83">
        <v>1046.4327731890201</v>
      </c>
      <c r="C43" s="47">
        <v>1386.6275780999999</v>
      </c>
      <c r="D43" s="47">
        <v>1345.3016808</v>
      </c>
      <c r="E43" s="47">
        <v>1669.3261964000001</v>
      </c>
      <c r="F43" s="47">
        <v>1635.5539788000001</v>
      </c>
      <c r="G43" s="58">
        <v>1617.4624633000001</v>
      </c>
      <c r="H43" s="109">
        <v>1558.6142236000001</v>
      </c>
      <c r="I43" s="79">
        <v>1045.9692055</v>
      </c>
      <c r="J43" s="47">
        <v>1386.6275781276479</v>
      </c>
      <c r="K43" s="47">
        <v>1345.3016808373211</v>
      </c>
      <c r="L43" s="47">
        <v>1669.3261963197169</v>
      </c>
      <c r="M43" s="47">
        <v>1635.55397877</v>
      </c>
      <c r="N43" s="58">
        <v>1617.46246324</v>
      </c>
      <c r="O43" s="87">
        <v>1558.6142235899999</v>
      </c>
    </row>
    <row r="44" spans="1:15" ht="15" customHeight="1" x14ac:dyDescent="0.2">
      <c r="A44" s="90" t="s">
        <v>107</v>
      </c>
      <c r="B44" s="83">
        <v>613.27205786000002</v>
      </c>
      <c r="C44" s="47">
        <v>0</v>
      </c>
      <c r="D44" s="47"/>
      <c r="E44" s="47" t="s">
        <v>160</v>
      </c>
      <c r="F44" s="47" t="s">
        <v>160</v>
      </c>
      <c r="G44" s="58" t="s">
        <v>160</v>
      </c>
      <c r="H44" s="109" t="s">
        <v>160</v>
      </c>
      <c r="I44" s="79">
        <v>613.27205786000002</v>
      </c>
      <c r="J44" s="47">
        <v>0</v>
      </c>
      <c r="K44" s="47"/>
      <c r="L44" s="47" t="s">
        <v>160</v>
      </c>
      <c r="M44" s="47" t="s">
        <v>160</v>
      </c>
      <c r="N44" s="58" t="s">
        <v>160</v>
      </c>
      <c r="O44" s="87" t="s">
        <v>160</v>
      </c>
    </row>
    <row r="45" spans="1:15" ht="15" customHeight="1" x14ac:dyDescent="0.2">
      <c r="A45" s="90" t="s">
        <v>108</v>
      </c>
      <c r="B45" s="83">
        <v>41761.871002089996</v>
      </c>
      <c r="C45" s="47">
        <v>47376.171399109997</v>
      </c>
      <c r="D45" s="47">
        <v>56217.651455239997</v>
      </c>
      <c r="E45" s="47">
        <v>75587.866694519995</v>
      </c>
      <c r="F45" s="47">
        <v>69263.082594730004</v>
      </c>
      <c r="G45" s="58">
        <v>70842.540258239998</v>
      </c>
      <c r="H45" s="109">
        <v>71115.057255549997</v>
      </c>
      <c r="I45" s="79">
        <v>38997.422114000001</v>
      </c>
      <c r="J45" s="47">
        <v>43715.990760640001</v>
      </c>
      <c r="K45" s="47">
        <v>49266.272495739999</v>
      </c>
      <c r="L45" s="47">
        <v>65480.84428718</v>
      </c>
      <c r="M45" s="47">
        <v>53231.036188259997</v>
      </c>
      <c r="N45" s="58">
        <v>54560.517669460001</v>
      </c>
      <c r="O45" s="87">
        <v>55247.88491796</v>
      </c>
    </row>
    <row r="46" spans="1:15" ht="15" customHeight="1" x14ac:dyDescent="0.2">
      <c r="A46" s="90" t="s">
        <v>109</v>
      </c>
      <c r="B46" s="83">
        <v>1487.8422880000001</v>
      </c>
      <c r="C46" s="47">
        <v>1359.692006</v>
      </c>
      <c r="D46" s="47">
        <v>1425.497296</v>
      </c>
      <c r="E46" s="47">
        <v>2074.5126529999998</v>
      </c>
      <c r="F46" s="47">
        <v>1086.6416409999999</v>
      </c>
      <c r="G46" s="58">
        <v>1116.84276</v>
      </c>
      <c r="H46" s="109">
        <v>1111.9377950000001</v>
      </c>
      <c r="I46" s="79">
        <v>83.287519349999997</v>
      </c>
      <c r="J46" s="47">
        <v>81.683202850000001</v>
      </c>
      <c r="K46" s="47">
        <v>107.88240988</v>
      </c>
      <c r="L46" s="47">
        <v>128.25987441999999</v>
      </c>
      <c r="M46" s="47">
        <v>117.4047868</v>
      </c>
      <c r="N46" s="58">
        <v>120.66782757</v>
      </c>
      <c r="O46" s="87">
        <v>122.67319829</v>
      </c>
    </row>
    <row r="47" spans="1:15" ht="15" customHeight="1" x14ac:dyDescent="0.2">
      <c r="A47" s="90" t="s">
        <v>110</v>
      </c>
      <c r="B47" s="83">
        <v>5589.389431009</v>
      </c>
      <c r="C47" s="47">
        <v>5523.4717160299997</v>
      </c>
      <c r="D47" s="47">
        <v>4459.7963207100001</v>
      </c>
      <c r="E47" s="47">
        <v>4474.4835899999998</v>
      </c>
      <c r="F47" s="47">
        <v>3481.2919516299999</v>
      </c>
      <c r="G47" s="58">
        <v>3589.72383808</v>
      </c>
      <c r="H47" s="109">
        <v>3372.97959601</v>
      </c>
      <c r="I47" s="79">
        <v>5590.5051868500004</v>
      </c>
      <c r="J47" s="47">
        <v>5523.4717162879533</v>
      </c>
      <c r="K47" s="47">
        <v>4459.7963209780619</v>
      </c>
      <c r="L47" s="47">
        <v>4474.483590230041</v>
      </c>
      <c r="M47" s="47">
        <v>3481.2919519699999</v>
      </c>
      <c r="N47" s="58">
        <v>3589.7238381799998</v>
      </c>
      <c r="O47" s="87">
        <v>3372.9795963900001</v>
      </c>
    </row>
    <row r="48" spans="1:15" ht="15" customHeight="1" x14ac:dyDescent="0.2">
      <c r="A48" s="90" t="s">
        <v>111</v>
      </c>
      <c r="B48" s="83">
        <v>9044.5619549999992</v>
      </c>
      <c r="C48" s="47">
        <v>10808.010104999999</v>
      </c>
      <c r="D48" s="47">
        <v>16369.4192778</v>
      </c>
      <c r="E48" s="47">
        <v>19486.332898000001</v>
      </c>
      <c r="F48" s="47">
        <v>16159.099824999999</v>
      </c>
      <c r="G48" s="58">
        <v>16355.846141</v>
      </c>
      <c r="H48" s="109">
        <v>16694.108571000001</v>
      </c>
      <c r="I48" s="79">
        <v>8822.9018156900001</v>
      </c>
      <c r="J48" s="47">
        <v>10697.85886393</v>
      </c>
      <c r="K48" s="47">
        <v>16342.176220679999</v>
      </c>
      <c r="L48" s="47">
        <v>19463.994107039998</v>
      </c>
      <c r="M48" s="47">
        <v>16129.806320039999</v>
      </c>
      <c r="N48" s="58">
        <v>16326.24880048</v>
      </c>
      <c r="O48" s="87">
        <v>16662.133237900001</v>
      </c>
    </row>
    <row r="49" spans="1:15" ht="15" customHeight="1" x14ac:dyDescent="0.2">
      <c r="A49" s="128" t="s">
        <v>120</v>
      </c>
      <c r="B49" s="123">
        <v>917918.86944999394</v>
      </c>
      <c r="C49" s="129">
        <v>1076589.3078231516</v>
      </c>
      <c r="D49" s="129">
        <v>1186369.3755081831</v>
      </c>
      <c r="E49" s="129">
        <v>1376823.7160583106</v>
      </c>
      <c r="F49" s="129">
        <v>1151116.763179241</v>
      </c>
      <c r="G49" s="129">
        <f>SUM(G4:G48)-G39</f>
        <v>1179779.3834700501</v>
      </c>
      <c r="H49" s="130">
        <f>SUM(H4:H48)-H39</f>
        <v>1189095.0976639718</v>
      </c>
      <c r="I49" s="129">
        <v>809284.63970748626</v>
      </c>
      <c r="J49" s="129">
        <v>932068.92114432773</v>
      </c>
      <c r="K49" s="129">
        <v>1026278.8765549675</v>
      </c>
      <c r="L49" s="129">
        <v>1181244.6262903097</v>
      </c>
      <c r="M49" s="129">
        <v>981818.81516422797</v>
      </c>
      <c r="N49" s="129">
        <f>SUM(N4:N48)-N39</f>
        <v>1005500.2295115606</v>
      </c>
      <c r="O49" s="155">
        <f>SUM(O4:O48)-O39</f>
        <v>1013408.6564005975</v>
      </c>
    </row>
    <row r="50" spans="1:15" ht="15" customHeight="1" x14ac:dyDescent="0.2">
      <c r="A50" s="90" t="s">
        <v>121</v>
      </c>
      <c r="B50" s="94">
        <v>712.62926300000004</v>
      </c>
      <c r="C50" s="58">
        <v>908.72022500000003</v>
      </c>
      <c r="D50" s="58"/>
      <c r="E50" s="58" t="s">
        <v>160</v>
      </c>
      <c r="F50" s="58" t="s">
        <v>160</v>
      </c>
      <c r="G50" s="58" t="s">
        <v>160</v>
      </c>
      <c r="H50" s="109" t="s">
        <v>160</v>
      </c>
      <c r="I50" s="99">
        <v>712.617929</v>
      </c>
      <c r="J50" s="58">
        <v>908.72022549999997</v>
      </c>
      <c r="K50" s="58"/>
      <c r="L50" s="58" t="s">
        <v>160</v>
      </c>
      <c r="M50" s="58" t="s">
        <v>160</v>
      </c>
      <c r="N50" s="58" t="s">
        <v>160</v>
      </c>
      <c r="O50" s="87" t="s">
        <v>160</v>
      </c>
    </row>
    <row r="51" spans="1:15" ht="15" customHeight="1" x14ac:dyDescent="0.2">
      <c r="A51" s="90" t="s">
        <v>73</v>
      </c>
      <c r="B51" s="94"/>
      <c r="C51" s="58"/>
      <c r="D51" s="58">
        <v>607.28780300000005</v>
      </c>
      <c r="E51" s="58">
        <v>934.10333997659814</v>
      </c>
      <c r="F51" s="58">
        <v>894.58928512750003</v>
      </c>
      <c r="G51" s="58">
        <v>929.97733155720005</v>
      </c>
      <c r="H51" s="109">
        <v>942.65898860000004</v>
      </c>
      <c r="I51" s="99"/>
      <c r="J51" s="58"/>
      <c r="K51" s="58">
        <v>607.28780300000005</v>
      </c>
      <c r="L51" s="58">
        <v>934.10334260118361</v>
      </c>
      <c r="M51" s="58">
        <v>894.58928512750003</v>
      </c>
      <c r="N51" s="58">
        <v>929.97733155720005</v>
      </c>
      <c r="O51" s="87">
        <v>942.65898860000004</v>
      </c>
    </row>
    <row r="52" spans="1:15" ht="15" customHeight="1" x14ac:dyDescent="0.2">
      <c r="A52" s="90" t="s">
        <v>76</v>
      </c>
      <c r="B52" s="94">
        <v>5631.5699620997975</v>
      </c>
      <c r="C52" s="58">
        <v>4756.9993536129996</v>
      </c>
      <c r="D52" s="58">
        <v>6351.3201927299997</v>
      </c>
      <c r="E52" s="58">
        <v>7029.4641030270004</v>
      </c>
      <c r="F52" s="58">
        <v>4318.4811953600001</v>
      </c>
      <c r="G52" s="58">
        <v>4591.6794930599999</v>
      </c>
      <c r="H52" s="109">
        <v>4657.4769376100003</v>
      </c>
      <c r="I52" s="99">
        <v>5630.6029214618165</v>
      </c>
      <c r="J52" s="58">
        <v>4756.9993532984163</v>
      </c>
      <c r="K52" s="58">
        <v>6351.3201933823102</v>
      </c>
      <c r="L52" s="58">
        <v>7029.4641026678355</v>
      </c>
      <c r="M52" s="58">
        <v>4318.4811959600002</v>
      </c>
      <c r="N52" s="58">
        <v>4591.6794933299998</v>
      </c>
      <c r="O52" s="87">
        <v>4657.4769371000002</v>
      </c>
    </row>
    <row r="53" spans="1:15" ht="15" customHeight="1" x14ac:dyDescent="0.2">
      <c r="A53" s="90" t="s">
        <v>159</v>
      </c>
      <c r="B53" s="94"/>
      <c r="C53" s="58"/>
      <c r="D53" s="58"/>
      <c r="E53" s="58">
        <v>3699.2531829999998</v>
      </c>
      <c r="F53" s="58">
        <v>3001.564132</v>
      </c>
      <c r="G53" s="58">
        <v>2841.2910440000001</v>
      </c>
      <c r="H53" s="109">
        <v>2923.9458279999999</v>
      </c>
      <c r="I53" s="99"/>
      <c r="J53" s="58"/>
      <c r="K53" s="58"/>
      <c r="L53" s="58">
        <v>3699.2531829999998</v>
      </c>
      <c r="M53" s="58">
        <v>3001.564132</v>
      </c>
      <c r="N53" s="58">
        <v>2841.2910440000001</v>
      </c>
      <c r="O53" s="87">
        <v>2923.9458279999999</v>
      </c>
    </row>
    <row r="54" spans="1:15" ht="15" customHeight="1" x14ac:dyDescent="0.2">
      <c r="A54" s="90" t="s">
        <v>80</v>
      </c>
      <c r="B54" s="94">
        <v>170573.72293993417</v>
      </c>
      <c r="C54" s="58">
        <v>199526.02903409046</v>
      </c>
      <c r="D54" s="58">
        <v>191007.7998008781</v>
      </c>
      <c r="E54" s="58">
        <v>215835.47016878496</v>
      </c>
      <c r="F54" s="58">
        <v>97570.955538112452</v>
      </c>
      <c r="G54" s="58">
        <v>102701.9008835619</v>
      </c>
      <c r="H54" s="109">
        <v>104903.73253375239</v>
      </c>
      <c r="I54" s="99">
        <v>170573.72292605037</v>
      </c>
      <c r="J54" s="58">
        <v>199526.02904640284</v>
      </c>
      <c r="K54" s="58">
        <v>191007.79981429016</v>
      </c>
      <c r="L54" s="58">
        <v>215835.47019096499</v>
      </c>
      <c r="M54" s="58">
        <v>97570.955538112452</v>
      </c>
      <c r="N54" s="58">
        <v>102701.9008835619</v>
      </c>
      <c r="O54" s="87">
        <v>104903.73253375239</v>
      </c>
    </row>
    <row r="55" spans="1:15" ht="15" customHeight="1" x14ac:dyDescent="0.2">
      <c r="A55" s="90" t="s">
        <v>84</v>
      </c>
      <c r="B55" s="94">
        <v>366.12299400000001</v>
      </c>
      <c r="C55" s="47">
        <v>266.58094299999999</v>
      </c>
      <c r="D55" s="47">
        <v>333.08173900000003</v>
      </c>
      <c r="E55" s="47">
        <v>2174.3724889999999</v>
      </c>
      <c r="F55" s="47">
        <v>1157.917097</v>
      </c>
      <c r="G55" s="58">
        <v>1079.4733470000001</v>
      </c>
      <c r="H55" s="109">
        <v>1093.5190809999999</v>
      </c>
      <c r="I55" s="79">
        <v>291.45821139999998</v>
      </c>
      <c r="J55" s="47">
        <v>181.05668403000001</v>
      </c>
      <c r="K55" s="47">
        <v>216.47307258000001</v>
      </c>
      <c r="L55" s="47">
        <v>2013.4146961900001</v>
      </c>
      <c r="M55" s="47">
        <v>1029.2447664700001</v>
      </c>
      <c r="N55" s="58">
        <v>948.91278917</v>
      </c>
      <c r="O55" s="87">
        <v>962.15719122999997</v>
      </c>
    </row>
    <row r="56" spans="1:15" ht="15" customHeight="1" x14ac:dyDescent="0.2">
      <c r="A56" s="90" t="s">
        <v>86</v>
      </c>
      <c r="B56" s="94">
        <v>1570.0974859999999</v>
      </c>
      <c r="C56" s="47">
        <v>2234.0297860000001</v>
      </c>
      <c r="D56" s="47">
        <v>2481.7989990000001</v>
      </c>
      <c r="E56" s="47" t="s">
        <v>160</v>
      </c>
      <c r="F56" s="47" t="s">
        <v>160</v>
      </c>
      <c r="G56" s="58" t="s">
        <v>160</v>
      </c>
      <c r="H56" s="109" t="s">
        <v>160</v>
      </c>
      <c r="I56" s="79">
        <v>1646.9720749999999</v>
      </c>
      <c r="J56" s="47">
        <v>2234.0297860000001</v>
      </c>
      <c r="K56" s="47">
        <v>2481.7989990000001</v>
      </c>
      <c r="L56" s="47" t="s">
        <v>160</v>
      </c>
      <c r="M56" s="47" t="s">
        <v>160</v>
      </c>
      <c r="N56" s="58" t="s">
        <v>160</v>
      </c>
      <c r="O56" s="87" t="s">
        <v>160</v>
      </c>
    </row>
    <row r="57" spans="1:15" ht="15" customHeight="1" x14ac:dyDescent="0.2">
      <c r="A57" s="90" t="s">
        <v>87</v>
      </c>
      <c r="B57" s="94">
        <v>219.77225200000001</v>
      </c>
      <c r="C57" s="47">
        <v>354.21694600000001</v>
      </c>
      <c r="D57" s="47">
        <v>315.77166199999999</v>
      </c>
      <c r="E57" s="47">
        <v>377.26387399999999</v>
      </c>
      <c r="F57" s="47">
        <v>239.16971799999999</v>
      </c>
      <c r="G57" s="58">
        <v>367.33644399999997</v>
      </c>
      <c r="H57" s="109">
        <v>365.63285100000002</v>
      </c>
      <c r="I57" s="79">
        <v>219.77428</v>
      </c>
      <c r="J57" s="47">
        <v>354.21694600000001</v>
      </c>
      <c r="K57" s="47">
        <v>315.77166199999999</v>
      </c>
      <c r="L57" s="47">
        <v>377.26387399999999</v>
      </c>
      <c r="M57" s="47">
        <v>239.16971799999999</v>
      </c>
      <c r="N57" s="58">
        <v>367.33644399999997</v>
      </c>
      <c r="O57" s="87">
        <v>365.63285100000002</v>
      </c>
    </row>
    <row r="58" spans="1:15" ht="15" customHeight="1" x14ac:dyDescent="0.2">
      <c r="A58" s="90" t="s">
        <v>88</v>
      </c>
      <c r="B58" s="94">
        <v>1245.44810783</v>
      </c>
      <c r="C58" s="47">
        <v>1003.1850855</v>
      </c>
      <c r="D58" s="47">
        <v>5231.6491855000004</v>
      </c>
      <c r="E58" s="47">
        <v>8501.3639119100008</v>
      </c>
      <c r="F58" s="47">
        <v>6521.5987034299997</v>
      </c>
      <c r="G58" s="58">
        <v>7083.6695482300001</v>
      </c>
      <c r="H58" s="109">
        <v>7325.00826074</v>
      </c>
      <c r="I58" s="79">
        <v>1245.4481080200001</v>
      </c>
      <c r="J58" s="47">
        <v>1003.1850855</v>
      </c>
      <c r="K58" s="47">
        <v>4144.4758206300003</v>
      </c>
      <c r="L58" s="47">
        <v>7412.5051559599997</v>
      </c>
      <c r="M58" s="47">
        <v>5588.5520793200003</v>
      </c>
      <c r="N58" s="58">
        <v>6143.6203747</v>
      </c>
      <c r="O58" s="87">
        <v>6384.7506085000005</v>
      </c>
    </row>
    <row r="59" spans="1:15" ht="15" customHeight="1" x14ac:dyDescent="0.2">
      <c r="A59" s="88" t="s">
        <v>90</v>
      </c>
      <c r="B59" s="94">
        <v>3521.8953505100003</v>
      </c>
      <c r="C59" s="47">
        <v>3522.95446829</v>
      </c>
      <c r="D59" s="47">
        <v>3338.9495358700001</v>
      </c>
      <c r="E59" s="47">
        <v>3245.1118899200001</v>
      </c>
      <c r="F59" s="47">
        <v>2858.8859689999999</v>
      </c>
      <c r="G59" s="58">
        <v>2787.9166</v>
      </c>
      <c r="H59" s="109">
        <v>2786.1670610000001</v>
      </c>
      <c r="I59" s="99">
        <v>3521.8953505099998</v>
      </c>
      <c r="J59" s="58">
        <v>3522.9544683700001</v>
      </c>
      <c r="K59" s="58">
        <v>3338.9495351800001</v>
      </c>
      <c r="L59" s="58">
        <v>3245.11188958</v>
      </c>
      <c r="M59" s="58">
        <v>2858.8859693899999</v>
      </c>
      <c r="N59" s="58">
        <v>2787.9166</v>
      </c>
      <c r="O59" s="87">
        <v>2786.1670610000001</v>
      </c>
    </row>
    <row r="60" spans="1:15" ht="15" customHeight="1" x14ac:dyDescent="0.2">
      <c r="A60" s="90" t="s">
        <v>98</v>
      </c>
      <c r="B60" s="94">
        <v>18786.657592</v>
      </c>
      <c r="C60" s="47">
        <v>18486.863105</v>
      </c>
      <c r="D60" s="47">
        <v>18948.137630000001</v>
      </c>
      <c r="E60" s="47">
        <v>21730.127128</v>
      </c>
      <c r="F60" s="47">
        <v>17481.985324000001</v>
      </c>
      <c r="G60" s="58">
        <v>18564.457569999999</v>
      </c>
      <c r="H60" s="109">
        <v>18383.872713000001</v>
      </c>
      <c r="I60" s="99">
        <v>17479.169782699999</v>
      </c>
      <c r="J60" s="58">
        <v>16807.844627300001</v>
      </c>
      <c r="K60" s="58">
        <v>16632.703140900001</v>
      </c>
      <c r="L60" s="58">
        <v>19862.9872593</v>
      </c>
      <c r="M60" s="58">
        <v>15976.508861</v>
      </c>
      <c r="N60" s="58">
        <v>16980.618247900002</v>
      </c>
      <c r="O60" s="87">
        <v>16892.524181860001</v>
      </c>
    </row>
    <row r="61" spans="1:15" ht="15" customHeight="1" x14ac:dyDescent="0.2">
      <c r="A61" s="90" t="s">
        <v>99</v>
      </c>
      <c r="B61" s="94">
        <v>559519.66500672745</v>
      </c>
      <c r="C61" s="47">
        <v>647455.49359689432</v>
      </c>
      <c r="D61" s="47">
        <v>638616.44273501122</v>
      </c>
      <c r="E61" s="47">
        <v>657010.38361254649</v>
      </c>
      <c r="F61" s="47">
        <v>543189.62620820745</v>
      </c>
      <c r="G61" s="58">
        <v>544742.19637870009</v>
      </c>
      <c r="H61" s="109">
        <v>546435.28887327912</v>
      </c>
      <c r="I61" s="99">
        <v>501941.78013785538</v>
      </c>
      <c r="J61" s="58">
        <v>583168.40420730982</v>
      </c>
      <c r="K61" s="58">
        <v>555035.00872001564</v>
      </c>
      <c r="L61" s="58">
        <v>566477.8295192871</v>
      </c>
      <c r="M61" s="58">
        <v>459794.59785465902</v>
      </c>
      <c r="N61" s="58">
        <v>461915.95701900852</v>
      </c>
      <c r="O61" s="87">
        <v>462417.68195026321</v>
      </c>
    </row>
    <row r="62" spans="1:15" ht="15" customHeight="1" x14ac:dyDescent="0.2">
      <c r="A62" s="90" t="s">
        <v>100</v>
      </c>
      <c r="B62" s="94">
        <v>279676.99550248997</v>
      </c>
      <c r="C62" s="47">
        <v>318302.12174069998</v>
      </c>
      <c r="D62" s="47">
        <v>317349.26991263998</v>
      </c>
      <c r="E62" s="47">
        <v>336467.14109324</v>
      </c>
      <c r="F62" s="47">
        <v>200593.21848869001</v>
      </c>
      <c r="G62" s="58">
        <v>15899.318845600001</v>
      </c>
      <c r="H62" s="109">
        <v>9970.5745364100003</v>
      </c>
      <c r="I62" s="99">
        <v>279339.65462848998</v>
      </c>
      <c r="J62" s="58">
        <v>318302.12173997</v>
      </c>
      <c r="K62" s="58">
        <v>317349.26991277002</v>
      </c>
      <c r="L62" s="58">
        <v>336467.14109324</v>
      </c>
      <c r="M62" s="58">
        <v>200593.21848869001</v>
      </c>
      <c r="N62" s="58">
        <v>15899.318845600001</v>
      </c>
      <c r="O62" s="87">
        <v>9970.5745359400007</v>
      </c>
    </row>
    <row r="63" spans="1:15" ht="15" customHeight="1" x14ac:dyDescent="0.2">
      <c r="A63" s="90" t="s">
        <v>101</v>
      </c>
      <c r="B63" s="94"/>
      <c r="C63" s="47"/>
      <c r="D63" s="47"/>
      <c r="E63" s="47"/>
      <c r="F63" s="47">
        <v>151.25941073000001</v>
      </c>
      <c r="G63" s="58">
        <v>173.89610400000001</v>
      </c>
      <c r="H63" s="109">
        <v>174.82840100000001</v>
      </c>
      <c r="I63" s="99"/>
      <c r="J63" s="58"/>
      <c r="K63" s="58"/>
      <c r="L63" s="58"/>
      <c r="M63" s="58">
        <v>151.25941073000001</v>
      </c>
      <c r="N63" s="58">
        <v>173.8961036</v>
      </c>
      <c r="O63" s="87">
        <v>174.82840006000001</v>
      </c>
    </row>
    <row r="64" spans="1:15" ht="15" customHeight="1" x14ac:dyDescent="0.2">
      <c r="A64" s="90" t="s">
        <v>102</v>
      </c>
      <c r="B64" s="94">
        <v>17249.269722581001</v>
      </c>
      <c r="C64" s="58">
        <v>15053.073253267614</v>
      </c>
      <c r="D64" s="58">
        <v>7633.8159609174336</v>
      </c>
      <c r="E64" s="58">
        <v>7797.673549307332</v>
      </c>
      <c r="F64" s="58">
        <v>8649.7310280066995</v>
      </c>
      <c r="G64" s="58">
        <v>9399.4522679999991</v>
      </c>
      <c r="H64" s="109">
        <v>9296.7793500000007</v>
      </c>
      <c r="I64" s="99">
        <v>17249.269722993238</v>
      </c>
      <c r="J64" s="58">
        <v>15053.073252045699</v>
      </c>
      <c r="K64" s="58">
        <v>7633.8159627111809</v>
      </c>
      <c r="L64" s="58">
        <v>7797.6735514291486</v>
      </c>
      <c r="M64" s="58">
        <v>8649.7310306704749</v>
      </c>
      <c r="N64" s="58">
        <v>9399.45226731</v>
      </c>
      <c r="O64" s="87">
        <v>9296.7793502999994</v>
      </c>
    </row>
    <row r="65" spans="1:15" ht="15" customHeight="1" x14ac:dyDescent="0.2">
      <c r="A65" s="90" t="s">
        <v>104</v>
      </c>
      <c r="B65" s="94">
        <v>1133.4691964000001</v>
      </c>
      <c r="C65" s="58">
        <v>1344.8966412</v>
      </c>
      <c r="D65" s="58">
        <v>1337.65986088</v>
      </c>
      <c r="E65" s="58">
        <v>1358.0506243</v>
      </c>
      <c r="F65" s="58">
        <v>964.78211480000004</v>
      </c>
      <c r="G65" s="58">
        <v>1006.1552773</v>
      </c>
      <c r="H65" s="109">
        <v>1019.9092223</v>
      </c>
      <c r="I65" s="99">
        <v>1133.46919641</v>
      </c>
      <c r="J65" s="58">
        <v>1344.89664113</v>
      </c>
      <c r="K65" s="58">
        <v>1337.65986088</v>
      </c>
      <c r="L65" s="58">
        <v>1358.0506241999999</v>
      </c>
      <c r="M65" s="58">
        <v>964.78211480000004</v>
      </c>
      <c r="N65" s="58">
        <v>1006.15527733</v>
      </c>
      <c r="O65" s="87">
        <v>1019.90922226</v>
      </c>
    </row>
    <row r="66" spans="1:15" ht="15" customHeight="1" x14ac:dyDescent="0.2">
      <c r="A66" s="90" t="s">
        <v>108</v>
      </c>
      <c r="B66" s="94">
        <v>4090.8368724391189</v>
      </c>
      <c r="C66" s="58">
        <v>3637.6713613224624</v>
      </c>
      <c r="D66" s="58">
        <v>3207.6740237920485</v>
      </c>
      <c r="E66" s="58">
        <v>2964.2654993081778</v>
      </c>
      <c r="F66" s="58">
        <v>1576.2496970570769</v>
      </c>
      <c r="G66" s="58">
        <v>1417.4081601477089</v>
      </c>
      <c r="H66" s="109">
        <v>1514.7008877652461</v>
      </c>
      <c r="I66" s="99">
        <v>4090.8368716649379</v>
      </c>
      <c r="J66" s="58">
        <v>3637.6713610594416</v>
      </c>
      <c r="K66" s="58">
        <v>3207.6740239782412</v>
      </c>
      <c r="L66" s="58">
        <v>2964.2654993210144</v>
      </c>
      <c r="M66" s="58">
        <v>1576.249697126799</v>
      </c>
      <c r="N66" s="58">
        <v>1417.4081601477089</v>
      </c>
      <c r="O66" s="87">
        <v>1514.7008877652461</v>
      </c>
    </row>
    <row r="67" spans="1:15" ht="15" customHeight="1" x14ac:dyDescent="0.2">
      <c r="A67" s="90" t="s">
        <v>111</v>
      </c>
      <c r="B67" s="94">
        <v>1546.9305649999999</v>
      </c>
      <c r="C67" s="58">
        <v>640.76029400000004</v>
      </c>
      <c r="D67" s="58"/>
      <c r="E67" s="58"/>
      <c r="F67" s="58">
        <v>0</v>
      </c>
      <c r="G67" s="58">
        <v>0</v>
      </c>
      <c r="H67" s="109">
        <v>0</v>
      </c>
      <c r="I67" s="99">
        <v>1546.9305647000001</v>
      </c>
      <c r="J67" s="58">
        <v>640.76029370000003</v>
      </c>
      <c r="K67" s="58"/>
      <c r="L67" s="58"/>
      <c r="M67" s="58">
        <v>0</v>
      </c>
      <c r="N67" s="58">
        <v>0</v>
      </c>
      <c r="O67" s="87">
        <v>0</v>
      </c>
    </row>
    <row r="68" spans="1:15" ht="15" customHeight="1" x14ac:dyDescent="0.2">
      <c r="A68" s="128" t="s">
        <v>122</v>
      </c>
      <c r="B68" s="123">
        <v>1065845.0828130115</v>
      </c>
      <c r="C68" s="124">
        <v>1217493.5958338778</v>
      </c>
      <c r="D68" s="124">
        <v>1196153.3712382189</v>
      </c>
      <c r="E68" s="124">
        <v>1269124.0444663204</v>
      </c>
      <c r="F68" s="124">
        <f>SUM(F50:F67)</f>
        <v>889170.01390952105</v>
      </c>
      <c r="G68" s="124">
        <f>SUM(G50:G67)</f>
        <v>713586.12929515704</v>
      </c>
      <c r="H68" s="125">
        <f>SUM(H50:H67)</f>
        <v>711794.09552545683</v>
      </c>
      <c r="I68" s="126">
        <v>1006623.6027062559</v>
      </c>
      <c r="J68" s="124">
        <v>1151441.9637176164</v>
      </c>
      <c r="K68" s="124">
        <v>1109052.7207183177</v>
      </c>
      <c r="L68" s="124">
        <v>1175474.5339817412</v>
      </c>
      <c r="M68" s="124">
        <v>803207.79014205618</v>
      </c>
      <c r="N68" s="124">
        <f>SUM(N50:N67)</f>
        <v>628105.44088121539</v>
      </c>
      <c r="O68" s="122">
        <f>SUM(O50:O67)</f>
        <v>625213.52052763081</v>
      </c>
    </row>
    <row r="69" spans="1:15" ht="15" customHeight="1" x14ac:dyDescent="0.2">
      <c r="A69" s="90" t="s">
        <v>161</v>
      </c>
      <c r="B69" s="94"/>
      <c r="C69" s="58"/>
      <c r="D69" s="58">
        <v>267.78658486533323</v>
      </c>
      <c r="E69" s="58">
        <v>587.58178290195383</v>
      </c>
      <c r="F69" s="58">
        <v>569.56010658749994</v>
      </c>
      <c r="G69" s="58">
        <v>757.99444993719999</v>
      </c>
      <c r="H69" s="109">
        <v>777.89312987999995</v>
      </c>
      <c r="I69" s="99"/>
      <c r="J69" s="58"/>
      <c r="K69" s="58">
        <v>267.78658486533323</v>
      </c>
      <c r="L69" s="58">
        <v>587.58178540105507</v>
      </c>
      <c r="M69" s="58">
        <v>569.56010658749994</v>
      </c>
      <c r="N69" s="58">
        <v>757.99444993719999</v>
      </c>
      <c r="O69" s="87">
        <v>777.89312987999995</v>
      </c>
    </row>
    <row r="70" spans="1:15" ht="15" customHeight="1" x14ac:dyDescent="0.2">
      <c r="A70" s="90" t="s">
        <v>123</v>
      </c>
      <c r="B70" s="94">
        <v>49731.415893401907</v>
      </c>
      <c r="C70" s="58">
        <v>59500.831940069009</v>
      </c>
      <c r="D70" s="58">
        <v>62078.979852959957</v>
      </c>
      <c r="E70" s="58">
        <v>72710.271380056598</v>
      </c>
      <c r="F70" s="58">
        <v>62522.466396997195</v>
      </c>
      <c r="G70" s="58">
        <v>62181.555212008047</v>
      </c>
      <c r="H70" s="109">
        <v>61937.132130732389</v>
      </c>
      <c r="I70" s="99">
        <v>47284.024389057544</v>
      </c>
      <c r="J70" s="58">
        <v>56654.398740750046</v>
      </c>
      <c r="K70" s="58">
        <v>59437.151415006796</v>
      </c>
      <c r="L70" s="58">
        <v>69815.732472475371</v>
      </c>
      <c r="M70" s="58">
        <v>60318.349030077792</v>
      </c>
      <c r="N70" s="58">
        <v>60055.774084054305</v>
      </c>
      <c r="O70" s="87">
        <v>59884.530412251937</v>
      </c>
    </row>
    <row r="71" spans="1:15" ht="15" customHeight="1" x14ac:dyDescent="0.2">
      <c r="A71" s="90" t="s">
        <v>124</v>
      </c>
      <c r="B71" s="94">
        <v>23.389716452082915</v>
      </c>
      <c r="C71" s="58">
        <v>10.779811677257431</v>
      </c>
      <c r="D71" s="58">
        <v>0</v>
      </c>
      <c r="E71" s="58"/>
      <c r="F71" s="58" t="s">
        <v>160</v>
      </c>
      <c r="G71" s="58" t="s">
        <v>160</v>
      </c>
      <c r="H71" s="109" t="s">
        <v>160</v>
      </c>
      <c r="I71" s="99">
        <v>23.389716532656792</v>
      </c>
      <c r="J71" s="58">
        <v>10.779811616623297</v>
      </c>
      <c r="K71" s="58">
        <v>0</v>
      </c>
      <c r="L71" s="58"/>
      <c r="M71" s="58" t="s">
        <v>160</v>
      </c>
      <c r="N71" s="58" t="s">
        <v>160</v>
      </c>
      <c r="O71" s="87" t="s">
        <v>160</v>
      </c>
    </row>
    <row r="72" spans="1:15" ht="15" customHeight="1" x14ac:dyDescent="0.2">
      <c r="A72" s="90" t="s">
        <v>157</v>
      </c>
      <c r="B72" s="94"/>
      <c r="C72" s="58"/>
      <c r="D72" s="58"/>
      <c r="E72" s="58">
        <v>468.00159600000001</v>
      </c>
      <c r="F72" s="58">
        <v>578.63464999999997</v>
      </c>
      <c r="G72" s="58">
        <v>789.53171199999997</v>
      </c>
      <c r="H72" s="109">
        <v>800.97418500000003</v>
      </c>
      <c r="I72" s="99"/>
      <c r="J72" s="58"/>
      <c r="K72" s="58"/>
      <c r="L72" s="58">
        <v>468.00159600000001</v>
      </c>
      <c r="M72" s="58">
        <v>578.63464999999997</v>
      </c>
      <c r="N72" s="58">
        <v>789.53171199999997</v>
      </c>
      <c r="O72" s="87">
        <v>800.97418500000003</v>
      </c>
    </row>
    <row r="73" spans="1:15" ht="15" customHeight="1" x14ac:dyDescent="0.2">
      <c r="A73" s="90" t="s">
        <v>125</v>
      </c>
      <c r="B73" s="94">
        <v>7053.8376087251454</v>
      </c>
      <c r="C73" s="58">
        <v>9369.6174457287379</v>
      </c>
      <c r="D73" s="58">
        <v>8159.5718368269427</v>
      </c>
      <c r="E73" s="58">
        <v>8648.7653068354721</v>
      </c>
      <c r="F73" s="58">
        <v>5006.721019283852</v>
      </c>
      <c r="G73" s="58">
        <v>2040.1654248883231</v>
      </c>
      <c r="H73" s="109">
        <v>1862.003072836186</v>
      </c>
      <c r="I73" s="99">
        <v>5657.8087017233802</v>
      </c>
      <c r="J73" s="58">
        <v>5766.9710630809977</v>
      </c>
      <c r="K73" s="58">
        <v>4722.9105405409528</v>
      </c>
      <c r="L73" s="58">
        <v>4984.6446093646937</v>
      </c>
      <c r="M73" s="58">
        <v>1849.998718349774</v>
      </c>
      <c r="N73" s="58">
        <v>1664.9231473906891</v>
      </c>
      <c r="O73" s="87">
        <v>1500.4915946571459</v>
      </c>
    </row>
    <row r="74" spans="1:15" ht="15" customHeight="1" x14ac:dyDescent="0.2">
      <c r="A74" s="90" t="s">
        <v>214</v>
      </c>
      <c r="B74" s="94"/>
      <c r="C74" s="58"/>
      <c r="D74" s="58"/>
      <c r="E74" s="58"/>
      <c r="F74" s="58">
        <v>1867.0403174999999</v>
      </c>
      <c r="G74" s="58">
        <v>1840.5199981999999</v>
      </c>
      <c r="H74" s="109">
        <v>1804.7103004000001</v>
      </c>
      <c r="I74" s="99"/>
      <c r="J74" s="58"/>
      <c r="K74" s="58"/>
      <c r="L74" s="58"/>
      <c r="M74" s="58">
        <v>1207.8604241999999</v>
      </c>
      <c r="N74" s="58">
        <v>1202.8791581</v>
      </c>
      <c r="O74" s="87">
        <v>1172.65705177</v>
      </c>
    </row>
    <row r="75" spans="1:15" ht="15" customHeight="1" x14ac:dyDescent="0.2">
      <c r="A75" s="90" t="s">
        <v>215</v>
      </c>
      <c r="B75" s="94"/>
      <c r="C75" s="58"/>
      <c r="D75" s="58"/>
      <c r="E75" s="58"/>
      <c r="F75" s="58">
        <v>738.14404000000002</v>
      </c>
      <c r="G75" s="58">
        <v>678.35985500000004</v>
      </c>
      <c r="H75" s="109">
        <v>667.51108099999999</v>
      </c>
      <c r="I75" s="99"/>
      <c r="J75" s="58"/>
      <c r="K75" s="58"/>
      <c r="L75" s="58"/>
      <c r="M75" s="58">
        <v>738.14404021999997</v>
      </c>
      <c r="N75" s="58">
        <v>678.35985541000002</v>
      </c>
      <c r="O75" s="87">
        <v>667.51108168999997</v>
      </c>
    </row>
    <row r="76" spans="1:15" ht="15" customHeight="1" x14ac:dyDescent="0.2">
      <c r="A76" s="90" t="s">
        <v>126</v>
      </c>
      <c r="B76" s="94">
        <v>1363.9302645197281</v>
      </c>
      <c r="C76" s="58">
        <v>1213.3863750924158</v>
      </c>
      <c r="D76" s="58">
        <v>1040.2624664255102</v>
      </c>
      <c r="E76" s="58">
        <v>677.42721419519648</v>
      </c>
      <c r="F76" s="58">
        <v>418.721713555885</v>
      </c>
      <c r="G76" s="58">
        <v>328.32661612508798</v>
      </c>
      <c r="H76" s="109">
        <v>327.07640210199997</v>
      </c>
      <c r="I76" s="99">
        <v>1363.9302639949267</v>
      </c>
      <c r="J76" s="58">
        <v>1213.3863752246484</v>
      </c>
      <c r="K76" s="58">
        <v>1040.2624668618389</v>
      </c>
      <c r="L76" s="58">
        <v>677.42721443742914</v>
      </c>
      <c r="M76" s="58">
        <v>418.721713555885</v>
      </c>
      <c r="N76" s="58">
        <v>328.32661612508798</v>
      </c>
      <c r="O76" s="87">
        <v>327.07640210199997</v>
      </c>
    </row>
    <row r="77" spans="1:15" ht="15" customHeight="1" x14ac:dyDescent="0.2">
      <c r="A77" s="128" t="s">
        <v>198</v>
      </c>
      <c r="B77" s="123">
        <v>58172.573483098859</v>
      </c>
      <c r="C77" s="124">
        <v>70094.615572567433</v>
      </c>
      <c r="D77" s="124">
        <v>71278.814156212407</v>
      </c>
      <c r="E77" s="124">
        <v>83092.047279989216</v>
      </c>
      <c r="F77" s="124">
        <v>71701.288243924428</v>
      </c>
      <c r="G77" s="124">
        <f>SUM(G69:G76)</f>
        <v>68616.453268158672</v>
      </c>
      <c r="H77" s="125">
        <f>SUM(H69:H76)</f>
        <v>68177.300301950585</v>
      </c>
      <c r="I77" s="126">
        <v>54329.153071308501</v>
      </c>
      <c r="J77" s="124">
        <v>63645.535990672317</v>
      </c>
      <c r="K77" s="124">
        <v>65200.324422409583</v>
      </c>
      <c r="L77" s="124">
        <v>76533.387677678547</v>
      </c>
      <c r="M77" s="124">
        <v>65681.268682990951</v>
      </c>
      <c r="N77" s="124">
        <f>SUM(N69:N76)</f>
        <v>65477.789023017278</v>
      </c>
      <c r="O77" s="122">
        <f>SUM(O69:O76)</f>
        <v>65131.133857351087</v>
      </c>
    </row>
    <row r="78" spans="1:15" ht="15" customHeight="1" x14ac:dyDescent="0.2">
      <c r="A78" s="27" t="s">
        <v>196</v>
      </c>
      <c r="B78" s="28"/>
      <c r="C78" s="28"/>
      <c r="D78" s="28"/>
      <c r="E78" s="28"/>
      <c r="F78" s="28"/>
      <c r="G78" s="28"/>
      <c r="H78" s="28"/>
      <c r="I78" s="27"/>
      <c r="J78" s="27"/>
      <c r="K78" s="27"/>
      <c r="L78" s="27"/>
      <c r="M78" s="27"/>
      <c r="N78" s="27"/>
      <c r="O78" s="157"/>
    </row>
    <row r="79" spans="1:15" ht="15" customHeight="1" thickBot="1" x14ac:dyDescent="0.25">
      <c r="A79" s="20" t="s">
        <v>195</v>
      </c>
      <c r="B79" s="29"/>
      <c r="C79" s="29"/>
      <c r="D79" s="29"/>
      <c r="E79" s="29"/>
      <c r="F79" s="29"/>
      <c r="G79" s="29"/>
      <c r="H79" s="29"/>
      <c r="I79" s="29"/>
      <c r="J79" s="20"/>
      <c r="K79" s="20"/>
      <c r="L79" s="20"/>
      <c r="M79" s="20"/>
      <c r="N79" s="20"/>
      <c r="O79" s="158"/>
    </row>
    <row r="80" spans="1:15" ht="15" customHeight="1" x14ac:dyDescent="0.2">
      <c r="A80" s="226" t="s">
        <v>153</v>
      </c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8"/>
    </row>
  </sheetData>
  <mergeCells count="4">
    <mergeCell ref="A1:O1"/>
    <mergeCell ref="I2:O2"/>
    <mergeCell ref="A80:O80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Q52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9" customWidth="1"/>
    <col min="2" max="16" width="13.7109375" style="19" customWidth="1"/>
    <col min="17" max="17" width="0" hidden="1" customWidth="1"/>
    <col min="18" max="16384" width="9.140625" hidden="1"/>
  </cols>
  <sheetData>
    <row r="1" spans="1:16" ht="24" customHeight="1" x14ac:dyDescent="0.2">
      <c r="A1" s="199" t="s">
        <v>181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4" customHeight="1" x14ac:dyDescent="0.2">
      <c r="A2" s="133"/>
      <c r="B2" s="232" t="s">
        <v>62</v>
      </c>
      <c r="C2" s="233"/>
      <c r="D2" s="233"/>
      <c r="E2" s="233"/>
      <c r="F2" s="233"/>
      <c r="G2" s="233"/>
      <c r="H2" s="233"/>
      <c r="I2" s="234"/>
      <c r="J2" s="205" t="s">
        <v>63</v>
      </c>
      <c r="K2" s="206"/>
      <c r="L2" s="206"/>
      <c r="M2" s="206"/>
      <c r="N2" s="206"/>
      <c r="O2" s="206"/>
      <c r="P2" s="206"/>
    </row>
    <row r="3" spans="1:16" ht="15" customHeight="1" x14ac:dyDescent="0.2">
      <c r="A3" s="86" t="s">
        <v>64</v>
      </c>
      <c r="B3" s="114">
        <v>2018</v>
      </c>
      <c r="C3" s="66">
        <v>2019</v>
      </c>
      <c r="D3" s="66">
        <v>2020</v>
      </c>
      <c r="E3" s="66">
        <v>2021</v>
      </c>
      <c r="F3" s="66">
        <v>2022</v>
      </c>
      <c r="G3" s="66" t="s">
        <v>218</v>
      </c>
      <c r="H3" s="66" t="s">
        <v>220</v>
      </c>
      <c r="I3" s="118" t="s">
        <v>65</v>
      </c>
      <c r="J3" s="116">
        <v>2019</v>
      </c>
      <c r="K3" s="66">
        <v>2020</v>
      </c>
      <c r="L3" s="66">
        <v>2021</v>
      </c>
      <c r="M3" s="66">
        <v>2022</v>
      </c>
      <c r="N3" s="66" t="s">
        <v>218</v>
      </c>
      <c r="O3" s="66" t="s">
        <v>220</v>
      </c>
      <c r="P3" s="160" t="s">
        <v>65</v>
      </c>
    </row>
    <row r="4" spans="1:16" ht="15" customHeight="1" x14ac:dyDescent="0.2">
      <c r="A4" s="90" t="s">
        <v>73</v>
      </c>
      <c r="B4" s="115">
        <v>257.82714800000002</v>
      </c>
      <c r="C4" s="43">
        <v>402.95310899999998</v>
      </c>
      <c r="D4" s="43">
        <v>464.80920700000001</v>
      </c>
      <c r="E4" s="43">
        <v>284.76484799999997</v>
      </c>
      <c r="F4" s="43">
        <v>134.36649839</v>
      </c>
      <c r="G4" s="43">
        <v>402.55171908</v>
      </c>
      <c r="H4" s="43">
        <v>48.010629999999999</v>
      </c>
      <c r="I4" s="119">
        <v>519.75417370000002</v>
      </c>
      <c r="J4" s="117">
        <v>402.95310899999998</v>
      </c>
      <c r="K4" s="43">
        <v>464.80920700000001</v>
      </c>
      <c r="L4" s="43">
        <v>284.76484799999997</v>
      </c>
      <c r="M4" s="43">
        <v>134.36649839</v>
      </c>
      <c r="N4" s="43">
        <v>402.55171908</v>
      </c>
      <c r="O4" s="43">
        <v>48.010629999999999</v>
      </c>
      <c r="P4" s="151">
        <v>519.75417370000002</v>
      </c>
    </row>
    <row r="5" spans="1:16" ht="15" customHeight="1" x14ac:dyDescent="0.2">
      <c r="A5" s="90" t="s">
        <v>217</v>
      </c>
      <c r="B5" s="115"/>
      <c r="C5" s="43"/>
      <c r="D5" s="43"/>
      <c r="E5" s="43"/>
      <c r="F5" s="43">
        <v>81.815169999999995</v>
      </c>
      <c r="G5" s="43">
        <v>0</v>
      </c>
      <c r="H5" s="43">
        <v>-2.4952869999999998</v>
      </c>
      <c r="I5" s="119">
        <v>-12.739887</v>
      </c>
      <c r="J5" s="117"/>
      <c r="K5" s="43"/>
      <c r="L5" s="43"/>
      <c r="M5" s="43">
        <v>81.815169999999995</v>
      </c>
      <c r="N5" s="43">
        <v>0</v>
      </c>
      <c r="O5" s="43">
        <v>-2.4952869999999998</v>
      </c>
      <c r="P5" s="151">
        <v>-12.739887</v>
      </c>
    </row>
    <row r="6" spans="1:16" ht="15" customHeight="1" x14ac:dyDescent="0.2">
      <c r="A6" s="90" t="s">
        <v>74</v>
      </c>
      <c r="B6" s="115">
        <v>18.473941279999998</v>
      </c>
      <c r="C6" s="43">
        <v>-99.051822060000006</v>
      </c>
      <c r="D6" s="43">
        <v>293.73405219</v>
      </c>
      <c r="E6" s="43">
        <v>-3836.3618188700002</v>
      </c>
      <c r="F6" s="43" t="s">
        <v>160</v>
      </c>
      <c r="G6" s="43" t="s">
        <v>160</v>
      </c>
      <c r="H6" s="43" t="s">
        <v>160</v>
      </c>
      <c r="I6" s="119" t="s">
        <v>160</v>
      </c>
      <c r="J6" s="117">
        <v>-87.614747870000002</v>
      </c>
      <c r="K6" s="43">
        <v>298.33218821000003</v>
      </c>
      <c r="L6" s="43">
        <v>-3654.112430311</v>
      </c>
      <c r="M6" s="43" t="s">
        <v>160</v>
      </c>
      <c r="N6" s="43" t="s">
        <v>160</v>
      </c>
      <c r="O6" s="43" t="s">
        <v>160</v>
      </c>
      <c r="P6" s="151" t="s">
        <v>160</v>
      </c>
    </row>
    <row r="7" spans="1:16" ht="15" customHeight="1" x14ac:dyDescent="0.2">
      <c r="A7" s="90" t="s">
        <v>75</v>
      </c>
      <c r="B7" s="115">
        <v>-146.58642377999999</v>
      </c>
      <c r="C7" s="43"/>
      <c r="D7" s="43"/>
      <c r="E7" s="43" t="s">
        <v>160</v>
      </c>
      <c r="F7" s="43" t="s">
        <v>160</v>
      </c>
      <c r="G7" s="43" t="s">
        <v>160</v>
      </c>
      <c r="H7" s="43" t="s">
        <v>160</v>
      </c>
      <c r="I7" s="119" t="s">
        <v>160</v>
      </c>
      <c r="J7" s="117"/>
      <c r="K7" s="43"/>
      <c r="L7" s="43" t="s">
        <v>160</v>
      </c>
      <c r="M7" s="43" t="s">
        <v>160</v>
      </c>
      <c r="N7" s="43" t="s">
        <v>160</v>
      </c>
      <c r="O7" s="43" t="s">
        <v>160</v>
      </c>
      <c r="P7" s="151" t="s">
        <v>160</v>
      </c>
    </row>
    <row r="8" spans="1:16" ht="15" customHeight="1" x14ac:dyDescent="0.2">
      <c r="A8" s="90" t="s">
        <v>76</v>
      </c>
      <c r="B8" s="115">
        <v>3207.48790203915</v>
      </c>
      <c r="C8" s="43">
        <v>13252.50788721</v>
      </c>
      <c r="D8" s="43">
        <v>13266.93704699</v>
      </c>
      <c r="E8" s="43">
        <v>10619.946402240001</v>
      </c>
      <c r="F8" s="43">
        <v>3111.52398257</v>
      </c>
      <c r="G8" s="43">
        <v>-337.52265333999998</v>
      </c>
      <c r="H8" s="43">
        <v>45.980379450000001</v>
      </c>
      <c r="I8" s="119">
        <v>1078.9913213</v>
      </c>
      <c r="J8" s="117">
        <v>11372.471489423</v>
      </c>
      <c r="K8" s="43">
        <v>9322.7122763320003</v>
      </c>
      <c r="L8" s="43">
        <v>7965.3648746959998</v>
      </c>
      <c r="M8" s="43">
        <v>2836.8102438750002</v>
      </c>
      <c r="N8" s="43">
        <v>-154.43678442999999</v>
      </c>
      <c r="O8" s="43">
        <v>122.42015456999999</v>
      </c>
      <c r="P8" s="151">
        <v>1101.55188628</v>
      </c>
    </row>
    <row r="9" spans="1:16" ht="15" customHeight="1" x14ac:dyDescent="0.2">
      <c r="A9" s="88" t="s">
        <v>77</v>
      </c>
      <c r="B9" s="115">
        <v>-13.20853455</v>
      </c>
      <c r="C9" s="43">
        <v>465.71181976000003</v>
      </c>
      <c r="D9" s="43">
        <v>407.76347404000001</v>
      </c>
      <c r="E9" s="43">
        <v>-412.44758101000002</v>
      </c>
      <c r="F9" s="43" t="s">
        <v>160</v>
      </c>
      <c r="G9" s="43" t="s">
        <v>160</v>
      </c>
      <c r="H9" s="43" t="s">
        <v>160</v>
      </c>
      <c r="I9" s="119" t="s">
        <v>160</v>
      </c>
      <c r="J9" s="117">
        <v>465.71181976000003</v>
      </c>
      <c r="K9" s="43">
        <v>433.67445982999999</v>
      </c>
      <c r="L9" s="43">
        <v>-412.44758101000002</v>
      </c>
      <c r="M9" s="43" t="s">
        <v>160</v>
      </c>
      <c r="N9" s="43" t="s">
        <v>160</v>
      </c>
      <c r="O9" s="43" t="s">
        <v>160</v>
      </c>
      <c r="P9" s="151" t="s">
        <v>160</v>
      </c>
    </row>
    <row r="10" spans="1:16" ht="15" customHeight="1" x14ac:dyDescent="0.2">
      <c r="A10" s="90" t="s">
        <v>78</v>
      </c>
      <c r="B10" s="115">
        <v>1115.7964167800001</v>
      </c>
      <c r="C10" s="43">
        <v>3409.5925940000002</v>
      </c>
      <c r="D10" s="43">
        <v>2564.6325376200002</v>
      </c>
      <c r="E10" s="43">
        <v>274.59062410000001</v>
      </c>
      <c r="F10" s="43">
        <v>63.228197229999999</v>
      </c>
      <c r="G10" s="43">
        <v>44.455472700000001</v>
      </c>
      <c r="H10" s="43">
        <v>103.2293134</v>
      </c>
      <c r="I10" s="119">
        <v>588.40152839999996</v>
      </c>
      <c r="J10" s="117">
        <v>3409.5925940000002</v>
      </c>
      <c r="K10" s="43">
        <v>2564.6325378000001</v>
      </c>
      <c r="L10" s="43">
        <v>274.59062427999999</v>
      </c>
      <c r="M10" s="43">
        <v>63.228197090000002</v>
      </c>
      <c r="N10" s="43">
        <v>44.455472700000001</v>
      </c>
      <c r="O10" s="43">
        <v>103.2293134</v>
      </c>
      <c r="P10" s="151">
        <v>588.40152836000004</v>
      </c>
    </row>
    <row r="11" spans="1:16" ht="15" customHeight="1" x14ac:dyDescent="0.2">
      <c r="A11" s="90" t="s">
        <v>79</v>
      </c>
      <c r="B11" s="115">
        <v>620.64261341999998</v>
      </c>
      <c r="C11" s="43">
        <v>-273.46895532999997</v>
      </c>
      <c r="D11" s="43">
        <v>605.71003049000001</v>
      </c>
      <c r="E11" s="43">
        <v>836.68722609999998</v>
      </c>
      <c r="F11" s="43">
        <v>-69.897917090000007</v>
      </c>
      <c r="G11" s="43">
        <v>25.659451560000001</v>
      </c>
      <c r="H11" s="43">
        <v>-59.902111189999999</v>
      </c>
      <c r="I11" s="119">
        <v>103.04344988</v>
      </c>
      <c r="J11" s="117">
        <v>-273.46895532999997</v>
      </c>
      <c r="K11" s="43">
        <v>891.17478613000003</v>
      </c>
      <c r="L11" s="43">
        <v>836.68722609999998</v>
      </c>
      <c r="M11" s="43">
        <v>-69.897917090000007</v>
      </c>
      <c r="N11" s="43">
        <v>-35.330278440000001</v>
      </c>
      <c r="O11" s="43">
        <v>1.0876188099999999</v>
      </c>
      <c r="P11" s="151">
        <v>103.04344988</v>
      </c>
    </row>
    <row r="12" spans="1:16" ht="15" customHeight="1" x14ac:dyDescent="0.2">
      <c r="A12" s="90" t="s">
        <v>159</v>
      </c>
      <c r="B12" s="115"/>
      <c r="C12" s="43"/>
      <c r="D12" s="43">
        <v>48.693629999999999</v>
      </c>
      <c r="E12" s="43">
        <v>156.145475</v>
      </c>
      <c r="F12" s="43">
        <v>31.923669</v>
      </c>
      <c r="G12" s="43">
        <v>-5.4067499999999997</v>
      </c>
      <c r="H12" s="43">
        <v>-1.204</v>
      </c>
      <c r="I12" s="119">
        <v>-17.286999999999999</v>
      </c>
      <c r="J12" s="117"/>
      <c r="K12" s="43">
        <v>48.693629999999999</v>
      </c>
      <c r="L12" s="43">
        <v>156.145475</v>
      </c>
      <c r="M12" s="43">
        <v>31.923669</v>
      </c>
      <c r="N12" s="43">
        <v>-5.4067499999999997</v>
      </c>
      <c r="O12" s="43">
        <v>-1.204</v>
      </c>
      <c r="P12" s="151">
        <v>-17.286999999999999</v>
      </c>
    </row>
    <row r="13" spans="1:16" ht="15" customHeight="1" x14ac:dyDescent="0.2">
      <c r="A13" s="90" t="s">
        <v>80</v>
      </c>
      <c r="B13" s="115">
        <v>8342.4208868401674</v>
      </c>
      <c r="C13" s="43">
        <v>-14229.7167663864</v>
      </c>
      <c r="D13" s="43">
        <v>-4052.8916836919975</v>
      </c>
      <c r="E13" s="43">
        <v>4953.2253125133702</v>
      </c>
      <c r="F13" s="43">
        <v>-11771.445989521288</v>
      </c>
      <c r="G13" s="43">
        <v>840.64231640097603</v>
      </c>
      <c r="H13" s="43">
        <v>-86.918144942479998</v>
      </c>
      <c r="I13" s="119">
        <v>-518.03929731974097</v>
      </c>
      <c r="J13" s="117">
        <v>-8619.4590026619007</v>
      </c>
      <c r="K13" s="43">
        <v>-3058.9087946768482</v>
      </c>
      <c r="L13" s="43">
        <v>690.28282460627872</v>
      </c>
      <c r="M13" s="43">
        <v>-10560.82416422608</v>
      </c>
      <c r="N13" s="43">
        <v>578.11445269724697</v>
      </c>
      <c r="O13" s="43">
        <v>-433.993183258302</v>
      </c>
      <c r="P13" s="151">
        <v>-793.44735038416002</v>
      </c>
    </row>
    <row r="14" spans="1:16" ht="15" customHeight="1" x14ac:dyDescent="0.2">
      <c r="A14" s="90" t="s">
        <v>81</v>
      </c>
      <c r="B14" s="115">
        <v>77.651287999999994</v>
      </c>
      <c r="C14" s="43">
        <v>6.3620210000000004</v>
      </c>
      <c r="D14" s="43">
        <v>45.470066000000003</v>
      </c>
      <c r="E14" s="43">
        <v>0.40394999999999998</v>
      </c>
      <c r="F14" s="43">
        <v>-99.116050000000001</v>
      </c>
      <c r="G14" s="43">
        <v>0</v>
      </c>
      <c r="H14" s="43">
        <v>-7.5037500000000001</v>
      </c>
      <c r="I14" s="119">
        <v>-17.405275</v>
      </c>
      <c r="J14" s="117">
        <v>6.3620210000000004</v>
      </c>
      <c r="K14" s="43">
        <v>45.470066000000003</v>
      </c>
      <c r="L14" s="43">
        <v>0.40394999999999998</v>
      </c>
      <c r="M14" s="43">
        <v>-99.116050000000001</v>
      </c>
      <c r="N14" s="43">
        <v>0</v>
      </c>
      <c r="O14" s="43">
        <v>-7.5037500000000001</v>
      </c>
      <c r="P14" s="151">
        <v>-17.405275</v>
      </c>
    </row>
    <row r="15" spans="1:16" ht="15" customHeight="1" x14ac:dyDescent="0.2">
      <c r="A15" s="90" t="s">
        <v>82</v>
      </c>
      <c r="B15" s="115">
        <v>1064.6447350000001</v>
      </c>
      <c r="C15" s="43">
        <v>4918.483424</v>
      </c>
      <c r="D15" s="43">
        <v>8434.9647120000009</v>
      </c>
      <c r="E15" s="43">
        <v>-7972.3963640000002</v>
      </c>
      <c r="F15" s="43">
        <v>-8886.6807349999999</v>
      </c>
      <c r="G15" s="43">
        <v>-143.45471000000001</v>
      </c>
      <c r="H15" s="43">
        <v>-562.67055000000005</v>
      </c>
      <c r="I15" s="119">
        <v>-998.23972600000002</v>
      </c>
      <c r="J15" s="117">
        <v>4393.7006039999997</v>
      </c>
      <c r="K15" s="43">
        <v>6287.6394799999998</v>
      </c>
      <c r="L15" s="43">
        <v>-3814.3364630000001</v>
      </c>
      <c r="M15" s="43">
        <v>-3878.3896810000001</v>
      </c>
      <c r="N15" s="43">
        <v>-95.587609999999998</v>
      </c>
      <c r="O15" s="43">
        <v>-265.64627000000002</v>
      </c>
      <c r="P15" s="151">
        <v>-491.95205800000002</v>
      </c>
    </row>
    <row r="16" spans="1:16" ht="15" customHeight="1" x14ac:dyDescent="0.2">
      <c r="A16" s="90" t="s">
        <v>83</v>
      </c>
      <c r="B16" s="115">
        <v>-413.88964399999998</v>
      </c>
      <c r="C16" s="43">
        <v>-432.79768000000001</v>
      </c>
      <c r="D16" s="43">
        <v>-221.72614300000001</v>
      </c>
      <c r="E16" s="43">
        <v>-118.862127</v>
      </c>
      <c r="F16" s="43">
        <v>-88.697896</v>
      </c>
      <c r="G16" s="43">
        <v>-10.918950000000001</v>
      </c>
      <c r="H16" s="43">
        <v>-7.24315</v>
      </c>
      <c r="I16" s="119">
        <v>-17.408000999999999</v>
      </c>
      <c r="J16" s="117">
        <v>-432.79768000000001</v>
      </c>
      <c r="K16" s="43">
        <v>-221.72614300000001</v>
      </c>
      <c r="L16" s="43">
        <v>-118.862127</v>
      </c>
      <c r="M16" s="43">
        <v>-88.697896</v>
      </c>
      <c r="N16" s="43">
        <v>-10.918950000000001</v>
      </c>
      <c r="O16" s="43">
        <v>-7.24315</v>
      </c>
      <c r="P16" s="151">
        <v>-17.408000999999999</v>
      </c>
    </row>
    <row r="17" spans="1:16" ht="15" customHeight="1" x14ac:dyDescent="0.2">
      <c r="A17" s="90" t="s">
        <v>158</v>
      </c>
      <c r="B17" s="115">
        <v>11.484012</v>
      </c>
      <c r="C17" s="43">
        <v>-14.569832</v>
      </c>
      <c r="D17" s="43">
        <v>-93.165228999999997</v>
      </c>
      <c r="E17" s="43">
        <v>158.770096</v>
      </c>
      <c r="F17" s="43">
        <v>436.18851999999998</v>
      </c>
      <c r="G17" s="43">
        <v>65.454415999999995</v>
      </c>
      <c r="H17" s="43">
        <v>26.753910999999999</v>
      </c>
      <c r="I17" s="119">
        <v>122.94794</v>
      </c>
      <c r="J17" s="117">
        <v>-14.569832</v>
      </c>
      <c r="K17" s="43">
        <v>-93.165228999999997</v>
      </c>
      <c r="L17" s="43">
        <v>158.770096</v>
      </c>
      <c r="M17" s="43">
        <v>436.18851999999998</v>
      </c>
      <c r="N17" s="43">
        <v>65.454415999999995</v>
      </c>
      <c r="O17" s="43">
        <v>26.753910999999999</v>
      </c>
      <c r="P17" s="151">
        <v>122.94794</v>
      </c>
    </row>
    <row r="18" spans="1:16" ht="15" customHeight="1" x14ac:dyDescent="0.2">
      <c r="A18" s="90" t="s">
        <v>84</v>
      </c>
      <c r="B18" s="115">
        <v>957.21168999999998</v>
      </c>
      <c r="C18" s="43">
        <v>-13.640358000000001</v>
      </c>
      <c r="D18" s="43">
        <v>615.00848399999995</v>
      </c>
      <c r="E18" s="43">
        <v>3819.839105</v>
      </c>
      <c r="F18" s="43">
        <v>486.577338</v>
      </c>
      <c r="G18" s="43">
        <v>-208.89100199999999</v>
      </c>
      <c r="H18" s="43">
        <v>-847.63576999999998</v>
      </c>
      <c r="I18" s="119">
        <v>-1418.9135550000001</v>
      </c>
      <c r="J18" s="117">
        <v>-78.122062</v>
      </c>
      <c r="K18" s="43">
        <v>496.16194000000002</v>
      </c>
      <c r="L18" s="43">
        <v>3724.9721650000001</v>
      </c>
      <c r="M18" s="43">
        <v>566.30062699999996</v>
      </c>
      <c r="N18" s="43">
        <v>-208.89100199999999</v>
      </c>
      <c r="O18" s="43">
        <v>-819.32053599999995</v>
      </c>
      <c r="P18" s="151">
        <v>-1345.5573710000001</v>
      </c>
    </row>
    <row r="19" spans="1:16" ht="15" customHeight="1" x14ac:dyDescent="0.2">
      <c r="A19" s="90" t="s">
        <v>219</v>
      </c>
      <c r="B19" s="115"/>
      <c r="C19" s="43"/>
      <c r="D19" s="43"/>
      <c r="E19" s="43"/>
      <c r="F19" s="43"/>
      <c r="G19" s="43">
        <v>-2.1966622600000001</v>
      </c>
      <c r="H19" s="43">
        <v>-12.587901</v>
      </c>
      <c r="I19" s="119">
        <v>-26.161729000000001</v>
      </c>
      <c r="J19" s="117"/>
      <c r="K19" s="43"/>
      <c r="L19" s="43"/>
      <c r="M19" s="43"/>
      <c r="N19" s="43">
        <v>-2.1966622600000001</v>
      </c>
      <c r="O19" s="43">
        <v>-12.587901</v>
      </c>
      <c r="P19" s="151">
        <v>-26.161729000000001</v>
      </c>
    </row>
    <row r="20" spans="1:16" ht="15" customHeight="1" x14ac:dyDescent="0.2">
      <c r="A20" s="90" t="s">
        <v>85</v>
      </c>
      <c r="B20" s="115">
        <v>409.48836733000002</v>
      </c>
      <c r="C20" s="43">
        <v>-362.59263719</v>
      </c>
      <c r="D20" s="43">
        <v>-433.28928618999998</v>
      </c>
      <c r="E20" s="43">
        <v>-311.14319995</v>
      </c>
      <c r="F20" s="43">
        <v>215.71717383999999</v>
      </c>
      <c r="G20" s="43">
        <v>-10.84708344</v>
      </c>
      <c r="H20" s="43">
        <v>301.36191752000002</v>
      </c>
      <c r="I20" s="119">
        <v>334.74649975</v>
      </c>
      <c r="J20" s="117">
        <v>-282.16742877000001</v>
      </c>
      <c r="K20" s="43">
        <v>-343.93104889</v>
      </c>
      <c r="L20" s="43">
        <v>-191.26549363000001</v>
      </c>
      <c r="M20" s="43">
        <v>217.16105586</v>
      </c>
      <c r="N20" s="43">
        <v>-10.84708344</v>
      </c>
      <c r="O20" s="43">
        <v>301.36191747999999</v>
      </c>
      <c r="P20" s="151">
        <v>334.74649971000002</v>
      </c>
    </row>
    <row r="21" spans="1:16" ht="15" customHeight="1" x14ac:dyDescent="0.2">
      <c r="A21" s="90" t="s">
        <v>86</v>
      </c>
      <c r="B21" s="115"/>
      <c r="C21" s="43"/>
      <c r="D21" s="43">
        <v>62.904229999999998</v>
      </c>
      <c r="E21" s="43">
        <v>-19.507231000000001</v>
      </c>
      <c r="F21" s="43">
        <v>-67.342175999999995</v>
      </c>
      <c r="G21" s="43">
        <v>-8.6753</v>
      </c>
      <c r="H21" s="43">
        <v>-1.0687599999999999</v>
      </c>
      <c r="I21" s="119">
        <v>-15.585359</v>
      </c>
      <c r="J21" s="117"/>
      <c r="K21" s="43">
        <v>62.904229999999998</v>
      </c>
      <c r="L21" s="43">
        <v>-19.507231000000001</v>
      </c>
      <c r="M21" s="43">
        <v>-67.342175999999995</v>
      </c>
      <c r="N21" s="43">
        <v>-8.6753</v>
      </c>
      <c r="O21" s="43">
        <v>-1.0687599999999999</v>
      </c>
      <c r="P21" s="151">
        <v>-15.585359</v>
      </c>
    </row>
    <row r="22" spans="1:16" ht="15" customHeight="1" x14ac:dyDescent="0.2">
      <c r="A22" s="90" t="s">
        <v>87</v>
      </c>
      <c r="B22" s="115">
        <v>300.45075300000002</v>
      </c>
      <c r="C22" s="43">
        <v>-1719.233383</v>
      </c>
      <c r="D22" s="43">
        <v>347.97572700000001</v>
      </c>
      <c r="E22" s="43">
        <v>299.442475</v>
      </c>
      <c r="F22" s="43">
        <v>-42.247895</v>
      </c>
      <c r="G22" s="43">
        <v>-29.192719</v>
      </c>
      <c r="H22" s="43">
        <v>-0.23349</v>
      </c>
      <c r="I22" s="119">
        <v>30.040768</v>
      </c>
      <c r="J22" s="117">
        <v>-1719.233383</v>
      </c>
      <c r="K22" s="43">
        <v>347.97572700000001</v>
      </c>
      <c r="L22" s="43">
        <v>299.442475</v>
      </c>
      <c r="M22" s="43">
        <v>-42.247895</v>
      </c>
      <c r="N22" s="43">
        <v>-29.192719</v>
      </c>
      <c r="O22" s="43">
        <v>-0.23349</v>
      </c>
      <c r="P22" s="151">
        <v>30.040768</v>
      </c>
    </row>
    <row r="23" spans="1:16" ht="15" customHeight="1" x14ac:dyDescent="0.2">
      <c r="A23" s="90" t="s">
        <v>88</v>
      </c>
      <c r="B23" s="115">
        <v>531.65734291000001</v>
      </c>
      <c r="C23" s="43">
        <v>-736.81804253999996</v>
      </c>
      <c r="D23" s="43">
        <v>1384.53147397</v>
      </c>
      <c r="E23" s="43">
        <v>1782.8094805000001</v>
      </c>
      <c r="F23" s="43">
        <v>-242.30176961000001</v>
      </c>
      <c r="G23" s="43">
        <v>-13.37256743</v>
      </c>
      <c r="H23" s="43">
        <v>13.405215220000001</v>
      </c>
      <c r="I23" s="119">
        <v>-170.85063165</v>
      </c>
      <c r="J23" s="117">
        <v>391.19179606</v>
      </c>
      <c r="K23" s="43">
        <v>1384.5314739099999</v>
      </c>
      <c r="L23" s="43">
        <v>1859.26447687</v>
      </c>
      <c r="M23" s="43">
        <v>-242.3017696</v>
      </c>
      <c r="N23" s="43">
        <v>-13.37256743</v>
      </c>
      <c r="O23" s="43">
        <v>13.405215180000001</v>
      </c>
      <c r="P23" s="151">
        <v>-170.85063169</v>
      </c>
    </row>
    <row r="24" spans="1:16" ht="15" customHeight="1" x14ac:dyDescent="0.2">
      <c r="A24" s="90" t="s">
        <v>89</v>
      </c>
      <c r="B24" s="115">
        <v>-14.611890000000001</v>
      </c>
      <c r="C24" s="43">
        <v>22.422239999999999</v>
      </c>
      <c r="D24" s="43">
        <v>62.904229999999998</v>
      </c>
      <c r="E24" s="43" t="s">
        <v>160</v>
      </c>
      <c r="F24" s="43" t="s">
        <v>160</v>
      </c>
      <c r="G24" s="43" t="s">
        <v>160</v>
      </c>
      <c r="H24" s="43" t="s">
        <v>160</v>
      </c>
      <c r="I24" s="119" t="s">
        <v>160</v>
      </c>
      <c r="J24" s="117">
        <v>22.422239999999999</v>
      </c>
      <c r="K24" s="43">
        <v>62.904229999999998</v>
      </c>
      <c r="L24" s="43" t="s">
        <v>160</v>
      </c>
      <c r="M24" s="43" t="s">
        <v>160</v>
      </c>
      <c r="N24" s="43" t="s">
        <v>160</v>
      </c>
      <c r="O24" s="43" t="s">
        <v>160</v>
      </c>
      <c r="P24" s="151" t="s">
        <v>160</v>
      </c>
    </row>
    <row r="25" spans="1:16" ht="15" customHeight="1" x14ac:dyDescent="0.2">
      <c r="A25" s="90" t="s">
        <v>90</v>
      </c>
      <c r="B25" s="115">
        <v>1310.200632334868</v>
      </c>
      <c r="C25" s="43">
        <v>9774.2890158900009</v>
      </c>
      <c r="D25" s="43">
        <v>3731.3724513680763</v>
      </c>
      <c r="E25" s="43">
        <v>19264.660536414314</v>
      </c>
      <c r="F25" s="43">
        <v>4831.4461166499996</v>
      </c>
      <c r="G25" s="43">
        <v>509.38800447</v>
      </c>
      <c r="H25" s="43">
        <v>1145.05483452</v>
      </c>
      <c r="I25" s="119">
        <v>4957.0960801299998</v>
      </c>
      <c r="J25" s="117">
        <v>4800.5795491640993</v>
      </c>
      <c r="K25" s="43">
        <v>5995.3517291974304</v>
      </c>
      <c r="L25" s="43">
        <v>5459.5123432986684</v>
      </c>
      <c r="M25" s="43">
        <v>4362.0754482599996</v>
      </c>
      <c r="N25" s="43">
        <v>311.72797236999997</v>
      </c>
      <c r="O25" s="43">
        <v>687.20668588000001</v>
      </c>
      <c r="P25" s="151">
        <v>1469.97456569</v>
      </c>
    </row>
    <row r="26" spans="1:16" ht="15" customHeight="1" x14ac:dyDescent="0.2">
      <c r="A26" s="90" t="s">
        <v>91</v>
      </c>
      <c r="B26" s="115"/>
      <c r="C26" s="43"/>
      <c r="D26" s="43">
        <v>34.381068929999998</v>
      </c>
      <c r="E26" s="43">
        <v>34.900731999999998</v>
      </c>
      <c r="F26" s="43">
        <v>182.81781910000001</v>
      </c>
      <c r="G26" s="43">
        <v>6.1058332799999997</v>
      </c>
      <c r="H26" s="43">
        <v>0</v>
      </c>
      <c r="I26" s="119">
        <v>4.6743032800000002</v>
      </c>
      <c r="J26" s="117"/>
      <c r="K26" s="43">
        <v>39.106697330000003</v>
      </c>
      <c r="L26" s="43">
        <v>34.900731999999998</v>
      </c>
      <c r="M26" s="43">
        <v>182.81781907000001</v>
      </c>
      <c r="N26" s="43">
        <v>6.1058332799999997</v>
      </c>
      <c r="O26" s="43">
        <v>0</v>
      </c>
      <c r="P26" s="151">
        <v>4.6743032800000002</v>
      </c>
    </row>
    <row r="27" spans="1:16" ht="15" customHeight="1" x14ac:dyDescent="0.2">
      <c r="A27" s="90" t="s">
        <v>92</v>
      </c>
      <c r="B27" s="115">
        <v>107.71052434000001</v>
      </c>
      <c r="C27" s="43">
        <v>614.50683306999997</v>
      </c>
      <c r="D27" s="43">
        <v>852.91590240000005</v>
      </c>
      <c r="E27" s="43">
        <v>1750.3552107099999</v>
      </c>
      <c r="F27" s="43">
        <v>37.655432830000002</v>
      </c>
      <c r="G27" s="43">
        <v>-72.678929299999993</v>
      </c>
      <c r="H27" s="43">
        <v>-57.704054659999997</v>
      </c>
      <c r="I27" s="119">
        <v>-241.05254898000001</v>
      </c>
      <c r="J27" s="117">
        <v>584.13243107000005</v>
      </c>
      <c r="K27" s="43">
        <v>852.91590238000003</v>
      </c>
      <c r="L27" s="43">
        <v>1750.35521068</v>
      </c>
      <c r="M27" s="43">
        <v>37.655432810000001</v>
      </c>
      <c r="N27" s="43">
        <v>-72.678929319999995</v>
      </c>
      <c r="O27" s="43">
        <v>-57.704054630000002</v>
      </c>
      <c r="P27" s="151">
        <v>-241.05254894000001</v>
      </c>
    </row>
    <row r="28" spans="1:16" ht="15" customHeight="1" x14ac:dyDescent="0.2">
      <c r="A28" s="90" t="s">
        <v>93</v>
      </c>
      <c r="B28" s="115">
        <v>-2204.71319257</v>
      </c>
      <c r="C28" s="43">
        <v>7313.5645666</v>
      </c>
      <c r="D28" s="43">
        <v>9694.4121131100001</v>
      </c>
      <c r="E28" s="43">
        <v>-8370.4905984300003</v>
      </c>
      <c r="F28" s="43">
        <v>-2388.9559942999999</v>
      </c>
      <c r="G28" s="43">
        <v>-520.40053189000002</v>
      </c>
      <c r="H28" s="43">
        <v>12.000301990000001</v>
      </c>
      <c r="I28" s="119">
        <v>-1676.6490423600001</v>
      </c>
      <c r="J28" s="117">
        <v>7313.5645666</v>
      </c>
      <c r="K28" s="43">
        <v>9694.4121120399996</v>
      </c>
      <c r="L28" s="43">
        <v>-8038.9890262899999</v>
      </c>
      <c r="M28" s="43">
        <v>-2960.2221221200002</v>
      </c>
      <c r="N28" s="43">
        <v>-520.40053177000004</v>
      </c>
      <c r="O28" s="43">
        <v>12.000301950000001</v>
      </c>
      <c r="P28" s="151">
        <v>-1676.6490422500001</v>
      </c>
    </row>
    <row r="29" spans="1:16" ht="15" customHeight="1" x14ac:dyDescent="0.2">
      <c r="A29" s="90" t="s">
        <v>94</v>
      </c>
      <c r="B29" s="115">
        <v>347.21711900000003</v>
      </c>
      <c r="C29" s="43">
        <v>269.30507399999999</v>
      </c>
      <c r="D29" s="43">
        <v>523.23548700000003</v>
      </c>
      <c r="E29" s="43">
        <v>1227.1756989999999</v>
      </c>
      <c r="F29" s="43">
        <v>157.23742999999999</v>
      </c>
      <c r="G29" s="43">
        <v>-20.851185000000001</v>
      </c>
      <c r="H29" s="43">
        <v>-22.648330000000001</v>
      </c>
      <c r="I29" s="119">
        <v>-328.30525699999998</v>
      </c>
      <c r="J29" s="117">
        <v>283.94693699999999</v>
      </c>
      <c r="K29" s="43">
        <v>465.29885200000001</v>
      </c>
      <c r="L29" s="43">
        <v>1178.0732129999999</v>
      </c>
      <c r="M29" s="43">
        <v>116.59339199999999</v>
      </c>
      <c r="N29" s="43">
        <v>-20.848220999999999</v>
      </c>
      <c r="O29" s="43">
        <v>-19.586037999999999</v>
      </c>
      <c r="P29" s="151">
        <v>59.311385000000001</v>
      </c>
    </row>
    <row r="30" spans="1:16" ht="15" customHeight="1" x14ac:dyDescent="0.2">
      <c r="A30" s="90" t="s">
        <v>95</v>
      </c>
      <c r="B30" s="115">
        <v>1021.40407</v>
      </c>
      <c r="C30" s="43">
        <v>1067.698361</v>
      </c>
      <c r="D30" s="43">
        <v>956.36721699999998</v>
      </c>
      <c r="E30" s="43">
        <v>-1984.498767</v>
      </c>
      <c r="F30" s="43">
        <v>-1597.801858</v>
      </c>
      <c r="G30" s="43">
        <v>-60.172673000000003</v>
      </c>
      <c r="H30" s="43">
        <v>-127.928376</v>
      </c>
      <c r="I30" s="119">
        <v>-470.79431599999998</v>
      </c>
      <c r="J30" s="117">
        <v>1067.698361</v>
      </c>
      <c r="K30" s="43">
        <v>956.36721699999998</v>
      </c>
      <c r="L30" s="43">
        <v>-1984.498767</v>
      </c>
      <c r="M30" s="43">
        <v>-1597.801557</v>
      </c>
      <c r="N30" s="43">
        <v>-60.172673000000003</v>
      </c>
      <c r="O30" s="43">
        <v>-127.928376</v>
      </c>
      <c r="P30" s="151">
        <v>-470.79431599999998</v>
      </c>
    </row>
    <row r="31" spans="1:16" ht="15" customHeight="1" x14ac:dyDescent="0.2">
      <c r="A31" s="90" t="s">
        <v>96</v>
      </c>
      <c r="B31" s="115">
        <v>125.718084</v>
      </c>
      <c r="C31" s="43">
        <v>-77.222449999999995</v>
      </c>
      <c r="D31" s="43">
        <v>-81.010571999999996</v>
      </c>
      <c r="E31" s="43">
        <v>-57.312491000000001</v>
      </c>
      <c r="F31" s="43">
        <v>-96.068572000000003</v>
      </c>
      <c r="G31" s="43">
        <v>0</v>
      </c>
      <c r="H31" s="43">
        <v>0</v>
      </c>
      <c r="I31" s="119">
        <v>0</v>
      </c>
      <c r="J31" s="117">
        <v>-77.222449999999995</v>
      </c>
      <c r="K31" s="43">
        <v>-81.010571999999996</v>
      </c>
      <c r="L31" s="43">
        <v>-57.312491000000001</v>
      </c>
      <c r="M31" s="43">
        <v>-96.068572000000003</v>
      </c>
      <c r="N31" s="43">
        <v>0</v>
      </c>
      <c r="O31" s="43">
        <v>0</v>
      </c>
      <c r="P31" s="151">
        <v>0</v>
      </c>
    </row>
    <row r="32" spans="1:16" ht="15" customHeight="1" x14ac:dyDescent="0.2">
      <c r="A32" s="90" t="s">
        <v>97</v>
      </c>
      <c r="B32" s="115">
        <v>5.97578634</v>
      </c>
      <c r="C32" s="43">
        <v>61.223360059999997</v>
      </c>
      <c r="D32" s="43"/>
      <c r="E32" s="43" t="s">
        <v>160</v>
      </c>
      <c r="F32" s="43" t="s">
        <v>160</v>
      </c>
      <c r="G32" s="43" t="s">
        <v>160</v>
      </c>
      <c r="H32" s="43" t="s">
        <v>160</v>
      </c>
      <c r="I32" s="119" t="s">
        <v>160</v>
      </c>
      <c r="J32" s="117">
        <v>61.223360059999997</v>
      </c>
      <c r="K32" s="43"/>
      <c r="L32" s="43" t="s">
        <v>160</v>
      </c>
      <c r="M32" s="43" t="s">
        <v>160</v>
      </c>
      <c r="N32" s="43" t="s">
        <v>160</v>
      </c>
      <c r="O32" s="43" t="s">
        <v>160</v>
      </c>
      <c r="P32" s="151" t="s">
        <v>160</v>
      </c>
    </row>
    <row r="33" spans="1:16" ht="15" customHeight="1" x14ac:dyDescent="0.2">
      <c r="A33" s="90" t="s">
        <v>98</v>
      </c>
      <c r="B33" s="115">
        <v>7812.6656579999999</v>
      </c>
      <c r="C33" s="43">
        <v>3828.4270729999998</v>
      </c>
      <c r="D33" s="43">
        <v>18191.733669000001</v>
      </c>
      <c r="E33" s="43">
        <v>30223.878069779999</v>
      </c>
      <c r="F33" s="43">
        <v>10804.234379</v>
      </c>
      <c r="G33" s="43">
        <v>279.101201</v>
      </c>
      <c r="H33" s="43">
        <v>382.57565099999999</v>
      </c>
      <c r="I33" s="119">
        <v>7220.8617039999999</v>
      </c>
      <c r="J33" s="117">
        <v>5508.8204290000003</v>
      </c>
      <c r="K33" s="43">
        <v>19887.216179999999</v>
      </c>
      <c r="L33" s="43">
        <v>25876.511166740001</v>
      </c>
      <c r="M33" s="43">
        <v>6664.1541429999997</v>
      </c>
      <c r="N33" s="43">
        <v>127.529539</v>
      </c>
      <c r="O33" s="43">
        <v>96.947451000000001</v>
      </c>
      <c r="P33" s="151">
        <v>5916.5811439999998</v>
      </c>
    </row>
    <row r="34" spans="1:16" ht="15" customHeight="1" x14ac:dyDescent="0.2">
      <c r="A34" s="90" t="s">
        <v>99</v>
      </c>
      <c r="B34" s="115">
        <v>18747.179789518243</v>
      </c>
      <c r="C34" s="43">
        <v>11682.326791737858</v>
      </c>
      <c r="D34" s="43">
        <v>7901.9341421067384</v>
      </c>
      <c r="E34" s="43">
        <v>-9768.5429488138652</v>
      </c>
      <c r="F34" s="43">
        <v>-1742.9581032294718</v>
      </c>
      <c r="G34" s="43">
        <v>-842.49026001000004</v>
      </c>
      <c r="H34" s="43">
        <v>1052.8719451653601</v>
      </c>
      <c r="I34" s="119">
        <v>1299.2716630214729</v>
      </c>
      <c r="J34" s="117">
        <v>8126.5970526188348</v>
      </c>
      <c r="K34" s="43">
        <v>5209.8321743293336</v>
      </c>
      <c r="L34" s="43">
        <v>5197.6872447979977</v>
      </c>
      <c r="M34" s="43">
        <v>-598.88866914480002</v>
      </c>
      <c r="N34" s="43">
        <v>-861.81868157627503</v>
      </c>
      <c r="O34" s="43">
        <v>1045.48716665751</v>
      </c>
      <c r="P34" s="151">
        <v>1206.6012271813599</v>
      </c>
    </row>
    <row r="35" spans="1:16" ht="15" customHeight="1" x14ac:dyDescent="0.2">
      <c r="A35" s="90" t="s">
        <v>100</v>
      </c>
      <c r="B35" s="115">
        <v>3096.98606165</v>
      </c>
      <c r="C35" s="43">
        <v>2679.8988298999998</v>
      </c>
      <c r="D35" s="43">
        <v>2858.2471728599999</v>
      </c>
      <c r="E35" s="43">
        <v>2018.98703097</v>
      </c>
      <c r="F35" s="43">
        <v>1365.17676084</v>
      </c>
      <c r="G35" s="43">
        <v>35.632621800000003</v>
      </c>
      <c r="H35" s="43">
        <v>-348.29636499999998</v>
      </c>
      <c r="I35" s="119">
        <v>52.719986200000001</v>
      </c>
      <c r="J35" s="117">
        <v>2502.2304469699998</v>
      </c>
      <c r="K35" s="43">
        <v>2313.1137259500001</v>
      </c>
      <c r="L35" s="43">
        <v>1962.53284396</v>
      </c>
      <c r="M35" s="43">
        <v>1373.3179831299999</v>
      </c>
      <c r="N35" s="43">
        <v>35.63262185</v>
      </c>
      <c r="O35" s="43">
        <v>-154.15470524</v>
      </c>
      <c r="P35" s="151">
        <v>373.09347866000002</v>
      </c>
    </row>
    <row r="36" spans="1:16" ht="15" customHeight="1" x14ac:dyDescent="0.2">
      <c r="A36" s="90" t="s">
        <v>101</v>
      </c>
      <c r="B36" s="115">
        <v>2.8678400000000002</v>
      </c>
      <c r="C36" s="43">
        <v>270.9818110514272</v>
      </c>
      <c r="D36" s="43">
        <v>227.03697355735997</v>
      </c>
      <c r="E36" s="43">
        <v>387.32685208036753</v>
      </c>
      <c r="F36" s="43">
        <v>172.21921377409359</v>
      </c>
      <c r="G36" s="43">
        <v>17.302980152</v>
      </c>
      <c r="H36" s="43">
        <v>15.347815904000001</v>
      </c>
      <c r="I36" s="119">
        <v>109.5640171938</v>
      </c>
      <c r="J36" s="117">
        <v>272.79296246473677</v>
      </c>
      <c r="K36" s="43">
        <v>226.87733464172516</v>
      </c>
      <c r="L36" s="43">
        <v>366.78294876680582</v>
      </c>
      <c r="M36" s="43">
        <v>151.375128835</v>
      </c>
      <c r="N36" s="43">
        <v>15.150603004000001</v>
      </c>
      <c r="O36" s="43">
        <v>13.292938400000001</v>
      </c>
      <c r="P36" s="151">
        <v>100.38750914400001</v>
      </c>
    </row>
    <row r="37" spans="1:16" ht="15" customHeight="1" x14ac:dyDescent="0.2">
      <c r="A37" s="110" t="s">
        <v>102</v>
      </c>
      <c r="B37" s="115">
        <v>1114.355159</v>
      </c>
      <c r="C37" s="43">
        <v>-1870.8712869999999</v>
      </c>
      <c r="D37" s="43">
        <v>2212.422654</v>
      </c>
      <c r="E37" s="43">
        <v>489.12568700000003</v>
      </c>
      <c r="F37" s="43">
        <v>-387.73080299999998</v>
      </c>
      <c r="G37" s="43">
        <v>-19.491246</v>
      </c>
      <c r="H37" s="43">
        <v>-49.224685999999998</v>
      </c>
      <c r="I37" s="119">
        <v>-1421.9354840000001</v>
      </c>
      <c r="J37" s="117">
        <v>-1720.7112010000001</v>
      </c>
      <c r="K37" s="43">
        <v>2263.9536440000002</v>
      </c>
      <c r="L37" s="43">
        <v>489.12568700000003</v>
      </c>
      <c r="M37" s="43">
        <v>-387.73040300000002</v>
      </c>
      <c r="N37" s="43">
        <v>-19.491246</v>
      </c>
      <c r="O37" s="43">
        <v>-49.224685999999998</v>
      </c>
      <c r="P37" s="151">
        <v>-1421.9354840000001</v>
      </c>
    </row>
    <row r="38" spans="1:16" ht="15" customHeight="1" x14ac:dyDescent="0.2">
      <c r="A38" s="90" t="s">
        <v>103</v>
      </c>
      <c r="B38" s="115"/>
      <c r="C38" s="43"/>
      <c r="D38" s="43">
        <v>677.94095800000002</v>
      </c>
      <c r="E38" s="43">
        <v>-156.23959199999999</v>
      </c>
      <c r="F38" s="43">
        <v>52.044614000000003</v>
      </c>
      <c r="G38" s="65">
        <v>-3.8574950000000001</v>
      </c>
      <c r="H38" s="65">
        <v>-13.786064</v>
      </c>
      <c r="I38" s="120">
        <v>-23.7483</v>
      </c>
      <c r="J38" s="117"/>
      <c r="K38" s="43">
        <v>677.94095800000002</v>
      </c>
      <c r="L38" s="43">
        <v>-156.23959199999999</v>
      </c>
      <c r="M38" s="43">
        <v>52.044614000000003</v>
      </c>
      <c r="N38" s="65">
        <v>-3.8574950000000001</v>
      </c>
      <c r="O38" s="65">
        <v>-13.786064</v>
      </c>
      <c r="P38" s="161">
        <v>-23.7483</v>
      </c>
    </row>
    <row r="39" spans="1:16" ht="15" customHeight="1" x14ac:dyDescent="0.2">
      <c r="A39" s="110" t="s">
        <v>204</v>
      </c>
      <c r="B39" s="113">
        <v>-376.13193999999999</v>
      </c>
      <c r="C39" s="65">
        <v>-247.09715399999999</v>
      </c>
      <c r="D39" s="65">
        <v>-134.30012099999999</v>
      </c>
      <c r="E39" s="65">
        <v>54.842205</v>
      </c>
      <c r="F39" s="65">
        <v>-8.9532019999999992</v>
      </c>
      <c r="G39" s="43">
        <v>6.8437609999999998</v>
      </c>
      <c r="H39" s="43">
        <v>6.9663779999999997</v>
      </c>
      <c r="I39" s="119">
        <v>3.7274159999999998</v>
      </c>
      <c r="J39" s="107">
        <v>-247.09715399999999</v>
      </c>
      <c r="K39" s="65">
        <v>-134.30012099999999</v>
      </c>
      <c r="L39" s="65">
        <v>54.842205</v>
      </c>
      <c r="M39" s="65">
        <v>-8.9532019999999992</v>
      </c>
      <c r="N39" s="43">
        <v>6.8437609999999998</v>
      </c>
      <c r="O39" s="43">
        <v>6.9663779999999997</v>
      </c>
      <c r="P39" s="151">
        <v>3.7274159999999998</v>
      </c>
    </row>
    <row r="40" spans="1:16" ht="15" customHeight="1" x14ac:dyDescent="0.2">
      <c r="A40" s="110" t="s">
        <v>213</v>
      </c>
      <c r="B40" s="113"/>
      <c r="C40" s="65"/>
      <c r="D40" s="65"/>
      <c r="E40" s="65"/>
      <c r="F40" s="65">
        <v>3719.5298373000001</v>
      </c>
      <c r="G40" s="43">
        <v>34.5944</v>
      </c>
      <c r="H40" s="43">
        <v>45.238800019999999</v>
      </c>
      <c r="I40" s="119">
        <v>338.19011234999999</v>
      </c>
      <c r="J40" s="107"/>
      <c r="K40" s="65"/>
      <c r="L40" s="65"/>
      <c r="M40" s="65">
        <v>3719.5298372399998</v>
      </c>
      <c r="N40" s="43">
        <v>34.5944</v>
      </c>
      <c r="O40" s="43">
        <v>45.238799999999998</v>
      </c>
      <c r="P40" s="151">
        <v>338.19011232999998</v>
      </c>
    </row>
    <row r="41" spans="1:16" ht="15" customHeight="1" x14ac:dyDescent="0.2">
      <c r="A41" s="90" t="s">
        <v>104</v>
      </c>
      <c r="B41" s="115">
        <v>1681.69075724</v>
      </c>
      <c r="C41" s="43">
        <v>2789.9699768400001</v>
      </c>
      <c r="D41" s="43">
        <v>4783.5807962600002</v>
      </c>
      <c r="E41" s="43">
        <v>11073.28418538</v>
      </c>
      <c r="F41" s="43">
        <v>6107.8199156000001</v>
      </c>
      <c r="G41" s="43">
        <v>930.04977755000004</v>
      </c>
      <c r="H41" s="43">
        <v>714.46765104999997</v>
      </c>
      <c r="I41" s="119">
        <v>5319.1969824199996</v>
      </c>
      <c r="J41" s="117">
        <v>2039.7226970700001</v>
      </c>
      <c r="K41" s="43">
        <v>4054.4805918799998</v>
      </c>
      <c r="L41" s="43">
        <v>10529.1484041</v>
      </c>
      <c r="M41" s="43">
        <v>4910.3551514299998</v>
      </c>
      <c r="N41" s="43">
        <v>626.10048576999998</v>
      </c>
      <c r="O41" s="43">
        <v>430.84010760000001</v>
      </c>
      <c r="P41" s="151">
        <v>3571.8317913800001</v>
      </c>
    </row>
    <row r="42" spans="1:16" ht="15" customHeight="1" x14ac:dyDescent="0.2">
      <c r="A42" s="90" t="s">
        <v>105</v>
      </c>
      <c r="B42" s="115">
        <v>28.957799999999999</v>
      </c>
      <c r="C42" s="43">
        <v>32.418419</v>
      </c>
      <c r="D42" s="43">
        <v>84.420760999999999</v>
      </c>
      <c r="E42" s="43">
        <v>261.252162</v>
      </c>
      <c r="F42" s="43">
        <v>94.707285999999996</v>
      </c>
      <c r="G42" s="43">
        <v>14.948028000000001</v>
      </c>
      <c r="H42" s="43">
        <v>10.725296</v>
      </c>
      <c r="I42" s="119">
        <v>56.414774999999999</v>
      </c>
      <c r="J42" s="117">
        <v>32.418419</v>
      </c>
      <c r="K42" s="43">
        <v>84.420760999999999</v>
      </c>
      <c r="L42" s="43">
        <v>261.252162</v>
      </c>
      <c r="M42" s="43">
        <v>94.707285999999996</v>
      </c>
      <c r="N42" s="43">
        <v>14.948028000000001</v>
      </c>
      <c r="O42" s="43">
        <v>10.725296</v>
      </c>
      <c r="P42" s="151">
        <v>56.414774999999999</v>
      </c>
    </row>
    <row r="43" spans="1:16" ht="15" customHeight="1" x14ac:dyDescent="0.2">
      <c r="A43" s="90" t="s">
        <v>106</v>
      </c>
      <c r="B43" s="115">
        <v>-45.901839410009998</v>
      </c>
      <c r="C43" s="43">
        <v>135.3600026</v>
      </c>
      <c r="D43" s="43">
        <v>123.2951498</v>
      </c>
      <c r="E43" s="43">
        <v>35.493522939999998</v>
      </c>
      <c r="F43" s="43">
        <v>128.5187081</v>
      </c>
      <c r="G43" s="43">
        <v>-0.263401</v>
      </c>
      <c r="H43" s="43">
        <v>-1.6714685</v>
      </c>
      <c r="I43" s="119">
        <v>6.5327377599999998</v>
      </c>
      <c r="J43" s="117">
        <v>135.36000250399999</v>
      </c>
      <c r="K43" s="43">
        <v>123.29514974999999</v>
      </c>
      <c r="L43" s="43">
        <v>35.493522939999998</v>
      </c>
      <c r="M43" s="43">
        <v>128.5187081</v>
      </c>
      <c r="N43" s="43">
        <v>-0.263401</v>
      </c>
      <c r="O43" s="43">
        <v>-1.6714685</v>
      </c>
      <c r="P43" s="151">
        <v>6.5327377599999998</v>
      </c>
    </row>
    <row r="44" spans="1:16" ht="15" customHeight="1" x14ac:dyDescent="0.2">
      <c r="A44" s="90" t="s">
        <v>107</v>
      </c>
      <c r="B44" s="115">
        <v>30.245429600000001</v>
      </c>
      <c r="C44" s="43"/>
      <c r="D44" s="43"/>
      <c r="E44" s="43" t="s">
        <v>160</v>
      </c>
      <c r="F44" s="43" t="s">
        <v>160</v>
      </c>
      <c r="G44" s="43" t="s">
        <v>160</v>
      </c>
      <c r="H44" s="43" t="s">
        <v>160</v>
      </c>
      <c r="I44" s="119" t="s">
        <v>160</v>
      </c>
      <c r="J44" s="117"/>
      <c r="K44" s="43"/>
      <c r="L44" s="43" t="s">
        <v>160</v>
      </c>
      <c r="M44" s="43" t="s">
        <v>160</v>
      </c>
      <c r="N44" s="43" t="s">
        <v>160</v>
      </c>
      <c r="O44" s="43" t="s">
        <v>160</v>
      </c>
      <c r="P44" s="151" t="s">
        <v>160</v>
      </c>
    </row>
    <row r="45" spans="1:16" ht="15" customHeight="1" x14ac:dyDescent="0.2">
      <c r="A45" s="90" t="s">
        <v>108</v>
      </c>
      <c r="B45" s="115">
        <v>-798.97705311000004</v>
      </c>
      <c r="C45" s="43">
        <v>1656.65117846</v>
      </c>
      <c r="D45" s="43">
        <v>7810.4874056299996</v>
      </c>
      <c r="E45" s="43">
        <v>16490.877619049999</v>
      </c>
      <c r="F45" s="43">
        <v>6965.6914800300001</v>
      </c>
      <c r="G45" s="43">
        <v>-312.61481517999999</v>
      </c>
      <c r="H45" s="43">
        <v>-284.44150287999997</v>
      </c>
      <c r="I45" s="119">
        <v>335.86049502999998</v>
      </c>
      <c r="J45" s="117">
        <v>1301.4009498299999</v>
      </c>
      <c r="K45" s="43">
        <v>4734.14378597</v>
      </c>
      <c r="L45" s="43">
        <v>14317.234105809999</v>
      </c>
      <c r="M45" s="43">
        <v>-744.74013605999971</v>
      </c>
      <c r="N45" s="43">
        <v>-129.95574044</v>
      </c>
      <c r="O45" s="43">
        <v>213.41751656</v>
      </c>
      <c r="P45" s="151">
        <v>681.98579375999998</v>
      </c>
    </row>
    <row r="46" spans="1:16" ht="15" customHeight="1" x14ac:dyDescent="0.2">
      <c r="A46" s="90" t="s">
        <v>109</v>
      </c>
      <c r="B46" s="115">
        <v>-1808.7224952199999</v>
      </c>
      <c r="C46" s="43">
        <v>-294.13198756999998</v>
      </c>
      <c r="D46" s="43">
        <v>22.948288590000001</v>
      </c>
      <c r="E46" s="43">
        <v>572.28899891000003</v>
      </c>
      <c r="F46" s="43">
        <v>-734.79394457000001</v>
      </c>
      <c r="G46" s="43">
        <v>0</v>
      </c>
      <c r="H46" s="43">
        <v>2.87265522</v>
      </c>
      <c r="I46" s="119">
        <v>2.87265522</v>
      </c>
      <c r="J46" s="117">
        <v>0.80036172000000005</v>
      </c>
      <c r="K46" s="43">
        <v>22.948288590000001</v>
      </c>
      <c r="L46" s="43">
        <v>-4.2567991899999997</v>
      </c>
      <c r="M46" s="43">
        <v>0</v>
      </c>
      <c r="N46" s="43">
        <v>0</v>
      </c>
      <c r="O46" s="43">
        <v>2.87265522</v>
      </c>
      <c r="P46" s="151">
        <v>2.87265522</v>
      </c>
    </row>
    <row r="47" spans="1:16" ht="15" customHeight="1" x14ac:dyDescent="0.2">
      <c r="A47" s="90" t="s">
        <v>110</v>
      </c>
      <c r="B47" s="115">
        <v>-482.57290139000003</v>
      </c>
      <c r="C47" s="43">
        <v>-475.74614181999999</v>
      </c>
      <c r="D47" s="43">
        <v>-522.04046244999995</v>
      </c>
      <c r="E47" s="43">
        <v>-221.72016138000001</v>
      </c>
      <c r="F47" s="43">
        <v>-342.30214633000003</v>
      </c>
      <c r="G47" s="43">
        <v>-21.586472400000002</v>
      </c>
      <c r="H47" s="43">
        <v>-105.74171715</v>
      </c>
      <c r="I47" s="119">
        <v>-227.64209708000001</v>
      </c>
      <c r="J47" s="117">
        <v>-475.74614189200003</v>
      </c>
      <c r="K47" s="43">
        <v>-522.04046246999997</v>
      </c>
      <c r="L47" s="43">
        <v>-221.72016126700001</v>
      </c>
      <c r="M47" s="43">
        <v>-342.30214637</v>
      </c>
      <c r="N47" s="43">
        <v>-21.586472400000002</v>
      </c>
      <c r="O47" s="43">
        <v>-105.74171712</v>
      </c>
      <c r="P47" s="151">
        <v>-227.64209704999999</v>
      </c>
    </row>
    <row r="48" spans="1:16" ht="15" customHeight="1" x14ac:dyDescent="0.2">
      <c r="A48" s="90" t="s">
        <v>111</v>
      </c>
      <c r="B48" s="115">
        <v>806.48573421553601</v>
      </c>
      <c r="C48" s="43">
        <v>-683.12979499999994</v>
      </c>
      <c r="D48" s="43">
        <v>1452.1937906999999</v>
      </c>
      <c r="E48" s="43">
        <v>2399.4265350000001</v>
      </c>
      <c r="F48" s="43">
        <v>-341.72218900000001</v>
      </c>
      <c r="G48" s="43">
        <v>-52.675629000000001</v>
      </c>
      <c r="H48" s="43">
        <v>55.114424999999997</v>
      </c>
      <c r="I48" s="119">
        <v>-11.176532</v>
      </c>
      <c r="J48" s="117">
        <v>-543.09000700000001</v>
      </c>
      <c r="K48" s="43">
        <v>1521.61824959</v>
      </c>
      <c r="L48" s="43">
        <v>2403.4870970000002</v>
      </c>
      <c r="M48" s="43">
        <v>-350.98316499999999</v>
      </c>
      <c r="N48" s="43">
        <v>-52.675629000000001</v>
      </c>
      <c r="O48" s="43">
        <v>52.750501</v>
      </c>
      <c r="P48" s="151">
        <v>-13.540456000000001</v>
      </c>
    </row>
    <row r="49" spans="1:16" ht="15" customHeight="1" x14ac:dyDescent="0.2">
      <c r="A49" s="128" t="s">
        <v>119</v>
      </c>
      <c r="B49" s="123">
        <v>47225.713567807958</v>
      </c>
      <c r="C49" s="124">
        <v>43371.66325028288</v>
      </c>
      <c r="D49" s="124">
        <v>85340.841526280215</v>
      </c>
      <c r="E49" s="124">
        <v>76186.134955234185</v>
      </c>
      <c r="F49" s="124">
        <f>SUM(F4:F48)-F39</f>
        <v>10280.375503603333</v>
      </c>
      <c r="G49" s="124">
        <f>SUM(G4:G48)-G39</f>
        <v>508.32518674297626</v>
      </c>
      <c r="H49" s="124">
        <f>SUM(H4:H48)-H39</f>
        <v>1374.1052641368799</v>
      </c>
      <c r="I49" s="125">
        <f>SUM(I4:I48)-I39</f>
        <v>14867.24715424553</v>
      </c>
      <c r="J49" s="126">
        <v>40171.491307790777</v>
      </c>
      <c r="K49" s="124">
        <v>77514.127335823636</v>
      </c>
      <c r="L49" s="124">
        <v>67439.237554947758</v>
      </c>
      <c r="M49" s="124">
        <f>SUM(M4:M48)-M39</f>
        <v>4033.3846054791193</v>
      </c>
      <c r="N49" s="124">
        <f>SUM(N4:N48)-N39</f>
        <v>-76.23918375502825</v>
      </c>
      <c r="O49" s="124">
        <f>SUM(O4:O48)-O39</f>
        <v>1145.9547439592081</v>
      </c>
      <c r="P49" s="122">
        <f>SUM(P4:P48)-P39</f>
        <v>9605.180818021201</v>
      </c>
    </row>
    <row r="50" spans="1:16" ht="15" customHeight="1" x14ac:dyDescent="0.2">
      <c r="A50" s="22" t="s">
        <v>197</v>
      </c>
      <c r="B50" s="136"/>
      <c r="C50" s="136"/>
      <c r="D50" s="136"/>
      <c r="E50" s="136"/>
      <c r="F50" s="136"/>
      <c r="G50" s="136"/>
      <c r="H50" s="136"/>
      <c r="I50" s="138"/>
      <c r="J50" s="137"/>
      <c r="K50" s="137"/>
      <c r="L50" s="137"/>
      <c r="M50" s="137"/>
      <c r="N50" s="137"/>
      <c r="O50" s="137"/>
      <c r="P50" s="162"/>
    </row>
    <row r="51" spans="1:16" ht="15" customHeight="1" thickBot="1" x14ac:dyDescent="0.25">
      <c r="A51" s="23" t="s">
        <v>195</v>
      </c>
      <c r="B51" s="30"/>
      <c r="C51" s="30"/>
      <c r="D51" s="30"/>
      <c r="E51" s="30"/>
      <c r="F51" s="30"/>
      <c r="G51" s="30"/>
      <c r="H51" s="30"/>
      <c r="I51" s="31"/>
      <c r="J51" s="24"/>
      <c r="K51" s="24"/>
      <c r="L51" s="24"/>
      <c r="M51" s="24"/>
      <c r="N51" s="24"/>
      <c r="O51" s="24"/>
      <c r="P51" s="24"/>
    </row>
    <row r="52" spans="1:16" ht="15" customHeight="1" x14ac:dyDescent="0.2">
      <c r="A52" s="229" t="s">
        <v>153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1"/>
    </row>
  </sheetData>
  <mergeCells count="4">
    <mergeCell ref="A1:P1"/>
    <mergeCell ref="J2:P2"/>
    <mergeCell ref="A52:P52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FIDA-931287038-799804</_dlc_DocId>
    <_dlc_DocIdUrl xmlns="24943991-94d7-4778-a9b3-19e5f2086ea5">
      <Url>https://fida.sharepoint.com/sites/INT-Io/_layouts/15/DocIdRedir.aspx?ID=FIDA-931287038-799804</Url>
      <Description>FIDA-931287038-799804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2023-06-12T09:41:28Z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ac9b7a10-37df-456d-9471-e2ba53e828fc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