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65" windowWidth="24915" windowHeight="13545" tabRatio="671" activeTab="3"/>
  </bookViews>
  <sheets>
    <sheet name="Intro" sheetId="6" r:id="rId1"/>
    <sheet name="Medianafkast - uden rådgivning" sheetId="5" r:id="rId2"/>
    <sheet name="Medianafkast - med rådgivning  " sheetId="4" r:id="rId3"/>
    <sheet name="Afkast - inkl. rådgivning" sheetId="1" r:id="rId4"/>
    <sheet name="Afkast - uden rådgvnig " sheetId="2" r:id="rId5"/>
    <sheet name="Risiko - inkl. rådgivning" sheetId="3" r:id="rId6"/>
    <sheet name="Risiko - uden rådgivning" sheetId="7" r:id="rId7"/>
  </sheets>
  <calcPr calcId="145621"/>
</workbook>
</file>

<file path=xl/calcChain.xml><?xml version="1.0" encoding="utf-8"?>
<calcChain xmlns="http://schemas.openxmlformats.org/spreadsheetml/2006/main">
  <c r="C304" i="1" l="1"/>
  <c r="C557" i="1"/>
  <c r="F885" i="3"/>
  <c r="E885" i="3"/>
  <c r="D885" i="3"/>
  <c r="C885" i="3"/>
  <c r="F867" i="3"/>
  <c r="E867" i="3"/>
  <c r="D867" i="3"/>
  <c r="C867" i="3"/>
  <c r="F829" i="3"/>
  <c r="E829" i="3"/>
  <c r="D829" i="3"/>
  <c r="C829" i="3"/>
  <c r="B829" i="3"/>
  <c r="A829" i="3"/>
  <c r="F796" i="3"/>
  <c r="E796" i="3"/>
  <c r="D796" i="3"/>
  <c r="C796" i="3"/>
  <c r="F752" i="3"/>
  <c r="E752" i="3"/>
  <c r="D752" i="3"/>
  <c r="C752" i="3"/>
  <c r="F736" i="3"/>
  <c r="E736" i="3"/>
  <c r="D736" i="3"/>
  <c r="C736" i="3"/>
  <c r="F701" i="3"/>
  <c r="E701" i="3"/>
  <c r="D701" i="3"/>
  <c r="C701" i="3"/>
  <c r="F653" i="3"/>
  <c r="E653" i="3"/>
  <c r="D653" i="3"/>
  <c r="C653" i="3"/>
  <c r="F580" i="3"/>
  <c r="E580" i="3"/>
  <c r="D580" i="3"/>
  <c r="C580" i="3"/>
  <c r="F545" i="3"/>
  <c r="E545" i="3"/>
  <c r="D545" i="3"/>
  <c r="C545" i="3"/>
  <c r="F440" i="3"/>
  <c r="E440" i="3"/>
  <c r="D440" i="3"/>
  <c r="C440" i="3"/>
  <c r="F426" i="3"/>
  <c r="E426" i="3"/>
  <c r="D426" i="3"/>
  <c r="C426" i="3"/>
  <c r="F408" i="3"/>
  <c r="E408" i="3"/>
  <c r="D408" i="3"/>
  <c r="C408" i="3"/>
  <c r="F377" i="3"/>
  <c r="E377" i="3"/>
  <c r="D377" i="3"/>
  <c r="C377" i="3"/>
  <c r="F366" i="3"/>
  <c r="E366" i="3"/>
  <c r="D366" i="3"/>
  <c r="C366" i="3"/>
  <c r="F354" i="3"/>
  <c r="E354" i="3"/>
  <c r="D354" i="3"/>
  <c r="C354" i="3"/>
  <c r="F341" i="3"/>
  <c r="E341" i="3"/>
  <c r="D341" i="3"/>
  <c r="C341" i="3"/>
  <c r="F304" i="3"/>
  <c r="E304" i="3"/>
  <c r="D304" i="3"/>
  <c r="C304" i="3"/>
  <c r="F190" i="3"/>
  <c r="E190" i="3"/>
  <c r="D190" i="3"/>
  <c r="C190" i="3"/>
  <c r="F166" i="3"/>
  <c r="E166" i="3"/>
  <c r="D166" i="3"/>
  <c r="C166" i="3"/>
  <c r="F107" i="3"/>
  <c r="E107" i="3"/>
  <c r="D107" i="3"/>
  <c r="C107" i="3"/>
  <c r="F51" i="3"/>
  <c r="E51" i="3"/>
  <c r="D51" i="3"/>
  <c r="C51" i="3"/>
  <c r="F810" i="7"/>
  <c r="E810" i="7"/>
  <c r="D810" i="7"/>
  <c r="C810" i="7"/>
  <c r="F789" i="7"/>
  <c r="E789" i="7"/>
  <c r="D789" i="7"/>
  <c r="C789" i="7"/>
  <c r="F746" i="7"/>
  <c r="E746" i="7"/>
  <c r="D746" i="7"/>
  <c r="C746" i="7"/>
  <c r="F715" i="7"/>
  <c r="E715" i="7"/>
  <c r="D715" i="7"/>
  <c r="C715" i="7"/>
  <c r="F666" i="7"/>
  <c r="E666" i="7"/>
  <c r="D666" i="7"/>
  <c r="C666" i="7"/>
  <c r="F643" i="7"/>
  <c r="E643" i="7"/>
  <c r="D643" i="7"/>
  <c r="C643" i="7"/>
  <c r="F608" i="7"/>
  <c r="E608" i="7"/>
  <c r="D608" i="7"/>
  <c r="C608" i="7"/>
  <c r="F567" i="7"/>
  <c r="E567" i="7"/>
  <c r="D567" i="7"/>
  <c r="C567" i="7"/>
  <c r="E497" i="7"/>
  <c r="C497" i="7"/>
  <c r="F467" i="7"/>
  <c r="E467" i="7"/>
  <c r="D467" i="7"/>
  <c r="C467" i="7"/>
  <c r="F451" i="7"/>
  <c r="E451" i="7"/>
  <c r="D451" i="7"/>
  <c r="C451" i="7"/>
  <c r="F340" i="7"/>
  <c r="E340" i="7"/>
  <c r="D340" i="7"/>
  <c r="C340" i="7"/>
  <c r="F307" i="7"/>
  <c r="E307" i="7"/>
  <c r="D307" i="7"/>
  <c r="C307" i="7"/>
  <c r="F288" i="7"/>
  <c r="E288" i="7"/>
  <c r="D288" i="7"/>
  <c r="C288" i="7"/>
  <c r="F165" i="7"/>
  <c r="E165" i="7"/>
  <c r="D165" i="7"/>
  <c r="C165" i="7"/>
  <c r="F143" i="7"/>
  <c r="E143" i="7"/>
  <c r="D143" i="7"/>
  <c r="C143" i="7"/>
  <c r="F86" i="7"/>
  <c r="E86" i="7"/>
  <c r="D86" i="7"/>
  <c r="C86" i="7"/>
  <c r="F47" i="7"/>
  <c r="E47" i="7"/>
  <c r="D47" i="7"/>
  <c r="C47" i="7"/>
  <c r="C821" i="2"/>
  <c r="G810" i="2"/>
  <c r="F810" i="2"/>
  <c r="E810" i="2"/>
  <c r="D810" i="2"/>
  <c r="C810" i="2"/>
  <c r="H789" i="2"/>
  <c r="G789" i="2"/>
  <c r="F789" i="2"/>
  <c r="E789" i="2"/>
  <c r="D789" i="2"/>
  <c r="C789" i="2"/>
  <c r="H746" i="2"/>
  <c r="G746" i="2"/>
  <c r="F746" i="2"/>
  <c r="E746" i="2"/>
  <c r="D746" i="2"/>
  <c r="C746" i="2"/>
  <c r="H715" i="2"/>
  <c r="G715" i="2"/>
  <c r="F715" i="2"/>
  <c r="E715" i="2"/>
  <c r="D715" i="2"/>
  <c r="C715" i="2"/>
  <c r="H666" i="2"/>
  <c r="G666" i="2"/>
  <c r="F666" i="2"/>
  <c r="E666" i="2"/>
  <c r="D666" i="2"/>
  <c r="C666" i="2"/>
  <c r="H643" i="2"/>
  <c r="G643" i="2"/>
  <c r="F643" i="2"/>
  <c r="E643" i="2"/>
  <c r="D643" i="2"/>
  <c r="C643" i="2"/>
  <c r="H608" i="2"/>
  <c r="G608" i="2"/>
  <c r="F608" i="2"/>
  <c r="E608" i="2"/>
  <c r="D608" i="2"/>
  <c r="C608" i="2"/>
  <c r="H567" i="2"/>
  <c r="G567" i="2"/>
  <c r="F567" i="2"/>
  <c r="E567" i="2"/>
  <c r="D567" i="2"/>
  <c r="C567" i="2"/>
  <c r="D510" i="2"/>
  <c r="C510" i="2"/>
  <c r="H497" i="2"/>
  <c r="G497" i="2"/>
  <c r="F497" i="2"/>
  <c r="E497" i="2"/>
  <c r="D497" i="2"/>
  <c r="C497" i="2"/>
  <c r="D481" i="2"/>
  <c r="C481" i="2"/>
  <c r="G467" i="2"/>
  <c r="F467" i="2"/>
  <c r="E467" i="2"/>
  <c r="D467" i="2"/>
  <c r="C467" i="2"/>
  <c r="H451" i="2"/>
  <c r="G451" i="2"/>
  <c r="F451" i="2"/>
  <c r="E451" i="2"/>
  <c r="D451" i="2"/>
  <c r="C451" i="2"/>
  <c r="H340" i="2"/>
  <c r="G340" i="2"/>
  <c r="F340" i="2"/>
  <c r="E340" i="2"/>
  <c r="D340" i="2"/>
  <c r="C340" i="2"/>
  <c r="H307" i="2"/>
  <c r="G307" i="2"/>
  <c r="F307" i="2"/>
  <c r="E307" i="2"/>
  <c r="D307" i="2"/>
  <c r="C307" i="2"/>
  <c r="H288" i="2"/>
  <c r="G288" i="2"/>
  <c r="F288" i="2"/>
  <c r="E288" i="2"/>
  <c r="D288" i="2"/>
  <c r="C288" i="2"/>
  <c r="H165" i="2"/>
  <c r="G165" i="2"/>
  <c r="F165" i="2"/>
  <c r="E165" i="2"/>
  <c r="D165" i="2"/>
  <c r="C165" i="2"/>
  <c r="H143" i="2"/>
  <c r="G143" i="2"/>
  <c r="F143" i="2"/>
  <c r="E143" i="2"/>
  <c r="D143" i="2"/>
  <c r="C143" i="2"/>
  <c r="H86" i="2"/>
  <c r="G86" i="2"/>
  <c r="F86" i="2"/>
  <c r="E86" i="2"/>
  <c r="D86" i="2"/>
  <c r="C86" i="2"/>
  <c r="H47" i="2"/>
  <c r="G47" i="2"/>
  <c r="F47" i="2"/>
  <c r="E47" i="2"/>
  <c r="D47" i="2"/>
  <c r="C47" i="2"/>
  <c r="D829" i="1" l="1"/>
  <c r="E829" i="1"/>
  <c r="F829" i="1"/>
  <c r="G829" i="1"/>
  <c r="H829" i="1"/>
  <c r="C829" i="1"/>
  <c r="D885" i="1" l="1"/>
  <c r="E885" i="1"/>
  <c r="F885" i="1"/>
  <c r="G885" i="1"/>
  <c r="C885" i="1"/>
  <c r="D867" i="1"/>
  <c r="E867" i="1"/>
  <c r="F867" i="1"/>
  <c r="G867" i="1"/>
  <c r="H867" i="1"/>
  <c r="C867" i="1"/>
  <c r="D796" i="1"/>
  <c r="E796" i="1"/>
  <c r="F796" i="1"/>
  <c r="G796" i="1"/>
  <c r="H796" i="1"/>
  <c r="C796" i="1"/>
  <c r="D752" i="1"/>
  <c r="E752" i="1"/>
  <c r="F752" i="1"/>
  <c r="G752" i="1"/>
  <c r="H752" i="1"/>
  <c r="C752" i="1"/>
  <c r="D736" i="1"/>
  <c r="E736" i="1"/>
  <c r="F736" i="1"/>
  <c r="G736" i="1"/>
  <c r="H736" i="1"/>
  <c r="C736" i="1"/>
  <c r="D701" i="1"/>
  <c r="E701" i="1"/>
  <c r="F701" i="1"/>
  <c r="G701" i="1"/>
  <c r="H701" i="1"/>
  <c r="C701" i="1"/>
  <c r="D653" i="1"/>
  <c r="E653" i="1"/>
  <c r="F653" i="1"/>
  <c r="G653" i="1"/>
  <c r="H653" i="1"/>
  <c r="C653" i="1"/>
  <c r="C602" i="1"/>
  <c r="D580" i="1"/>
  <c r="E580" i="1"/>
  <c r="F580" i="1"/>
  <c r="G580" i="1"/>
  <c r="H580" i="1"/>
  <c r="C580" i="1"/>
  <c r="D545" i="1"/>
  <c r="E545" i="1"/>
  <c r="F545" i="1"/>
  <c r="G545" i="1"/>
  <c r="H545" i="1"/>
  <c r="C545" i="1"/>
  <c r="D440" i="1"/>
  <c r="E440" i="1"/>
  <c r="F440" i="1"/>
  <c r="G440" i="1"/>
  <c r="H440" i="1"/>
  <c r="C440" i="1"/>
  <c r="D426" i="1"/>
  <c r="E426" i="1"/>
  <c r="F426" i="1"/>
  <c r="G426" i="1"/>
  <c r="H426" i="1"/>
  <c r="C426" i="1"/>
  <c r="D408" i="1"/>
  <c r="E408" i="1"/>
  <c r="F408" i="1"/>
  <c r="G408" i="1"/>
  <c r="H408" i="1"/>
  <c r="C408" i="1"/>
  <c r="D377" i="1"/>
  <c r="E377" i="1"/>
  <c r="F377" i="1"/>
  <c r="G377" i="1"/>
  <c r="H377" i="1"/>
  <c r="C377" i="1"/>
  <c r="D366" i="1"/>
  <c r="E366" i="1"/>
  <c r="F366" i="1"/>
  <c r="C366" i="1"/>
  <c r="D354" i="1"/>
  <c r="E354" i="1"/>
  <c r="F354" i="1"/>
  <c r="G354" i="1"/>
  <c r="H354" i="1"/>
  <c r="C354" i="1"/>
  <c r="D341" i="1"/>
  <c r="E341" i="1"/>
  <c r="F341" i="1"/>
  <c r="G341" i="1"/>
  <c r="H341" i="1"/>
  <c r="C341" i="1"/>
  <c r="D304" i="1"/>
  <c r="E304" i="1"/>
  <c r="F304" i="1"/>
  <c r="G304" i="1"/>
  <c r="H304" i="1"/>
  <c r="D190" i="1"/>
  <c r="E190" i="1"/>
  <c r="F190" i="1"/>
  <c r="G190" i="1"/>
  <c r="H190" i="1"/>
  <c r="C190" i="1"/>
  <c r="D166" i="1"/>
  <c r="E166" i="1"/>
  <c r="F166" i="1"/>
  <c r="G166" i="1"/>
  <c r="H166" i="1"/>
  <c r="C166" i="1"/>
  <c r="D107" i="1"/>
  <c r="E107" i="1"/>
  <c r="F107" i="1"/>
  <c r="G107" i="1"/>
  <c r="H107" i="1"/>
  <c r="C107" i="1"/>
  <c r="D51" i="1"/>
  <c r="E51" i="1"/>
  <c r="F51" i="1"/>
  <c r="G51" i="1"/>
  <c r="H51" i="1"/>
  <c r="C51" i="1"/>
</calcChain>
</file>

<file path=xl/sharedStrings.xml><?xml version="1.0" encoding="utf-8"?>
<sst xmlns="http://schemas.openxmlformats.org/spreadsheetml/2006/main" count="5385" uniqueCount="1983">
  <si>
    <t>Navn</t>
  </si>
  <si>
    <t>ISIN</t>
  </si>
  <si>
    <t>Afkast
01-2018
DKK
1 Måned
Absolut
Hele tal</t>
  </si>
  <si>
    <t>Afkast
01-2018
DKK
12 Måned(er)
Absolut
Hele tal</t>
  </si>
  <si>
    <t>Afkast
01-2018
DKK
36 Måned(er)
Absolut
Hele tal</t>
  </si>
  <si>
    <t>Afkast
01-2018
DKK
60 Måned(er)
Absolut
Hele tal</t>
  </si>
  <si>
    <t>Afkast
01-2018
DKK
84 Måned(er)
Absolut
Hele tal</t>
  </si>
  <si>
    <t>Afkast
01-2018
DKK
120 Måned(er)
Absolut
Hele tal</t>
  </si>
  <si>
    <t>Aktier Danmark</t>
  </si>
  <si>
    <t xml:space="preserve">          BankInvest Danske Aktier Akk. KL</t>
  </si>
  <si>
    <t xml:space="preserve">               BankInvest Danske Aktier Akk. KL</t>
  </si>
  <si>
    <t>DK0060622967</t>
  </si>
  <si>
    <t xml:space="preserve">          BankInvest Danske Aktier KL</t>
  </si>
  <si>
    <t xml:space="preserve">               BankInvest Danske Aktier A</t>
  </si>
  <si>
    <t>DK0016060346</t>
  </si>
  <si>
    <t xml:space="preserve">          Bil Danmark Danske Small Cap aktier Akk. KL</t>
  </si>
  <si>
    <t xml:space="preserve">               BIL Danmark Danske Small Cap aktier Akk. KL A</t>
  </si>
  <si>
    <t>DK0060917847</t>
  </si>
  <si>
    <t xml:space="preserve">          Bil Danmark Danske Small Cap aktier KL</t>
  </si>
  <si>
    <t xml:space="preserve">               BIL Danmark Danske Small Cap aktier KL A</t>
  </si>
  <si>
    <t>DK0015762249</t>
  </si>
  <si>
    <t xml:space="preserve">          C WorldWide Danmark KL</t>
  </si>
  <si>
    <t>DK0010249655</t>
  </si>
  <si>
    <t xml:space="preserve">          Danske Invest Danmark - Akkumulerende KL</t>
  </si>
  <si>
    <t xml:space="preserve">               Danske Invest Danmark - Akkumulerende, klasse DKK</t>
  </si>
  <si>
    <t>DK0016208515</t>
  </si>
  <si>
    <t xml:space="preserve">          Danske Invest Danmark Fokus KL</t>
  </si>
  <si>
    <t xml:space="preserve">               Danske Invest Danmark Fokus, klasse DKK d</t>
  </si>
  <si>
    <t>DK0060244325</t>
  </si>
  <si>
    <t xml:space="preserve">          Danske Invest Danmark Indeks KL</t>
  </si>
  <si>
    <t xml:space="preserve">               Danske Invest Danmark Indeks, klasse DKK d</t>
  </si>
  <si>
    <t>DK0010266238</t>
  </si>
  <si>
    <t xml:space="preserve">          Danske Invest Danmark Indeks Small Cap KL</t>
  </si>
  <si>
    <t xml:space="preserve">               Danske Invest Danmark Indeks Small Cap, klasse DKK d</t>
  </si>
  <si>
    <t>DK0060244242</t>
  </si>
  <si>
    <t xml:space="preserve">          Danske Invest Danmark KL</t>
  </si>
  <si>
    <t xml:space="preserve">               Danske Invest Danmark, klasse DKK d</t>
  </si>
  <si>
    <t>DK0010252873</t>
  </si>
  <si>
    <t xml:space="preserve">          Fundamental Invest, Stock Pick</t>
  </si>
  <si>
    <t>DK0016272602</t>
  </si>
  <si>
    <t xml:space="preserve">          Fundamental Invest, Stock Pick II Akkumulerende</t>
  </si>
  <si>
    <t>DK0060521854</t>
  </si>
  <si>
    <t xml:space="preserve">          Handelsinvest Danmark</t>
  </si>
  <si>
    <t xml:space="preserve">               Handelsinvest Danmark AK</t>
  </si>
  <si>
    <t>DK0010232768</t>
  </si>
  <si>
    <t xml:space="preserve">          IR Invest Danske Aktier</t>
  </si>
  <si>
    <t>DK0060889962</t>
  </si>
  <si>
    <t xml:space="preserve">          Jyske Invest Danske Aktier KL</t>
  </si>
  <si>
    <t>DK0010267715</t>
  </si>
  <si>
    <t xml:space="preserve">          Lån &amp; Spar Invest Danmark</t>
  </si>
  <si>
    <t>DK0010136886</t>
  </si>
  <si>
    <t xml:space="preserve">          Lån &amp; Spar Invest Danske Aktier</t>
  </si>
  <si>
    <t>DK0060101996</t>
  </si>
  <si>
    <t xml:space="preserve">          Maj Invest Danske Aktier KL</t>
  </si>
  <si>
    <t xml:space="preserve">               Maj Invest Danske Aktier</t>
  </si>
  <si>
    <t>DK0060005171</t>
  </si>
  <si>
    <t xml:space="preserve">          Nordea Invest Danmark</t>
  </si>
  <si>
    <t>DK0010265859</t>
  </si>
  <si>
    <t xml:space="preserve">          Nordea Invest Danske aktier fokus</t>
  </si>
  <si>
    <t>DK0060012466</t>
  </si>
  <si>
    <t xml:space="preserve">          Nykredit Invest Danske aktier</t>
  </si>
  <si>
    <t>DK0010297118</t>
  </si>
  <si>
    <t xml:space="preserve">          Nykredit Invest Danske aktier Akk.</t>
  </si>
  <si>
    <t>DK0060034270</t>
  </si>
  <si>
    <t xml:space="preserve">          PFA Invest Dansk aktier</t>
  </si>
  <si>
    <t>DK0060446623</t>
  </si>
  <si>
    <t xml:space="preserve">          SEBinvest Danske Aktier Akkumulerende AKL</t>
  </si>
  <si>
    <t xml:space="preserve">               SEBinvest AKL Danske Aktier Akkumulerende P</t>
  </si>
  <si>
    <t>DK0060059186</t>
  </si>
  <si>
    <t xml:space="preserve">          SEBinvest Danske Aktier AKL</t>
  </si>
  <si>
    <t xml:space="preserve">               SEBinvest AKL Danske Aktier P</t>
  </si>
  <si>
    <t>DK0010260629</t>
  </si>
  <si>
    <t xml:space="preserve">          Sparinvest Danske Aktier KL</t>
  </si>
  <si>
    <t xml:space="preserve">               Sparinvest Danske Aktier KL A</t>
  </si>
  <si>
    <t>DK0010068006</t>
  </si>
  <si>
    <t xml:space="preserve">          Sydinvest Danmark</t>
  </si>
  <si>
    <t xml:space="preserve">               Sydinvest Danmark A DKK</t>
  </si>
  <si>
    <t>DK0015298384</t>
  </si>
  <si>
    <t xml:space="preserve">          OMX København Totalindeks incl. udbytte</t>
  </si>
  <si>
    <t xml:space="preserve">          OMX København Totalindeks cap incl. udbytte</t>
  </si>
  <si>
    <t>Aktier Ejendomme</t>
  </si>
  <si>
    <t xml:space="preserve">          SKAGEN m²</t>
  </si>
  <si>
    <t xml:space="preserve">               SKAGEN m² A - DKK</t>
  </si>
  <si>
    <t>NODK10657356</t>
  </si>
  <si>
    <t>Aktier Emerging Markets</t>
  </si>
  <si>
    <t xml:space="preserve">          BankInvest Emerging Markets Aktier KL</t>
  </si>
  <si>
    <t xml:space="preserve">               BankInvest Emerging Markets Aktier A</t>
  </si>
  <si>
    <t>DK0060516854</t>
  </si>
  <si>
    <t xml:space="preserve">          BankInvest New Emerging Markets Aktier KL</t>
  </si>
  <si>
    <t xml:space="preserve">               BankInvest New Emerging Markets Aktier A</t>
  </si>
  <si>
    <t>DK0060053734</t>
  </si>
  <si>
    <t xml:space="preserve">          C WorldWide Emerging Markets KL</t>
  </si>
  <si>
    <t>DK0015945166</t>
  </si>
  <si>
    <t xml:space="preserve">          Danske Invest Nye Markeder - Akkumulerende KL</t>
  </si>
  <si>
    <t xml:space="preserve">               Danske Invest Nye Markeder - Akkumulerende, klasse DKK</t>
  </si>
  <si>
    <t>DK0060042026</t>
  </si>
  <si>
    <t xml:space="preserve">          Danske Invest Nye Markeder KL</t>
  </si>
  <si>
    <t xml:space="preserve">               Danske Invest Nye Markeder, klasse DKK d</t>
  </si>
  <si>
    <t>DK0015710602</t>
  </si>
  <si>
    <t xml:space="preserve">          Danske Invest Nye Markeder Small Cap - Akkumulerende KL</t>
  </si>
  <si>
    <t xml:space="preserve">               Danske Invest Nye Markeder Small Cap - Akkumulerende, klasse DKK</t>
  </si>
  <si>
    <t>DK0060640274</t>
  </si>
  <si>
    <t xml:space="preserve">          Danske Invest Nye Markeder Small Cap KL</t>
  </si>
  <si>
    <t xml:space="preserve">               Danske Invest Nye Markeder Small Cap, klasse DKK d</t>
  </si>
  <si>
    <t>DK0060080380</t>
  </si>
  <si>
    <t xml:space="preserve">          Danske Invest SelectEmerging Markets KL</t>
  </si>
  <si>
    <t xml:space="preserve">               Danske Invest Select Emerging Markets, klasse DKK d</t>
  </si>
  <si>
    <t>DK0016057474</t>
  </si>
  <si>
    <t xml:space="preserve">          Gudme Raaschou Emerging Markets Aktier</t>
  </si>
  <si>
    <t>DK0060184083</t>
  </si>
  <si>
    <t xml:space="preserve">          Jyske Invest Nye Aktiemarkeder KL</t>
  </si>
  <si>
    <t>DK0010149863</t>
  </si>
  <si>
    <t xml:space="preserve">          Maj Invest Emerging Markest KL</t>
  </si>
  <si>
    <t xml:space="preserve">               Maj Invest Emerging Markets</t>
  </si>
  <si>
    <t>DK0060522316</t>
  </si>
  <si>
    <t xml:space="preserve">          Nordea Invest Emerging Markets</t>
  </si>
  <si>
    <t>DK0010308170</t>
  </si>
  <si>
    <t xml:space="preserve">          Nordea Invest Emerging Stars</t>
  </si>
  <si>
    <t>DK0060586394</t>
  </si>
  <si>
    <t xml:space="preserve">          Multi Manager Invest Nye Akt.Mark. Akk.</t>
  </si>
  <si>
    <t>DK0060316768</t>
  </si>
  <si>
    <t xml:space="preserve">          Multi Manager Invest Nye Akt.Markeder</t>
  </si>
  <si>
    <t>DK0060316685</t>
  </si>
  <si>
    <t xml:space="preserve">          SKAGEN Kon-Tiki</t>
  </si>
  <si>
    <t xml:space="preserve">               SKAGEN Kon-Tiki A - DKK</t>
  </si>
  <si>
    <t>NODK10140502</t>
  </si>
  <si>
    <t xml:space="preserve">          Value Emerging Markets KL</t>
  </si>
  <si>
    <t xml:space="preserve">               Sparinvest Value Emerging Markets KL A</t>
  </si>
  <si>
    <t>DK0010304856</t>
  </si>
  <si>
    <t xml:space="preserve">          Sydinvest BRIK Akkumulerende KL</t>
  </si>
  <si>
    <t xml:space="preserve">               Sydinvest BRIK A DKK Akk</t>
  </si>
  <si>
    <t>DK0060013001</t>
  </si>
  <si>
    <t xml:space="preserve">          Sydinvest BRIK KL</t>
  </si>
  <si>
    <t>DK0010303882</t>
  </si>
  <si>
    <t xml:space="preserve">          Sydinvest Globale EM-aktier Akkumulerende KL</t>
  </si>
  <si>
    <t xml:space="preserve">               Sydinvest Globale EM-aktier A DKK Akk</t>
  </si>
  <si>
    <t>DK0060499747</t>
  </si>
  <si>
    <t xml:space="preserve">          Sydinvest Globale EM-aktier KL</t>
  </si>
  <si>
    <t xml:space="preserve">               Sydinvest Globale EM-aktier A DKK</t>
  </si>
  <si>
    <t>DK0060499663</t>
  </si>
  <si>
    <t xml:space="preserve">          SKAGEN Kon-Tiki</t>
  </si>
  <si>
    <t xml:space="preserve">               SKAGEN Kon-Tiki C - DKK</t>
  </si>
  <si>
    <t>NODK10723331</t>
  </si>
  <si>
    <t xml:space="preserve">               SKAGEN Kon-Tiki D - DKK</t>
  </si>
  <si>
    <t>NODK10723349</t>
  </si>
  <si>
    <t xml:space="preserve">               SKAGEN Kon-Tiki E - DKK</t>
  </si>
  <si>
    <t>NODK10723356</t>
  </si>
  <si>
    <t xml:space="preserve">          Wealth Invest SEB Emerging Market Equities (Hermes) AKL</t>
  </si>
  <si>
    <t xml:space="preserve">               Wealth Invest AKL SEB Emerging Market Equities (Hermes) DKK P</t>
  </si>
  <si>
    <t>DK0060437630</t>
  </si>
  <si>
    <t xml:space="preserve">               Wealth Invest AKL SEB Emerging Market Equities (Hermes) EUR</t>
  </si>
  <si>
    <t>DK0060429454</t>
  </si>
  <si>
    <t xml:space="preserve">          MSCI Emerging Free incl. udbytte</t>
  </si>
  <si>
    <t>Aktier Enkeltlande</t>
  </si>
  <si>
    <t xml:space="preserve">          Jyske Invest Indiske Aktier KL</t>
  </si>
  <si>
    <t>DK0010303296</t>
  </si>
  <si>
    <t xml:space="preserve">          Nordea Invest Indien</t>
  </si>
  <si>
    <t>DK0060144962</t>
  </si>
  <si>
    <t>Aktier Europa</t>
  </si>
  <si>
    <t xml:space="preserve">          BankInvest Europa Small Cap Aktier KL</t>
  </si>
  <si>
    <t xml:space="preserve">               BankInvest Europa Small Cap Aktier A</t>
  </si>
  <si>
    <t>DK0060571362</t>
  </si>
  <si>
    <t xml:space="preserve">          Danske Invest Europa - Akkumulerende KL</t>
  </si>
  <si>
    <t xml:space="preserve">               Danske Invest Europa - Akkumulerende, klasse DKK h</t>
  </si>
  <si>
    <t>DK0016290265</t>
  </si>
  <si>
    <t xml:space="preserve">          Danske Invest Europa Fokus - Akkumulerende KL</t>
  </si>
  <si>
    <t>DK0060229011</t>
  </si>
  <si>
    <t xml:space="preserve">          Danske Invest Europa Fokus KL</t>
  </si>
  <si>
    <t>DK0010245901</t>
  </si>
  <si>
    <t xml:space="preserve">          Danske Invest Europa Højt Udbytte - Akkumulerende KL</t>
  </si>
  <si>
    <t xml:space="preserve">               Danske Invest Europa Højt Udbytte - Akkumulerende, klasse DKK</t>
  </si>
  <si>
    <t>DK0060058618</t>
  </si>
  <si>
    <t xml:space="preserve">          Danske Invest Europa Højt Udbytte KL</t>
  </si>
  <si>
    <t xml:space="preserve">               Danske Invest Europa Højt Udbytte, klasse DKK d</t>
  </si>
  <si>
    <t>DK0016253651</t>
  </si>
  <si>
    <t xml:space="preserve">          Danske Invest Europa Indeks BNP KL</t>
  </si>
  <si>
    <t xml:space="preserve">               Danske Invest Europa Indeks BNP, klasse DKK d</t>
  </si>
  <si>
    <t>DK0015737563</t>
  </si>
  <si>
    <t xml:space="preserve">          Danske Invest Europa Indeks KL</t>
  </si>
  <si>
    <t xml:space="preserve">               Danske Invest Europa Indeks, klasse DKK d</t>
  </si>
  <si>
    <t>DK0010266311</t>
  </si>
  <si>
    <t xml:space="preserve">          Danske Invest Europa KL</t>
  </si>
  <si>
    <t xml:space="preserve">               Danske Invest Europa, klasse DKK d</t>
  </si>
  <si>
    <t>DK0010252956</t>
  </si>
  <si>
    <t xml:space="preserve">          Danske Invest Europa Small Cap - Akkumulerende KL</t>
  </si>
  <si>
    <t xml:space="preserve">               Danske Invest Europa Small Cap - Akkumulerende, klasse DKK</t>
  </si>
  <si>
    <t>DK0060640191</t>
  </si>
  <si>
    <t xml:space="preserve">          Danske Invest Europa Small Cap, klasse DKK d</t>
  </si>
  <si>
    <t>DK0060046019</t>
  </si>
  <si>
    <t xml:space="preserve">          Handelsinvest Europa</t>
  </si>
  <si>
    <t xml:space="preserve">               Handelsinvest Europa AK</t>
  </si>
  <si>
    <t>DK0015809065</t>
  </si>
  <si>
    <t xml:space="preserve">          Jyske Invest Europæiske Aktier KL</t>
  </si>
  <si>
    <t>DK0010243104</t>
  </si>
  <si>
    <t xml:space="preserve">          Lån &amp; Spar Invest Europa</t>
  </si>
  <si>
    <t>DK0010246206</t>
  </si>
  <si>
    <t xml:space="preserve">          Lån &amp; Spar Invest Europa Classics</t>
  </si>
  <si>
    <t>DK0010235431</t>
  </si>
  <si>
    <t xml:space="preserve">          Nordea Invest Europa</t>
  </si>
  <si>
    <t>DK0010265693</t>
  </si>
  <si>
    <t xml:space="preserve">          Nordea Invest Europa Small Cap</t>
  </si>
  <si>
    <t>DK0015960983</t>
  </si>
  <si>
    <t xml:space="preserve">          Multi Manager Invest Europa</t>
  </si>
  <si>
    <t>DK0060031250</t>
  </si>
  <si>
    <t xml:space="preserve">          Multi Manager Invest Europa Akk.</t>
  </si>
  <si>
    <t>DK0060032738</t>
  </si>
  <si>
    <t xml:space="preserve">          PFA Invest Europa Value Aktier</t>
  </si>
  <si>
    <t>DK0060579183</t>
  </si>
  <si>
    <t xml:space="preserve">          PFA Invest Højt Udbytte Aktier</t>
  </si>
  <si>
    <t>DK0060457901</t>
  </si>
  <si>
    <t xml:space="preserve">          SEBinvest Europa Højt Udbytte AKL</t>
  </si>
  <si>
    <t xml:space="preserve">               SEBinvest AKL Europa Højt Udbytte P</t>
  </si>
  <si>
    <t>DK0016002496</t>
  </si>
  <si>
    <t xml:space="preserve">          SEBinvest Europa Small Cap AKL</t>
  </si>
  <si>
    <t xml:space="preserve">               SEBinvest AKL Europa Small Cap P</t>
  </si>
  <si>
    <t>DK0016283211</t>
  </si>
  <si>
    <t xml:space="preserve">          Value Europa KL</t>
  </si>
  <si>
    <t xml:space="preserve">               Sparinvest Value Europa KL A</t>
  </si>
  <si>
    <t>DK0060032571</t>
  </si>
  <si>
    <t xml:space="preserve">          Sydinvest Europa Ligevægt &amp; Value KL</t>
  </si>
  <si>
    <t xml:space="preserve">               Sydinvest Europa Ligevægt &amp; Value A DKK</t>
  </si>
  <si>
    <t>DK0015323406</t>
  </si>
  <si>
    <t xml:space="preserve">          Wealth Invest Lannebo Europa Small Cap AKL</t>
  </si>
  <si>
    <t xml:space="preserve">               Wealth Invest AKL Lannebo Europa Small Cap P</t>
  </si>
  <si>
    <t>DK0060908341</t>
  </si>
  <si>
    <t xml:space="preserve">          MSCI Europa incl. udbytte</t>
  </si>
  <si>
    <t>Aktier Fjernøsten</t>
  </si>
  <si>
    <t xml:space="preserve">          BankInvest Asiatiske Aktier KL</t>
  </si>
  <si>
    <t xml:space="preserve">               BankInvest Asiatiske Aktier A</t>
  </si>
  <si>
    <t>DK0015939359</t>
  </si>
  <si>
    <t xml:space="preserve">          C WorldWide Asien KL</t>
  </si>
  <si>
    <t xml:space="preserve">               C WorldWide Asien KL Klasse A</t>
  </si>
  <si>
    <t>DK0060057644</t>
  </si>
  <si>
    <t xml:space="preserve">          Danske Invest Fjernøsten Indeks, klasse DKK d</t>
  </si>
  <si>
    <t>DK0010207141</t>
  </si>
  <si>
    <t xml:space="preserve">          Danske Invest Fjernøsten, klasse DKK d</t>
  </si>
  <si>
    <t>DK0015966758</t>
  </si>
  <si>
    <t xml:space="preserve">          Handelsinvest Fjernøsten</t>
  </si>
  <si>
    <t xml:space="preserve">               Handelsinvest Fjernøsten AK</t>
  </si>
  <si>
    <t>DK0015994453</t>
  </si>
  <si>
    <t xml:space="preserve">          Jyske Invest Fjernøsten Aktier KL</t>
  </si>
  <si>
    <t>DK0010240431</t>
  </si>
  <si>
    <t xml:space="preserve">          Nordea Invest Fjernøsten</t>
  </si>
  <si>
    <t>DK0010197839</t>
  </si>
  <si>
    <t xml:space="preserve">          Sydinvest Fjernøsten Akkumulerende KL</t>
  </si>
  <si>
    <t xml:space="preserve">               Sydinvest Fjernøsten A DKK Akk</t>
  </si>
  <si>
    <t>DK0060036994</t>
  </si>
  <si>
    <t xml:space="preserve">          Sydinvest Fjernøsten KL</t>
  </si>
  <si>
    <t xml:space="preserve">               Sydinvest Fjernøsten A DKK</t>
  </si>
  <si>
    <t>DK0010169549</t>
  </si>
  <si>
    <t xml:space="preserve">          Wealth Invest SK Invest Far East Equities</t>
  </si>
  <si>
    <t>DK0060474088</t>
  </si>
  <si>
    <t xml:space="preserve">          MSCI AC Asia Free ex Japan incl. udbytte</t>
  </si>
  <si>
    <t>Aktier Globale</t>
  </si>
  <si>
    <t xml:space="preserve">          BankInvest Basis Globale Aktier Akk. KL</t>
  </si>
  <si>
    <t xml:space="preserve">               BankInvest Basis Globale Aktier Akk. A</t>
  </si>
  <si>
    <t>DK0010296227</t>
  </si>
  <si>
    <t xml:space="preserve">          BankInvest Basis Globale Aktier Etik KL</t>
  </si>
  <si>
    <t xml:space="preserve">               BankInvest Basis Globale Aktier Etik A</t>
  </si>
  <si>
    <t>DK0010310077</t>
  </si>
  <si>
    <t xml:space="preserve">          BankInvest Basis Globale Aktier KL</t>
  </si>
  <si>
    <t xml:space="preserve">               BankInvest Basis Globale Aktier A</t>
  </si>
  <si>
    <t>DK0015773873</t>
  </si>
  <si>
    <t xml:space="preserve">          BankInvest Globalt Forbrug KL</t>
  </si>
  <si>
    <t xml:space="preserve">               BankInvest Globalt Forbrug A</t>
  </si>
  <si>
    <t>DK0010266741</t>
  </si>
  <si>
    <t xml:space="preserve">          BankInvest Højt Udbytte Aktier KL</t>
  </si>
  <si>
    <t xml:space="preserve">               BankInvest Højt Udbytte Aktier A</t>
  </si>
  <si>
    <t>DK0060293538</t>
  </si>
  <si>
    <t xml:space="preserve">          C WorldWide Globale Aktier - Akkumulerende KL</t>
  </si>
  <si>
    <t xml:space="preserve">               C WorldWide Globale Aktier - Akkumulerende KL Klasse A</t>
  </si>
  <si>
    <t>DK0060655702</t>
  </si>
  <si>
    <t xml:space="preserve">          C WorldWide Globale Aktier Etik KL</t>
  </si>
  <si>
    <t xml:space="preserve">               C WorldWide Glob.Akt. Etik KL</t>
  </si>
  <si>
    <t>DK0060287217</t>
  </si>
  <si>
    <t xml:space="preserve">          C WorldWide Globale Aktier KL</t>
  </si>
  <si>
    <t xml:space="preserve">               C WorldWide Globale Aktier KL Klasse A</t>
  </si>
  <si>
    <t>DK0010157965</t>
  </si>
  <si>
    <t xml:space="preserve">          C WorldWide Stabile Aktier KL</t>
  </si>
  <si>
    <t>DK0010312529</t>
  </si>
  <si>
    <t xml:space="preserve">          Danske Invest Global Højt Udbytte KL</t>
  </si>
  <si>
    <t xml:space="preserve">               Danske Invest Global Højt Udbytte, klasse DKK d</t>
  </si>
  <si>
    <t>DK0060577484</t>
  </si>
  <si>
    <t xml:space="preserve">          Danske Invest Global Indeks - Akkumulerende KL</t>
  </si>
  <si>
    <t xml:space="preserve">               Danske Invest Global Indeks - Akkumulerende, klasse DKK h</t>
  </si>
  <si>
    <t>DK0016248222</t>
  </si>
  <si>
    <t xml:space="preserve">          Danske Invest Global Indeks KL</t>
  </si>
  <si>
    <t xml:space="preserve">               Danske Invest Global Indeks, klasse DKK d</t>
  </si>
  <si>
    <t>DK0010263052</t>
  </si>
  <si>
    <t xml:space="preserve">          Danske Invest Global Plus KL</t>
  </si>
  <si>
    <t>DK0010270503</t>
  </si>
  <si>
    <t xml:space="preserve">          Danske Invest Global StockPicking - Akkumulerende KL</t>
  </si>
  <si>
    <t xml:space="preserve">               Danske Invest Global StockPicking - Akkumulerende, klasse DKK</t>
  </si>
  <si>
    <t>DK0016208788</t>
  </si>
  <si>
    <t xml:space="preserve">          Danske Invest Global StockPicking 2 KL</t>
  </si>
  <si>
    <t>DK0010253095</t>
  </si>
  <si>
    <t xml:space="preserve">          Danske Invest Global StockPicking KL</t>
  </si>
  <si>
    <t xml:space="preserve">               Danske Invest Global StockPicking, klasse DKK d</t>
  </si>
  <si>
    <t>DK0010264530</t>
  </si>
  <si>
    <t xml:space="preserve">          Danske Invest Select Global KL</t>
  </si>
  <si>
    <t xml:space="preserve">               Danske Invest Select Global, klasse DKK d</t>
  </si>
  <si>
    <t>DK0060244408</t>
  </si>
  <si>
    <t xml:space="preserve">          Danske Invest Select Global StockPicking Restricted - Accumulating KL</t>
  </si>
  <si>
    <t>DK0060283067</t>
  </si>
  <si>
    <t xml:space="preserve">          Halberg Gundersen - Globale Aktier</t>
  </si>
  <si>
    <t>DK0060579423</t>
  </si>
  <si>
    <t xml:space="preserve">          Handelsinvest Verden</t>
  </si>
  <si>
    <t xml:space="preserve">               Handelsinvest Verden AK</t>
  </si>
  <si>
    <t>DK0010157296</t>
  </si>
  <si>
    <t xml:space="preserve">          Jyske Invest Aktier Lav Volatilitet KL</t>
  </si>
  <si>
    <t>DK0060512275</t>
  </si>
  <si>
    <t xml:space="preserve">          Jyske Invest Favorit Aktier KL</t>
  </si>
  <si>
    <t>DK0010277862</t>
  </si>
  <si>
    <t xml:space="preserve">          Jyske Invest Globale Aktier KL</t>
  </si>
  <si>
    <t>DK0010264027</t>
  </si>
  <si>
    <t xml:space="preserve">          Jyske Invest Globale Aktier Special KL</t>
  </si>
  <si>
    <t>DK0060208791</t>
  </si>
  <si>
    <t xml:space="preserve">          Lån &amp; Spar Invest Verden</t>
  </si>
  <si>
    <t>DK0010084474</t>
  </si>
  <si>
    <t xml:space="preserve">          Lån &amp; Spar Invest Verden Selection</t>
  </si>
  <si>
    <t>DK0010274760</t>
  </si>
  <si>
    <t xml:space="preserve">          Maj Invest Global Sundhed KL</t>
  </si>
  <si>
    <t xml:space="preserve">               Maj Invest Global Sundhed</t>
  </si>
  <si>
    <t>DK0060157196</t>
  </si>
  <si>
    <t xml:space="preserve">          Maj Invest Vækstaktier KL</t>
  </si>
  <si>
    <t xml:space="preserve">               Maj Invest Vækstaktier</t>
  </si>
  <si>
    <t>DK0060005254</t>
  </si>
  <si>
    <t xml:space="preserve">          Maj Invest Value Aktier Akkumulerende KL</t>
  </si>
  <si>
    <t xml:space="preserve">               Maj Invest Value Aktier Akkumulerende</t>
  </si>
  <si>
    <t>DK0060642726</t>
  </si>
  <si>
    <t xml:space="preserve">          Maj Invest Value Aktier KL</t>
  </si>
  <si>
    <t xml:space="preserve">               Maj Invest Value Aktier</t>
  </si>
  <si>
    <t>DK0060005338</t>
  </si>
  <si>
    <t xml:space="preserve">          MS Invest Value Aktier</t>
  </si>
  <si>
    <t>DK0060120863</t>
  </si>
  <si>
    <t xml:space="preserve">          Nordea Invest Aktier</t>
  </si>
  <si>
    <t>DK0010250158</t>
  </si>
  <si>
    <t xml:space="preserve">          Nordea Invest Aktier II</t>
  </si>
  <si>
    <t>DK0015357065</t>
  </si>
  <si>
    <t xml:space="preserve">          Nordea Invest Global Small Cap</t>
  </si>
  <si>
    <t>DK0016050974</t>
  </si>
  <si>
    <t xml:space="preserve">          Nordea Invest Global Stars</t>
  </si>
  <si>
    <t>DK0010301324</t>
  </si>
  <si>
    <t xml:space="preserve">          Nordea Invest Globale Aktier Indeks</t>
  </si>
  <si>
    <t>DK0060451623</t>
  </si>
  <si>
    <t xml:space="preserve">          Nordea Invest Globale UdbytteAktier</t>
  </si>
  <si>
    <t>DK0010265503</t>
  </si>
  <si>
    <t xml:space="preserve">          Nordea Invest Stabile Aktier</t>
  </si>
  <si>
    <t>DK0060048304</t>
  </si>
  <si>
    <t xml:space="preserve">          Nordea Invest Stabile Aktier Akkumulerende</t>
  </si>
  <si>
    <t>DK0060096030</t>
  </si>
  <si>
    <t xml:space="preserve">          Multi Manager Invest Globale Aktier</t>
  </si>
  <si>
    <t>DK0060447274</t>
  </si>
  <si>
    <t xml:space="preserve">          Multi Manager Invest Globale Aktier Akk.</t>
  </si>
  <si>
    <t>DK0060447357</t>
  </si>
  <si>
    <t xml:space="preserve">          Multi Manager Invest Globale Value Aktier</t>
  </si>
  <si>
    <t>DK0060918498</t>
  </si>
  <si>
    <t xml:space="preserve">          Multi Manager Invest Globale Value Aktier Akk.</t>
  </si>
  <si>
    <t>DK0060918571</t>
  </si>
  <si>
    <t xml:space="preserve">          Nykredit Invest Aktieallokering Akk. KL</t>
  </si>
  <si>
    <t>DK0060817971</t>
  </si>
  <si>
    <t xml:space="preserve">          Nykredit Invest Aktieallokering KL</t>
  </si>
  <si>
    <t>DK0060817708</t>
  </si>
  <si>
    <t xml:space="preserve">          Nykredit Invest Globale Aktier SRI</t>
  </si>
  <si>
    <t>DK0016286230</t>
  </si>
  <si>
    <t xml:space="preserve">          Nykredit Invest Globale Fokusaktier</t>
  </si>
  <si>
    <t>DK0060360824</t>
  </si>
  <si>
    <t xml:space="preserve">          PFA Invest Globale Aktier</t>
  </si>
  <si>
    <t>DK0060446706</t>
  </si>
  <si>
    <t xml:space="preserve">          Amalie Invest, afd. Global AK</t>
  </si>
  <si>
    <t>DK0016111511</t>
  </si>
  <si>
    <t xml:space="preserve">          Skagen Focus</t>
  </si>
  <si>
    <t xml:space="preserve">               SKAGEN Focus A - DKK</t>
  </si>
  <si>
    <t>NODK10735129</t>
  </si>
  <si>
    <t xml:space="preserve">               SKAGEN Focus B - DKK</t>
  </si>
  <si>
    <t>NODK10735137</t>
  </si>
  <si>
    <t xml:space="preserve">          SKAGEN Global</t>
  </si>
  <si>
    <t xml:space="preserve">               SKAGEN Global A - DKK</t>
  </si>
  <si>
    <t>NODK08004009</t>
  </si>
  <si>
    <t xml:space="preserve">          SKAGEN Insight</t>
  </si>
  <si>
    <t xml:space="preserve">               SKAGEN Insight - NOK</t>
  </si>
  <si>
    <t>NO0010801558</t>
  </si>
  <si>
    <t xml:space="preserve">          SKAGEN Vekst</t>
  </si>
  <si>
    <t xml:space="preserve">               SKAGEN Vekst A - DKK</t>
  </si>
  <si>
    <t>NODK08000445</t>
  </si>
  <si>
    <t xml:space="preserve">          Momentum Aktier Akk. KL</t>
  </si>
  <si>
    <t xml:space="preserve">               Sparinvest Momentum Aktier Akk. KL A</t>
  </si>
  <si>
    <t>DK0060012896</t>
  </si>
  <si>
    <t xml:space="preserve">          Sparinvest Cumulus Value KL</t>
  </si>
  <si>
    <t xml:space="preserve">               Sparinvest Cumulus Value KL A</t>
  </si>
  <si>
    <t>DK0010014778</t>
  </si>
  <si>
    <t xml:space="preserve">          Sparinvest Momentum Aktier KL</t>
  </si>
  <si>
    <t xml:space="preserve">               Sparinvest Momentum Aktier KL A</t>
  </si>
  <si>
    <t>DK0010311125</t>
  </si>
  <si>
    <t xml:space="preserve">          Value Aktier KL</t>
  </si>
  <si>
    <t xml:space="preserve">               Sparinvest Value Aktier KL A</t>
  </si>
  <si>
    <t>DK0010079631</t>
  </si>
  <si>
    <t xml:space="preserve">          StockRate Invest Globale Aktier</t>
  </si>
  <si>
    <t>DK0060206316</t>
  </si>
  <si>
    <t xml:space="preserve">          Stonehenge Globale Valueaktier KL</t>
  </si>
  <si>
    <t>DK0060188662</t>
  </si>
  <si>
    <t xml:space="preserve">          Sydinvest Verden &amp; Ligevægt Akkumulerende KL</t>
  </si>
  <si>
    <t xml:space="preserve">               Sydinvest Verden Ligevægt &amp; Value A DKK Akk</t>
  </si>
  <si>
    <t>DK0060669091</t>
  </si>
  <si>
    <t xml:space="preserve">          Sydinvest Verden Ligevægt &amp; Value KL - NY</t>
  </si>
  <si>
    <t xml:space="preserve">               Sydinvest Verden Ligevægt &amp; Value</t>
  </si>
  <si>
    <t>DK0010101740</t>
  </si>
  <si>
    <t xml:space="preserve">          ValueInvest Danmark Global</t>
  </si>
  <si>
    <t xml:space="preserve">               ValueInvest Danmark, Global A</t>
  </si>
  <si>
    <t>DK0010246396</t>
  </si>
  <si>
    <t xml:space="preserve">          ValueInvest Danmark Global Akk.</t>
  </si>
  <si>
    <t xml:space="preserve">               ValueInvest Danmark, Global Akkumulerende A</t>
  </si>
  <si>
    <t>DK0060032498</t>
  </si>
  <si>
    <t xml:space="preserve">          Wealth Invest Linde &amp; Partners Dividende Fond</t>
  </si>
  <si>
    <t>DK0060660389</t>
  </si>
  <si>
    <t xml:space="preserve">          Wealth Invest Linde &amp; Partners Global Value Fond</t>
  </si>
  <si>
    <t>DK0060660462</t>
  </si>
  <si>
    <t xml:space="preserve">          Wealth Invest Saxo Global Equities</t>
  </si>
  <si>
    <t>DK0060577211</t>
  </si>
  <si>
    <t xml:space="preserve">          Wealth Invest SEB Globale Aktier SRI AKL</t>
  </si>
  <si>
    <t xml:space="preserve">               Wealth Invest AKL SEB Globale Aktier SRI P</t>
  </si>
  <si>
    <t>DK0060740223</t>
  </si>
  <si>
    <t xml:space="preserve">          Wealth Invest SEB Globalt Aktieindeks AKL</t>
  </si>
  <si>
    <t xml:space="preserve">               Wealth Invest AKL SEB Gobalt Aktieindeks DKK P</t>
  </si>
  <si>
    <t>DK0060616217</t>
  </si>
  <si>
    <t xml:space="preserve">          Wealth Invest Secure Globale Aktier</t>
  </si>
  <si>
    <t>DK0060571529</t>
  </si>
  <si>
    <t xml:space="preserve">          Managed Vol Aktier KL</t>
  </si>
  <si>
    <t>DK0060780526</t>
  </si>
  <si>
    <t xml:space="preserve">          MSCI World incl. udbytte</t>
  </si>
  <si>
    <t xml:space="preserve">          MSCI All Countries World incl. udbytte</t>
  </si>
  <si>
    <t>Aktier Health Care</t>
  </si>
  <si>
    <t xml:space="preserve">          Danske Invest Bioteknologi KL</t>
  </si>
  <si>
    <t>DK0010264456</t>
  </si>
  <si>
    <t xml:space="preserve">          MSCI Health Care incl. udbytte</t>
  </si>
  <si>
    <t>Aktier IT</t>
  </si>
  <si>
    <t xml:space="preserve">          Danske Invest Teknologi KL</t>
  </si>
  <si>
    <t>DK0016023229</t>
  </si>
  <si>
    <t xml:space="preserve">          MSCI IT cap incl. udbytte</t>
  </si>
  <si>
    <t xml:space="preserve">          MSCI IT  incl. udbytte</t>
  </si>
  <si>
    <t>Aktier Japan</t>
  </si>
  <si>
    <t xml:space="preserve">          Danske Invest Japan KL</t>
  </si>
  <si>
    <t xml:space="preserve">               Danske Invest Japan, klasse DKK d</t>
  </si>
  <si>
    <t>DK0015971675</t>
  </si>
  <si>
    <t xml:space="preserve">          Nordea Invest Japan</t>
  </si>
  <si>
    <t>DK0010112432</t>
  </si>
  <si>
    <t xml:space="preserve">          Multi Manager Invest Japan</t>
  </si>
  <si>
    <t>DK0060032811</t>
  </si>
  <si>
    <t xml:space="preserve">          Multi Manager Invest Japan Akk.</t>
  </si>
  <si>
    <t>DK0060033033</t>
  </si>
  <si>
    <t xml:space="preserve">          SEBinvest Japan Hybrid AKL</t>
  </si>
  <si>
    <t xml:space="preserve">               SEBinvest AKL Japan Hybrid P</t>
  </si>
  <si>
    <t>DK0016283484</t>
  </si>
  <si>
    <t xml:space="preserve">          ValueInvest Danmark, Japan A</t>
  </si>
  <si>
    <t>DK0010246479</t>
  </si>
  <si>
    <t xml:space="preserve">          MSCI Japan incl. udbytte</t>
  </si>
  <si>
    <t>Aktier Kina</t>
  </si>
  <si>
    <t xml:space="preserve">          Danske Invest Kina, klasse DKK d</t>
  </si>
  <si>
    <t>DK0010295336</t>
  </si>
  <si>
    <t xml:space="preserve">          Handelsinvest Kina</t>
  </si>
  <si>
    <t xml:space="preserve">               Handelsinvest Kina AK</t>
  </si>
  <si>
    <t>DK0016275977</t>
  </si>
  <si>
    <t xml:space="preserve">          Jyske Invest Kinesiske Aktier KL</t>
  </si>
  <si>
    <t>DK0010293554</t>
  </si>
  <si>
    <t xml:space="preserve">          Nordea Invest Kina</t>
  </si>
  <si>
    <t>DK0060134302</t>
  </si>
  <si>
    <t xml:space="preserve">          MSCI Golden Dragon incl. udbytte</t>
  </si>
  <si>
    <t xml:space="preserve">          MSCI China incl. udbytte</t>
  </si>
  <si>
    <t>Aktier Klima &amp; Miljø</t>
  </si>
  <si>
    <t xml:space="preserve">          Danske Invest KlimaTrends KL</t>
  </si>
  <si>
    <t>DK0060187698</t>
  </si>
  <si>
    <t xml:space="preserve">          Nordea Invest Klima og Miljø</t>
  </si>
  <si>
    <t>DK0060192185</t>
  </si>
  <si>
    <t xml:space="preserve">          Nykredit Invest Bæredygtige Aktier</t>
  </si>
  <si>
    <t>DK0060361046</t>
  </si>
  <si>
    <t>Aktier Latinamerika</t>
  </si>
  <si>
    <t xml:space="preserve">          Danske Invest Latinamerika KL</t>
  </si>
  <si>
    <t xml:space="preserve">               Danske Invest Latinamerika, klasse DKK d</t>
  </si>
  <si>
    <t>DK0010257831</t>
  </si>
  <si>
    <t xml:space="preserve">          Handelsinvest Latinamerika</t>
  </si>
  <si>
    <t xml:space="preserve">               Handelsinvest Latinamerika AK</t>
  </si>
  <si>
    <t>DK0060103422</t>
  </si>
  <si>
    <t xml:space="preserve">          Sydinvest Latinamerika KL</t>
  </si>
  <si>
    <t>DK0010169465</t>
  </si>
  <si>
    <t xml:space="preserve">          MSCI EMF Latin Amerika incl. udbytte</t>
  </si>
  <si>
    <t>Aktier Nordamerika</t>
  </si>
  <si>
    <t xml:space="preserve">          BankInvest USA Small Cap Aktier KL</t>
  </si>
  <si>
    <t xml:space="preserve">               BankInvest USA Small Cap Aktier A</t>
  </si>
  <si>
    <t>DK0060571289</t>
  </si>
  <si>
    <t xml:space="preserve">          Danske Invest USA - Akkumulerende KL</t>
  </si>
  <si>
    <t xml:space="preserve">               Danske Invest USA - Akkumulerende, klasse DKK h</t>
  </si>
  <si>
    <t>DK0016290349</t>
  </si>
  <si>
    <t xml:space="preserve">          Danske Invest USA KL</t>
  </si>
  <si>
    <t xml:space="preserve">               Danske Invest USA, klasse DKK d</t>
  </si>
  <si>
    <t>DK0010257757</t>
  </si>
  <si>
    <t xml:space="preserve">          Danske Invest Select USA KL</t>
  </si>
  <si>
    <t>DK0060186294</t>
  </si>
  <si>
    <t xml:space="preserve">          Handelsinvest Nordamerika</t>
  </si>
  <si>
    <t xml:space="preserve">               Handelsinvest Nordamerika AK</t>
  </si>
  <si>
    <t>DK0060159218</t>
  </si>
  <si>
    <t xml:space="preserve">          Jyske Invest USA Aktier KL</t>
  </si>
  <si>
    <t>DK0010251396</t>
  </si>
  <si>
    <t xml:space="preserve">          Lån &amp; Spar Invest Nordamerika</t>
  </si>
  <si>
    <t>DK0016201502</t>
  </si>
  <si>
    <t xml:space="preserve">          Nordea Invest USA</t>
  </si>
  <si>
    <t>DK0010265776</t>
  </si>
  <si>
    <t xml:space="preserve">          Nordea North America Enhanced</t>
  </si>
  <si>
    <t>DK0060831451</t>
  </si>
  <si>
    <t xml:space="preserve">          Multi Manager Invest USA</t>
  </si>
  <si>
    <t>DK0060031177</t>
  </si>
  <si>
    <t xml:space="preserve">          Multi Manager Invest USA Akk.</t>
  </si>
  <si>
    <t>DK0060038347</t>
  </si>
  <si>
    <t xml:space="preserve">          PFA Invest USA Stabile Aktier</t>
  </si>
  <si>
    <t>DK0060750883</t>
  </si>
  <si>
    <t xml:space="preserve">          Value USA KL</t>
  </si>
  <si>
    <t xml:space="preserve">               Sparinvest Value USA KL A</t>
  </si>
  <si>
    <t>DK0010204551</t>
  </si>
  <si>
    <t xml:space="preserve">          Sydinvest USA Ligevægt &amp; Value A DKK</t>
  </si>
  <si>
    <t>DK0010270776</t>
  </si>
  <si>
    <t xml:space="preserve">          Danske Invest Select USA Low Volatility - Accumulating KL</t>
  </si>
  <si>
    <t>DK0060143485</t>
  </si>
  <si>
    <t xml:space="preserve">          MSCI USA incl. udbytte</t>
  </si>
  <si>
    <t xml:space="preserve">          S and P 500 incl. udbytte</t>
  </si>
  <si>
    <t>Aktier Norden</t>
  </si>
  <si>
    <t xml:space="preserve">          Handelsinvest Norden</t>
  </si>
  <si>
    <t xml:space="preserve">               Handelsinvest Norden AK</t>
  </si>
  <si>
    <t>DK0060048064</t>
  </si>
  <si>
    <t xml:space="preserve">          Gudme Raaschou Nordic Alpha</t>
  </si>
  <si>
    <t>DK0010310317</t>
  </si>
  <si>
    <t xml:space="preserve">          Nordea Invest Nordic Small Cap</t>
  </si>
  <si>
    <t>DK0015974695</t>
  </si>
  <si>
    <t xml:space="preserve">          Nordea Invest Nordic Stars</t>
  </si>
  <si>
    <t>DK0060095735</t>
  </si>
  <si>
    <t xml:space="preserve">          SEBinvest Nordiske Aktier AKL</t>
  </si>
  <si>
    <t xml:space="preserve">               SEBinvest AKL Nordiske Aktier P</t>
  </si>
  <si>
    <t>DK0060130235</t>
  </si>
  <si>
    <t xml:space="preserve">          Sydinvest SCANDI KL</t>
  </si>
  <si>
    <t>DK0060089332</t>
  </si>
  <si>
    <t xml:space="preserve">          MSCI Norden cap incl. udbytte</t>
  </si>
  <si>
    <t xml:space="preserve">          MSCI Norden incl. udbytte</t>
  </si>
  <si>
    <t>Aktier Østeuropa</t>
  </si>
  <si>
    <t xml:space="preserve">          Danske Invest Østeuropa ex Rusland KL</t>
  </si>
  <si>
    <t xml:space="preserve">               Danske Invest Østeuropa ex Rusland, klasse DKK d</t>
  </si>
  <si>
    <t>DK0016275464</t>
  </si>
  <si>
    <t xml:space="preserve">          Danske Invest Østeuropa, klasse DKK d</t>
  </si>
  <si>
    <t>DK0010257914</t>
  </si>
  <si>
    <t xml:space="preserve">          Nordea Invest Østeuropa</t>
  </si>
  <si>
    <t>DK0015919591</t>
  </si>
  <si>
    <t xml:space="preserve">          MSCI Østeuropa incl. udbytte</t>
  </si>
  <si>
    <t xml:space="preserve">          MSCI Østeuropa cap incl. udbytte</t>
  </si>
  <si>
    <t>Aktier Tyskland</t>
  </si>
  <si>
    <t xml:space="preserve">          Danske Invest Tyskland KL</t>
  </si>
  <si>
    <t xml:space="preserve">               Danske Invest Tyskland, klasse DKK d</t>
  </si>
  <si>
    <t>DK0060041564</t>
  </si>
  <si>
    <t xml:space="preserve">          Sydinvest Tyskland KL</t>
  </si>
  <si>
    <t xml:space="preserve">               Sydinvest Tyskland A DKK</t>
  </si>
  <si>
    <t>DK0060033116</t>
  </si>
  <si>
    <t xml:space="preserve">          MSCI Tyskland incl. udbytte</t>
  </si>
  <si>
    <t>Blandede</t>
  </si>
  <si>
    <t xml:space="preserve">          Danske Invest Mix - Akkumulerende KL</t>
  </si>
  <si>
    <t>DK0060010841</t>
  </si>
  <si>
    <t xml:space="preserve">          Danske Invest Mix Defensiv - Akkumulerende KL</t>
  </si>
  <si>
    <t>DK0060228633</t>
  </si>
  <si>
    <t xml:space="preserve">          Danske Invest Mix Offensiv - Akkumulerende KL</t>
  </si>
  <si>
    <t>DK0060228716</t>
  </si>
  <si>
    <t xml:space="preserve">          Danske Invest Mix Offensiv Plus - Akkumulerende KL</t>
  </si>
  <si>
    <t>DK0060228989</t>
  </si>
  <si>
    <t xml:space="preserve">          Handelsinvest Defensiv 10</t>
  </si>
  <si>
    <t>DK0060774479</t>
  </si>
  <si>
    <t xml:space="preserve">          Handelsinvest Defensiv 30</t>
  </si>
  <si>
    <t>DK0060774552</t>
  </si>
  <si>
    <t xml:space="preserve">          Handelsinvest Offensiv 60</t>
  </si>
  <si>
    <t>DK0060774636</t>
  </si>
  <si>
    <t xml:space="preserve">          Handelsinvest Offensiv 80</t>
  </si>
  <si>
    <t>DK0060774719</t>
  </si>
  <si>
    <t xml:space="preserve">          Investin, Balanced Risk Allocation</t>
  </si>
  <si>
    <t>DK0060429108</t>
  </si>
  <si>
    <t xml:space="preserve">          Jyske Invest Obligationer og Aktier KL</t>
  </si>
  <si>
    <t>DK0010106384</t>
  </si>
  <si>
    <t xml:space="preserve">          Maj Invest Kontra KL</t>
  </si>
  <si>
    <t xml:space="preserve">               Maj Invest Kontra</t>
  </si>
  <si>
    <t>DK0060037455</t>
  </si>
  <si>
    <t xml:space="preserve">          Maj Invest Makro</t>
  </si>
  <si>
    <t>DK0060442713</t>
  </si>
  <si>
    <t xml:space="preserve">          Maj Invest Pension</t>
  </si>
  <si>
    <t>DK0060004877</t>
  </si>
  <si>
    <t xml:space="preserve">          Nielsen Global Value</t>
  </si>
  <si>
    <t>DK0010291269</t>
  </si>
  <si>
    <t xml:space="preserve">          Nordea Invest Basis 1</t>
  </si>
  <si>
    <t>DK0016195860</t>
  </si>
  <si>
    <t xml:space="preserve">          Nordea Invest Basis 2</t>
  </si>
  <si>
    <t>DK0016195944</t>
  </si>
  <si>
    <t xml:space="preserve">          Nordea Invest Basis 3</t>
  </si>
  <si>
    <t>DK0016196082</t>
  </si>
  <si>
    <t xml:space="preserve">          Nordea Invest Basis 4</t>
  </si>
  <si>
    <t>DK0060075893</t>
  </si>
  <si>
    <t xml:space="preserve">          Nordea Invest Stabil Balanceret</t>
  </si>
  <si>
    <t>DK0060014595</t>
  </si>
  <si>
    <t xml:space="preserve">          Nykredit Invest Taktisk Allokering</t>
  </si>
  <si>
    <t>DK0060356475</t>
  </si>
  <si>
    <t xml:space="preserve">          PFA Invest Balance A</t>
  </si>
  <si>
    <t>DK0060522829</t>
  </si>
  <si>
    <t xml:space="preserve">          PFA Invest Balance AA</t>
  </si>
  <si>
    <t>DK0060814366</t>
  </si>
  <si>
    <t xml:space="preserve">          PFA Invest Balance Akkumulerende</t>
  </si>
  <si>
    <t>DK0060814440</t>
  </si>
  <si>
    <t xml:space="preserve">          PFA Invest Balance B</t>
  </si>
  <si>
    <t>DK0060446979</t>
  </si>
  <si>
    <t xml:space="preserve">          PFA Invest Balance C</t>
  </si>
  <si>
    <t>DK0060622884</t>
  </si>
  <si>
    <t xml:space="preserve">          SEBinvest Balance Defensiv AKL</t>
  </si>
  <si>
    <t xml:space="preserve">               SEBinvest AKL Balance Defensiv P</t>
  </si>
  <si>
    <t>DK0010273523</t>
  </si>
  <si>
    <t xml:space="preserve">          SEBinvest Balance Stabil AKL</t>
  </si>
  <si>
    <t xml:space="preserve">               SEBinvest AKL Balance Stabil P</t>
  </si>
  <si>
    <t>DK0010273606</t>
  </si>
  <si>
    <t xml:space="preserve">          SEBinvest Balance Vækst AKL</t>
  </si>
  <si>
    <t xml:space="preserve">               SEBinvest AKL Balance Vækst P</t>
  </si>
  <si>
    <t>DK0010273796</t>
  </si>
  <si>
    <t xml:space="preserve">          Mix Høj Risiko KL</t>
  </si>
  <si>
    <t xml:space="preserve">               Sparinvest Mix Høj Risiko KL A</t>
  </si>
  <si>
    <t>DK0060623346</t>
  </si>
  <si>
    <t xml:space="preserve">          Mix Lav Risiko KL</t>
  </si>
  <si>
    <t xml:space="preserve">               Sparinvest Mix Lav Risiko KL A</t>
  </si>
  <si>
    <t>DK0060623189</t>
  </si>
  <si>
    <t xml:space="preserve">          Mix Mellem Risiko KL</t>
  </si>
  <si>
    <t xml:space="preserve">               Sparinvest Mix Mellem Risiko KL A</t>
  </si>
  <si>
    <t>DK0060623262</t>
  </si>
  <si>
    <t xml:space="preserve">          Mix Minimum Risiko KL</t>
  </si>
  <si>
    <t xml:space="preserve">               Mix Minimum Risiko KL A</t>
  </si>
  <si>
    <t>DK0060914901</t>
  </si>
  <si>
    <t xml:space="preserve">          Stonehenge Value Mix Akkumulerende KL</t>
  </si>
  <si>
    <t>DK0060300176</t>
  </si>
  <si>
    <t xml:space="preserve">          Sydinvest Aggressiv Akk KL</t>
  </si>
  <si>
    <t xml:space="preserve">               Sydinvest Aggressiv Akk A</t>
  </si>
  <si>
    <t>DK0060749950</t>
  </si>
  <si>
    <t xml:space="preserve">          Sydinvest Aggressiv Udb KL</t>
  </si>
  <si>
    <t xml:space="preserve">               Sydinvest Aggressiv Udb A</t>
  </si>
  <si>
    <t>DK0060749521</t>
  </si>
  <si>
    <t xml:space="preserve">          Sydinvest Balanceret Akk KL</t>
  </si>
  <si>
    <t xml:space="preserve">               Sydinvest Balanceret Akk A</t>
  </si>
  <si>
    <t>DK0060749794</t>
  </si>
  <si>
    <t xml:space="preserve">          Sydinvest Balanceret Udb KL</t>
  </si>
  <si>
    <t xml:space="preserve">               Sydinvest Balanceret Udb A</t>
  </si>
  <si>
    <t>DK0060749364</t>
  </si>
  <si>
    <t xml:space="preserve">          Sydinvest Konservativ Akk KL</t>
  </si>
  <si>
    <t xml:space="preserve">               Sydinvest Konservativ Akk A</t>
  </si>
  <si>
    <t>DK0060749604</t>
  </si>
  <si>
    <t xml:space="preserve">          Sydinvest Konservativ Udb KL</t>
  </si>
  <si>
    <t xml:space="preserve">               Sydinvest Konservativ Udb A</t>
  </si>
  <si>
    <t>DK0060749281</t>
  </si>
  <si>
    <t xml:space="preserve">          Sydinvest Vækstorienteret Akk KL</t>
  </si>
  <si>
    <t xml:space="preserve">               Sydinvest Vækstorienteret Akk A</t>
  </si>
  <si>
    <t>DK0060749877</t>
  </si>
  <si>
    <t xml:space="preserve">          Sydinvest Vækstorienteret Udb KL</t>
  </si>
  <si>
    <t xml:space="preserve">               Sydinvest Vækstorienteret Udb A</t>
  </si>
  <si>
    <t>DK0060749448</t>
  </si>
  <si>
    <t xml:space="preserve">          Wealth Invest Sirius Balance</t>
  </si>
  <si>
    <t>DK0060460103</t>
  </si>
  <si>
    <t xml:space="preserve">          Balanceret akk KL</t>
  </si>
  <si>
    <t>DK0060259786</t>
  </si>
  <si>
    <t xml:space="preserve">          Balanceret udl KL</t>
  </si>
  <si>
    <t>DK0060781094</t>
  </si>
  <si>
    <t xml:space="preserve">          Dynamisk akk KL</t>
  </si>
  <si>
    <t>DK0060780872</t>
  </si>
  <si>
    <t xml:space="preserve">          Dynamisk udl KL</t>
  </si>
  <si>
    <t>DK0060780799</t>
  </si>
  <si>
    <t xml:space="preserve">          Stabil akk KL</t>
  </si>
  <si>
    <t>DK0060259430</t>
  </si>
  <si>
    <t xml:space="preserve">          Stabil udl KL</t>
  </si>
  <si>
    <t>DK0060779866</t>
  </si>
  <si>
    <t xml:space="preserve">          Vækst akk KL</t>
  </si>
  <si>
    <t>DK0060259513</t>
  </si>
  <si>
    <t xml:space="preserve">          Vækst udl KL</t>
  </si>
  <si>
    <t>DK0060779783</t>
  </si>
  <si>
    <t xml:space="preserve">          Sydinvest Portefølje Balanceret</t>
  </si>
  <si>
    <t xml:space="preserve">               Private Banking Balanceret II</t>
  </si>
  <si>
    <t>DK0060645588</t>
  </si>
  <si>
    <t xml:space="preserve">               Private Banking Balanceret III</t>
  </si>
  <si>
    <t>DK0060645661</t>
  </si>
  <si>
    <t xml:space="preserve">          Sydinvest Portefølje Balanceret Udb.</t>
  </si>
  <si>
    <t xml:space="preserve">               Private Banking Balanceret Udb II</t>
  </si>
  <si>
    <t>DK0060697621</t>
  </si>
  <si>
    <t xml:space="preserve">               Private Banking Balanceret Udb III</t>
  </si>
  <si>
    <t>DK0060697704</t>
  </si>
  <si>
    <t xml:space="preserve">          Sydinvest Portefølje Konservativ</t>
  </si>
  <si>
    <t xml:space="preserve">               Private Banking Konservativ Kl II</t>
  </si>
  <si>
    <t>DK0060645232</t>
  </si>
  <si>
    <t xml:space="preserve">          Sydinvest Portefølje Konservativ Udb</t>
  </si>
  <si>
    <t xml:space="preserve">               Private Banking Konservativ Udb II</t>
  </si>
  <si>
    <t>DK0060697464</t>
  </si>
  <si>
    <t xml:space="preserve">          Sydinvest Portefølje Vækstorienteret</t>
  </si>
  <si>
    <t xml:space="preserve">               Private Banking Vækstorienteret II</t>
  </si>
  <si>
    <t>DK0060645828</t>
  </si>
  <si>
    <t xml:space="preserve">               Private Banking Vækstorienteret III</t>
  </si>
  <si>
    <t>DK0060645901</t>
  </si>
  <si>
    <t xml:space="preserve">          Sydinvest Portefølje Vækstorienteret Udb</t>
  </si>
  <si>
    <t xml:space="preserve">               Private Banking Vækstorienteret Udb II</t>
  </si>
  <si>
    <t>DK0060697977</t>
  </si>
  <si>
    <t xml:space="preserve">               Private Banking Vækstorienteret Udb III</t>
  </si>
  <si>
    <t>DK0060698009</t>
  </si>
  <si>
    <t>Kapitalforeninger Aktier</t>
  </si>
  <si>
    <t xml:space="preserve">          BankInvest Fokus Danske Aktier KL</t>
  </si>
  <si>
    <t>DK0060853349</t>
  </si>
  <si>
    <t xml:space="preserve">          BankInvest Fokus Globale Aktier KL</t>
  </si>
  <si>
    <t>DK0060784270</t>
  </si>
  <si>
    <t xml:space="preserve">          Falcon C25 Momentum</t>
  </si>
  <si>
    <t>DK0060854313</t>
  </si>
  <si>
    <t xml:space="preserve">          Falcon Europe Momentum</t>
  </si>
  <si>
    <t>DK0060854586</t>
  </si>
  <si>
    <t xml:space="preserve">          Falcon Flex Momentum</t>
  </si>
  <si>
    <t>DK0060854230</t>
  </si>
  <si>
    <t xml:space="preserve">          Blue Strait Capital KL</t>
  </si>
  <si>
    <t>DK0060868107</t>
  </si>
  <si>
    <t>Kapitalforeninger Blandede</t>
  </si>
  <si>
    <t xml:space="preserve">          BankInvest Optima 10 Akk. KL</t>
  </si>
  <si>
    <t>DK0060335552</t>
  </si>
  <si>
    <t xml:space="preserve">          BankInvest Optima 10 KL</t>
  </si>
  <si>
    <t>DK0060762540</t>
  </si>
  <si>
    <t xml:space="preserve">          BankInvest Optima 55 Akk. KL</t>
  </si>
  <si>
    <t>DK0060335636</t>
  </si>
  <si>
    <t xml:space="preserve">          BankInvest Optima 55 KL</t>
  </si>
  <si>
    <t>DK0060762706</t>
  </si>
  <si>
    <t xml:space="preserve">          BankInvest Optima 75 Akk. KL</t>
  </si>
  <si>
    <t>DK0060089092</t>
  </si>
  <si>
    <t xml:space="preserve">          Lån &amp; Spar MixInvest Balance 20</t>
  </si>
  <si>
    <t>DK0010301241</t>
  </si>
  <si>
    <t xml:space="preserve">          Lån &amp; Spar MixInvest Balance 40</t>
  </si>
  <si>
    <t>DK0060448405</t>
  </si>
  <si>
    <t xml:space="preserve">          Lån &amp; Spar MixInvest Balance 60</t>
  </si>
  <si>
    <t>DK0016102361</t>
  </si>
  <si>
    <t xml:space="preserve">          Lån &amp; Spar MixInvest Balance 80</t>
  </si>
  <si>
    <t>DK0010301167</t>
  </si>
  <si>
    <t xml:space="preserve">          Nykredit Invest Balance Defensiv</t>
  </si>
  <si>
    <t>DK0016188733</t>
  </si>
  <si>
    <t xml:space="preserve">          Nykredit Invest Balance Moderat</t>
  </si>
  <si>
    <t>DK0016188816</t>
  </si>
  <si>
    <t xml:space="preserve">          Nykredit Invest Balance Offensiv</t>
  </si>
  <si>
    <t>DK0060441749</t>
  </si>
  <si>
    <t xml:space="preserve">          PB Balanceret udl KL</t>
  </si>
  <si>
    <t>DK0060780443</t>
  </si>
  <si>
    <t xml:space="preserve">          PB Dynamisk udl KL</t>
  </si>
  <si>
    <t>DK0060780369</t>
  </si>
  <si>
    <t xml:space="preserve">          PB Stabil udl KL</t>
  </si>
  <si>
    <t>DK0060780013</t>
  </si>
  <si>
    <t xml:space="preserve">          PB Vækst udl KL</t>
  </si>
  <si>
    <t>DK0060779940</t>
  </si>
  <si>
    <t>Kapitalforeninger Hedgestrategier</t>
  </si>
  <si>
    <t xml:space="preserve">          FX Alpha II KL</t>
  </si>
  <si>
    <t>DK0060141513</t>
  </si>
  <si>
    <t>Kapitalforeninger Øvrige</t>
  </si>
  <si>
    <t xml:space="preserve">          Accunia European CLO Opportunity KL</t>
  </si>
  <si>
    <t xml:space="preserve">               Accunia European CLO Opportunity KL</t>
  </si>
  <si>
    <t>DK0060804052</t>
  </si>
  <si>
    <t xml:space="preserve">          European CLO Investment Grade KL
</t>
  </si>
  <si>
    <t xml:space="preserve">               Accunia European CLO Investment Grade DKK</t>
  </si>
  <si>
    <t>DK0060804136</t>
  </si>
  <si>
    <t xml:space="preserve">          BI Private Equity f.m.b.a</t>
  </si>
  <si>
    <t>DK0060079614</t>
  </si>
  <si>
    <t xml:space="preserve">          BankInvest Optima 30 Akk. KL</t>
  </si>
  <si>
    <t>DK0060745966</t>
  </si>
  <si>
    <t xml:space="preserve">          BankInvest Optima 30 KL</t>
  </si>
  <si>
    <t>DK0060762623</t>
  </si>
  <si>
    <t xml:space="preserve">          BankInvest Optima 75 KL</t>
  </si>
  <si>
    <t>DK0060762896</t>
  </si>
  <si>
    <t xml:space="preserve">          PB Dæmpet udl KL</t>
  </si>
  <si>
    <t>DK0060780286</t>
  </si>
  <si>
    <t>Obligationer Danske indeksobligationer</t>
  </si>
  <si>
    <t xml:space="preserve">          Danske Invest Danske Indeksobligationer KL</t>
  </si>
  <si>
    <t>DK0015942650</t>
  </si>
  <si>
    <t>Obligationer Emerging markets</t>
  </si>
  <si>
    <t xml:space="preserve">          BankInvest Emerging Markets Obligationer Akk. KL</t>
  </si>
  <si>
    <t xml:space="preserve">               BankInvest Emerging Markets Obligationer Akk. A</t>
  </si>
  <si>
    <t>DK0060019552</t>
  </si>
  <si>
    <t xml:space="preserve">          BankInvest Emerging Markets Obligationer KL</t>
  </si>
  <si>
    <t xml:space="preserve">               BankInvest Emerging Markets Obligationer A</t>
  </si>
  <si>
    <t>DK0016112832</t>
  </si>
  <si>
    <t xml:space="preserve">          BankInvest Emerging Markets Obligationer Lokalvaluta KL</t>
  </si>
  <si>
    <t xml:space="preserve">               BankInvest Emerging Markets Obligationer Lokalvaluta A</t>
  </si>
  <si>
    <t>DK0060012037</t>
  </si>
  <si>
    <t xml:space="preserve">          BankInvest Emerging Markets Virksomhedsobligationer 2018 KL</t>
  </si>
  <si>
    <t>DK0060576163</t>
  </si>
  <si>
    <t xml:space="preserve">          Danske Invest Nye Markeder Obl. Lokal Valuta - Akk. KL</t>
  </si>
  <si>
    <t xml:space="preserve">               Danske Invest Nye Markeder Obl. Lokal Valuta - Akkumulerende, klasse DKK</t>
  </si>
  <si>
    <t>DK0060548899</t>
  </si>
  <si>
    <t xml:space="preserve">          Danske Invest Nye Markeder Obligationer - Akkumulerende KL</t>
  </si>
  <si>
    <t xml:space="preserve">               Danske Invest Emerging Markets Debt Hard Currency - Accumulating, class EUR h </t>
  </si>
  <si>
    <t>DK0060294429</t>
  </si>
  <si>
    <t xml:space="preserve">          Danske Invest Nye Markeder Obligationer KL</t>
  </si>
  <si>
    <t xml:space="preserve">               Danske Invest Nye Markeder Obligationer, klasse DKK d h</t>
  </si>
  <si>
    <t>DK0016209323</t>
  </si>
  <si>
    <t xml:space="preserve">          Danske Invest Nye Markeder Obligationer Lokal Valuta KL</t>
  </si>
  <si>
    <t xml:space="preserve">               Danske Invest Nye Markeder Obligationer Lokal Valuta, klasse DKK d</t>
  </si>
  <si>
    <t>DK0060073252</t>
  </si>
  <si>
    <t xml:space="preserve">          Handelsinvest Højrentelande</t>
  </si>
  <si>
    <t xml:space="preserve">               Handelsinvest Højrentelande AK</t>
  </si>
  <si>
    <t>DK0060014918</t>
  </si>
  <si>
    <t xml:space="preserve">          Gudme Raaschou Emerging Markets Debt</t>
  </si>
  <si>
    <t>DK0060260602</t>
  </si>
  <si>
    <t xml:space="preserve">          Jyske Invest Nye Obligationsmarkeder KL</t>
  </si>
  <si>
    <t>DK0016002652</t>
  </si>
  <si>
    <t xml:space="preserve">          Jyske Invest Nye Obligationsmarkeder Valuta KL</t>
  </si>
  <si>
    <t>DK0060010098</t>
  </si>
  <si>
    <t xml:space="preserve">          Nordea Invest HøjrenteLande</t>
  </si>
  <si>
    <t>DK0016254899</t>
  </si>
  <si>
    <t xml:space="preserve">          Multi Manager Invest Nye Obl. Mark. Akk.</t>
  </si>
  <si>
    <t>DK0060254126</t>
  </si>
  <si>
    <t xml:space="preserve">          Multi Manager Invest Nye Obl. Markeder</t>
  </si>
  <si>
    <t>DK0060254043</t>
  </si>
  <si>
    <t xml:space="preserve">          Emerging Markets Value Virksomhedsobligationer KL</t>
  </si>
  <si>
    <t xml:space="preserve">               Sparinvest Emerging Markets Value Virksomhedsobligationer KL A</t>
  </si>
  <si>
    <t>DK0060501823</t>
  </si>
  <si>
    <t xml:space="preserve">          Nye Obligationsmarkeder</t>
  </si>
  <si>
    <t xml:space="preserve">               Sparinvest Nye Obligationsmarkeder KL A</t>
  </si>
  <si>
    <t>DK0016030786</t>
  </si>
  <si>
    <t xml:space="preserve">          Sydinvest HøjrenteLande Akkumulerende KL</t>
  </si>
  <si>
    <t xml:space="preserve">               Sydinvest HøjrenteLande A DKK Akk</t>
  </si>
  <si>
    <t>DK0060012979</t>
  </si>
  <si>
    <t xml:space="preserve">          Sydinvest HøjrenteLande KL</t>
  </si>
  <si>
    <t xml:space="preserve">               Sydinvest HøjrenteLande A DKK</t>
  </si>
  <si>
    <t>DK0016039654</t>
  </si>
  <si>
    <t xml:space="preserve">          Sydinvest HøjrenteLande Korte Obligationer Akkumulerende A</t>
  </si>
  <si>
    <t>DK0060227908</t>
  </si>
  <si>
    <t xml:space="preserve">          Sydinvest HøjrenteLande Lokal Valuta KL</t>
  </si>
  <si>
    <t xml:space="preserve">               Sydinvest HøjrenteLande Lokal Valuta A DKK</t>
  </si>
  <si>
    <t>DK0060030872</t>
  </si>
  <si>
    <t xml:space="preserve">          Sydinvest HøjrenteLande Mix KL</t>
  </si>
  <si>
    <t xml:space="preserve">               Sydinvest HøjrenteLande Mix A DKK</t>
  </si>
  <si>
    <t>DK0016231921</t>
  </si>
  <si>
    <t xml:space="preserve">          Sydinvest HøjrenteLande Valuta KL</t>
  </si>
  <si>
    <t xml:space="preserve">               Sydinvest HøjrenteLande Valuta A DKK</t>
  </si>
  <si>
    <t>DK0016313810</t>
  </si>
  <si>
    <t xml:space="preserve">          J.P. Morgan EMBI Global Div</t>
  </si>
  <si>
    <t xml:space="preserve">          J.P. Morgan EMBI Global Div, hedget</t>
  </si>
  <si>
    <t xml:space="preserve">          J.P. Morgan GBI-EM Global Div. Lokalvaluta</t>
  </si>
  <si>
    <t>Obligationer Investment Grade</t>
  </si>
  <si>
    <t xml:space="preserve">          BankInvest Udenlandske Obligationer KL</t>
  </si>
  <si>
    <t xml:space="preserve">               BankInvest Udenlandske Obligationer A</t>
  </si>
  <si>
    <t>DK0010032671</t>
  </si>
  <si>
    <t xml:space="preserve">          BankInvest Virksomhedsobligationer IG Akk. KL</t>
  </si>
  <si>
    <t xml:space="preserve">               BankInvest Virksomhedsobligationer IG Akk. A</t>
  </si>
  <si>
    <t>DK0060019636</t>
  </si>
  <si>
    <t xml:space="preserve">          BankInvest Virksomhedsobligationer IG Etik KL</t>
  </si>
  <si>
    <t xml:space="preserve">               BankInvest Virksomhedsobligationer IG Etik A</t>
  </si>
  <si>
    <t>DK0060003044</t>
  </si>
  <si>
    <t xml:space="preserve">          BankInvest Virksomhedsobligationer IG KL</t>
  </si>
  <si>
    <t xml:space="preserve">               BankInvest Virksomhedsobligationer IG A</t>
  </si>
  <si>
    <t>DK0010296813</t>
  </si>
  <si>
    <t xml:space="preserve">          Danske Invest Euro Investment Grade-Obligationer KL</t>
  </si>
  <si>
    <t xml:space="preserve">               Danske Invest Euro Investment Grade-Obligationer, klasse DKK d h</t>
  </si>
  <si>
    <t>DK0060448751</t>
  </si>
  <si>
    <t xml:space="preserve">          Danske Invest Globale Virksomhedsobligationer KL</t>
  </si>
  <si>
    <t xml:space="preserve">               Danske Invest Globale Virksomhedsobligationer, klasse DKK d h</t>
  </si>
  <si>
    <t>DK0016075294</t>
  </si>
  <si>
    <t xml:space="preserve">          Danske Invest Select Euro Investment Grade Corporate Bonds Restricted KL</t>
  </si>
  <si>
    <t xml:space="preserve">               Danske Invest Select Euro Investment Grade Corporate Bonds Restricted, klasse DKK d</t>
  </si>
  <si>
    <t>DK0016303936</t>
  </si>
  <si>
    <t xml:space="preserve">          Handelsinvest Virksomhedsobligationer</t>
  </si>
  <si>
    <t xml:space="preserve">               Handelsinvest Virksomhedsobligationer AK</t>
  </si>
  <si>
    <t>DK0060262061</t>
  </si>
  <si>
    <t xml:space="preserve">          Jyske Invest Højt Ratede Virksomhedsobligationer KL</t>
  </si>
  <si>
    <t>DK0060185726</t>
  </si>
  <si>
    <t xml:space="preserve">          Maj Invest Globale Obligationer</t>
  </si>
  <si>
    <t>DK0060004950</t>
  </si>
  <si>
    <t xml:space="preserve">          Nordea Invest Globale obligationer</t>
  </si>
  <si>
    <t>DK0010170398</t>
  </si>
  <si>
    <t xml:space="preserve">          Nordea Invest Virksomhedsobligationer</t>
  </si>
  <si>
    <t>DK0016015399</t>
  </si>
  <si>
    <t xml:space="preserve">          Nykredit Invest Europæiske Virksomhedsobligationer SRI</t>
  </si>
  <si>
    <t>DK0060356392</t>
  </si>
  <si>
    <t xml:space="preserve">          SEBinvest Kreditobligationer (euro) AKL</t>
  </si>
  <si>
    <t xml:space="preserve">               SEBinvest AKL Kreditobligationer (euro) P</t>
  </si>
  <si>
    <t>DK0060159135</t>
  </si>
  <si>
    <t xml:space="preserve">          SKAGEN Avkastning</t>
  </si>
  <si>
    <t xml:space="preserve">               SKAGEN Avkastning - DKK</t>
  </si>
  <si>
    <t>NODK08000452</t>
  </si>
  <si>
    <t xml:space="preserve">          SKAGEN Tellus</t>
  </si>
  <si>
    <t xml:space="preserve">               SKAGEN Tellus A - DKK</t>
  </si>
  <si>
    <t>NODK10327786</t>
  </si>
  <si>
    <t xml:space="preserve">          Investment Grade Value Bonds Udb. - All Countries KL</t>
  </si>
  <si>
    <t xml:space="preserve">               Sparinvest Investment Grade Value Bonds Udb. - All Countries KL A</t>
  </si>
  <si>
    <t>DK0060444255</t>
  </si>
  <si>
    <t xml:space="preserve">          Stonehenge Obligationer KL</t>
  </si>
  <si>
    <t>DK0060188746</t>
  </si>
  <si>
    <t xml:space="preserve">          Sydinvest International KL</t>
  </si>
  <si>
    <t xml:space="preserve">               Sydinvest International A DKK</t>
  </si>
  <si>
    <t>DK0010140805</t>
  </si>
  <si>
    <t xml:space="preserve">          Sydinvest Virksomhedsobligationer IG KL A</t>
  </si>
  <si>
    <t>DK0060409266</t>
  </si>
  <si>
    <t xml:space="preserve">          Wealth Invest Secure Globale Obligationer</t>
  </si>
  <si>
    <t>DK0060571446</t>
  </si>
  <si>
    <t xml:space="preserve">          SKAGEN Tellus</t>
  </si>
  <si>
    <t xml:space="preserve">               SKAGEN Tellus C - DKK</t>
  </si>
  <si>
    <t>NODK10723372</t>
  </si>
  <si>
    <t xml:space="preserve">          Merrill Lynch Global Broad Market Corporate</t>
  </si>
  <si>
    <t xml:space="preserve">          Merrill Lynch Eurozone Broad Market Index</t>
  </si>
  <si>
    <t xml:space="preserve">          Merrill Lynch Global Broad Market Index</t>
  </si>
  <si>
    <t>Obligationer Korte danske</t>
  </si>
  <si>
    <t xml:space="preserve">          BankInvest Korte Danske Obligationer Akk. KL</t>
  </si>
  <si>
    <t xml:space="preserve">               BankInvest Korte Danske Obligationer Akk. A</t>
  </si>
  <si>
    <t>DK0060130318</t>
  </si>
  <si>
    <t xml:space="preserve">          BankInvest Korte Danske Obligationer KL</t>
  </si>
  <si>
    <t xml:space="preserve">               BankInvest Korte Danske Obligationer A</t>
  </si>
  <si>
    <t>DK0016109614</t>
  </si>
  <si>
    <t xml:space="preserve">          Danske Invest Danske Korte Obligationer KL</t>
  </si>
  <si>
    <t xml:space="preserve">               Danske Invest Danske Korte Obligationer, klasse DKK d</t>
  </si>
  <si>
    <t>DK0016290422</t>
  </si>
  <si>
    <t xml:space="preserve">          HP Invest, Korte Danske Obligationer - KL</t>
  </si>
  <si>
    <t xml:space="preserve">               HP Invest, Korte Danske Obligationer - KL A</t>
  </si>
  <si>
    <t>DK0060118610</t>
  </si>
  <si>
    <t xml:space="preserve">          Jyske Invest Korte Obligationer KL</t>
  </si>
  <si>
    <t>DK0010106111</t>
  </si>
  <si>
    <t xml:space="preserve">          Nordea Invest Korte obligationer</t>
  </si>
  <si>
    <t>DK0060268506</t>
  </si>
  <si>
    <t xml:space="preserve">          Nordea Invest Korte obligationer Lagerbeskattet</t>
  </si>
  <si>
    <t>DK0060014678</t>
  </si>
  <si>
    <t xml:space="preserve">          Sparinvest Korte Obligationer KL</t>
  </si>
  <si>
    <t xml:space="preserve">               Sparinvest Korte Obligationer KL A</t>
  </si>
  <si>
    <t>DK0060105203</t>
  </si>
  <si>
    <t xml:space="preserve">          Sydinvest Korte Obligationer KL</t>
  </si>
  <si>
    <t xml:space="preserve">               Sydinvest Korte Obligationer A DKK</t>
  </si>
  <si>
    <t>DK0015916225</t>
  </si>
  <si>
    <t xml:space="preserve">          BankInvest Almen Bolig</t>
  </si>
  <si>
    <t>DK0016026750</t>
  </si>
  <si>
    <t xml:space="preserve">          Danske Invest Select AlmenBolig Korte Obligationer KL</t>
  </si>
  <si>
    <t xml:space="preserve">               Danske Invest Select AlmenBolig Korte Obligationer, Klasse DKK d</t>
  </si>
  <si>
    <t>DK0060730505</t>
  </si>
  <si>
    <t xml:space="preserve">          Wealth Invest SEB Korte Obligationer AKL</t>
  </si>
  <si>
    <t xml:space="preserve">               Wealth Invest AKL SEB Korte Obligationer P</t>
  </si>
  <si>
    <t>DK0060560407</t>
  </si>
  <si>
    <t xml:space="preserve">          J.P. Morgan 1-3 år</t>
  </si>
  <si>
    <t>Obligationer Lange danske</t>
  </si>
  <si>
    <t xml:space="preserve">          BankInvest Lange Danske Obligationer KL</t>
  </si>
  <si>
    <t xml:space="preserve">               BankInvest Lange Danske Obligationer A</t>
  </si>
  <si>
    <t>DK0016109531</t>
  </si>
  <si>
    <t xml:space="preserve">          Danske Invest Danske Lange Obligationer KL</t>
  </si>
  <si>
    <t xml:space="preserve">               Danske Invest Danske Lange Obligationer, klasse DKK d</t>
  </si>
  <si>
    <t>DK0016105380</t>
  </si>
  <si>
    <t xml:space="preserve">          Nordea Invest Lange Obligationer</t>
  </si>
  <si>
    <t>DK0060187342</t>
  </si>
  <si>
    <t xml:space="preserve">          Nykredit Invest Lange obligationer</t>
  </si>
  <si>
    <t>DK0060009405</t>
  </si>
  <si>
    <t xml:space="preserve">          Nykredit Invest Lange obligationer Akk.</t>
  </si>
  <si>
    <t>DK0060034007</t>
  </si>
  <si>
    <t xml:space="preserve">          J.P. Morgan Danske Obligationsindeks</t>
  </si>
  <si>
    <t xml:space="preserve">          J.P. Morgan 1-10 år</t>
  </si>
  <si>
    <t>Obligationer Non-investment Grade</t>
  </si>
  <si>
    <t xml:space="preserve">          BankInvest Virksomhedsobligationer HY KL</t>
  </si>
  <si>
    <t xml:space="preserve">               Bankinvest Virksomhedsobligationer HY A</t>
  </si>
  <si>
    <t>DK0060461424</t>
  </si>
  <si>
    <t xml:space="preserve">          Danske Invest Euro High Yield-Obligationer - Akkumulerende KL</t>
  </si>
  <si>
    <t xml:space="preserve">               Danske Invest Euro High Yield-Obligationer - Akkumulerende, klasse DKK h</t>
  </si>
  <si>
    <t>DK0060497378</t>
  </si>
  <si>
    <t xml:space="preserve">          Danske Invest Euro High Yield-Obligationer KL</t>
  </si>
  <si>
    <t xml:space="preserve">               Danske Invest Euro High Yield-Obligationer, klasse DKK d h</t>
  </si>
  <si>
    <t>DK0060486843</t>
  </si>
  <si>
    <t xml:space="preserve">          Danske Invest Globale High Yield-Obligationer KL</t>
  </si>
  <si>
    <t xml:space="preserve">               Danske Invest Globale High Yield-Obligationer, klasse DKK d h</t>
  </si>
  <si>
    <t>DK0060448918</t>
  </si>
  <si>
    <t xml:space="preserve">          Danske Invest Globale High Yield-Obligationer-Akk. KL</t>
  </si>
  <si>
    <t xml:space="preserve">               Danske Invest Global High Yield Bonds - Accumulating, class EUR h</t>
  </si>
  <si>
    <t>DK0060294692</t>
  </si>
  <si>
    <t xml:space="preserve">          Gudme Raaschou European High Yield</t>
  </si>
  <si>
    <t>DK0016205255</t>
  </si>
  <si>
    <t xml:space="preserve">          Gudme Raaschou US High Yield</t>
  </si>
  <si>
    <t>DK0060477859</t>
  </si>
  <si>
    <t xml:space="preserve">          Jyske Invest Virksomhedsobligationer KL</t>
  </si>
  <si>
    <t>DK0016112915</t>
  </si>
  <si>
    <t xml:space="preserve">          Jyske Invest Virksomhedsobligationer Special KL</t>
  </si>
  <si>
    <t>DK0060762466</t>
  </si>
  <si>
    <t xml:space="preserve">          Nordea Invest European HYB</t>
  </si>
  <si>
    <t>DK0016306798</t>
  </si>
  <si>
    <t xml:space="preserve">          Nordea Invest Virksomhedsobli. Højrente</t>
  </si>
  <si>
    <t>DK0016067432</t>
  </si>
  <si>
    <t xml:space="preserve">          SEBinvest Global Tactical Credit (Muzinich) AKL</t>
  </si>
  <si>
    <t xml:space="preserve">               SEBinvest AKL Global Tactical Credit (Muzinich) P</t>
  </si>
  <si>
    <t>DK0016284029</t>
  </si>
  <si>
    <t xml:space="preserve">          SEBinvest US High Yield Bonds (Columbia) AKL</t>
  </si>
  <si>
    <t xml:space="preserve">               SEBinvest AKL US High Yield Bonds (Columbia) P</t>
  </si>
  <si>
    <t>DK0060065829</t>
  </si>
  <si>
    <t xml:space="preserve">          SEBinvest US HY Bonds Short Duration (SKY Harbor) AKL</t>
  </si>
  <si>
    <t xml:space="preserve">               SEBinvest AKL US HY Bonds Short Duration (SKY Harbor) P</t>
  </si>
  <si>
    <t>DK0060606689</t>
  </si>
  <si>
    <t xml:space="preserve">          Sparinvest High Yield Value Bonds Udb. KL</t>
  </si>
  <si>
    <t xml:space="preserve">               Sparinvest High Yield Value Bonds Udb. KL A</t>
  </si>
  <si>
    <t>DK0060088607</t>
  </si>
  <si>
    <t xml:space="preserve">          Sparinvest Value Virksomhedsobligationer - Global Højrente Kort Løbetid Udb. KL</t>
  </si>
  <si>
    <t>DK0060530764</t>
  </si>
  <si>
    <t xml:space="preserve">          Value Bonds 2018 Udb. KL</t>
  </si>
  <si>
    <t xml:space="preserve">               Sparinvest Value Bonds 2018 Udb. KL A</t>
  </si>
  <si>
    <t>DK0060584936</t>
  </si>
  <si>
    <t xml:space="preserve">          Sydinvest Virksomhedsobligationer HY 2017 KL</t>
  </si>
  <si>
    <t>DK0060539716</t>
  </si>
  <si>
    <t xml:space="preserve">          Sydinvest Virksomhedsobligationer HY 2019</t>
  </si>
  <si>
    <t>DK0060681385</t>
  </si>
  <si>
    <t xml:space="preserve">          Sydinvest Virksomhedsobligationer HY Akkumulerende KL</t>
  </si>
  <si>
    <t xml:space="preserve">               Sydinvest Virksomhedsobligationer HY A DKK Akk</t>
  </si>
  <si>
    <t>DK0060089415</t>
  </si>
  <si>
    <t xml:space="preserve">          Sydinvest Virksomhedsobligationer HY KL</t>
  </si>
  <si>
    <t xml:space="preserve">               Sydinvest Virksomhedsobligationer HY A DKK</t>
  </si>
  <si>
    <t>DK0016098825</t>
  </si>
  <si>
    <t xml:space="preserve">          Wealth Invest Saxo European High Yield</t>
  </si>
  <si>
    <t>DK0060637130</t>
  </si>
  <si>
    <t xml:space="preserve">          Merrill Lynch European Currency Original Issue High Yield Index</t>
  </si>
  <si>
    <t xml:space="preserve">          Merrill Lynch Global High Yield Index</t>
  </si>
  <si>
    <t xml:space="preserve">          Merrill Lynch Global High Yield Index, hedget EUR</t>
  </si>
  <si>
    <t>Obligationer Øvrige</t>
  </si>
  <si>
    <t xml:space="preserve">          Danske Invest Bond Income - Akkumulerende KL</t>
  </si>
  <si>
    <t xml:space="preserve">               Danske Invest Income Obligationer - Akkumulerende, klasse DKK h</t>
  </si>
  <si>
    <t>DK0060624740</t>
  </si>
  <si>
    <t xml:space="preserve">          Danske Invest Globale Obligationsmarkeder KL</t>
  </si>
  <si>
    <t>DK0016255193</t>
  </si>
  <si>
    <t xml:space="preserve">          Danske Invest Mix Obligationer - Akkumulerende KL</t>
  </si>
  <si>
    <t xml:space="preserve">               Danske Invest Mix Obligationer - Akkumulerende, klasse DKK h</t>
  </si>
  <si>
    <t>DK0060010924</t>
  </si>
  <si>
    <t xml:space="preserve">          Danske Invest Mix Obligationer KL</t>
  </si>
  <si>
    <t>DK0060430627</t>
  </si>
  <si>
    <t xml:space="preserve">          Danske Invest Nordiske Virksomhedsobligationer - Akkumulerende KL</t>
  </si>
  <si>
    <t xml:space="preserve">               Danske Invest Nordiske Virksomhedsobligationer - Akkumulerende, kl DKK h</t>
  </si>
  <si>
    <t>DK0060500502</t>
  </si>
  <si>
    <t xml:space="preserve">          Jyske Invest Favorit Obligationer KL</t>
  </si>
  <si>
    <t>DK0016105703</t>
  </si>
  <si>
    <t xml:space="preserve">          Lån &amp; Spar Invest MixObligationer</t>
  </si>
  <si>
    <t>DK0060461341</t>
  </si>
  <si>
    <t xml:space="preserve">          Maj Invest High Income Obligationer</t>
  </si>
  <si>
    <t>DK0060642809</t>
  </si>
  <si>
    <t xml:space="preserve">          Nordea Invest Verdens Obligationsmarkeder</t>
  </si>
  <si>
    <t>DK0060353886</t>
  </si>
  <si>
    <t xml:space="preserve">          Nykredit Invest Kreditobligationer</t>
  </si>
  <si>
    <t>DK0060356202</t>
  </si>
  <si>
    <t xml:space="preserve">          Nykredit Invest Kreditobligationer Akk.</t>
  </si>
  <si>
    <t>DK0060643021</t>
  </si>
  <si>
    <t xml:space="preserve">          PFA Invest Kreditobligationer</t>
  </si>
  <si>
    <t>DK0060446896</t>
  </si>
  <si>
    <t xml:space="preserve">          PFA Invest Udenlandske Obligationer</t>
  </si>
  <si>
    <t>DK0060750966</t>
  </si>
  <si>
    <t xml:space="preserve">          SKAGEN Credit EUR</t>
  </si>
  <si>
    <t xml:space="preserve">               SKAGEN Credit EUR A - DKK</t>
  </si>
  <si>
    <t>NODK10710767</t>
  </si>
  <si>
    <t xml:space="preserve">          Dæmpet akk KL</t>
  </si>
  <si>
    <t>DK0060259356</t>
  </si>
  <si>
    <t xml:space="preserve">          Dæmpet udl KL</t>
  </si>
  <si>
    <t>DK0060780609</t>
  </si>
  <si>
    <t>Obligationer Øvrige danske</t>
  </si>
  <si>
    <t xml:space="preserve">          Danske Invest Dannebrog Mellemlange Obligationer KL</t>
  </si>
  <si>
    <t xml:space="preserve">               Danske Invest Dannebrog Mellemlange Obligationer, klasse DKK d</t>
  </si>
  <si>
    <t>DK0010078070</t>
  </si>
  <si>
    <t xml:space="preserve">          Danske Invest Fonde KL</t>
  </si>
  <si>
    <t xml:space="preserve">               Danske Invest Fonde, klasse DKK d</t>
  </si>
  <si>
    <t>DK0015989610</t>
  </si>
  <si>
    <t xml:space="preserve">          Danske Invest Select AlmenBolig Mellemlange Obligationer KL</t>
  </si>
  <si>
    <t xml:space="preserve">               Danske Invest Select AlmenBolig Mellemlange Obligationer, klasse DKK d</t>
  </si>
  <si>
    <t>DK0016026081</t>
  </si>
  <si>
    <t xml:space="preserve">          Danske Invest Select Kommuner 4 KL</t>
  </si>
  <si>
    <t>DK0016205685</t>
  </si>
  <si>
    <t xml:space="preserve">          Handelsinvest Danske Obligationer</t>
  </si>
  <si>
    <t xml:space="preserve">               Handelsinvest Danske Obligationer AK</t>
  </si>
  <si>
    <t>DK0060040087</t>
  </si>
  <si>
    <t xml:space="preserve">          Jyske Invest Lange Obligationer KL</t>
  </si>
  <si>
    <t>DK0015855332</t>
  </si>
  <si>
    <t xml:space="preserve">          Jyske Invest Obligationer Engros KL</t>
  </si>
  <si>
    <t>DK0060293298</t>
  </si>
  <si>
    <t xml:space="preserve">          Lån &amp; Spar Invest Obligationer</t>
  </si>
  <si>
    <t>DK0015686554</t>
  </si>
  <si>
    <t xml:space="preserve">          Maj Invest Danske Obligationer</t>
  </si>
  <si>
    <t>DK0060005098</t>
  </si>
  <si>
    <t xml:space="preserve">          Nordea Invest Fonde</t>
  </si>
  <si>
    <t>DK0060145183</t>
  </si>
  <si>
    <t xml:space="preserve">          Nordea Invest Mellemlange obligationer</t>
  </si>
  <si>
    <t>DK0015168686</t>
  </si>
  <si>
    <t xml:space="preserve">          PFA Invest Mellemlange Obligationer</t>
  </si>
  <si>
    <t>DK0060700433</t>
  </si>
  <si>
    <t xml:space="preserve">          Sparinvest Lange Obligationer KL</t>
  </si>
  <si>
    <t xml:space="preserve">               Sparinvest Lange Obligationer KL A</t>
  </si>
  <si>
    <t>DK0060105393</t>
  </si>
  <si>
    <t xml:space="preserve">          Sparinvest Mellemlange Obligationer KL</t>
  </si>
  <si>
    <t xml:space="preserve">               Sparinvest Mellemlange Obligationer KL A</t>
  </si>
  <si>
    <t>DK0060105476</t>
  </si>
  <si>
    <t xml:space="preserve">          Sydinvest Fonde KL</t>
  </si>
  <si>
    <t>DK0016271042</t>
  </si>
  <si>
    <t xml:space="preserve">          Sydinvest Mellemlange Obligationer</t>
  </si>
  <si>
    <t xml:space="preserve">               Sydinvest Mellemlange Obligationer A DKK</t>
  </si>
  <si>
    <t>DK0060585073</t>
  </si>
  <si>
    <t xml:space="preserve">          Sydinvest Mellemlange Obligationer Akk</t>
  </si>
  <si>
    <t xml:space="preserve">               Sydinvest Mellemlange Obligationer A DKK Akk</t>
  </si>
  <si>
    <t>DK0060585156</t>
  </si>
  <si>
    <t xml:space="preserve">          Danske Invest Select Danske Obligationer Allokering KL</t>
  </si>
  <si>
    <t>DK0060476539</t>
  </si>
  <si>
    <t xml:space="preserve">          Danske Obligationer KL</t>
  </si>
  <si>
    <t>DK0060780955</t>
  </si>
  <si>
    <t xml:space="preserve">          Sparinvest Bolig</t>
  </si>
  <si>
    <t>DK0016059926</t>
  </si>
  <si>
    <t xml:space="preserve">          Wealth Invest SEB Obligationer AKL</t>
  </si>
  <si>
    <t xml:space="preserve">               Wealth Invest AKL SEB Obligationer P</t>
  </si>
  <si>
    <t>DK0060560670</t>
  </si>
  <si>
    <t xml:space="preserve">          J.P. Morgan Danske Obligationsindeks</t>
  </si>
  <si>
    <t xml:space="preserve">          J.P. Morgan 1-10 år</t>
  </si>
  <si>
    <t>Obligationer Udenlandske indeksobligationer</t>
  </si>
  <si>
    <t xml:space="preserve">          BankInvest Globale Indeksobligationer KL</t>
  </si>
  <si>
    <t xml:space="preserve">               BankInvest Globale Indeksobligationer A</t>
  </si>
  <si>
    <t>DK0015908719</t>
  </si>
  <si>
    <t xml:space="preserve">          Danske Invest Globale Lange Indeksobligationer - Akkumulerende KL</t>
  </si>
  <si>
    <t xml:space="preserve">               Danske Invest Globale Lange Indeksobligationer - Akkumulerende, klasse DKK h</t>
  </si>
  <si>
    <t>DK0060140705</t>
  </si>
  <si>
    <t xml:space="preserve">          Danske Invest Globale Lange Indeksobligationer KL</t>
  </si>
  <si>
    <t xml:space="preserve">               Danske Invest Globale Lange Indeksobligationer, klasse DKK d h</t>
  </si>
  <si>
    <t>DK0060187771</t>
  </si>
  <si>
    <t xml:space="preserve">          Danske Invest Globale Mellemlange Indeksobligationer KL</t>
  </si>
  <si>
    <t xml:space="preserve">               Danske Invest Globale Mellemlange Indeksobligationer, klasse DKK d h</t>
  </si>
  <si>
    <t>DK0060550523</t>
  </si>
  <si>
    <t xml:space="preserve">          Sparinvest Indeksobligationer KL</t>
  </si>
  <si>
    <t>DK0015762082</t>
  </si>
  <si>
    <t>Øvrige</t>
  </si>
  <si>
    <t xml:space="preserve">          FX Alpha KL</t>
  </si>
  <si>
    <t>DK0060840874</t>
  </si>
  <si>
    <t xml:space="preserve">          Wealth Invest SEB Emerging Market FX Basket AKL</t>
  </si>
  <si>
    <t xml:space="preserve">               Wealth Invest AKL SEB Emerging Market FX Basket D P</t>
  </si>
  <si>
    <t>DK0060452191</t>
  </si>
  <si>
    <t>Aktier Brancher</t>
  </si>
  <si>
    <t xml:space="preserve">          Formuepleje Forbrugsaktier</t>
  </si>
  <si>
    <t>DK0060337335</t>
  </si>
  <si>
    <t xml:space="preserve">          Absalon Invest Danske Aktier</t>
  </si>
  <si>
    <t>DK0060269157</t>
  </si>
  <si>
    <t xml:space="preserve">               BIL Danmark Danske Small Cap aktier Akk. KL W</t>
  </si>
  <si>
    <t>DK0060917920</t>
  </si>
  <si>
    <t xml:space="preserve">               BIL Danmark Danske Small Cap aktier KL W</t>
  </si>
  <si>
    <t>DK0060879492</t>
  </si>
  <si>
    <t xml:space="preserve">          LI Aktier Danmark</t>
  </si>
  <si>
    <t>DK0060240927</t>
  </si>
  <si>
    <t xml:space="preserve">          Sparinvest INDEX OMX C25 KL</t>
  </si>
  <si>
    <t>DK0060442556</t>
  </si>
  <si>
    <t xml:space="preserve">               BankInvest Danske Aktier Akk. W</t>
  </si>
  <si>
    <t>DK0060823003</t>
  </si>
  <si>
    <t xml:space="preserve">               BankInvest Danske Aktier W</t>
  </si>
  <si>
    <t>DK0060821064</t>
  </si>
  <si>
    <t xml:space="preserve">               Danske Invest Danmark - Akkumulerende, klasse DKK W</t>
  </si>
  <si>
    <t>DK0060786051</t>
  </si>
  <si>
    <t xml:space="preserve">               Danske Invest Danmark Fokus, klasse DKK W d</t>
  </si>
  <si>
    <t>DK0060786218</t>
  </si>
  <si>
    <t xml:space="preserve">               Danske Invest Danmark Indeks, klasse DKK W d</t>
  </si>
  <si>
    <t>DK0060786481</t>
  </si>
  <si>
    <t xml:space="preserve">               Danske Invest Danmark Indeks Small Cap, klasse DKK W d</t>
  </si>
  <si>
    <t>DK0060786564</t>
  </si>
  <si>
    <t xml:space="preserve">               Danske Invest Danmark, klasse DKK W d</t>
  </si>
  <si>
    <t>DK0060786135</t>
  </si>
  <si>
    <t xml:space="preserve">               Handelsinvest Danmark Engros 2017</t>
  </si>
  <si>
    <t>DK0060824167</t>
  </si>
  <si>
    <t xml:space="preserve">               Handelsinvest Private Banking Danmark</t>
  </si>
  <si>
    <t>DK0060562965</t>
  </si>
  <si>
    <t xml:space="preserve">               Maj Invest Danske Aktier W</t>
  </si>
  <si>
    <t>DK0060825487</t>
  </si>
  <si>
    <t xml:space="preserve">               SEBinvest AKL Danske Aktier Akkumulerende I</t>
  </si>
  <si>
    <t>DK0060812238</t>
  </si>
  <si>
    <t xml:space="preserve">               SEBinvest AKL Danske Aktier I</t>
  </si>
  <si>
    <t>DK0060811859</t>
  </si>
  <si>
    <t xml:space="preserve">               Sparinvest Danske Aktier KL W</t>
  </si>
  <si>
    <t>DK0060820256</t>
  </si>
  <si>
    <t xml:space="preserve">          Investin, K Invest Emerging Markets Aktier</t>
  </si>
  <si>
    <t>DK0060585909</t>
  </si>
  <si>
    <t xml:space="preserve">          LI Aktier Emerging Markets</t>
  </si>
  <si>
    <t>DK0060241065</t>
  </si>
  <si>
    <t xml:space="preserve">          Nykredit Invest Engros Nye Aktiemarkeder</t>
  </si>
  <si>
    <t>DK0015911507</t>
  </si>
  <si>
    <t xml:space="preserve">          Sparinvest INDEX Emerging Markets KL</t>
  </si>
  <si>
    <t>DK0060300762</t>
  </si>
  <si>
    <t xml:space="preserve">               BankInvest Emerging Markets Aktier W</t>
  </si>
  <si>
    <t>DK0060821148</t>
  </si>
  <si>
    <t xml:space="preserve">               BankInvest New Emerging Markets Aktier W</t>
  </si>
  <si>
    <t>DK0060821650</t>
  </si>
  <si>
    <t xml:space="preserve">               Danske Invest Nye Markeder - Akkumulerende, klasse DKK W</t>
  </si>
  <si>
    <t>DK0060791804</t>
  </si>
  <si>
    <t xml:space="preserve">               Danske Invest Nye Markeder, klasse DKK W d</t>
  </si>
  <si>
    <t>DK0060790244</t>
  </si>
  <si>
    <t xml:space="preserve">               Danske Invest Nye Markeder Small Cap, klasse DKK W d</t>
  </si>
  <si>
    <t>DK0060790673</t>
  </si>
  <si>
    <t xml:space="preserve">               Danske Invest Select Emerging Markets, klasse DKK W d</t>
  </si>
  <si>
    <t>DK0060791481</t>
  </si>
  <si>
    <t xml:space="preserve">          Investeringsforeningen ProCapture Global Emerging Markets Index Fund - Accumulating KL</t>
  </si>
  <si>
    <t xml:space="preserve">               ProCapture Global Emerging Markets Index Fund - Akkumulerende, klasse DKK W</t>
  </si>
  <si>
    <t>DK0060608032</t>
  </si>
  <si>
    <t xml:space="preserve">               Maj Invest Emerging Markets W</t>
  </si>
  <si>
    <t>DK0060825990</t>
  </si>
  <si>
    <t xml:space="preserve">               Sparinvest Value Emerging Markets KL W</t>
  </si>
  <si>
    <t>DK0060819910</t>
  </si>
  <si>
    <t xml:space="preserve">               Sydinvest BRIK W DKK Acc</t>
  </si>
  <si>
    <t>DK0060854073</t>
  </si>
  <si>
    <t xml:space="preserve">               Sydinvest Globale EM-aktier W DKK Acc</t>
  </si>
  <si>
    <t>DK0060647527</t>
  </si>
  <si>
    <t xml:space="preserve">               Sydinvest Globale EM-aktier W DKK d</t>
  </si>
  <si>
    <t>DK0060815843</t>
  </si>
  <si>
    <t xml:space="preserve">               Wealth Invest AKL SEB Emerging Market Equities (Hermes) DKK I</t>
  </si>
  <si>
    <t>DK0060813202</t>
  </si>
  <si>
    <t xml:space="preserve">          Absalon Invest Rusland</t>
  </si>
  <si>
    <t>DK0010237809</t>
  </si>
  <si>
    <t xml:space="preserve">               Sydinvest Tyskland W DKK d</t>
  </si>
  <si>
    <t>DK0060853935</t>
  </si>
  <si>
    <t xml:space="preserve">          Alm. Brand Invest, Europæiske Aktier</t>
  </si>
  <si>
    <t>DK0010244854</t>
  </si>
  <si>
    <t xml:space="preserve">          LI Aktier Europa</t>
  </si>
  <si>
    <t>DK0060240091</t>
  </si>
  <si>
    <t xml:space="preserve">          SEBinvest AKL Europa Indeks I</t>
  </si>
  <si>
    <t>DK0016283054</t>
  </si>
  <si>
    <t xml:space="preserve">          Sparinvest INDEX Europa Growth KL</t>
  </si>
  <si>
    <t>DK0010297548</t>
  </si>
  <si>
    <t xml:space="preserve">          Sparinvest INDEX Europa Small Cap KL</t>
  </si>
  <si>
    <t>DK0010297621</t>
  </si>
  <si>
    <t xml:space="preserve">          Sparinvest INDEX Europa Value KL</t>
  </si>
  <si>
    <t>DK0010297704</t>
  </si>
  <si>
    <t xml:space="preserve">               BankInvest Europa Small Cap Aktier W</t>
  </si>
  <si>
    <t>DK0060821221</t>
  </si>
  <si>
    <t xml:space="preserve">               Danske Invest Europa - Akkumulerende, klasse DKK W h</t>
  </si>
  <si>
    <t>DK0060787372</t>
  </si>
  <si>
    <t xml:space="preserve">               Danske Invest Europa Højt Udbytte - Akkumulerende, klasse DKK W</t>
  </si>
  <si>
    <t>DK0060787455</t>
  </si>
  <si>
    <t xml:space="preserve">               Danske Invest Europa Højt Udbytte, klasse DKK W d</t>
  </si>
  <si>
    <t>DK0060787539</t>
  </si>
  <si>
    <t xml:space="preserve">               Danske Invest Europa Indeks BNP, klasse DKK W d</t>
  </si>
  <si>
    <t>DK0060787885</t>
  </si>
  <si>
    <t xml:space="preserve">               Danske Invest Europa Indeks, klasse DKK W d</t>
  </si>
  <si>
    <t>DK0060787612</t>
  </si>
  <si>
    <t xml:space="preserve">               Danske Invest Europa, klasse DKK W d</t>
  </si>
  <si>
    <t>DK0060787299</t>
  </si>
  <si>
    <t xml:space="preserve">          Danske Invest Select Europe Low Volatility - Accumulating KL</t>
  </si>
  <si>
    <t>DK0060143212</t>
  </si>
  <si>
    <t xml:space="preserve">          Investeringsforeningen ProCapture Europe Index Fund - Accumulating KL</t>
  </si>
  <si>
    <t xml:space="preserve">               ProCapture Europe Index Fund - Akkumulerende, klasse DKK W</t>
  </si>
  <si>
    <t>DK0060607570</t>
  </si>
  <si>
    <t xml:space="preserve">               Handelsinvest Europa Engros</t>
  </si>
  <si>
    <t>DK0060824084</t>
  </si>
  <si>
    <t xml:space="preserve">               Handelsinvest Private Banking Europa</t>
  </si>
  <si>
    <t>DK0060563344</t>
  </si>
  <si>
    <t xml:space="preserve">               SEBinvest AKL Europa Højt Udbytte I</t>
  </si>
  <si>
    <t>DK0060811776</t>
  </si>
  <si>
    <t xml:space="preserve">               SEBinvest AKL Europa Small Cap I</t>
  </si>
  <si>
    <t>DK0060812667</t>
  </si>
  <si>
    <t xml:space="preserve">               Sparinvest Value Europa KL W</t>
  </si>
  <si>
    <t>DK0060819753</t>
  </si>
  <si>
    <t xml:space="preserve">          Sydinvest Europa Ligevægt &amp; Value Akkumulerende KL</t>
  </si>
  <si>
    <t xml:space="preserve">               Sydinvest Europa Ligevægt og Value W DKK Acc</t>
  </si>
  <si>
    <t>DK0060751345</t>
  </si>
  <si>
    <t xml:space="preserve">               Sydinvest Europa Ligevægt &amp; Value W DKK d</t>
  </si>
  <si>
    <t>DK0060815686</t>
  </si>
  <si>
    <t xml:space="preserve">               BankInvest Asiatiske Aktier W</t>
  </si>
  <si>
    <t>DK0060820769</t>
  </si>
  <si>
    <t xml:space="preserve">               C WorldWide Asien KL Klasse C</t>
  </si>
  <si>
    <t>DK0060841682</t>
  </si>
  <si>
    <t xml:space="preserve">          Investeringsforeningen ProCapture Pacific incl. Canada ex. Japan Index Fund – Acc. KL</t>
  </si>
  <si>
    <t xml:space="preserve">               ProCapture Pacific incl. Canada ex. Japan Index Fund - Akkumulerende klasse DKK W</t>
  </si>
  <si>
    <t>DK0060608545</t>
  </si>
  <si>
    <t xml:space="preserve">               Handelsinvest Fjernøsten Engros</t>
  </si>
  <si>
    <t>DK0060824241</t>
  </si>
  <si>
    <t xml:space="preserve">               Handelsinvest Private Banking Fjernøsten</t>
  </si>
  <si>
    <t>DK0060563260</t>
  </si>
  <si>
    <t xml:space="preserve">               Sydinvest Fjernøsten W DKK Acc</t>
  </si>
  <si>
    <t>DK0060647360</t>
  </si>
  <si>
    <t xml:space="preserve">               Sydinvest Fjernøsten W DKK d</t>
  </si>
  <si>
    <t>DK0060815769</t>
  </si>
  <si>
    <t xml:space="preserve">          Alm. Brand Invest, Globale Aktier</t>
  </si>
  <si>
    <t>DK0010270693</t>
  </si>
  <si>
    <t xml:space="preserve">          Formuepleje Globale Aktier</t>
  </si>
  <si>
    <t>DK0060337095</t>
  </si>
  <si>
    <t xml:space="preserve">          Formuepleje LimiTTellus</t>
  </si>
  <si>
    <t>DK0060502631</t>
  </si>
  <si>
    <t xml:space="preserve">          Investin, Advice Capital Globale</t>
  </si>
  <si>
    <t>DK0060696656</t>
  </si>
  <si>
    <t xml:space="preserve">          Investin, K Invest Globale Aktier</t>
  </si>
  <si>
    <t>DK0060561645</t>
  </si>
  <si>
    <t xml:space="preserve">          Investin, K Invest Globale Aktier II</t>
  </si>
  <si>
    <t>DK0060696573</t>
  </si>
  <si>
    <t xml:space="preserve">          Investin, K Invest Low Carbon Global Equity</t>
  </si>
  <si>
    <t>DK0060740496</t>
  </si>
  <si>
    <t xml:space="preserve">          LI Aktier Globale</t>
  </si>
  <si>
    <t>DK0060239408</t>
  </si>
  <si>
    <t xml:space="preserve">          LI Aktier Globale Akk. - KL</t>
  </si>
  <si>
    <t>DK0060623775</t>
  </si>
  <si>
    <t xml:space="preserve">          LI Aktier Globale II</t>
  </si>
  <si>
    <t>DK0060239911</t>
  </si>
  <si>
    <t xml:space="preserve">          LI Aktier Globale II Akk. - KL</t>
  </si>
  <si>
    <t>DK0060623692</t>
  </si>
  <si>
    <t xml:space="preserve">          LI Aktier Globale III</t>
  </si>
  <si>
    <t>DK0060674927</t>
  </si>
  <si>
    <t xml:space="preserve">          LI Aktier Globale Indeks</t>
  </si>
  <si>
    <t>DK0060239671</t>
  </si>
  <si>
    <t xml:space="preserve">          Nykredit Invest Globale Aktier Basis</t>
  </si>
  <si>
    <t>DK0016048994</t>
  </si>
  <si>
    <t xml:space="preserve">          Nykredit Invest Engros Global Opportunities</t>
  </si>
  <si>
    <t>DK0060053817</t>
  </si>
  <si>
    <t xml:space="preserve">          Nykredit Invest Engros Globale Aktier</t>
  </si>
  <si>
    <t>DK0060710317</t>
  </si>
  <si>
    <t xml:space="preserve">          Nykredit Invest Engros Globale Aktier SRI</t>
  </si>
  <si>
    <t>DK0060710234</t>
  </si>
  <si>
    <t xml:space="preserve">          Nykredit Invest Engros Globale Fokusaktier</t>
  </si>
  <si>
    <t>DK0060710077</t>
  </si>
  <si>
    <t xml:space="preserve">          Nykredit Invest Engros Globale Fokusaktier Akk.</t>
  </si>
  <si>
    <t>DK0060710150</t>
  </si>
  <si>
    <t xml:space="preserve">          Nykredit Invest Engros Globale Value Aktier</t>
  </si>
  <si>
    <t>DK0060918738</t>
  </si>
  <si>
    <t xml:space="preserve">          Sparinvest INDEX Dow Jones Sustainability World KL</t>
  </si>
  <si>
    <t>DK0010297464</t>
  </si>
  <si>
    <t xml:space="preserve">          Sparinvest INDEX Global Aktier Min. Risiko KL</t>
  </si>
  <si>
    <t>DK0060031847</t>
  </si>
  <si>
    <t xml:space="preserve">          INDEX Globale Aktier KL</t>
  </si>
  <si>
    <t>DK0060747822</t>
  </si>
  <si>
    <t xml:space="preserve">          INDEX Globale Aktier Min. Risiko Akk. KL</t>
  </si>
  <si>
    <t>DK0060748127</t>
  </si>
  <si>
    <t xml:space="preserve">          Strategi Invest Aktier</t>
  </si>
  <si>
    <t>DK0060308310</t>
  </si>
  <si>
    <t xml:space="preserve">               BankInvest Basis Globale Aktier Akk. W</t>
  </si>
  <si>
    <t>DK0060823359</t>
  </si>
  <si>
    <t xml:space="preserve">               BankInvest Basis Globale Aktier Etik W</t>
  </si>
  <si>
    <t>DK0060821577</t>
  </si>
  <si>
    <t xml:space="preserve">               BankInvest Basis Globale Aktier W</t>
  </si>
  <si>
    <t>DK0060820843</t>
  </si>
  <si>
    <t xml:space="preserve">               BankInvest Globalt Forbrug W</t>
  </si>
  <si>
    <t>DK0060821304</t>
  </si>
  <si>
    <t xml:space="preserve">               BankInvest Højt Udbytte Aktier W</t>
  </si>
  <si>
    <t>DK0060821494</t>
  </si>
  <si>
    <t xml:space="preserve">          BankInvest Globale Aktier Akk. KL</t>
  </si>
  <si>
    <t>DK0060803328</t>
  </si>
  <si>
    <t xml:space="preserve">          BankInvest Globale Aktier KL</t>
  </si>
  <si>
    <t>DK0060803245</t>
  </si>
  <si>
    <t xml:space="preserve">               C WorldWide Globale Aktier - Akkumulerende KL Klasse E</t>
  </si>
  <si>
    <t>DK0060917094</t>
  </si>
  <si>
    <t xml:space="preserve">               C WorldWide Globale Aktier KL Klasse B</t>
  </si>
  <si>
    <t>DK0060841336</t>
  </si>
  <si>
    <t xml:space="preserve">               C WorldWide Globale Aktier KL Klasse C</t>
  </si>
  <si>
    <t>DK0060841419</t>
  </si>
  <si>
    <t xml:space="preserve">               C WorldWide Globale Aktier KL Klasse E</t>
  </si>
  <si>
    <t>DK0060916872</t>
  </si>
  <si>
    <t xml:space="preserve">               Danske Invest Global Højt Udbytte, klasse DKK W d</t>
  </si>
  <si>
    <t>DK0060788693</t>
  </si>
  <si>
    <t xml:space="preserve">               Danske Invest Global Indeks - Akkumulerende, klasse DKK W h</t>
  </si>
  <si>
    <t>DK0060788933</t>
  </si>
  <si>
    <t xml:space="preserve">               Danske Invest Global Indeks, klasse DKK W d</t>
  </si>
  <si>
    <t>DK0060788776</t>
  </si>
  <si>
    <t xml:space="preserve">               Danske Invest Global StockPicking - Akkumulerende, klasse DKK W</t>
  </si>
  <si>
    <t>DK0060789071</t>
  </si>
  <si>
    <t xml:space="preserve">               Danske Invest Global StockPicking, klasse DKK W d</t>
  </si>
  <si>
    <t>DK0060789154</t>
  </si>
  <si>
    <t xml:space="preserve">          Danske Invest Engros Global Equity Solution - Akkumulerende KL</t>
  </si>
  <si>
    <t xml:space="preserve">               Danske Invest Select Global Equity Solution - Akkumulerende, klasse DKK W</t>
  </si>
  <si>
    <t>DK0060507432</t>
  </si>
  <si>
    <t xml:space="preserve">          Danske Invest Select Aktier KL</t>
  </si>
  <si>
    <t>DK0060177970</t>
  </si>
  <si>
    <t xml:space="preserve">          Danske Invest Select Flexinvest Aktier KL</t>
  </si>
  <si>
    <t>DK0060051605</t>
  </si>
  <si>
    <t xml:space="preserve">          Danske Invest Select Global Equity Solution KL</t>
  </si>
  <si>
    <t>DK0060209682</t>
  </si>
  <si>
    <t xml:space="preserve">               Danske Invest Select Global, klasse DKK W d</t>
  </si>
  <si>
    <t>DK0060791648</t>
  </si>
  <si>
    <t xml:space="preserve">          Danske Invest Select Global Restricted KL</t>
  </si>
  <si>
    <t>DK0060229284</t>
  </si>
  <si>
    <t xml:space="preserve">          Danske Invest Select Online Global Indeks KL</t>
  </si>
  <si>
    <t>DK0060175339</t>
  </si>
  <si>
    <t xml:space="preserve">          Investeringsforeningen ProCapture Global AC Index Fund - Accumulating KL</t>
  </si>
  <si>
    <t xml:space="preserve">               ProCapture Global AC Index Fund - Akkumulerende, klasse DKK W</t>
  </si>
  <si>
    <t>DK0060607737</t>
  </si>
  <si>
    <t xml:space="preserve">               Handelsinvest Verden Engros 2017</t>
  </si>
  <si>
    <t>DK0060823946</t>
  </si>
  <si>
    <t xml:space="preserve">               Maj Invesr Global Sundhed W</t>
  </si>
  <si>
    <t>DK0060825800</t>
  </si>
  <si>
    <t xml:space="preserve">               Maj Invest Vækstaktier W</t>
  </si>
  <si>
    <t>DK0060825560</t>
  </si>
  <si>
    <t xml:space="preserve">               Maj Invest Value Aktier Akkumulerende W</t>
  </si>
  <si>
    <t>DK0060825727</t>
  </si>
  <si>
    <t xml:space="preserve">               Maj Invest Value Aktier W</t>
  </si>
  <si>
    <t>DK0060825644</t>
  </si>
  <si>
    <t xml:space="preserve">          Nordea Invest PM Globale Aktier Fokus KL</t>
  </si>
  <si>
    <t xml:space="preserve">               Nordea Invest PM Globale Aktier Fokus KL 1</t>
  </si>
  <si>
    <t>DK0060495323</t>
  </si>
  <si>
    <t xml:space="preserve">               Nordea Invest PM Globale Aktier Fokus KL 2</t>
  </si>
  <si>
    <t>DK0060495406</t>
  </si>
  <si>
    <t xml:space="preserve">               Nordea Invest PM Globale Aktier Fokus KL 3</t>
  </si>
  <si>
    <t>DK0060495596</t>
  </si>
  <si>
    <t xml:space="preserve">          Nordea Invest PM Globale Aktier Strategi KL</t>
  </si>
  <si>
    <t xml:space="preserve">               Nordea Invest PM Globale Aktier Strategi KL 1</t>
  </si>
  <si>
    <t>DK0060495679</t>
  </si>
  <si>
    <t xml:space="preserve">               Nordea Invest PM Globale Aktier Strategi KL 2</t>
  </si>
  <si>
    <t>DK0060495752</t>
  </si>
  <si>
    <t xml:space="preserve">               Nordea Invest PM Globale Aktier Strategi KL 3</t>
  </si>
  <si>
    <t>DK0060495836</t>
  </si>
  <si>
    <t xml:space="preserve">          Nordea Invest Portefølje Aktier</t>
  </si>
  <si>
    <t>DK0060273340</t>
  </si>
  <si>
    <t xml:space="preserve">          Nordea Invest Portefølje Aktier Strategi</t>
  </si>
  <si>
    <t>DK0060273779</t>
  </si>
  <si>
    <t xml:space="preserve">          Nykredit Invest Aktieallokering - Porteføljepleje KL</t>
  </si>
  <si>
    <t>DK0060951788</t>
  </si>
  <si>
    <t xml:space="preserve">          Nykredit Invest Aktieallokering Akk. - Porteføljepleje KL</t>
  </si>
  <si>
    <t>DK0060952083</t>
  </si>
  <si>
    <t xml:space="preserve">               Sparinvest Momentum Aktier Akk. KL W</t>
  </si>
  <si>
    <t>DK0060820173</t>
  </si>
  <si>
    <t xml:space="preserve">               Sparinvest Cumulus Value KL W</t>
  </si>
  <si>
    <t>DK0060819670</t>
  </si>
  <si>
    <t xml:space="preserve">               Sparinvest Momentum Aktier KL W</t>
  </si>
  <si>
    <t>DK0060820090</t>
  </si>
  <si>
    <t xml:space="preserve">               Sparinvest Value Aktier KL W</t>
  </si>
  <si>
    <t>DK0060819597</t>
  </si>
  <si>
    <t xml:space="preserve">          Stonehenge Globale Valueaktier PM KL</t>
  </si>
  <si>
    <t>DK0060868370</t>
  </si>
  <si>
    <t xml:space="preserve">               Sydinvest Verden Ligevægt og Value W DKK Acc</t>
  </si>
  <si>
    <t>DK0060751428</t>
  </si>
  <si>
    <t xml:space="preserve">          Sydinvest Verden Etik KL</t>
  </si>
  <si>
    <t xml:space="preserve">               Sydinvest Verden Etik W DKK d</t>
  </si>
  <si>
    <t>DK0060681468</t>
  </si>
  <si>
    <t xml:space="preserve">               Sydinvest Verden Ligevægt &amp; Value W DKK d</t>
  </si>
  <si>
    <t>DK0060726909</t>
  </si>
  <si>
    <t xml:space="preserve">               ValueInvest Danmark Global I</t>
  </si>
  <si>
    <t>DK0060841096</t>
  </si>
  <si>
    <t xml:space="preserve">               ValueInvest Danmark Global W</t>
  </si>
  <si>
    <t>DK0060825057</t>
  </si>
  <si>
    <t xml:space="preserve">               ValueInvest Danmark Global Akkumulerende I</t>
  </si>
  <si>
    <t>DK0060841252</t>
  </si>
  <si>
    <t xml:space="preserve">               ValueInvest Danmark Global Akkumulerende W</t>
  </si>
  <si>
    <t>DK0060825214</t>
  </si>
  <si>
    <t xml:space="preserve">               Wealth Invest AKL SEB Globale Aktier SRI I</t>
  </si>
  <si>
    <t>DK0060813129</t>
  </si>
  <si>
    <t xml:space="preserve">          Sparinvest INDEX Japan Growth KL</t>
  </si>
  <si>
    <t>DK0010297977</t>
  </si>
  <si>
    <t xml:space="preserve">          Sparinvest INDEX Japan Small Cap KL</t>
  </si>
  <si>
    <t>DK0010298009</t>
  </si>
  <si>
    <t xml:space="preserve">          Sparinvest INDEX Japan Value KL</t>
  </si>
  <si>
    <t>DK0010298199</t>
  </si>
  <si>
    <t xml:space="preserve">               Danske Invest Japan, klasse DKK W d</t>
  </si>
  <si>
    <t>DK0060789741</t>
  </si>
  <si>
    <t xml:space="preserve">          Investeringsforeningen ProCapture Japan Index Fund – Accumulating KL</t>
  </si>
  <si>
    <t xml:space="preserve">               ProCapture Japan Index Fund - Akkumulerende, klasse DKK W</t>
  </si>
  <si>
    <t>DK0060608388</t>
  </si>
  <si>
    <t xml:space="preserve">               SEBinvest AKL Japan Hybrid I</t>
  </si>
  <si>
    <t>DK0060812741</t>
  </si>
  <si>
    <t xml:space="preserve">          Investin, K Invest US Small Cap Aktier</t>
  </si>
  <si>
    <t>DK0060636595</t>
  </si>
  <si>
    <t xml:space="preserve">          LI Aktier USA</t>
  </si>
  <si>
    <t>DK0060240174</t>
  </si>
  <si>
    <t xml:space="preserve">          SEBinvest AKL Nordamerika Indeks I</t>
  </si>
  <si>
    <t>DK0016283997</t>
  </si>
  <si>
    <t xml:space="preserve">          Sparinvest INDEX USA Growth KL</t>
  </si>
  <si>
    <t>DK0010298272</t>
  </si>
  <si>
    <t xml:space="preserve">          Sparinvest INDEX USA Small Cap KL</t>
  </si>
  <si>
    <t>DK0010298355</t>
  </si>
  <si>
    <t xml:space="preserve">          Sparinvest INDEX USA Value KL</t>
  </si>
  <si>
    <t>DK0010298439</t>
  </si>
  <si>
    <t xml:space="preserve">               BankInvest USA Small Cap Aktier W</t>
  </si>
  <si>
    <t>DK0060821734</t>
  </si>
  <si>
    <t xml:space="preserve">               Danske Invest USA - Akkumulerende, klasse DKK W h</t>
  </si>
  <si>
    <t>DK0060790830</t>
  </si>
  <si>
    <t xml:space="preserve">               Danske Invest USA, klass SEK W</t>
  </si>
  <si>
    <t>DK0060916013</t>
  </si>
  <si>
    <t xml:space="preserve">               Danske Invest USA, klasse DKK W d</t>
  </si>
  <si>
    <t>DK0060790913</t>
  </si>
  <si>
    <t xml:space="preserve">          Investeringsforeningen ProCapture USA Index Fund – Accumulating KL</t>
  </si>
  <si>
    <t xml:space="preserve">               ProCapture USA Index Fund - Akkumulerende, klasse DKK W</t>
  </si>
  <si>
    <t>DK0060608628</t>
  </si>
  <si>
    <t xml:space="preserve">               Handelsinvest Nordamerika Engros</t>
  </si>
  <si>
    <t>DK0060824837</t>
  </si>
  <si>
    <t xml:space="preserve">               Handelsinvest Private Banking Nordamerika</t>
  </si>
  <si>
    <t>DK0060563187</t>
  </si>
  <si>
    <t xml:space="preserve">               Sparinvest Value USA KL W</t>
  </si>
  <si>
    <t>DK0060819837</t>
  </si>
  <si>
    <t xml:space="preserve">          Sydinvest USA Ligevægt &amp; Value KL</t>
  </si>
  <si>
    <t xml:space="preserve">               Sydinvest USA Ligevægt &amp; Value W DKK d</t>
  </si>
  <si>
    <t>DK0060774982</t>
  </si>
  <si>
    <t xml:space="preserve">          Alm. Brand Invest, Nordiske aktier</t>
  </si>
  <si>
    <t>DK0010237569</t>
  </si>
  <si>
    <t xml:space="preserve">               Handelsinvest Norden Engros</t>
  </si>
  <si>
    <t>DK0060824670</t>
  </si>
  <si>
    <t xml:space="preserve">               Danske Invest Østeuropa ex Rusland, klasse DKK W d</t>
  </si>
  <si>
    <t>DK0060791135</t>
  </si>
  <si>
    <t xml:space="preserve">               Danske Invest Tyskland, klasse DKK W d</t>
  </si>
  <si>
    <t>DK0060790756</t>
  </si>
  <si>
    <t>Andre alternative investeringsfonde</t>
  </si>
  <si>
    <t xml:space="preserve">          Access Stratego A/S</t>
  </si>
  <si>
    <t>DK0060084614</t>
  </si>
  <si>
    <t xml:space="preserve">          Absalon Invest PP Balance</t>
  </si>
  <si>
    <t>DK0060182897</t>
  </si>
  <si>
    <t xml:space="preserve">          Absalon Invest PP Moderat</t>
  </si>
  <si>
    <t>DK0060182541</t>
  </si>
  <si>
    <t xml:space="preserve">          Absalon Invest PP Stabil</t>
  </si>
  <si>
    <t>DK0060182707</t>
  </si>
  <si>
    <t xml:space="preserve">          Absalon Invest PP Vækst</t>
  </si>
  <si>
    <t>DK0060182970</t>
  </si>
  <si>
    <t xml:space="preserve">          Alm. Brand Invest, Mix</t>
  </si>
  <si>
    <t>DK0016195431</t>
  </si>
  <si>
    <t xml:space="preserve">          Alm. Brand Invest, Mix Defensiv</t>
  </si>
  <si>
    <t>DK0060541613</t>
  </si>
  <si>
    <t xml:space="preserve">          Alm. Brand Invest, Mix Offensiv</t>
  </si>
  <si>
    <t>DK0010289602</t>
  </si>
  <si>
    <t xml:space="preserve">          Formuepleje Optimum</t>
  </si>
  <si>
    <t>DK0060455962</t>
  </si>
  <si>
    <t xml:space="preserve">          Investin, Active and Index Portfolio</t>
  </si>
  <si>
    <t>DK0060674844</t>
  </si>
  <si>
    <t xml:space="preserve">          Investin, Aktiv Balance</t>
  </si>
  <si>
    <t>DK0060575942</t>
  </si>
  <si>
    <t xml:space="preserve">          Investin, Demetra</t>
  </si>
  <si>
    <t>DK0060511897</t>
  </si>
  <si>
    <t xml:space="preserve">          Investin, Optimal Livscyklus 2030-40</t>
  </si>
  <si>
    <t>DK0060518983</t>
  </si>
  <si>
    <t xml:space="preserve">          Investin, Optimal Stabil</t>
  </si>
  <si>
    <t>DK0060518710</t>
  </si>
  <si>
    <t xml:space="preserve">          Investin, Optimal VerdensIndex Moderat</t>
  </si>
  <si>
    <t>DK0060254712</t>
  </si>
  <si>
    <t xml:space="preserve">          INDEX Høj Risiko KL</t>
  </si>
  <si>
    <t>DK0060748713</t>
  </si>
  <si>
    <t xml:space="preserve">          INDEX Lav Risiko KL</t>
  </si>
  <si>
    <t>DK0060748556</t>
  </si>
  <si>
    <t xml:space="preserve">          INDEX Mellem Risiko KL</t>
  </si>
  <si>
    <t>DK0060748630</t>
  </si>
  <si>
    <t xml:space="preserve">          BI Høj</t>
  </si>
  <si>
    <t>DK0060907103</t>
  </si>
  <si>
    <t xml:space="preserve">          BI Lav</t>
  </si>
  <si>
    <t>DK0060906808</t>
  </si>
  <si>
    <t xml:space="preserve">          BI Middel</t>
  </si>
  <si>
    <t>DK0060907020</t>
  </si>
  <si>
    <t xml:space="preserve">          BI Moderat</t>
  </si>
  <si>
    <t>DK0060906998</t>
  </si>
  <si>
    <t xml:space="preserve">               Maj Invest Kontra W</t>
  </si>
  <si>
    <t>DK0060826022</t>
  </si>
  <si>
    <t xml:space="preserve">          Nordea Invest PM Balance KL</t>
  </si>
  <si>
    <t xml:space="preserve">               Nordea Invest PM Balance KL 1</t>
  </si>
  <si>
    <t>DK0060496644</t>
  </si>
  <si>
    <t xml:space="preserve">               Nordea Invest PM Balance KL 2</t>
  </si>
  <si>
    <t>DK0060496727</t>
  </si>
  <si>
    <t xml:space="preserve">               Nordea Invest PM Balance KL 3</t>
  </si>
  <si>
    <t>DK0060496800</t>
  </si>
  <si>
    <t xml:space="preserve">          Investin Balanced Risk Allocation – Porteføljepleje KL</t>
  </si>
  <si>
    <t>DK0060817542</t>
  </si>
  <si>
    <t xml:space="preserve">          Nykredit Invest Taktisk Allokering - Porteføljepleje KL</t>
  </si>
  <si>
    <t>DK0060817468</t>
  </si>
  <si>
    <t xml:space="preserve">               Mix Høj Risiko KL DAB W</t>
  </si>
  <si>
    <t>DK0060941557</t>
  </si>
  <si>
    <t xml:space="preserve">               Sparinvest Mix Høj Risiko KL W</t>
  </si>
  <si>
    <t>DK0060820686</t>
  </si>
  <si>
    <t xml:space="preserve">               Mix Lav Risiko KL DAB W</t>
  </si>
  <si>
    <t>DK0060941391</t>
  </si>
  <si>
    <t xml:space="preserve">               Sparinvest Mix Lav Risiko KL W</t>
  </si>
  <si>
    <t>DK0060820330</t>
  </si>
  <si>
    <t xml:space="preserve">               Mix Mellem Risiko KL DAB W</t>
  </si>
  <si>
    <t>DK0060941474</t>
  </si>
  <si>
    <t xml:space="preserve">               Sparinvest Mix Mellem Risiko KL W</t>
  </si>
  <si>
    <t>DK0060820413</t>
  </si>
  <si>
    <t xml:space="preserve">               Mix Minimum Risiko KL W</t>
  </si>
  <si>
    <t>DK0060915049</t>
  </si>
  <si>
    <t xml:space="preserve">          SparKron Invest Moderat KL</t>
  </si>
  <si>
    <t>DK0060776177</t>
  </si>
  <si>
    <t xml:space="preserve">          SparKron Invest Offensiv KL</t>
  </si>
  <si>
    <t>DK0060776250</t>
  </si>
  <si>
    <t xml:space="preserve">          SparKron Invest Stabil KL</t>
  </si>
  <si>
    <t>DK0060775955</t>
  </si>
  <si>
    <t xml:space="preserve">          SparKron Invest Vækst KL</t>
  </si>
  <si>
    <t>DK0060776094</t>
  </si>
  <si>
    <t xml:space="preserve">               Private Banking Balanceret I</t>
  </si>
  <si>
    <t>DK0060645315</t>
  </si>
  <si>
    <t xml:space="preserve">               Private Banking Balanceret Udb I</t>
  </si>
  <si>
    <t>DK0060697548</t>
  </si>
  <si>
    <t xml:space="preserve">               Private Banking Konservativ Kl I</t>
  </si>
  <si>
    <t>DK0060645158</t>
  </si>
  <si>
    <t xml:space="preserve">               Private Banking Konservativ Udb I</t>
  </si>
  <si>
    <t>DK0060697381</t>
  </si>
  <si>
    <t xml:space="preserve">               Private Banking Vækstorienteret I</t>
  </si>
  <si>
    <t>DK0060645745</t>
  </si>
  <si>
    <t xml:space="preserve">               Private Banking Vækstorienteret Udb I</t>
  </si>
  <si>
    <t>DK0060697894</t>
  </si>
  <si>
    <t xml:space="preserve">          Frøs Aggressiv</t>
  </si>
  <si>
    <t>DK0060853778</t>
  </si>
  <si>
    <t xml:space="preserve">          Frøs Forsigtig</t>
  </si>
  <si>
    <t>DK0060853505</t>
  </si>
  <si>
    <t xml:space="preserve">          Frøs Moderat</t>
  </si>
  <si>
    <t>DK0060853695</t>
  </si>
  <si>
    <t xml:space="preserve">          Wealth Invest Dynamisk Formueinvest</t>
  </si>
  <si>
    <t>DK0060713923</t>
  </si>
  <si>
    <t xml:space="preserve">          Wealth Invest Kopenhagen Fur</t>
  </si>
  <si>
    <t>DK0060487148</t>
  </si>
  <si>
    <t xml:space="preserve">          BLS Invest Danske Aktier</t>
  </si>
  <si>
    <t>DK0060188902</t>
  </si>
  <si>
    <t xml:space="preserve">          BLS Invest Globale Aktier</t>
  </si>
  <si>
    <t>DK0060189041</t>
  </si>
  <si>
    <t xml:space="preserve">          BLS Invest Globale Aktier Akk.</t>
  </si>
  <si>
    <t>DK0060560167</t>
  </si>
  <si>
    <t xml:space="preserve">          I&amp;T Aktier KL</t>
  </si>
  <si>
    <t>DK0060675734</t>
  </si>
  <si>
    <t xml:space="preserve">          I&amp;T Aktier udloddende KL</t>
  </si>
  <si>
    <t>DK0060771889</t>
  </si>
  <si>
    <t xml:space="preserve">          Placeringsfore. Nykredit Inv. Danske Fokusaktier</t>
  </si>
  <si>
    <t>DK0060231777</t>
  </si>
  <si>
    <t xml:space="preserve">          Aktier – Porteføljepleje Akk. KL</t>
  </si>
  <si>
    <t>DK0060816650</t>
  </si>
  <si>
    <t xml:space="preserve">          Aktier – Porteføljepleje KL</t>
  </si>
  <si>
    <t>DK0060817039</t>
  </si>
  <si>
    <t xml:space="preserve">          Kapitalforeningen Nykredit Invest Engros, Danske Fokusaktier – KL</t>
  </si>
  <si>
    <t>DK0060761492</t>
  </si>
  <si>
    <t xml:space="preserve">          I&amp;T Alpha KL</t>
  </si>
  <si>
    <t>DK0060675817</t>
  </si>
  <si>
    <t xml:space="preserve">          I&amp;T Alternativer KL</t>
  </si>
  <si>
    <t>DK0060676039</t>
  </si>
  <si>
    <t xml:space="preserve">          I&amp;T Balance KL</t>
  </si>
  <si>
    <t>DK0060676112</t>
  </si>
  <si>
    <t xml:space="preserve">          Kapitalforeningen Nykredit Alpha Alternativer</t>
  </si>
  <si>
    <t>DK0060575199</t>
  </si>
  <si>
    <t xml:space="preserve">          Balance Defensiv - Porteføljepleje KL</t>
  </si>
  <si>
    <t>DK0060816221</t>
  </si>
  <si>
    <t xml:space="preserve">          Balance Moderat – Porteføljepleje KL</t>
  </si>
  <si>
    <t>DK0060816494</t>
  </si>
  <si>
    <t xml:space="preserve">          Balance Offensiv – Porteføljepleje KL</t>
  </si>
  <si>
    <t>DK0060816304</t>
  </si>
  <si>
    <t xml:space="preserve">          Formuepleje Epikur</t>
  </si>
  <si>
    <t>DK0060498269</t>
  </si>
  <si>
    <t xml:space="preserve">          Formuepleje Fokus</t>
  </si>
  <si>
    <t>DK0060498509</t>
  </si>
  <si>
    <t xml:space="preserve">          Formuepleje Merkur</t>
  </si>
  <si>
    <t>DK0060498426</t>
  </si>
  <si>
    <t xml:space="preserve">          Formuepleje Pareto</t>
  </si>
  <si>
    <t>DK0060497964</t>
  </si>
  <si>
    <t xml:space="preserve">          Formuepleje Penta</t>
  </si>
  <si>
    <t>DK0060498343</t>
  </si>
  <si>
    <t xml:space="preserve">          Formuepleje Safe</t>
  </si>
  <si>
    <t>DK0060498186</t>
  </si>
  <si>
    <t xml:space="preserve">          Kapitalforeningen HP Hedge, Danske Obligationer</t>
  </si>
  <si>
    <t>DK0060153369</t>
  </si>
  <si>
    <t xml:space="preserve">          Kapitalforeningen Nykredit Alpha KOBRA</t>
  </si>
  <si>
    <t>DK0060455889</t>
  </si>
  <si>
    <t xml:space="preserve">          Kapitalforeningen Nykredit Alpha Mira</t>
  </si>
  <si>
    <t>DK0060158160</t>
  </si>
  <si>
    <t>Kapitalforeninger Obligationer Udenlandske</t>
  </si>
  <si>
    <t xml:space="preserve">          I&amp;T Erhvervsobligationer I KL</t>
  </si>
  <si>
    <t>DK0060676385</t>
  </si>
  <si>
    <t xml:space="preserve">          I&amp;T Erhvervsobligationer II KL</t>
  </si>
  <si>
    <t>DK0060676468</t>
  </si>
  <si>
    <t xml:space="preserve">          I&amp;T Obligationer KL</t>
  </si>
  <si>
    <t>DK0060676542</t>
  </si>
  <si>
    <t xml:space="preserve">          TRP-Invest Global High Yield Bonds</t>
  </si>
  <si>
    <t>DK0060026334</t>
  </si>
  <si>
    <t xml:space="preserve">          Obligationer – Porteføljepleje Akk. KL</t>
  </si>
  <si>
    <t>DK0060854156</t>
  </si>
  <si>
    <t xml:space="preserve">          Obligationer – Porteføljepleje KL</t>
  </si>
  <si>
    <t>DK0060816817</t>
  </si>
  <si>
    <t xml:space="preserve">          Kapitalforeningen Nykredit Invest Engros, EVIRA</t>
  </si>
  <si>
    <t>DK0060816577</t>
  </si>
  <si>
    <t xml:space="preserve">          Absalon Invest EM Virksomhedsobligationer</t>
  </si>
  <si>
    <t>DK0060632842</t>
  </si>
  <si>
    <t xml:space="preserve">          Investin, EMD Local Currency</t>
  </si>
  <si>
    <t>DK0060542504</t>
  </si>
  <si>
    <t xml:space="preserve">          Investin, K Invest Emerging Market Debt</t>
  </si>
  <si>
    <t>DK0060606176</t>
  </si>
  <si>
    <t xml:space="preserve">          LI Obligationer Emerging Markets</t>
  </si>
  <si>
    <t>DK0060570125</t>
  </si>
  <si>
    <t xml:space="preserve">          LI Obligationer Emerging Markets Akk. - KL</t>
  </si>
  <si>
    <t>DK0060570208</t>
  </si>
  <si>
    <t xml:space="preserve">          SEBinvest AKL Emerging Market Bond Index I</t>
  </si>
  <si>
    <t>DK0016283567</t>
  </si>
  <si>
    <t xml:space="preserve">          Sparinvest Value Virksomhedsobligationer - Nye Markeder Udb. KL</t>
  </si>
  <si>
    <t>DK0060795474</t>
  </si>
  <si>
    <t xml:space="preserve">               BankInvest Emerging Markets Obligationer Akk. W</t>
  </si>
  <si>
    <t>DK0060823193</t>
  </si>
  <si>
    <t xml:space="preserve">               BankInvest Emerging Markets Obligationer W</t>
  </si>
  <si>
    <t>DK0060822039</t>
  </si>
  <si>
    <t xml:space="preserve">               BankInvest Emerging Markets Obligationer Lokalvaluta W</t>
  </si>
  <si>
    <t>DK0060822112</t>
  </si>
  <si>
    <t xml:space="preserve">               Danske Invest Kehittyvät Korkomarkkinat Paikallisvaluutta, osuuslaji EUR W</t>
  </si>
  <si>
    <t>DK0060910164</t>
  </si>
  <si>
    <t xml:space="preserve">               Danske Invest Nye Markeder Obligationer Lokal Valuta - Akkumulerende, klasse DKK W</t>
  </si>
  <si>
    <t>DK0060790327</t>
  </si>
  <si>
    <t xml:space="preserve">               Danske Invest Emerging Markets Debt Hard Currency - Accumulating, class EUR W h</t>
  </si>
  <si>
    <t>DK0060791994</t>
  </si>
  <si>
    <t xml:space="preserve">               Danske Invest Tilväxtmarknadsobligationer, klass SEK W h</t>
  </si>
  <si>
    <t>DK0060915981</t>
  </si>
  <si>
    <t xml:space="preserve">               Danske Invest Nye Markeder Obligationer, klasse DKK W d h</t>
  </si>
  <si>
    <t>DK0060790590</t>
  </si>
  <si>
    <t xml:space="preserve">               Danske Invest Nye Markeder Obligationer Lokal Valuta, klasse DKK W d</t>
  </si>
  <si>
    <t>DK0060790400</t>
  </si>
  <si>
    <t xml:space="preserve">               Handelsinvest Højrentelande Engros</t>
  </si>
  <si>
    <t>DK0060824407</t>
  </si>
  <si>
    <t xml:space="preserve">               Sparinvest Emerging Markets Value Virksomhedsobligationer KL W</t>
  </si>
  <si>
    <t>DK0060819167</t>
  </si>
  <si>
    <t xml:space="preserve">               Sparinvest Nye Obligationsmarkeder KL W</t>
  </si>
  <si>
    <t>DK0060818946</t>
  </si>
  <si>
    <t xml:space="preserve">               Sydinvest HøjrenteLande W DKK Acc h</t>
  </si>
  <si>
    <t>DK0060646479</t>
  </si>
  <si>
    <t xml:space="preserve">               Sydinvest HøjrenteLande W DKK dh</t>
  </si>
  <si>
    <t>DK0060814952</t>
  </si>
  <si>
    <t xml:space="preserve">          Sydinvest HøjrenteLande Korte Obligationer Akkumulerende KL</t>
  </si>
  <si>
    <t xml:space="preserve">               Sydinvest HøjrenteLande Korte Obligationer W DKK Acc h</t>
  </si>
  <si>
    <t>DK0060751261</t>
  </si>
  <si>
    <t xml:space="preserve">          Sydinvest HøjrenteLande Lokal Valuta Akkumulerende KL</t>
  </si>
  <si>
    <t xml:space="preserve">               Sydinvest HøjrenteLande Lokal Valuta W DKK Acc</t>
  </si>
  <si>
    <t>DK0060646719</t>
  </si>
  <si>
    <t xml:space="preserve">               Sydinvest HøjrenteLande Lokal Valuta W DKK d</t>
  </si>
  <si>
    <t>DK0060815330</t>
  </si>
  <si>
    <t xml:space="preserve">               Sydinvest HøjrenteLande Mix W DKK d</t>
  </si>
  <si>
    <t>DK0060815256</t>
  </si>
  <si>
    <t xml:space="preserve">               Sydinvest HøjrenteLande Valuta W DKK d</t>
  </si>
  <si>
    <t>DK0060815926</t>
  </si>
  <si>
    <t xml:space="preserve">          Alm. Brand Invest, Virksomhedsobligationer</t>
  </si>
  <si>
    <t>DK0060689289</t>
  </si>
  <si>
    <t xml:space="preserve">          LI Obligationer Globale Investment Grade</t>
  </si>
  <si>
    <t>DK0060506111</t>
  </si>
  <si>
    <t xml:space="preserve">          LI Obligationer Globale Investment Grade Akk. - KL</t>
  </si>
  <si>
    <t>DK0060506384</t>
  </si>
  <si>
    <t xml:space="preserve">          LI Obligationer USA KL</t>
  </si>
  <si>
    <t>DK0060759751</t>
  </si>
  <si>
    <t xml:space="preserve">          Nykredit Invest Engros EuroKredit</t>
  </si>
  <si>
    <t>DK0016044654</t>
  </si>
  <si>
    <t xml:space="preserve">          Nykredit Invest Engros Eurokredit SRI</t>
  </si>
  <si>
    <t>DK0060709814</t>
  </si>
  <si>
    <t xml:space="preserve">               BankInvest Udenlandske Obligationer W</t>
  </si>
  <si>
    <t>DK0060822625</t>
  </si>
  <si>
    <t xml:space="preserve">               BankInvest Virksomhedsobligationer IG Akk. W</t>
  </si>
  <si>
    <t>DK0060823433</t>
  </si>
  <si>
    <t xml:space="preserve">               BankInvest Virksomhedsobligationer IG Etik W</t>
  </si>
  <si>
    <t>DK0060822898</t>
  </si>
  <si>
    <t xml:space="preserve">               BankInvest Virksomhedsobligationer IG W</t>
  </si>
  <si>
    <t>DK0060822708</t>
  </si>
  <si>
    <t xml:space="preserve">               Danske Invest Euro Investment Grade-Obligationer, kl DKK W d h</t>
  </si>
  <si>
    <t>DK0060787109</t>
  </si>
  <si>
    <t xml:space="preserve">               Danske Invest Globale Virksomhedsobligationer, klasse DKK W d h</t>
  </si>
  <si>
    <t>DK0060789667</t>
  </si>
  <si>
    <t xml:space="preserve">               Danske Invest Select Euro Investment Grade Corporate Bonds Restricted, klasse DKK W d</t>
  </si>
  <si>
    <t>DK0060791564</t>
  </si>
  <si>
    <t xml:space="preserve">               Handelsinvest Virksomhedsobligationer Engros 2017</t>
  </si>
  <si>
    <t>DK0060824910</t>
  </si>
  <si>
    <t xml:space="preserve">               SEBinvest AKL Kreditobligationer (euro) I</t>
  </si>
  <si>
    <t>DK0060812584</t>
  </si>
  <si>
    <t xml:space="preserve">               Sparinvest Investment Grade Value Bonds Udb. - All Countries KL W</t>
  </si>
  <si>
    <t>DK0060819084</t>
  </si>
  <si>
    <t xml:space="preserve">          Sydinvest Virksomhedsobligationer IG Etik KL</t>
  </si>
  <si>
    <t xml:space="preserve">               Sydinvest Virksomhedsobligationer IG Etik W DKK d h</t>
  </si>
  <si>
    <t>DK0060853422</t>
  </si>
  <si>
    <t xml:space="preserve">          Sydinvest Virksomhedsobligationer IG KL</t>
  </si>
  <si>
    <t xml:space="preserve">               Sydinvest Virksomhedsobligationer IG W DKK d h</t>
  </si>
  <si>
    <t>DK0060751501</t>
  </si>
  <si>
    <t xml:space="preserve">          Alm. Brand Invest, Korte Obligationer</t>
  </si>
  <si>
    <t>DK0060232312</t>
  </si>
  <si>
    <t xml:space="preserve">               HP Invest, Korte Danske Obligationer - KL W</t>
  </si>
  <si>
    <t>DK0060878098</t>
  </si>
  <si>
    <t xml:space="preserve">          LI Obligationer Europa Korte</t>
  </si>
  <si>
    <t>DK0060240760</t>
  </si>
  <si>
    <t xml:space="preserve">          Nykredit Invest Korte obligationer</t>
  </si>
  <si>
    <t>DK0060009249</t>
  </si>
  <si>
    <t xml:space="preserve">          Nykredit Invest Korte obligationer Akk.</t>
  </si>
  <si>
    <t>DK0060033975</t>
  </si>
  <si>
    <t xml:space="preserve">          Nykredit Invest Engros Korte Obligationer</t>
  </si>
  <si>
    <t>DK0060709731</t>
  </si>
  <si>
    <t xml:space="preserve">          Sparinvest INDEX Stabile Obligationer KL</t>
  </si>
  <si>
    <t>DK0060057487</t>
  </si>
  <si>
    <t xml:space="preserve">               BankInvest Korte Danske Obligationer Akk. W</t>
  </si>
  <si>
    <t>DK0060823276</t>
  </si>
  <si>
    <t xml:space="preserve">               BankInvest Korte Danske Obligationer W</t>
  </si>
  <si>
    <t>DK0060822468</t>
  </si>
  <si>
    <t xml:space="preserve">               Danske Invest Danske Korte Obligationer, klasse DKK W d</t>
  </si>
  <si>
    <t>DK0060786721</t>
  </si>
  <si>
    <t xml:space="preserve">               Danske Invest Select AlmenBolig Korte Obligationer, klasse DKK W d</t>
  </si>
  <si>
    <t>DK0060791721</t>
  </si>
  <si>
    <t xml:space="preserve">          Nordea Invest Portefølje Korte obligationer</t>
  </si>
  <si>
    <t>DK0060272961</t>
  </si>
  <si>
    <t xml:space="preserve">               Sparinvest Korte Obligationer KL W</t>
  </si>
  <si>
    <t>DK0060818516</t>
  </si>
  <si>
    <t xml:space="preserve">               Sydinvest Korte Obligationer W DKK d</t>
  </si>
  <si>
    <t>DK0060814796</t>
  </si>
  <si>
    <t xml:space="preserve">               Wealth Invest AKL SEB Korte Obligationer I</t>
  </si>
  <si>
    <t>DK0060567683</t>
  </si>
  <si>
    <t xml:space="preserve">          Nykredit Invest Engros Lange obligationer</t>
  </si>
  <si>
    <t>DK0060773901</t>
  </si>
  <si>
    <t xml:space="preserve">          SEBinvest Lange Obligationer</t>
  </si>
  <si>
    <t>DK0060046951</t>
  </si>
  <si>
    <t xml:space="preserve">               BankInvest Lange Danske Obligationer W</t>
  </si>
  <si>
    <t>DK0060822542</t>
  </si>
  <si>
    <t xml:space="preserve">               Danske Invest Danske Lange Obligationer, klasse DKK W d</t>
  </si>
  <si>
    <t>DK0060786804</t>
  </si>
  <si>
    <t xml:space="preserve">          Danske Invest Select Flexinvest Lange Obligationer KL</t>
  </si>
  <si>
    <t>DK0060178192</t>
  </si>
  <si>
    <t xml:space="preserve">          Nordea Invest Portefølje Lange obligationer</t>
  </si>
  <si>
    <t>DK0060273183</t>
  </si>
  <si>
    <t xml:space="preserve">          Nykredit Invest Lange obligationer – Porteføljepleje KL</t>
  </si>
  <si>
    <t>DK0060817385</t>
  </si>
  <si>
    <t xml:space="preserve">          Nykredit Invest Lange obligationer Akk. – Porteføljepleje KL</t>
  </si>
  <si>
    <t>DK0060817625</t>
  </si>
  <si>
    <t xml:space="preserve">               Sydinvest Mellemlange Obligationer W DKK d</t>
  </si>
  <si>
    <t>DK0060814879</t>
  </si>
  <si>
    <t xml:space="preserve">               Sydinvest Mellemlange Obligationer W DKK Akk</t>
  </si>
  <si>
    <t>DK0060853851</t>
  </si>
  <si>
    <t xml:space="preserve">          Absalon Invest Global High Yield</t>
  </si>
  <si>
    <t>DK0016108640</t>
  </si>
  <si>
    <t xml:space="preserve">          Alm. Brand Invest, Europæisk Højrente ETIK</t>
  </si>
  <si>
    <t>DK0060872216</t>
  </si>
  <si>
    <t xml:space="preserve">          Investin, K Invest High Yield Obligationer</t>
  </si>
  <si>
    <t>DK0060696730</t>
  </si>
  <si>
    <t xml:space="preserve">          LI Obligationer Globale High Yield</t>
  </si>
  <si>
    <t>DK0060243947</t>
  </si>
  <si>
    <t xml:space="preserve">          LI Obligationer Globale High Yield Akk. - KL</t>
  </si>
  <si>
    <t>DK0060240331</t>
  </si>
  <si>
    <t xml:space="preserve">          LI Obligationer High Yield USA KL</t>
  </si>
  <si>
    <t>DK0060764918</t>
  </si>
  <si>
    <t xml:space="preserve">          Nykredit Invest Engros European High Yield SRI</t>
  </si>
  <si>
    <t>DK0016028020</t>
  </si>
  <si>
    <t xml:space="preserve">          Sparinvest Value Virksomhedsobligationer - Global Højrente Udb. KL</t>
  </si>
  <si>
    <t>DK0060795391</t>
  </si>
  <si>
    <t xml:space="preserve">          Wealth Invest SEB Global HY Bonds SRI AKL</t>
  </si>
  <si>
    <t xml:space="preserve">               Wealth Invest AKL SEB Global HY Bonds SRI I</t>
  </si>
  <si>
    <t>DK0060911998</t>
  </si>
  <si>
    <t xml:space="preserve">               BankInvest Virksomhedsobligationer HY W</t>
  </si>
  <si>
    <t>DK0060822971</t>
  </si>
  <si>
    <t xml:space="preserve">          BankInvest HY Virksomhedsobligationer KL</t>
  </si>
  <si>
    <t>DK0060803401</t>
  </si>
  <si>
    <t xml:space="preserve">               Danske Invest Euro High Yield-Obligationer - Akkumulerende, klasse DKK W h</t>
  </si>
  <si>
    <t>DK0060786994</t>
  </si>
  <si>
    <t xml:space="preserve">               Danske Invest Euro High Yield-Obligationer, klass SEK W h</t>
  </si>
  <si>
    <t>DK0060915551</t>
  </si>
  <si>
    <t xml:space="preserve">               Danske Invest Euro High Yield-Obligationer, klasse DKK W d h</t>
  </si>
  <si>
    <t>DK0060787026</t>
  </si>
  <si>
    <t xml:space="preserve">               Danske Invest Globale High Yield-Obligationer, klasse DKK W d h</t>
  </si>
  <si>
    <t>DK0060788503</t>
  </si>
  <si>
    <t xml:space="preserve">               Danske Invest Global High Yield Bonds - Accumulating, class EUR W h</t>
  </si>
  <si>
    <t>DK0060788420</t>
  </si>
  <si>
    <t xml:space="preserve">          Danske Invest Engros US High Yield Bonds - Akkumulerende KL</t>
  </si>
  <si>
    <t xml:space="preserve">               Danske Invest Select US High Yield Bonds - Akkumulerende, klasse DKK W</t>
  </si>
  <si>
    <t>DK0060507192</t>
  </si>
  <si>
    <t xml:space="preserve">          Danske Invest Select US High Yield Bonds KL</t>
  </si>
  <si>
    <t>DK0060178275</t>
  </si>
  <si>
    <t xml:space="preserve">               SEBinvest AKL US High Yield Bonds (Columbia) I</t>
  </si>
  <si>
    <t>DK0060812907</t>
  </si>
  <si>
    <t xml:space="preserve">               SEBinvest AKL US HY Bonds Short Duration (SKY Harbor) I</t>
  </si>
  <si>
    <t>DK0060813046</t>
  </si>
  <si>
    <t xml:space="preserve">               Sparinvest High Yield Value Bonds Udb. KL W</t>
  </si>
  <si>
    <t>DK0060818433</t>
  </si>
  <si>
    <t xml:space="preserve">               Sparinvest Value Bonds 2018 Udb. KL W</t>
  </si>
  <si>
    <t>DK0060819241</t>
  </si>
  <si>
    <t xml:space="preserve">               Sydinvest Virksomhedsobligationer HY W DKK Acc h</t>
  </si>
  <si>
    <t>DK0060646982</t>
  </si>
  <si>
    <t xml:space="preserve">          Sydinvest Virksomhedsobligationer HY ETIK KL</t>
  </si>
  <si>
    <t xml:space="preserve">               Sydinvest Virksomhedsobligationer HY ETIK W DKK dh</t>
  </si>
  <si>
    <t>DK0060783389</t>
  </si>
  <si>
    <t xml:space="preserve">               Sydinvest Virksomhedsobligationer HY W DKK dh</t>
  </si>
  <si>
    <t>DK0060815090</t>
  </si>
  <si>
    <t xml:space="preserve">          Absalon Invest Obligationer</t>
  </si>
  <si>
    <t>DK0060632925</t>
  </si>
  <si>
    <t xml:space="preserve">          LI Obligationer High Yield Europa KL</t>
  </si>
  <si>
    <t>DK0060771962</t>
  </si>
  <si>
    <t xml:space="preserve">          Strategi Invest Stabil</t>
  </si>
  <si>
    <t>DK0060308583</t>
  </si>
  <si>
    <t xml:space="preserve">               Danske Invest Mix Obligationer - Akkumulerende, klasse DKK W h</t>
  </si>
  <si>
    <t>DK0060790087</t>
  </si>
  <si>
    <t xml:space="preserve">               Danske Invest Nordiska Företagsobligationer, klass SEK W h</t>
  </si>
  <si>
    <t>DK0060915718</t>
  </si>
  <si>
    <t xml:space="preserve">               Danske Invest Nordiske Virksomhedsobligationer - Akkumulerende, klasse DKK W h</t>
  </si>
  <si>
    <t>DK0060790160</t>
  </si>
  <si>
    <t xml:space="preserve">          Danske Invest Engros Danske Obligationer Allokering - Akkumulerende KL</t>
  </si>
  <si>
    <t xml:space="preserve">               Danske Invest Select Danske Obligationer Allokering - Akkumulerende, klasse DKK W h</t>
  </si>
  <si>
    <t>DK0060509727</t>
  </si>
  <si>
    <t xml:space="preserve">          Danske Invest Select Flexinvest Forvaltning Korte Obligationer KL</t>
  </si>
  <si>
    <t>DK0060637569</t>
  </si>
  <si>
    <t xml:space="preserve">          Danske Invest Select Flexinvest Globale Obligationer KL</t>
  </si>
  <si>
    <t>DK0060051449</t>
  </si>
  <si>
    <t xml:space="preserve">          Danske Invest Select Flexinvest Korte Obligationer KL</t>
  </si>
  <si>
    <t>DK0060051282</t>
  </si>
  <si>
    <t xml:space="preserve">          Nordea Invest PM Kreditobligationer KL</t>
  </si>
  <si>
    <t xml:space="preserve">               Nordea Invest PM Kreditobligationer KL 1</t>
  </si>
  <si>
    <t>DK0060496214</t>
  </si>
  <si>
    <t xml:space="preserve">               Nordea Invest PM Kreditobligationer KL 2</t>
  </si>
  <si>
    <t>DK0060496487</t>
  </si>
  <si>
    <t xml:space="preserve">               Nordea Invest PM Kreditobligationer KL 3</t>
  </si>
  <si>
    <t>DK0060496560</t>
  </si>
  <si>
    <t xml:space="preserve">          Nordea Invest Portefølje Verdens Obligationsmarkeder</t>
  </si>
  <si>
    <t>DK0060273266</t>
  </si>
  <si>
    <t xml:space="preserve">               Sydinvest International W DKK d</t>
  </si>
  <si>
    <t>DK0060815173</t>
  </si>
  <si>
    <t xml:space="preserve">          Alm. Brand Invest, Lange Obligationer</t>
  </si>
  <si>
    <t>DK0015974778</t>
  </si>
  <si>
    <t xml:space="preserve">          HP Invest, Danske Obligationer Akk. KL</t>
  </si>
  <si>
    <t xml:space="preserve">               HP Invest, Danske Obligationer Akk. - KL A</t>
  </si>
  <si>
    <t>DK0060227239</t>
  </si>
  <si>
    <t xml:space="preserve">               HP Invest, Danske Obligationer Akk. - KL W</t>
  </si>
  <si>
    <t>DK0060941201</t>
  </si>
  <si>
    <t xml:space="preserve">          HP Invest, Lange Danske Obligationer - KL</t>
  </si>
  <si>
    <t>DK0060141786</t>
  </si>
  <si>
    <t xml:space="preserve">          LI Obligationer Europa</t>
  </si>
  <si>
    <t>DK0060240414</t>
  </si>
  <si>
    <t xml:space="preserve">          LI Obligationer Europa Akk. - KL</t>
  </si>
  <si>
    <t>DK0060623858</t>
  </si>
  <si>
    <t xml:space="preserve">          Nykredit Invest Danske Obligationer Basis</t>
  </si>
  <si>
    <t>DK0060560084</t>
  </si>
  <si>
    <t xml:space="preserve">          SEBinvest Mellemlange Obligationer</t>
  </si>
  <si>
    <t>DK0016015639</t>
  </si>
  <si>
    <t xml:space="preserve">               Danske Invest Dannebrog Mellemlange Obligationer, klasse DKK W d</t>
  </si>
  <si>
    <t>DK0060786648</t>
  </si>
  <si>
    <t xml:space="preserve">               Danske Invest Fonde, klasse DKK W d</t>
  </si>
  <si>
    <t>DK0060788347</t>
  </si>
  <si>
    <t xml:space="preserve">               Danske Invest Select AlmenBolig Mellemlange Obligationer, klasse DKK W d</t>
  </si>
  <si>
    <t>DK0060791218</t>
  </si>
  <si>
    <t xml:space="preserve">          Danske Invest Select AlmenBolig Obligationer Varighed 2 KL</t>
  </si>
  <si>
    <t xml:space="preserve">               Danske Invest Select AlmenBolig Obligationer Varighed 2, Klasse DKK W d</t>
  </si>
  <si>
    <t>DK0060730778</t>
  </si>
  <si>
    <t xml:space="preserve">          Danske Invest Select Danske Obligationer Absolut - Lav Risiko KL</t>
  </si>
  <si>
    <t>DK0060158590</t>
  </si>
  <si>
    <t xml:space="preserve">          Danske Invest Select Danske Obligationer Absolut KL</t>
  </si>
  <si>
    <t>DK0060158673</t>
  </si>
  <si>
    <t xml:space="preserve">          Danske Invest Select Danske Obligationer Varighed 0 - 6 KL</t>
  </si>
  <si>
    <t>DK0060700862</t>
  </si>
  <si>
    <t xml:space="preserve">          Danske Invest Select Danske Obligationer Varighed 3 KL</t>
  </si>
  <si>
    <t>DK0060700946</t>
  </si>
  <si>
    <t xml:space="preserve">          Danske Invest Select Flexinvest Danske Obligationer KL</t>
  </si>
  <si>
    <t>DK0060050987</t>
  </si>
  <si>
    <t xml:space="preserve">          Danske Invest Select Flexinvest Fonde KL</t>
  </si>
  <si>
    <t>DK0060178002</t>
  </si>
  <si>
    <t xml:space="preserve">          Danske Invest Select Online Danske Obligationer Indeks KL</t>
  </si>
  <si>
    <t>DK0060175255</t>
  </si>
  <si>
    <t xml:space="preserve">               Handelsinvest Danske Obligationer Engros</t>
  </si>
  <si>
    <t>DK0060824597</t>
  </si>
  <si>
    <t xml:space="preserve">          Nordea Invest PM Stats- og realkreditobligationer KL</t>
  </si>
  <si>
    <t xml:space="preserve">               Nordea Invest PM Stats- og realkreditobligationer KL 1</t>
  </si>
  <si>
    <t>DK0060495919</t>
  </si>
  <si>
    <t xml:space="preserve">               Nordea Invest PM Stats- og realkreditobligationer KL 2</t>
  </si>
  <si>
    <t>DK0060496057</t>
  </si>
  <si>
    <t xml:space="preserve">               Nordea Invest PM Stats- og realkreditobligationer KL 3</t>
  </si>
  <si>
    <t>DK0060496131</t>
  </si>
  <si>
    <t xml:space="preserve">               Sparinvest Lange Obligationer KL W</t>
  </si>
  <si>
    <t>DK0060818789</t>
  </si>
  <si>
    <t xml:space="preserve">               Sparinvest Mellemlange Obligationer KL W</t>
  </si>
  <si>
    <t>DK0060818862</t>
  </si>
  <si>
    <t xml:space="preserve">               Wealth Invest AKL SEB Obligationer I</t>
  </si>
  <si>
    <t>DK0060567766</t>
  </si>
  <si>
    <t xml:space="preserve">          Investin, K Invest Indeksobligationer</t>
  </si>
  <si>
    <t>DK0060645075</t>
  </si>
  <si>
    <t xml:space="preserve">          LI Indeksobligationer Globale</t>
  </si>
  <si>
    <t>DK0060240687</t>
  </si>
  <si>
    <t xml:space="preserve">               BankInvest Globale Indeksobligationer W</t>
  </si>
  <si>
    <t>DK0060821817</t>
  </si>
  <si>
    <t xml:space="preserve">               Danske Invest Globala Realräntor, klass SEK W h</t>
  </si>
  <si>
    <t>DK0060915635</t>
  </si>
  <si>
    <t xml:space="preserve">               Danske Invest Globale Lange Indeksobligationer - Akkumulerende, klasse DKK W h</t>
  </si>
  <si>
    <t>DK0060789238</t>
  </si>
  <si>
    <t xml:space="preserve">               Danske Invest Globale Lange Indeksobligationer, klasse DKK W d h</t>
  </si>
  <si>
    <t>DK0060789311</t>
  </si>
  <si>
    <t xml:space="preserve">               Danske Invest Globale Mellemlange Indeksobligationer, klasse DKK W d h</t>
  </si>
  <si>
    <t>DK0060789584</t>
  </si>
  <si>
    <t xml:space="preserve">          Strategi Invest Alternativer</t>
  </si>
  <si>
    <t>DK0060885978</t>
  </si>
  <si>
    <t xml:space="preserve">          Nordea Invest Portefølje Eksterne forvaltere</t>
  </si>
  <si>
    <t>DK0060273852</t>
  </si>
  <si>
    <t xml:space="preserve">          Nordea Invest Portefølje Fleksibel</t>
  </si>
  <si>
    <t>DK0060300929</t>
  </si>
  <si>
    <t xml:space="preserve">               Wealth Invest AKL SEB Emerging Market FX Basket D I</t>
  </si>
  <si>
    <t>DK0060813392</t>
  </si>
  <si>
    <t>Pengemarkedsforeninger</t>
  </si>
  <si>
    <t xml:space="preserve">          SEBinvest Pengemarked</t>
  </si>
  <si>
    <t>DK0060098598</t>
  </si>
  <si>
    <t>Median</t>
  </si>
  <si>
    <t>10 år</t>
  </si>
  <si>
    <t xml:space="preserve">7 år </t>
  </si>
  <si>
    <t xml:space="preserve">5 år </t>
  </si>
  <si>
    <t xml:space="preserve">3 år </t>
  </si>
  <si>
    <t>1 år</t>
  </si>
  <si>
    <t xml:space="preserve"> 1 mdr. </t>
  </si>
  <si>
    <t>Medianafkast i procent - fonde med rådgivning i prisen</t>
  </si>
  <si>
    <t xml:space="preserve">1 år </t>
  </si>
  <si>
    <t>Medianafkast i procent - fonde uden rådgiving i prisen</t>
  </si>
  <si>
    <t xml:space="preserve">Investering Danmark     Amaliegade 7    DK-1256 København K     Tel: 3370 1000     Email:investering@fida.dk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</si>
  <si>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</si>
  <si>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Ikke-frit tilgængefonde </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</si>
  <si>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</si>
  <si>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Frit tilgængelige fonde</t>
  </si>
  <si>
    <t>På begge sider er fondene opdelt efter tilgængelighed.</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</si>
  <si>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</si>
  <si>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Uden rådgivning i prisen</t>
  </si>
  <si>
    <t>Siden viser fonde, som har betalt for rådgivning eller anden kvalitets-forbedrende service til investor</t>
  </si>
  <si>
    <t>Rådgivning i prisen</t>
  </si>
  <si>
    <t xml:space="preserve">Fondene i afkaststatistikken er opdelt i 2 faneblade, som viser fonde målrettet private investorer hhv. med og uden rådgivning i prisen. </t>
  </si>
  <si>
    <t>Investering Danmarks officielle afkaststatistik</t>
  </si>
  <si>
    <t>31. januar 2018</t>
  </si>
  <si>
    <t>1 mdr.</t>
  </si>
  <si>
    <t>3 år</t>
  </si>
  <si>
    <t>5 år</t>
  </si>
  <si>
    <t>7 år</t>
  </si>
  <si>
    <t>std.afv. 3 år</t>
  </si>
  <si>
    <t>std.afv. 5  år</t>
  </si>
  <si>
    <t>Sharpe 3 år</t>
  </si>
  <si>
    <t>Sharpe 5 år</t>
  </si>
  <si>
    <t xml:space="preserve">Frit tilgængelige </t>
  </si>
  <si>
    <t>Frit tilgængelige</t>
  </si>
  <si>
    <t xml:space="preserve">Ikke-frit tilgængelige </t>
  </si>
  <si>
    <t>Ikke-frit tilgængelige</t>
  </si>
  <si>
    <t>Siden viser fonde, som har betalt for rådgivning eller anden kvalitetsforbedrende service til investor.</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</si>
  <si>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</si>
  <si>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afkast pr. 31-1-18</t>
  </si>
  <si>
    <t>Investering Danmarks  officielle afkaststatistik, risiko pr. 31-1-18</t>
  </si>
  <si>
    <t>Investering Danmarks officielle afkaststatistik, risiko pr. 31-1-18</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</si>
</sst>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0"/>
      <color theme="0"/>
      <name val="Verdana"/>
      <family val="2"/>
    </font>
    <font>
      <sz val="10"/>
      <color theme="1"/>
      <name val="Verdana"/>
      <family val="2"/>
    </font>
    <font>
      <b/>
      <sz val="12"/>
      <name val="Verdana"/>
      <family val="2"/>
    </font>
    <font>
      <b/>
      <sz val="18"/>
      <color theme="3"/>
      <name val="Cambria"/>
      <family val="2"/>
      <scheme val="major"/>
    </font>
    <font>
      <b/>
      <sz val="11"/>
      <color theme="1"/>
      <name val="Calibri"/>
      <family val="2"/>
      <scheme val="minor"/>
    </font>
    <font>
      <b/>
      <sz val="10"/>
      <color theme="1"/>
      <name val="Verdana"/>
      <family val="2"/>
    </font>
    <font>
      <sz val="14"/>
      <color theme="1"/>
      <name val="Verdana"/>
      <family val="2"/>
    </font>
    <font>
      <sz val="10"/>
      <color theme="1"/>
      <name val="Calibri"/>
      <family val="2"/>
      <scheme val="minor"/>
    </font>
    <font>
      <b/>
      <sz val="12"/>
      <color theme="1"/>
      <name val="Calibri"/>
      <family val="2"/>
      <scheme val="minor"/>
    </font>
    <font>
      <sz val="10"/>
      <name val="Arial"/>
      <family val="2"/>
    </font>
    <font>
      <sz val="10"/>
      <name val="Verdana"/>
      <family val="2"/>
    </font>
    <font>
      <sz val="11"/>
      <color theme="1"/>
      <name val="Symbol"/>
      <family val="1"/>
      <charset val="2"/>
    </font>
    <font>
      <sz val="11"/>
      <color rgb="FF000000"/>
      <name val="Calibri"/>
      <family val="2"/>
      <scheme val="minor"/>
    </font>
    <font>
      <b/>
      <sz val="10"/>
      <color theme="1"/>
      <name val="Calibri"/>
      <family val="2"/>
      <scheme val="minor"/>
    </font>
    <font>
      <b/>
      <sz val="10"/>
      <name val="Verdana"/>
      <family val="2"/>
    </font>
    <font>
      <b/>
      <sz val="12"/>
      <color rgb="FF2B2C3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1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s>
  <cellStyleXfs count="4">
    <xf numFmtId="0" fontId="0" fillId="0" borderId="0"/>
    <xf numFmtId="0" fontId="10" fillId="0" borderId="0"/>
    <xf numFmtId="0" fontId="10" fillId="0" borderId="0" applyNumberFormat="0" applyFill="0" applyBorder="0" applyAlignment="0" applyProtection="0"/>
    <xf numFmtId="0" fontId="4" fillId="0" borderId="0" applyNumberFormat="0" applyFill="0" applyBorder="0" applyAlignment="0" applyProtection="0"/>
  </cellStyleXfs>
  <cellXfs count="84">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0" fillId="0" borderId="1" xfId="0" applyFill="1" applyBorder="1"/>
    <xf numFmtId="0" fontId="7" fillId="0" borderId="1" xfId="0" applyFont="1" applyFill="1" applyBorder="1"/>
    <xf numFmtId="0" fontId="7" fillId="0" borderId="1" xfId="0" applyFont="1" applyFill="1" applyBorder="1" applyAlignment="1">
      <alignment wrapText="1"/>
    </xf>
    <xf numFmtId="0" fontId="2" fillId="0" borderId="1" xfId="0" applyFont="1" applyFill="1" applyBorder="1" applyAlignment="1">
      <alignment wrapText="1"/>
    </xf>
    <xf numFmtId="2" fontId="8" fillId="0" borderId="1" xfId="0" applyNumberFormat="1" applyFont="1" applyFill="1" applyBorder="1" applyAlignment="1">
      <alignment horizontal="right" wrapText="1"/>
    </xf>
    <xf numFmtId="0" fontId="0" fillId="0" borderId="0" xfId="0"/>
    <xf numFmtId="4" fontId="2" fillId="0" borderId="0" xfId="0" applyNumberFormat="1" applyFont="1" applyAlignment="1">
      <alignment horizontal="right" vertical="center" wrapText="1"/>
    </xf>
    <xf numFmtId="0" fontId="2" fillId="0" borderId="0" xfId="0" applyFont="1"/>
    <xf numFmtId="4" fontId="2" fillId="0" borderId="0" xfId="0" applyNumberFormat="1" applyFont="1" applyAlignment="1">
      <alignment horizontal="center" vertical="center" wrapText="1"/>
    </xf>
    <xf numFmtId="2" fontId="8" fillId="2" borderId="1" xfId="0" applyNumberFormat="1" applyFont="1" applyFill="1" applyBorder="1" applyAlignment="1">
      <alignment horizontal="right" wrapText="1"/>
    </xf>
    <xf numFmtId="0" fontId="0" fillId="0" borderId="1" xfId="0" applyBorder="1"/>
    <xf numFmtId="0" fontId="9" fillId="0" borderId="1" xfId="0" applyFont="1" applyBorder="1" applyAlignment="1">
      <alignment horizontal="right" wrapText="1"/>
    </xf>
    <xf numFmtId="0" fontId="9" fillId="2" borderId="1" xfId="0" applyFont="1" applyFill="1" applyBorder="1" applyAlignment="1">
      <alignment horizontal="center" wrapText="1"/>
    </xf>
    <xf numFmtId="0" fontId="9" fillId="2" borderId="1" xfId="0" applyFont="1" applyFill="1" applyBorder="1" applyAlignment="1">
      <alignment horizontal="right" wrapText="1"/>
    </xf>
    <xf numFmtId="0" fontId="5" fillId="0" borderId="1" xfId="0" applyFont="1" applyBorder="1"/>
    <xf numFmtId="0" fontId="0" fillId="0" borderId="2" xfId="0" applyFill="1" applyBorder="1"/>
    <xf numFmtId="0" fontId="9" fillId="0" borderId="1" xfId="0" applyFont="1" applyFill="1" applyBorder="1" applyAlignment="1">
      <alignment horizontal="righ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1" fillId="0" borderId="8" xfId="0" applyFont="1" applyBorder="1" applyAlignment="1"/>
    <xf numFmtId="0" fontId="0" fillId="0" borderId="5" xfId="0" applyBorder="1" applyAlignment="1">
      <alignment horizontal="center"/>
    </xf>
    <xf numFmtId="0" fontId="0" fillId="0" borderId="1" xfId="0" applyBorder="1" applyAlignment="1">
      <alignment horizontal="left" vertical="center" indent="5"/>
    </xf>
    <xf numFmtId="0" fontId="9" fillId="0" borderId="1" xfId="0" applyFont="1" applyBorder="1"/>
    <xf numFmtId="0" fontId="12" fillId="0" borderId="1" xfId="0" applyFont="1" applyBorder="1" applyAlignment="1">
      <alignment horizontal="left" vertical="center" indent="5"/>
    </xf>
    <xf numFmtId="0" fontId="0" fillId="0" borderId="1" xfId="0" applyBorder="1" applyAlignment="1">
      <alignment vertical="center"/>
    </xf>
    <xf numFmtId="0" fontId="13" fillId="0" borderId="1" xfId="0" applyFont="1" applyBorder="1" applyAlignment="1">
      <alignment horizontal="left" vertical="center" indent="5"/>
    </xf>
    <xf numFmtId="0" fontId="0" fillId="0" borderId="11" xfId="0" applyBorder="1"/>
    <xf numFmtId="0" fontId="0" fillId="0" borderId="17" xfId="0" applyBorder="1"/>
    <xf numFmtId="0" fontId="0" fillId="0" borderId="9" xfId="0" applyBorder="1"/>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2" fontId="15" fillId="0" borderId="1" xfId="1" applyNumberFormat="1" applyFont="1" applyBorder="1" applyAlignment="1">
      <alignment horizontal="right"/>
    </xf>
    <xf numFmtId="2" fontId="15" fillId="0" borderId="1" xfId="0" applyNumberFormat="1" applyFont="1" applyBorder="1" applyAlignment="1">
      <alignment horizontal="right"/>
    </xf>
    <xf numFmtId="2" fontId="14" fillId="0" borderId="1" xfId="0" applyNumberFormat="1" applyFont="1" applyBorder="1" applyAlignment="1">
      <alignment vertical="center" wrapText="1"/>
    </xf>
    <xf numFmtId="2" fontId="14" fillId="0" borderId="1" xfId="0" applyNumberFormat="1" applyFont="1" applyBorder="1" applyAlignment="1">
      <alignment horizontal="right" vertical="center" wrapText="1"/>
    </xf>
    <xf numFmtId="2" fontId="6" fillId="0" borderId="1" xfId="0" applyNumberFormat="1" applyFont="1" applyBorder="1" applyAlignment="1">
      <alignment horizontal="right" wrapText="1"/>
    </xf>
    <xf numFmtId="0" fontId="6" fillId="0" borderId="1" xfId="0" applyFont="1" applyFill="1" applyBorder="1" applyAlignment="1">
      <alignment wrapText="1"/>
    </xf>
    <xf numFmtId="0" fontId="6" fillId="0" borderId="1" xfId="0" applyFont="1" applyFill="1" applyBorder="1"/>
    <xf numFmtId="4" fontId="2" fillId="0" borderId="1" xfId="0" applyNumberFormat="1" applyFont="1" applyFill="1" applyBorder="1" applyAlignment="1">
      <alignment horizontal="left" vertical="center" wrapText="1"/>
    </xf>
    <xf numFmtId="2" fontId="3" fillId="3" borderId="13" xfId="2" applyNumberFormat="1" applyFont="1" applyFill="1" applyBorder="1" applyAlignment="1">
      <alignment vertical="justify"/>
    </xf>
    <xf numFmtId="2" fontId="3" fillId="3" borderId="0" xfId="2" applyNumberFormat="1" applyFont="1" applyFill="1" applyBorder="1" applyAlignment="1">
      <alignment vertical="justify"/>
    </xf>
    <xf numFmtId="0" fontId="0" fillId="0" borderId="0" xfId="0" applyAlignment="1"/>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wrapText="1"/>
    </xf>
    <xf numFmtId="0" fontId="0" fillId="0" borderId="15" xfId="0" applyBorder="1" applyAlignment="1"/>
    <xf numFmtId="0" fontId="0" fillId="0" borderId="14" xfId="0" applyBorder="1" applyAlignment="1"/>
    <xf numFmtId="0" fontId="0" fillId="0" borderId="11" xfId="0" applyBorder="1" applyAlignment="1"/>
    <xf numFmtId="0" fontId="0" fillId="0" borderId="10" xfId="0" applyBorder="1" applyAlignment="1"/>
    <xf numFmtId="0" fontId="0" fillId="0" borderId="9" xfId="0" applyBorder="1" applyAlignment="1"/>
    <xf numFmtId="0" fontId="9" fillId="0" borderId="1" xfId="0" applyFont="1" applyBorder="1" applyAlignment="1">
      <alignment horizontal="center" wrapText="1"/>
    </xf>
    <xf numFmtId="2" fontId="3" fillId="3" borderId="1" xfId="2" applyNumberFormat="1" applyFont="1" applyFill="1" applyBorder="1" applyAlignment="1">
      <alignment vertical="justify"/>
    </xf>
    <xf numFmtId="0" fontId="0" fillId="0" borderId="1" xfId="0" applyBorder="1" applyAlignment="1"/>
    <xf numFmtId="2" fontId="0" fillId="0" borderId="1" xfId="0" applyNumberFormat="1" applyBorder="1" applyAlignment="1"/>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7" fillId="0" borderId="3" xfId="0" applyFont="1" applyFill="1" applyBorder="1"/>
    <xf numFmtId="2" fontId="15" fillId="0" borderId="3" xfId="0" applyNumberFormat="1" applyFont="1" applyBorder="1" applyAlignment="1">
      <alignment horizontal="right"/>
    </xf>
    <xf numFmtId="0" fontId="6" fillId="0" borderId="3" xfId="0" applyFont="1" applyFill="1" applyBorder="1"/>
    <xf numFmtId="0" fontId="2" fillId="0" borderId="3" xfId="0" applyFont="1" applyFill="1" applyBorder="1"/>
    <xf numFmtId="4" fontId="2" fillId="0" borderId="3" xfId="0" applyNumberFormat="1" applyFont="1" applyFill="1" applyBorder="1" applyAlignment="1">
      <alignment horizontal="right"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wrapText="1"/>
    </xf>
    <xf numFmtId="0" fontId="7" fillId="0" borderId="17" xfId="0" applyFont="1" applyFill="1" applyBorder="1"/>
    <xf numFmtId="0" fontId="7" fillId="0" borderId="17" xfId="0" applyFont="1" applyFill="1" applyBorder="1" applyAlignment="1">
      <alignment wrapText="1"/>
    </xf>
    <xf numFmtId="0" fontId="0" fillId="0" borderId="18" xfId="0" applyBorder="1"/>
    <xf numFmtId="0" fontId="7" fillId="0" borderId="11" xfId="0" applyFont="1" applyFill="1" applyBorder="1"/>
  </cellXfs>
  <cellStyles count="4">
    <cellStyle name="Normal" xfId="0" builtinId="0"/>
    <cellStyle name="Normal 5" xfId="1"/>
    <cellStyle name="Normal_Risiko_30-11-2008" xfId="2"/>
    <cellStyle name="Titel 2" xfId="3"/>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activeCell="E33" sqref="E33"/>
    </sheetView>
  </sheetViews>
  <sheetFormatPr defaultRowHeight="15" x14ac:dyDescent="0.25"/>
  <cols>
    <col min="1" max="8" width="9.140625" style="11"/>
    <col min="9" max="9" width="71.42578125" style="11" customWidth="1"/>
    <col min="10" max="10" width="9.140625" style="24"/>
    <col min="11" max="17" width="9.140625" style="16"/>
    <col min="18" max="18" width="9.140625" style="23"/>
    <col min="19" max="16384" width="9.140625" style="11"/>
  </cols>
  <sheetData>
    <row r="1" spans="1:18" x14ac:dyDescent="0.25">
      <c r="A1" s="48" t="s">
        <v>1964</v>
      </c>
      <c r="B1" s="49"/>
      <c r="C1" s="49"/>
      <c r="D1" s="49"/>
      <c r="E1" s="49"/>
      <c r="F1" s="49"/>
      <c r="G1" s="49"/>
      <c r="H1" s="49"/>
      <c r="I1" s="50"/>
      <c r="J1" s="37"/>
      <c r="K1" s="36"/>
      <c r="L1" s="36"/>
      <c r="M1" s="36"/>
      <c r="N1" s="36"/>
      <c r="O1" s="36"/>
      <c r="P1" s="36"/>
      <c r="Q1" s="36"/>
      <c r="R1" s="35"/>
    </row>
    <row r="2" spans="1:18" x14ac:dyDescent="0.25">
      <c r="A2" s="16"/>
      <c r="B2" s="16"/>
      <c r="C2" s="16"/>
      <c r="D2" s="16"/>
      <c r="E2" s="16"/>
      <c r="F2" s="16"/>
      <c r="G2" s="16"/>
      <c r="H2" s="16"/>
      <c r="I2" s="16"/>
    </row>
    <row r="3" spans="1:18" x14ac:dyDescent="0.25">
      <c r="A3" s="33" t="s">
        <v>1963</v>
      </c>
      <c r="B3" s="16"/>
      <c r="C3" s="16"/>
      <c r="D3" s="16"/>
      <c r="E3" s="16"/>
      <c r="F3" s="16"/>
      <c r="G3" s="16"/>
      <c r="H3" s="16"/>
      <c r="I3" s="16"/>
    </row>
    <row r="4" spans="1:18" x14ac:dyDescent="0.25">
      <c r="A4" s="33"/>
      <c r="B4" s="16"/>
      <c r="C4" s="16"/>
      <c r="D4" s="16"/>
      <c r="E4" s="16"/>
      <c r="F4" s="16"/>
      <c r="G4" s="16"/>
      <c r="H4" s="16"/>
      <c r="I4" s="16"/>
    </row>
    <row r="5" spans="1:18" ht="15.75" x14ac:dyDescent="0.25">
      <c r="A5" s="33"/>
      <c r="B5" s="31" t="s">
        <v>1962</v>
      </c>
      <c r="C5" s="16"/>
      <c r="D5" s="16"/>
      <c r="E5" s="16"/>
      <c r="F5" s="16"/>
      <c r="G5" s="16"/>
      <c r="H5" s="16"/>
      <c r="I5" s="16"/>
    </row>
    <row r="6" spans="1:18" x14ac:dyDescent="0.25">
      <c r="A6" s="33"/>
      <c r="B6" s="16" t="s">
        <v>1961</v>
      </c>
      <c r="C6" s="16"/>
      <c r="D6" s="16"/>
      <c r="E6" s="16"/>
      <c r="F6" s="16"/>
      <c r="G6" s="16"/>
      <c r="H6" s="16"/>
      <c r="I6" s="16"/>
    </row>
    <row r="7" spans="1:18" x14ac:dyDescent="0.25">
      <c r="A7" s="33"/>
      <c r="B7" s="16"/>
      <c r="C7" s="16"/>
      <c r="D7" s="16"/>
      <c r="E7" s="16"/>
      <c r="F7" s="16"/>
      <c r="G7" s="16"/>
      <c r="H7" s="16"/>
      <c r="I7" s="16"/>
    </row>
    <row r="8" spans="1:18" ht="15.75" x14ac:dyDescent="0.25">
      <c r="A8" s="33"/>
      <c r="B8" s="31" t="s">
        <v>1960</v>
      </c>
      <c r="C8" s="16"/>
      <c r="D8" s="16"/>
      <c r="E8" s="16"/>
      <c r="F8" s="16"/>
      <c r="G8" s="16"/>
      <c r="H8" s="16"/>
      <c r="I8" s="16"/>
    </row>
    <row r="9" spans="1:18" x14ac:dyDescent="0.25">
      <c r="A9" s="33"/>
      <c r="B9" s="51" t="s">
        <v>1959</v>
      </c>
      <c r="C9" s="52"/>
      <c r="D9" s="52"/>
      <c r="E9" s="52"/>
      <c r="F9" s="52"/>
      <c r="G9" s="52"/>
      <c r="H9" s="52"/>
      <c r="I9" s="53"/>
    </row>
    <row r="10" spans="1:18" x14ac:dyDescent="0.25">
      <c r="A10" s="34"/>
      <c r="B10" s="54"/>
      <c r="C10" s="55"/>
      <c r="D10" s="55"/>
      <c r="E10" s="55"/>
      <c r="F10" s="55"/>
      <c r="G10" s="55"/>
      <c r="H10" s="55"/>
      <c r="I10" s="56"/>
    </row>
    <row r="11" spans="1:18" x14ac:dyDescent="0.25">
      <c r="A11" s="16"/>
      <c r="B11" s="57"/>
      <c r="C11" s="58"/>
      <c r="D11" s="58"/>
      <c r="E11" s="58"/>
      <c r="F11" s="58"/>
      <c r="G11" s="58"/>
      <c r="H11" s="58"/>
      <c r="I11" s="59"/>
    </row>
    <row r="12" spans="1:18" x14ac:dyDescent="0.25">
      <c r="A12" s="33" t="s">
        <v>1958</v>
      </c>
      <c r="B12" s="16"/>
      <c r="C12" s="16"/>
      <c r="D12" s="16"/>
      <c r="E12" s="16"/>
      <c r="F12" s="16"/>
      <c r="G12" s="16"/>
      <c r="H12" s="16"/>
      <c r="I12" s="16"/>
    </row>
    <row r="13" spans="1:18" x14ac:dyDescent="0.25">
      <c r="A13" s="33"/>
      <c r="B13" s="16"/>
      <c r="C13" s="16"/>
      <c r="D13" s="16"/>
      <c r="E13" s="16"/>
      <c r="F13" s="16"/>
      <c r="G13" s="16"/>
      <c r="H13" s="16"/>
      <c r="I13" s="16"/>
    </row>
    <row r="14" spans="1:18" ht="15.75" x14ac:dyDescent="0.25">
      <c r="A14" s="33"/>
      <c r="B14" s="31" t="s">
        <v>1957</v>
      </c>
      <c r="C14" s="16"/>
      <c r="D14" s="16"/>
      <c r="E14" s="16"/>
      <c r="F14" s="16"/>
      <c r="G14" s="16"/>
      <c r="H14" s="16"/>
      <c r="I14" s="16"/>
    </row>
    <row r="15" spans="1:18" x14ac:dyDescent="0.25">
      <c r="A15" s="33"/>
      <c r="B15" s="60" t="s">
        <v>1956</v>
      </c>
      <c r="C15" s="61"/>
      <c r="D15" s="61"/>
      <c r="E15" s="61"/>
      <c r="F15" s="61"/>
      <c r="G15" s="61"/>
      <c r="H15" s="61"/>
      <c r="I15" s="62"/>
    </row>
    <row r="16" spans="1:18" x14ac:dyDescent="0.25">
      <c r="A16" s="33"/>
      <c r="B16" s="63"/>
      <c r="C16" s="64"/>
      <c r="D16" s="64"/>
      <c r="E16" s="64"/>
      <c r="F16" s="64"/>
      <c r="G16" s="64"/>
      <c r="H16" s="64"/>
      <c r="I16" s="65"/>
    </row>
    <row r="17" spans="1:18" x14ac:dyDescent="0.25">
      <c r="A17" s="33"/>
      <c r="B17" s="16"/>
      <c r="C17" s="16"/>
      <c r="D17" s="16"/>
      <c r="E17" s="16"/>
      <c r="F17" s="16"/>
      <c r="G17" s="16"/>
      <c r="H17" s="16"/>
      <c r="I17" s="16"/>
    </row>
    <row r="18" spans="1:18" ht="15.75" x14ac:dyDescent="0.25">
      <c r="A18" s="32"/>
      <c r="B18" s="31" t="s">
        <v>1955</v>
      </c>
      <c r="C18" s="16"/>
      <c r="D18" s="16"/>
      <c r="E18" s="16"/>
      <c r="F18" s="16"/>
      <c r="G18" s="16"/>
      <c r="H18" s="16"/>
      <c r="I18" s="16"/>
    </row>
    <row r="19" spans="1:18" x14ac:dyDescent="0.25">
      <c r="A19" s="30"/>
      <c r="B19" s="51" t="s">
        <v>1954</v>
      </c>
      <c r="C19" s="52"/>
      <c r="D19" s="52"/>
      <c r="E19" s="52"/>
      <c r="F19" s="52"/>
      <c r="G19" s="52"/>
      <c r="H19" s="52"/>
      <c r="I19" s="53"/>
    </row>
    <row r="20" spans="1:18" x14ac:dyDescent="0.25">
      <c r="A20" s="16"/>
      <c r="B20" s="54"/>
      <c r="C20" s="55"/>
      <c r="D20" s="55"/>
      <c r="E20" s="55"/>
      <c r="F20" s="55"/>
      <c r="G20" s="55"/>
      <c r="H20" s="55"/>
      <c r="I20" s="56"/>
    </row>
    <row r="21" spans="1:18" x14ac:dyDescent="0.25">
      <c r="A21" s="16"/>
      <c r="B21" s="54"/>
      <c r="C21" s="55"/>
      <c r="D21" s="55"/>
      <c r="E21" s="55"/>
      <c r="F21" s="55"/>
      <c r="G21" s="55"/>
      <c r="H21" s="55"/>
      <c r="I21" s="56"/>
    </row>
    <row r="22" spans="1:18" s="25" customFormat="1" ht="15.75" thickBot="1" x14ac:dyDescent="0.3">
      <c r="A22" s="29"/>
      <c r="B22" s="57"/>
      <c r="C22" s="58"/>
      <c r="D22" s="58"/>
      <c r="E22" s="58"/>
      <c r="F22" s="58"/>
      <c r="G22" s="58"/>
      <c r="H22" s="58"/>
      <c r="I22" s="59"/>
      <c r="J22" s="27"/>
      <c r="K22" s="16"/>
      <c r="L22" s="16"/>
      <c r="M22" s="16"/>
      <c r="N22" s="16"/>
      <c r="O22" s="16"/>
      <c r="P22" s="16"/>
      <c r="Q22" s="16"/>
      <c r="R22" s="26"/>
    </row>
    <row r="23" spans="1:18" s="25" customFormat="1" x14ac:dyDescent="0.25">
      <c r="A23" s="28" t="s">
        <v>1953</v>
      </c>
      <c r="B23" s="28"/>
      <c r="C23" s="28"/>
      <c r="D23" s="28"/>
      <c r="E23" s="28"/>
      <c r="F23" s="28"/>
      <c r="G23" s="28"/>
      <c r="H23" s="28"/>
      <c r="I23" s="28"/>
      <c r="J23" s="27"/>
      <c r="K23" s="16"/>
      <c r="L23" s="16"/>
      <c r="M23" s="16"/>
      <c r="N23" s="16"/>
      <c r="O23" s="16"/>
      <c r="P23" s="16"/>
      <c r="Q23" s="16"/>
      <c r="R23" s="26"/>
    </row>
  </sheetData>
  <mergeCells count="4">
    <mergeCell ref="A1:I1"/>
    <mergeCell ref="B9:I11"/>
    <mergeCell ref="B15:I16"/>
    <mergeCell ref="B19:I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workbookViewId="0">
      <selection activeCell="J18" sqref="J18"/>
    </sheetView>
  </sheetViews>
  <sheetFormatPr defaultRowHeight="15" x14ac:dyDescent="0.25"/>
  <cols>
    <col min="1" max="1" width="46.28515625" style="11" customWidth="1"/>
    <col min="2" max="2" width="10" style="11" customWidth="1"/>
    <col min="3" max="4" width="8.140625" style="11" customWidth="1"/>
    <col min="5" max="5" width="7.85546875" style="11" customWidth="1"/>
    <col min="6" max="6" width="8.7109375" style="11" customWidth="1"/>
    <col min="7" max="7" width="9.7109375" style="11" customWidth="1"/>
    <col min="8" max="16384" width="9.140625" style="11"/>
  </cols>
  <sheetData>
    <row r="1" spans="1:7" ht="15.75" x14ac:dyDescent="0.25">
      <c r="A1" s="20" t="s">
        <v>1965</v>
      </c>
      <c r="B1" s="66" t="s">
        <v>1952</v>
      </c>
      <c r="C1" s="66"/>
      <c r="D1" s="66"/>
      <c r="E1" s="66"/>
      <c r="F1" s="66"/>
      <c r="G1" s="66"/>
    </row>
    <row r="2" spans="1:7" ht="15.75" x14ac:dyDescent="0.25">
      <c r="A2" s="16"/>
      <c r="B2" s="19" t="s">
        <v>1949</v>
      </c>
      <c r="C2" s="22" t="s">
        <v>1951</v>
      </c>
      <c r="D2" s="17" t="s">
        <v>1947</v>
      </c>
      <c r="E2" s="17" t="s">
        <v>1946</v>
      </c>
      <c r="F2" s="17" t="s">
        <v>1945</v>
      </c>
      <c r="G2" s="17" t="s">
        <v>1944</v>
      </c>
    </row>
    <row r="3" spans="1:7" x14ac:dyDescent="0.25">
      <c r="A3" s="16" t="s">
        <v>8</v>
      </c>
      <c r="B3" s="15">
        <v>-0.34018413339776549</v>
      </c>
      <c r="C3" s="10">
        <v>10.622161789882551</v>
      </c>
      <c r="D3" s="10">
        <v>44.889266393697604</v>
      </c>
      <c r="E3" s="10">
        <v>134.29837121322652</v>
      </c>
      <c r="F3" s="10">
        <v>143.89419156910748</v>
      </c>
      <c r="G3" s="10">
        <v>177.7994955553585</v>
      </c>
    </row>
    <row r="4" spans="1:7" x14ac:dyDescent="0.25">
      <c r="A4" s="16" t="s">
        <v>84</v>
      </c>
      <c r="B4" s="15">
        <v>3.76481809780431</v>
      </c>
      <c r="C4" s="10">
        <v>22.226702604148951</v>
      </c>
      <c r="D4" s="10">
        <v>16.608539404612799</v>
      </c>
      <c r="E4" s="10">
        <v>26.775100147867501</v>
      </c>
      <c r="F4" s="10">
        <v>51.599728806918897</v>
      </c>
      <c r="G4" s="10">
        <v>123.127265144684</v>
      </c>
    </row>
    <row r="5" spans="1:7" x14ac:dyDescent="0.25">
      <c r="A5" s="16" t="s">
        <v>158</v>
      </c>
      <c r="B5" s="15">
        <v>1.45589869978421</v>
      </c>
      <c r="C5" s="10">
        <v>13.26909506232275</v>
      </c>
      <c r="D5" s="10">
        <v>16.594223757616248</v>
      </c>
      <c r="E5" s="10">
        <v>55.119269818869199</v>
      </c>
      <c r="F5" s="10">
        <v>66.895064356142854</v>
      </c>
      <c r="G5" s="10">
        <v>58.15815067535685</v>
      </c>
    </row>
    <row r="6" spans="1:7" x14ac:dyDescent="0.25">
      <c r="A6" s="16" t="s">
        <v>226</v>
      </c>
      <c r="B6" s="15">
        <v>3.9542471992886847</v>
      </c>
      <c r="C6" s="10">
        <v>31.515349512215401</v>
      </c>
      <c r="D6" s="10">
        <v>39.420956489975701</v>
      </c>
      <c r="E6" s="10">
        <v>84.670504085377104</v>
      </c>
      <c r="F6" s="10">
        <v>98.781633651208651</v>
      </c>
      <c r="G6" s="10">
        <v>129.865735314174</v>
      </c>
    </row>
    <row r="7" spans="1:7" x14ac:dyDescent="0.25">
      <c r="A7" s="16" t="s">
        <v>253</v>
      </c>
      <c r="B7" s="15">
        <v>1.1955658967288449</v>
      </c>
      <c r="C7" s="10">
        <v>8.7180463754773996</v>
      </c>
      <c r="D7" s="10">
        <v>25.103642208838153</v>
      </c>
      <c r="E7" s="10">
        <v>76.756284215655398</v>
      </c>
      <c r="F7" s="10">
        <v>99.539948409915354</v>
      </c>
      <c r="G7" s="10">
        <v>100.991198030226</v>
      </c>
    </row>
    <row r="8" spans="1:7" x14ac:dyDescent="0.25">
      <c r="A8" s="16" t="s">
        <v>440</v>
      </c>
      <c r="B8" s="15">
        <v>0.338935742828123</v>
      </c>
      <c r="C8" s="10">
        <v>13.3227302776115</v>
      </c>
      <c r="D8" s="10">
        <v>35.293638284381998</v>
      </c>
      <c r="E8" s="10">
        <v>94.4738475483408</v>
      </c>
      <c r="F8" s="10">
        <v>79.939042952248002</v>
      </c>
      <c r="G8" s="10">
        <v>68.243484056224602</v>
      </c>
    </row>
    <row r="9" spans="1:7" x14ac:dyDescent="0.25">
      <c r="A9" s="16" t="s">
        <v>485</v>
      </c>
      <c r="B9" s="15">
        <v>0.52504498156825097</v>
      </c>
      <c r="C9" s="10">
        <v>6.26170107521523</v>
      </c>
      <c r="D9" s="10">
        <v>28.528861086553501</v>
      </c>
      <c r="E9" s="10">
        <v>99.373949421497997</v>
      </c>
      <c r="F9" s="10">
        <v>134.021974617875</v>
      </c>
      <c r="G9" s="10">
        <v>147.70301377857902</v>
      </c>
    </row>
    <row r="10" spans="1:7" x14ac:dyDescent="0.25">
      <c r="A10" s="16" t="s">
        <v>701</v>
      </c>
      <c r="B10" s="15">
        <v>1.67640263161948</v>
      </c>
      <c r="C10" s="10">
        <v>13.5084605883258</v>
      </c>
      <c r="D10" s="10">
        <v>49.310344170459302</v>
      </c>
      <c r="E10" s="10">
        <v>138.48034298010899</v>
      </c>
      <c r="F10" s="10">
        <v>170.53969525733351</v>
      </c>
      <c r="G10" s="10"/>
    </row>
    <row r="11" spans="1:7" x14ac:dyDescent="0.25">
      <c r="A11" s="16" t="s">
        <v>558</v>
      </c>
      <c r="B11" s="15">
        <v>0.40420371867421401</v>
      </c>
      <c r="C11" s="10">
        <v>6.76593521421107</v>
      </c>
      <c r="D11" s="10">
        <v>13.810560450188099</v>
      </c>
      <c r="E11" s="10">
        <v>41.280781282249052</v>
      </c>
      <c r="F11" s="10">
        <v>55.173435453690253</v>
      </c>
      <c r="G11" s="10">
        <v>66.559544061433499</v>
      </c>
    </row>
    <row r="12" spans="1:7" x14ac:dyDescent="0.25">
      <c r="A12" s="16" t="s">
        <v>714</v>
      </c>
      <c r="B12" s="15">
        <v>0.39887653661788303</v>
      </c>
      <c r="C12" s="10">
        <v>3.6524295508675602</v>
      </c>
      <c r="D12" s="10"/>
      <c r="E12" s="10"/>
      <c r="F12" s="10"/>
      <c r="G12" s="10"/>
    </row>
    <row r="13" spans="1:7" x14ac:dyDescent="0.25">
      <c r="A13" s="16" t="s">
        <v>897</v>
      </c>
      <c r="B13" s="15">
        <v>-0.17146311284559199</v>
      </c>
      <c r="C13" s="10">
        <v>1.1352608667345001</v>
      </c>
      <c r="D13" s="10">
        <v>2.3605925489905202</v>
      </c>
      <c r="E13" s="10">
        <v>5.9317052823166003</v>
      </c>
      <c r="F13" s="10">
        <v>13.788637517399049</v>
      </c>
      <c r="G13" s="10">
        <v>30.243637906824802</v>
      </c>
    </row>
    <row r="14" spans="1:7" x14ac:dyDescent="0.25">
      <c r="A14" s="16" t="s">
        <v>931</v>
      </c>
      <c r="B14" s="15">
        <v>-0.74625428140287742</v>
      </c>
      <c r="C14" s="10">
        <v>2.9827731563052202</v>
      </c>
      <c r="D14" s="10">
        <v>5.0661040947712603</v>
      </c>
      <c r="E14" s="10">
        <v>19.573255507607751</v>
      </c>
      <c r="F14" s="10">
        <v>37.373919892625302</v>
      </c>
      <c r="G14" s="10">
        <v>62.413318409395146</v>
      </c>
    </row>
    <row r="15" spans="1:7" ht="14.25" customHeight="1" x14ac:dyDescent="0.25">
      <c r="A15" s="16" t="s">
        <v>1043</v>
      </c>
      <c r="B15" s="15">
        <v>-0.42549602525033503</v>
      </c>
      <c r="C15" s="10">
        <v>2.2495501441046502</v>
      </c>
      <c r="D15" s="10">
        <v>3.5942427208978698</v>
      </c>
      <c r="E15" s="10">
        <v>11.208077808007751</v>
      </c>
      <c r="F15" s="10">
        <v>23.62002378016415</v>
      </c>
      <c r="G15" s="10">
        <v>42.49559639590985</v>
      </c>
    </row>
    <row r="16" spans="1:7" x14ac:dyDescent="0.25">
      <c r="A16" s="16" t="s">
        <v>770</v>
      </c>
      <c r="B16" s="15">
        <v>0.36251477796452403</v>
      </c>
      <c r="C16" s="10">
        <v>3.5965238547229301</v>
      </c>
      <c r="D16" s="10">
        <v>5.2535464935369403</v>
      </c>
      <c r="E16" s="10">
        <v>11.660265209789401</v>
      </c>
      <c r="F16" s="10">
        <v>30.035679651952798</v>
      </c>
      <c r="G16" s="10">
        <v>56.390235629473096</v>
      </c>
    </row>
    <row r="17" spans="1:7" x14ac:dyDescent="0.25">
      <c r="A17" s="16" t="s">
        <v>835</v>
      </c>
      <c r="B17" s="15">
        <v>-0.346138347281156</v>
      </c>
      <c r="C17" s="10">
        <v>2.4661624564659399</v>
      </c>
      <c r="D17" s="10">
        <v>3.36973145362954</v>
      </c>
      <c r="E17" s="10">
        <v>16.130379386900401</v>
      </c>
      <c r="F17" s="10">
        <v>32.606219935526703</v>
      </c>
      <c r="G17" s="10">
        <v>52.137649268522502</v>
      </c>
    </row>
    <row r="18" spans="1:7" x14ac:dyDescent="0.25">
      <c r="A18" s="16" t="s">
        <v>946</v>
      </c>
      <c r="B18" s="15">
        <v>0.32599118942731697</v>
      </c>
      <c r="C18" s="10">
        <v>4.3422567231516798</v>
      </c>
      <c r="D18" s="10">
        <v>10.691266107631099</v>
      </c>
      <c r="E18" s="10">
        <v>20.0092400912804</v>
      </c>
      <c r="F18" s="10">
        <v>39.344053733798901</v>
      </c>
      <c r="G18" s="10">
        <v>85.742401628916298</v>
      </c>
    </row>
    <row r="19" spans="1:7" x14ac:dyDescent="0.25">
      <c r="A19" s="16" t="s">
        <v>1097</v>
      </c>
      <c r="B19" s="15">
        <v>-1.1115145602106</v>
      </c>
      <c r="C19" s="10">
        <v>-0.67872276189314651</v>
      </c>
      <c r="D19" s="10">
        <v>0.769155755934126</v>
      </c>
      <c r="E19" s="10">
        <v>6.1762314727915903</v>
      </c>
      <c r="F19" s="10">
        <v>23.251744393170899</v>
      </c>
      <c r="G19" s="10"/>
    </row>
    <row r="20" spans="1:7" x14ac:dyDescent="0.25">
      <c r="A20" s="16" t="s">
        <v>1621</v>
      </c>
      <c r="B20" s="15">
        <v>-5.5782481018734009E-2</v>
      </c>
      <c r="C20" s="10">
        <v>2.96614891234917</v>
      </c>
      <c r="D20" s="10"/>
      <c r="E20" s="10"/>
      <c r="F20" s="10"/>
      <c r="G20" s="10"/>
    </row>
    <row r="21" spans="1:7" x14ac:dyDescent="0.25">
      <c r="A21" s="16" t="s">
        <v>747</v>
      </c>
      <c r="B21" s="15">
        <v>1.26654360672475</v>
      </c>
      <c r="C21" s="10">
        <v>9.5357896445382195</v>
      </c>
      <c r="D21" s="10">
        <v>26.950416849495401</v>
      </c>
      <c r="E21" s="10">
        <v>56.8651836942282</v>
      </c>
      <c r="F21" s="10">
        <v>94.716566877661748</v>
      </c>
      <c r="G21" s="10">
        <v>146.41849208656799</v>
      </c>
    </row>
    <row r="22" spans="1:7" x14ac:dyDescent="0.25">
      <c r="A22" s="16" t="s">
        <v>1006</v>
      </c>
      <c r="B22" s="15">
        <v>-8.6091448249477107E-2</v>
      </c>
      <c r="C22" s="10">
        <v>2.8584773609570551</v>
      </c>
      <c r="D22" s="10">
        <v>4.4880889178932</v>
      </c>
      <c r="E22" s="10">
        <v>9.8187632967318805</v>
      </c>
      <c r="F22" s="10">
        <v>13.9850543989079</v>
      </c>
      <c r="G22" s="10">
        <v>41.894481034718403</v>
      </c>
    </row>
    <row r="23" spans="1:7" x14ac:dyDescent="0.25">
      <c r="A23" s="21" t="s">
        <v>1112</v>
      </c>
      <c r="B23" s="15">
        <v>0.27469245020541549</v>
      </c>
    </row>
  </sheetData>
  <mergeCells count="1">
    <mergeCell ref="B1:G1"/>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activeCell="A39" sqref="A39:A41"/>
    </sheetView>
  </sheetViews>
  <sheetFormatPr defaultRowHeight="15" x14ac:dyDescent="0.25"/>
  <cols>
    <col min="1" max="1" width="42.42578125" style="11" customWidth="1"/>
    <col min="2" max="2" width="9.85546875" style="11" customWidth="1"/>
    <col min="3" max="3" width="9.140625" style="11"/>
    <col min="4" max="4" width="8.5703125" style="11" customWidth="1"/>
    <col min="5" max="5" width="8.42578125" style="11" customWidth="1"/>
    <col min="6" max="6" width="7.7109375" style="11" customWidth="1"/>
    <col min="7" max="7" width="7.85546875" style="11" customWidth="1"/>
    <col min="8" max="16384" width="9.140625" style="11"/>
  </cols>
  <sheetData>
    <row r="1" spans="1:7" ht="15.75" x14ac:dyDescent="0.25">
      <c r="A1" s="20" t="s">
        <v>1965</v>
      </c>
      <c r="B1" s="66" t="s">
        <v>1950</v>
      </c>
      <c r="C1" s="66"/>
      <c r="D1" s="66"/>
      <c r="E1" s="66"/>
      <c r="F1" s="66"/>
      <c r="G1" s="66"/>
    </row>
    <row r="2" spans="1:7" ht="15.75" x14ac:dyDescent="0.25">
      <c r="A2" s="16"/>
      <c r="B2" s="19" t="s">
        <v>1949</v>
      </c>
      <c r="C2" s="18" t="s">
        <v>1948</v>
      </c>
      <c r="D2" s="17" t="s">
        <v>1947</v>
      </c>
      <c r="E2" s="17" t="s">
        <v>1946</v>
      </c>
      <c r="F2" s="17" t="s">
        <v>1945</v>
      </c>
      <c r="G2" s="17" t="s">
        <v>1944</v>
      </c>
    </row>
    <row r="3" spans="1:7" x14ac:dyDescent="0.25">
      <c r="A3" s="16" t="s">
        <v>8</v>
      </c>
      <c r="B3" s="15">
        <v>-0.26540729146873998</v>
      </c>
      <c r="C3" s="15">
        <v>10.057271901830099</v>
      </c>
      <c r="D3" s="10">
        <v>46.257444988160202</v>
      </c>
      <c r="E3" s="10">
        <v>143.665389882048</v>
      </c>
      <c r="F3" s="10">
        <v>145.267309386634</v>
      </c>
      <c r="G3" s="10">
        <v>180.26099048128452</v>
      </c>
    </row>
    <row r="4" spans="1:7" x14ac:dyDescent="0.25">
      <c r="A4" s="16" t="s">
        <v>84</v>
      </c>
      <c r="B4" s="15">
        <v>3.5344141767351651</v>
      </c>
      <c r="C4" s="15">
        <v>19.1466314131278</v>
      </c>
      <c r="D4" s="10">
        <v>20.98126363369655</v>
      </c>
      <c r="E4" s="10">
        <v>35.225077935235603</v>
      </c>
      <c r="F4" s="10">
        <v>50.175038688413402</v>
      </c>
      <c r="G4" s="10">
        <v>76.081841156814804</v>
      </c>
    </row>
    <row r="5" spans="1:7" x14ac:dyDescent="0.25">
      <c r="A5" s="16" t="s">
        <v>158</v>
      </c>
      <c r="B5" s="15">
        <v>1.3891854047929699</v>
      </c>
      <c r="C5" s="15">
        <v>12.10204982745665</v>
      </c>
      <c r="D5" s="10">
        <v>14.7765025032905</v>
      </c>
      <c r="E5" s="10">
        <v>50.485033105329698</v>
      </c>
      <c r="F5" s="10">
        <v>64.7887731402854</v>
      </c>
      <c r="G5" s="10">
        <v>51.915829600877998</v>
      </c>
    </row>
    <row r="6" spans="1:7" x14ac:dyDescent="0.25">
      <c r="A6" s="16" t="s">
        <v>226</v>
      </c>
      <c r="B6" s="15">
        <v>3.65706921562436</v>
      </c>
      <c r="C6" s="15">
        <v>24.85403676520405</v>
      </c>
      <c r="D6" s="10">
        <v>27.305113800305548</v>
      </c>
      <c r="E6" s="10">
        <v>69.1657064386428</v>
      </c>
      <c r="F6" s="10">
        <v>77.132665556512407</v>
      </c>
      <c r="G6" s="10">
        <v>120.74842064149701</v>
      </c>
    </row>
    <row r="7" spans="1:7" x14ac:dyDescent="0.25">
      <c r="A7" s="16" t="s">
        <v>253</v>
      </c>
      <c r="B7" s="15">
        <v>0.99856138216571699</v>
      </c>
      <c r="C7" s="15">
        <v>7.5478172397863599</v>
      </c>
      <c r="D7" s="10">
        <v>22.372050088033401</v>
      </c>
      <c r="E7" s="10">
        <v>74.360650894417503</v>
      </c>
      <c r="F7" s="10">
        <v>96.401682992543002</v>
      </c>
      <c r="G7" s="10">
        <v>99.040365653842201</v>
      </c>
    </row>
    <row r="8" spans="1:7" x14ac:dyDescent="0.25">
      <c r="A8" s="16" t="s">
        <v>440</v>
      </c>
      <c r="B8" s="15">
        <v>0.81154765747049296</v>
      </c>
      <c r="C8" s="15">
        <v>13.13526456932855</v>
      </c>
      <c r="D8" s="10">
        <v>39.1511914561748</v>
      </c>
      <c r="E8" s="10">
        <v>83.334563327565547</v>
      </c>
      <c r="F8" s="10">
        <v>79.340217259560802</v>
      </c>
      <c r="G8" s="10">
        <v>68.993886069828804</v>
      </c>
    </row>
    <row r="9" spans="1:7" x14ac:dyDescent="0.25">
      <c r="A9" s="16" t="s">
        <v>456</v>
      </c>
      <c r="B9" s="15">
        <v>7.6373499119352193</v>
      </c>
      <c r="C9" s="15">
        <v>34.422712121852349</v>
      </c>
      <c r="D9" s="10">
        <v>39.701985301048097</v>
      </c>
      <c r="E9" s="10">
        <v>88.602605307101754</v>
      </c>
      <c r="F9" s="10">
        <v>84.0376882590338</v>
      </c>
      <c r="G9" s="10">
        <v>113.527459074021</v>
      </c>
    </row>
    <row r="10" spans="1:7" x14ac:dyDescent="0.25">
      <c r="A10" s="16" t="s">
        <v>468</v>
      </c>
      <c r="B10" s="15">
        <v>0.45996079022770697</v>
      </c>
      <c r="C10" s="15">
        <v>15.620682593919501</v>
      </c>
      <c r="D10" s="10">
        <v>31.819976294436099</v>
      </c>
      <c r="E10" s="10">
        <v>83.535633837689502</v>
      </c>
      <c r="F10" s="10"/>
      <c r="G10" s="10"/>
    </row>
    <row r="11" spans="1:7" x14ac:dyDescent="0.25">
      <c r="A11" s="16" t="s">
        <v>475</v>
      </c>
      <c r="B11" s="15">
        <v>6.1811132786486001</v>
      </c>
      <c r="C11" s="15">
        <v>14.9034633179644</v>
      </c>
      <c r="D11" s="10">
        <v>20.6303357314317</v>
      </c>
      <c r="E11" s="10">
        <v>-2.4840962091518901</v>
      </c>
      <c r="F11" s="10">
        <v>7.9135061657621297E-2</v>
      </c>
      <c r="G11" s="10">
        <v>54.674933221368498</v>
      </c>
    </row>
    <row r="12" spans="1:7" x14ac:dyDescent="0.25">
      <c r="A12" s="16" t="s">
        <v>485</v>
      </c>
      <c r="B12" s="15">
        <v>0.77041742702553195</v>
      </c>
      <c r="C12" s="15">
        <v>5.8784930114355598</v>
      </c>
      <c r="D12" s="10">
        <v>27.233789574610199</v>
      </c>
      <c r="E12" s="10">
        <v>101.561663911</v>
      </c>
      <c r="F12" s="10">
        <v>134.667047234688</v>
      </c>
      <c r="G12" s="10">
        <v>132.519863442841</v>
      </c>
    </row>
    <row r="13" spans="1:7" x14ac:dyDescent="0.25">
      <c r="A13" s="16" t="s">
        <v>523</v>
      </c>
      <c r="B13" s="15">
        <v>1.7260400726004399</v>
      </c>
      <c r="C13" s="15">
        <v>10.9278389566642</v>
      </c>
      <c r="D13" s="10">
        <v>26.3910171818974</v>
      </c>
      <c r="E13" s="10">
        <v>65.247404609707502</v>
      </c>
      <c r="F13" s="10">
        <v>72.660622062109397</v>
      </c>
      <c r="G13" s="10">
        <v>103.21548309974796</v>
      </c>
    </row>
    <row r="14" spans="1:7" x14ac:dyDescent="0.25">
      <c r="A14" s="16" t="s">
        <v>540</v>
      </c>
      <c r="B14" s="15">
        <v>5.6795436349079198</v>
      </c>
      <c r="C14" s="15">
        <v>13.290239519351999</v>
      </c>
      <c r="D14" s="10">
        <v>39.769455494450398</v>
      </c>
      <c r="E14" s="10">
        <v>15.761348316024</v>
      </c>
      <c r="F14" s="10">
        <v>14.3292156230068</v>
      </c>
      <c r="G14" s="10">
        <v>9.2475348217483404</v>
      </c>
    </row>
    <row r="15" spans="1:7" x14ac:dyDescent="0.25">
      <c r="A15" s="16" t="s">
        <v>558</v>
      </c>
      <c r="B15" s="15">
        <v>0.38059426132067498</v>
      </c>
      <c r="C15" s="15">
        <v>4.8378320398279993</v>
      </c>
      <c r="D15" s="10">
        <v>14.288208692975999</v>
      </c>
      <c r="E15" s="10">
        <v>39.079908019829098</v>
      </c>
      <c r="F15" s="10">
        <v>54.123809617838745</v>
      </c>
      <c r="G15" s="10">
        <v>74.835905291868301</v>
      </c>
    </row>
    <row r="16" spans="1:7" x14ac:dyDescent="0.25">
      <c r="A16" s="16" t="s">
        <v>701</v>
      </c>
      <c r="B16" s="15">
        <v>4.0070086948680306E-3</v>
      </c>
      <c r="C16" s="15"/>
      <c r="D16" s="10"/>
      <c r="E16" s="10"/>
      <c r="F16" s="10"/>
      <c r="G16" s="10"/>
    </row>
    <row r="17" spans="1:7" x14ac:dyDescent="0.25">
      <c r="A17" s="16" t="s">
        <v>714</v>
      </c>
      <c r="B17" s="15">
        <v>0.43512028147046999</v>
      </c>
      <c r="C17" s="15">
        <v>4.6467170028968496</v>
      </c>
      <c r="D17" s="10">
        <v>11.032983676672899</v>
      </c>
      <c r="E17" s="10">
        <v>34.800864526148445</v>
      </c>
      <c r="F17" s="10">
        <v>46.270342762622846</v>
      </c>
      <c r="G17" s="10">
        <v>60.873094365617206</v>
      </c>
    </row>
    <row r="18" spans="1:7" x14ac:dyDescent="0.25">
      <c r="A18" s="16" t="s">
        <v>897</v>
      </c>
      <c r="B18" s="15">
        <v>-0.1474087107263875</v>
      </c>
      <c r="C18" s="15">
        <v>1.11482902762523</v>
      </c>
      <c r="D18" s="10">
        <v>2.58514347311033</v>
      </c>
      <c r="E18" s="10">
        <v>6.282959987565385</v>
      </c>
      <c r="F18" s="10">
        <v>14.149487933579</v>
      </c>
      <c r="G18" s="10">
        <v>25.9199571780686</v>
      </c>
    </row>
    <row r="19" spans="1:7" x14ac:dyDescent="0.25">
      <c r="A19" s="16" t="s">
        <v>931</v>
      </c>
      <c r="B19" s="15">
        <v>-0.85045634359045696</v>
      </c>
      <c r="C19" s="15">
        <v>3.1679150562574199</v>
      </c>
      <c r="D19" s="10">
        <v>5.1771465040582596</v>
      </c>
      <c r="E19" s="10">
        <v>20.325074147729801</v>
      </c>
      <c r="F19" s="10">
        <v>41.063859161339103</v>
      </c>
      <c r="G19" s="10">
        <v>64.322683173086745</v>
      </c>
    </row>
    <row r="20" spans="1:7" x14ac:dyDescent="0.25">
      <c r="A20" s="16" t="s">
        <v>1043</v>
      </c>
      <c r="B20" s="15">
        <v>-0.45292473740001798</v>
      </c>
      <c r="C20" s="15">
        <v>1.6615916839340401</v>
      </c>
      <c r="D20" s="10">
        <v>3.1604679191563201</v>
      </c>
      <c r="E20" s="10">
        <v>11.649115819083701</v>
      </c>
      <c r="F20" s="10">
        <v>24.380588218346549</v>
      </c>
      <c r="G20" s="10">
        <v>42.9327046995366</v>
      </c>
    </row>
    <row r="21" spans="1:7" x14ac:dyDescent="0.25">
      <c r="A21" s="16" t="s">
        <v>770</v>
      </c>
      <c r="B21" s="15">
        <v>1.6823687752363901E-2</v>
      </c>
      <c r="C21" s="15">
        <v>4.0244969378827697</v>
      </c>
      <c r="D21" s="10">
        <v>5.5237259870443598</v>
      </c>
      <c r="E21" s="10">
        <v>4.9902880209499445</v>
      </c>
      <c r="F21" s="10">
        <v>19.9760966021495</v>
      </c>
      <c r="G21" s="10">
        <v>56.622393207229798</v>
      </c>
    </row>
    <row r="22" spans="1:7" x14ac:dyDescent="0.25">
      <c r="A22" s="16" t="s">
        <v>835</v>
      </c>
      <c r="B22" s="15">
        <v>-0.33049329697755747</v>
      </c>
      <c r="C22" s="15">
        <v>2.2272899847252101</v>
      </c>
      <c r="D22" s="10">
        <v>3.1285954835380401</v>
      </c>
      <c r="E22" s="10">
        <v>15.777142061275949</v>
      </c>
      <c r="F22" s="10">
        <v>32.308967450896553</v>
      </c>
      <c r="G22" s="10">
        <v>52.306550411451397</v>
      </c>
    </row>
    <row r="23" spans="1:7" x14ac:dyDescent="0.25">
      <c r="A23" s="16" t="s">
        <v>946</v>
      </c>
      <c r="B23" s="15">
        <v>0.22379213326674899</v>
      </c>
      <c r="C23" s="15">
        <v>4.0921056367813398</v>
      </c>
      <c r="D23" s="10">
        <v>10.8393826203397</v>
      </c>
      <c r="E23" s="10">
        <v>19.706616842118802</v>
      </c>
      <c r="F23" s="10">
        <v>39.679298628311898</v>
      </c>
      <c r="G23" s="10">
        <v>76.758391075831597</v>
      </c>
    </row>
    <row r="24" spans="1:7" x14ac:dyDescent="0.25">
      <c r="A24" s="16" t="s">
        <v>1097</v>
      </c>
      <c r="B24" s="15">
        <v>-1.5725754027007699</v>
      </c>
      <c r="C24" s="15">
        <v>-0.82713564744707402</v>
      </c>
      <c r="D24" s="10">
        <v>0.44818068971777603</v>
      </c>
      <c r="E24" s="10">
        <v>6.0332112678219048</v>
      </c>
      <c r="F24" s="10">
        <v>23.077521410642198</v>
      </c>
      <c r="G24" s="10"/>
    </row>
    <row r="25" spans="1:7" x14ac:dyDescent="0.25">
      <c r="A25" s="16" t="s">
        <v>1006</v>
      </c>
      <c r="B25" s="15">
        <v>-0.300965467775271</v>
      </c>
      <c r="C25" s="15">
        <v>2.4851751819181152</v>
      </c>
      <c r="D25" s="10">
        <v>4.3008721920904298</v>
      </c>
      <c r="E25" s="10">
        <v>11.9539360927785</v>
      </c>
      <c r="F25" s="10">
        <v>22.8835146876058</v>
      </c>
      <c r="G25" s="10">
        <v>43.613879018379599</v>
      </c>
    </row>
    <row r="26" spans="1:7" x14ac:dyDescent="0.25">
      <c r="A26" s="16" t="s">
        <v>750</v>
      </c>
      <c r="B26" s="15">
        <v>-4.4125276031438503E-2</v>
      </c>
      <c r="C26" s="15"/>
      <c r="D26" s="10"/>
      <c r="E26" s="10"/>
      <c r="F26" s="10"/>
      <c r="G26" s="10"/>
    </row>
  </sheetData>
  <mergeCells count="1">
    <mergeCell ref="B1:G1"/>
  </mergeCell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2"/>
  <sheetViews>
    <sheetView tabSelected="1" workbookViewId="0">
      <selection activeCell="D227" sqref="D227"/>
    </sheetView>
  </sheetViews>
  <sheetFormatPr defaultRowHeight="15" x14ac:dyDescent="0.25"/>
  <cols>
    <col min="1" max="1" width="23" style="3" customWidth="1"/>
    <col min="2" max="2" width="68.5703125" style="9" customWidth="1"/>
    <col min="3" max="3" width="19.42578125" style="3" customWidth="1"/>
    <col min="4" max="4" width="15.85546875" style="3" customWidth="1"/>
    <col min="5" max="5" width="11.42578125" style="3" customWidth="1"/>
    <col min="6" max="6" width="11.5703125" style="3" customWidth="1"/>
    <col min="7" max="7" width="12.5703125" style="3" customWidth="1"/>
    <col min="8" max="8" width="16.5703125" style="3" customWidth="1"/>
    <col min="9" max="16384" width="9.140625" style="6"/>
  </cols>
  <sheetData>
    <row r="1" spans="1:8" s="1" customFormat="1" ht="15" customHeight="1" x14ac:dyDescent="0.25">
      <c r="A1" s="48" t="s">
        <v>1980</v>
      </c>
      <c r="B1" s="49"/>
      <c r="C1" s="49"/>
      <c r="D1" s="49"/>
      <c r="E1" s="49"/>
      <c r="F1" s="49"/>
      <c r="G1" s="49"/>
      <c r="H1" s="49"/>
    </row>
    <row r="2" spans="1:8" s="1" customFormat="1" ht="15.75" x14ac:dyDescent="0.25">
      <c r="A2" s="70" t="s">
        <v>1978</v>
      </c>
      <c r="B2" s="70"/>
      <c r="C2" s="70"/>
      <c r="D2" s="70"/>
      <c r="E2" s="70"/>
      <c r="F2" s="70"/>
      <c r="G2" s="70"/>
      <c r="H2" s="70"/>
    </row>
    <row r="3" spans="1:8" s="1" customFormat="1" ht="12.75" x14ac:dyDescent="0.25">
      <c r="A3" s="2"/>
      <c r="B3" s="2"/>
      <c r="C3" s="2"/>
      <c r="D3" s="2"/>
      <c r="E3" s="2"/>
      <c r="F3" s="2"/>
      <c r="G3" s="2"/>
      <c r="H3" s="2"/>
    </row>
    <row r="4" spans="1:8" s="1" customFormat="1" ht="12.75" x14ac:dyDescent="0.25">
      <c r="A4" s="2"/>
      <c r="B4" s="2"/>
      <c r="C4" s="2"/>
      <c r="D4" s="2"/>
      <c r="E4" s="2"/>
      <c r="F4" s="2"/>
      <c r="G4" s="2"/>
      <c r="H4" s="2"/>
    </row>
    <row r="5" spans="1:8" s="1" customFormat="1" ht="12.75" x14ac:dyDescent="0.25">
      <c r="A5" s="2"/>
      <c r="B5" s="2"/>
      <c r="C5" s="2"/>
      <c r="D5" s="2"/>
      <c r="E5" s="2"/>
      <c r="F5" s="2"/>
      <c r="G5" s="2"/>
      <c r="H5" s="2"/>
    </row>
    <row r="6" spans="1:8" s="7" customFormat="1" ht="18" x14ac:dyDescent="0.25">
      <c r="B6" s="8" t="s">
        <v>8</v>
      </c>
    </row>
    <row r="7" spans="1:8" s="3" customFormat="1" ht="12.75" x14ac:dyDescent="0.2">
      <c r="A7" s="38" t="s">
        <v>1</v>
      </c>
      <c r="B7" s="39"/>
      <c r="C7" s="40" t="s">
        <v>1966</v>
      </c>
      <c r="D7" s="40" t="s">
        <v>1948</v>
      </c>
      <c r="E7" s="40" t="s">
        <v>1967</v>
      </c>
      <c r="F7" s="40" t="s">
        <v>1968</v>
      </c>
      <c r="G7" s="40" t="s">
        <v>1969</v>
      </c>
      <c r="H7" s="41" t="s">
        <v>1944</v>
      </c>
    </row>
    <row r="8" spans="1:8" s="3" customFormat="1" ht="12.75" x14ac:dyDescent="0.2">
      <c r="B8" s="45" t="s">
        <v>1974</v>
      </c>
      <c r="C8" s="46"/>
      <c r="D8" s="46"/>
      <c r="E8" s="46"/>
      <c r="F8" s="46"/>
      <c r="G8" s="46"/>
      <c r="H8" s="46"/>
    </row>
    <row r="9" spans="1:8" s="3" customFormat="1" ht="12.75" x14ac:dyDescent="0.2">
      <c r="B9" s="9" t="s">
        <v>9</v>
      </c>
    </row>
    <row r="10" spans="1:8" s="3" customFormat="1" ht="12.75" x14ac:dyDescent="0.2">
      <c r="A10" s="4" t="s">
        <v>11</v>
      </c>
      <c r="B10" s="9" t="s">
        <v>10</v>
      </c>
      <c r="C10" s="5">
        <v>-0.48064057844930302</v>
      </c>
      <c r="D10" s="5">
        <v>10.502748544826799</v>
      </c>
    </row>
    <row r="11" spans="1:8" s="3" customFormat="1" ht="12.75" x14ac:dyDescent="0.2">
      <c r="B11" s="9" t="s">
        <v>12</v>
      </c>
    </row>
    <row r="12" spans="1:8" s="3" customFormat="1" ht="12.75" x14ac:dyDescent="0.2">
      <c r="A12" s="4" t="s">
        <v>14</v>
      </c>
      <c r="B12" s="9" t="s">
        <v>13</v>
      </c>
      <c r="C12" s="5">
        <v>-0.41405376947567002</v>
      </c>
      <c r="D12" s="5">
        <v>10.757027003232899</v>
      </c>
      <c r="E12" s="5">
        <v>43.121023772656699</v>
      </c>
      <c r="F12" s="5">
        <v>129.15890314728199</v>
      </c>
      <c r="G12" s="5">
        <v>141.14677083893599</v>
      </c>
      <c r="H12" s="5">
        <v>153.56578882685099</v>
      </c>
    </row>
    <row r="13" spans="1:8" s="3" customFormat="1" ht="12.75" x14ac:dyDescent="0.2">
      <c r="B13" s="9" t="s">
        <v>15</v>
      </c>
    </row>
    <row r="14" spans="1:8" s="3" customFormat="1" ht="12.75" x14ac:dyDescent="0.2">
      <c r="A14" s="4" t="s">
        <v>17</v>
      </c>
      <c r="B14" s="9" t="s">
        <v>16</v>
      </c>
      <c r="C14" s="5">
        <v>-0.60351949149399498</v>
      </c>
    </row>
    <row r="15" spans="1:8" s="3" customFormat="1" ht="12.75" x14ac:dyDescent="0.2">
      <c r="B15" s="9" t="s">
        <v>18</v>
      </c>
    </row>
    <row r="16" spans="1:8" s="3" customFormat="1" ht="12.75" x14ac:dyDescent="0.2">
      <c r="A16" s="4" t="s">
        <v>20</v>
      </c>
      <c r="B16" s="9" t="s">
        <v>19</v>
      </c>
      <c r="C16" s="5">
        <v>-0.29365475840048499</v>
      </c>
      <c r="D16" s="5">
        <v>3.0945408097319</v>
      </c>
      <c r="E16" s="5">
        <v>72.115547298396606</v>
      </c>
      <c r="F16" s="5">
        <v>209.63029548992401</v>
      </c>
      <c r="G16" s="5">
        <v>185.08949650229599</v>
      </c>
      <c r="H16" s="5">
        <v>224.04155407439799</v>
      </c>
    </row>
    <row r="17" spans="1:8" s="3" customFormat="1" ht="12.75" x14ac:dyDescent="0.2">
      <c r="A17" s="4" t="s">
        <v>22</v>
      </c>
      <c r="B17" s="9" t="s">
        <v>21</v>
      </c>
      <c r="C17" s="5">
        <v>3.3263143036968701E-2</v>
      </c>
      <c r="D17" s="5">
        <v>7.8700342891658801</v>
      </c>
      <c r="E17" s="5">
        <v>40.232713203871903</v>
      </c>
      <c r="F17" s="5">
        <v>131.26653228113901</v>
      </c>
      <c r="G17" s="5">
        <v>145.280916120369</v>
      </c>
      <c r="H17" s="5">
        <v>199.68366550187301</v>
      </c>
    </row>
    <row r="18" spans="1:8" s="3" customFormat="1" ht="12.75" x14ac:dyDescent="0.2">
      <c r="B18" s="9" t="s">
        <v>23</v>
      </c>
    </row>
    <row r="19" spans="1:8" s="3" customFormat="1" ht="12.75" x14ac:dyDescent="0.2">
      <c r="A19" s="4" t="s">
        <v>25</v>
      </c>
      <c r="B19" s="9" t="s">
        <v>24</v>
      </c>
      <c r="C19" s="5">
        <v>-0.24023402366529301</v>
      </c>
      <c r="D19" s="5">
        <v>9.9459632510855993</v>
      </c>
      <c r="E19" s="5">
        <v>43.165781038336398</v>
      </c>
      <c r="F19" s="5">
        <v>156.149486198793</v>
      </c>
      <c r="G19" s="5">
        <v>149.554562178742</v>
      </c>
      <c r="H19" s="5">
        <v>176.38017938001701</v>
      </c>
    </row>
    <row r="20" spans="1:8" s="3" customFormat="1" ht="12.75" x14ac:dyDescent="0.2">
      <c r="B20" s="9" t="s">
        <v>26</v>
      </c>
    </row>
    <row r="21" spans="1:8" s="3" customFormat="1" ht="12.75" x14ac:dyDescent="0.2">
      <c r="A21" s="4" t="s">
        <v>28</v>
      </c>
      <c r="B21" s="9" t="s">
        <v>27</v>
      </c>
      <c r="C21" s="5">
        <v>-0.385207574935229</v>
      </c>
      <c r="D21" s="5">
        <v>7.9779633039430502</v>
      </c>
      <c r="E21" s="5">
        <v>43.8919494238719</v>
      </c>
      <c r="F21" s="5">
        <v>169.62605230286201</v>
      </c>
      <c r="G21" s="5">
        <v>156.170556804211</v>
      </c>
      <c r="H21" s="5">
        <v>187.40207607958101</v>
      </c>
    </row>
    <row r="22" spans="1:8" s="3" customFormat="1" ht="12.75" x14ac:dyDescent="0.2">
      <c r="B22" s="9" t="s">
        <v>29</v>
      </c>
    </row>
    <row r="23" spans="1:8" s="3" customFormat="1" ht="12.75" x14ac:dyDescent="0.2">
      <c r="A23" s="4" t="s">
        <v>31</v>
      </c>
      <c r="B23" s="9" t="s">
        <v>30</v>
      </c>
      <c r="C23" s="5">
        <v>0.133777578556115</v>
      </c>
      <c r="D23" s="5">
        <v>12.598526540236699</v>
      </c>
      <c r="E23" s="5">
        <v>45.539940663230098</v>
      </c>
      <c r="F23" s="5">
        <v>134.551975483218</v>
      </c>
      <c r="G23" s="5">
        <v>136.298183675758</v>
      </c>
      <c r="H23" s="5">
        <v>155.42630476026</v>
      </c>
    </row>
    <row r="24" spans="1:8" s="3" customFormat="1" ht="12.75" x14ac:dyDescent="0.2">
      <c r="B24" s="9" t="s">
        <v>32</v>
      </c>
    </row>
    <row r="25" spans="1:8" s="3" customFormat="1" ht="12.75" x14ac:dyDescent="0.2">
      <c r="A25" s="4" t="s">
        <v>34</v>
      </c>
      <c r="B25" s="9" t="s">
        <v>33</v>
      </c>
      <c r="C25" s="5">
        <v>1.3666055083813</v>
      </c>
      <c r="D25" s="5">
        <v>17.428473105292898</v>
      </c>
      <c r="E25" s="5">
        <v>70.545939015559995</v>
      </c>
      <c r="F25" s="5">
        <v>162.28621657494301</v>
      </c>
      <c r="G25" s="5">
        <v>116.748334339873</v>
      </c>
      <c r="H25" s="5">
        <v>134.571280581633</v>
      </c>
    </row>
    <row r="26" spans="1:8" s="3" customFormat="1" ht="12.75" x14ac:dyDescent="0.2">
      <c r="B26" s="9" t="s">
        <v>35</v>
      </c>
    </row>
    <row r="27" spans="1:8" s="3" customFormat="1" ht="12.75" x14ac:dyDescent="0.2">
      <c r="A27" s="4" t="s">
        <v>37</v>
      </c>
      <c r="B27" s="9" t="s">
        <v>36</v>
      </c>
      <c r="C27" s="5">
        <v>-0.22566682859843901</v>
      </c>
      <c r="D27" s="5">
        <v>10.061685861496199</v>
      </c>
      <c r="E27" s="5">
        <v>44.467288283181297</v>
      </c>
      <c r="F27" s="5">
        <v>158.374078645716</v>
      </c>
      <c r="G27" s="5">
        <v>151.574040568501</v>
      </c>
      <c r="H27" s="5">
        <v>178.53633305265299</v>
      </c>
    </row>
    <row r="28" spans="1:8" s="3" customFormat="1" ht="12.75" x14ac:dyDescent="0.2">
      <c r="A28" s="4" t="s">
        <v>39</v>
      </c>
      <c r="B28" s="9" t="s">
        <v>38</v>
      </c>
      <c r="C28" s="5">
        <v>0.11637450877832201</v>
      </c>
      <c r="D28" s="5">
        <v>-0.94973612644508199</v>
      </c>
      <c r="E28" s="5">
        <v>62.139397654666503</v>
      </c>
      <c r="F28" s="5">
        <v>285.22580041495598</v>
      </c>
      <c r="G28" s="5">
        <v>300.23867709375799</v>
      </c>
    </row>
    <row r="29" spans="1:8" s="3" customFormat="1" ht="12.75" x14ac:dyDescent="0.2">
      <c r="A29" s="4" t="s">
        <v>41</v>
      </c>
      <c r="B29" s="9" t="s">
        <v>40</v>
      </c>
      <c r="C29" s="5">
        <v>0.116490298224721</v>
      </c>
      <c r="D29" s="5">
        <v>-1.1906942344251299</v>
      </c>
      <c r="E29" s="5">
        <v>60.197093674247</v>
      </c>
    </row>
    <row r="30" spans="1:8" s="3" customFormat="1" ht="12.75" x14ac:dyDescent="0.2">
      <c r="B30" s="9" t="s">
        <v>42</v>
      </c>
    </row>
    <row r="31" spans="1:8" s="3" customFormat="1" ht="12.75" x14ac:dyDescent="0.2">
      <c r="A31" s="4" t="s">
        <v>44</v>
      </c>
      <c r="B31" s="9" t="s">
        <v>43</v>
      </c>
      <c r="C31" s="5">
        <v>-0.92318824064719396</v>
      </c>
      <c r="D31" s="5">
        <v>11.1473996039215</v>
      </c>
      <c r="E31" s="5">
        <v>55.604745932703501</v>
      </c>
      <c r="F31" s="5">
        <v>160.56548903448899</v>
      </c>
      <c r="G31" s="5">
        <v>176.01224076969001</v>
      </c>
      <c r="H31" s="5">
        <v>234.42030718663199</v>
      </c>
    </row>
    <row r="32" spans="1:8" s="3" customFormat="1" ht="12.75" x14ac:dyDescent="0.2">
      <c r="A32" s="4" t="s">
        <v>46</v>
      </c>
      <c r="B32" s="9" t="s">
        <v>45</v>
      </c>
      <c r="C32" s="5">
        <v>0.24432100060292899</v>
      </c>
    </row>
    <row r="33" spans="1:8" s="3" customFormat="1" ht="12.75" x14ac:dyDescent="0.2">
      <c r="A33" s="4" t="s">
        <v>48</v>
      </c>
      <c r="B33" s="9" t="s">
        <v>47</v>
      </c>
      <c r="C33" s="5">
        <v>-0.47659822680562802</v>
      </c>
      <c r="D33" s="5">
        <v>8.1915037474800503</v>
      </c>
      <c r="E33" s="5">
        <v>43.879816502915098</v>
      </c>
      <c r="F33" s="5">
        <v>129.86890950564199</v>
      </c>
      <c r="G33" s="5">
        <v>132.19574956466599</v>
      </c>
      <c r="H33" s="5">
        <v>125.787340659335</v>
      </c>
    </row>
    <row r="34" spans="1:8" s="3" customFormat="1" ht="12.75" x14ac:dyDescent="0.2">
      <c r="A34" s="4" t="s">
        <v>50</v>
      </c>
      <c r="B34" s="9" t="s">
        <v>49</v>
      </c>
    </row>
    <row r="35" spans="1:8" s="3" customFormat="1" ht="12.75" x14ac:dyDescent="0.2">
      <c r="A35" s="4" t="s">
        <v>52</v>
      </c>
      <c r="B35" s="9" t="s">
        <v>51</v>
      </c>
      <c r="C35" s="5">
        <v>-0.29058055927218701</v>
      </c>
      <c r="D35" s="5">
        <v>5.1129658468552099</v>
      </c>
      <c r="E35" s="5">
        <v>34.3420936727155</v>
      </c>
      <c r="F35" s="5">
        <v>117.342887770666</v>
      </c>
      <c r="G35" s="5">
        <v>130.86627404039999</v>
      </c>
      <c r="H35" s="5">
        <v>200.55160356684701</v>
      </c>
    </row>
    <row r="36" spans="1:8" s="3" customFormat="1" ht="12.75" x14ac:dyDescent="0.2">
      <c r="B36" s="9" t="s">
        <v>53</v>
      </c>
    </row>
    <row r="37" spans="1:8" s="3" customFormat="1" ht="12.75" x14ac:dyDescent="0.2">
      <c r="A37" s="4" t="s">
        <v>55</v>
      </c>
      <c r="B37" s="9" t="s">
        <v>54</v>
      </c>
      <c r="C37" s="5">
        <v>-0.10998693919123501</v>
      </c>
      <c r="D37" s="5">
        <v>15.461246929266499</v>
      </c>
      <c r="E37" s="5">
        <v>47.311310044656402</v>
      </c>
      <c r="F37" s="5">
        <v>133.38833793819899</v>
      </c>
      <c r="G37" s="5">
        <v>145.267309386634</v>
      </c>
      <c r="H37" s="5">
        <v>177.795612806989</v>
      </c>
    </row>
    <row r="38" spans="1:8" s="3" customFormat="1" ht="12.75" x14ac:dyDescent="0.2">
      <c r="A38" s="4" t="s">
        <v>57</v>
      </c>
      <c r="B38" s="9" t="s">
        <v>56</v>
      </c>
      <c r="C38" s="5">
        <v>-1.14861502736773</v>
      </c>
      <c r="D38" s="5">
        <v>10.052857942164</v>
      </c>
      <c r="E38" s="5">
        <v>46.257444988160202</v>
      </c>
      <c r="F38" s="5">
        <v>143.00426323980599</v>
      </c>
      <c r="G38" s="5">
        <v>154.372733444852</v>
      </c>
      <c r="H38" s="5">
        <v>196.83846087638</v>
      </c>
    </row>
    <row r="39" spans="1:8" s="3" customFormat="1" ht="12.75" x14ac:dyDescent="0.2">
      <c r="A39" s="4" t="s">
        <v>59</v>
      </c>
      <c r="B39" s="9" t="s">
        <v>58</v>
      </c>
      <c r="C39" s="5">
        <v>-1.37343625232898</v>
      </c>
      <c r="D39" s="5">
        <v>11.6985180387742</v>
      </c>
      <c r="E39" s="5">
        <v>62.874348858479401</v>
      </c>
      <c r="F39" s="5">
        <v>201.63919190929499</v>
      </c>
      <c r="G39" s="5">
        <v>220.101823768896</v>
      </c>
      <c r="H39" s="5">
        <v>294.86191952685198</v>
      </c>
    </row>
    <row r="40" spans="1:8" s="3" customFormat="1" ht="12.75" x14ac:dyDescent="0.2">
      <c r="A40" s="4" t="s">
        <v>61</v>
      </c>
      <c r="B40" s="9" t="s">
        <v>60</v>
      </c>
      <c r="C40" s="5">
        <v>0.42849351804834301</v>
      </c>
      <c r="D40" s="5">
        <v>12.3701550393508</v>
      </c>
      <c r="E40" s="5">
        <v>52.2567723124453</v>
      </c>
      <c r="F40" s="5">
        <v>147.05529952131101</v>
      </c>
      <c r="G40" s="5">
        <v>143.35192317232099</v>
      </c>
      <c r="H40" s="5">
        <v>182.656404547157</v>
      </c>
    </row>
    <row r="41" spans="1:8" s="3" customFormat="1" ht="12.75" x14ac:dyDescent="0.2">
      <c r="A41" s="4" t="s">
        <v>63</v>
      </c>
      <c r="B41" s="9" t="s">
        <v>62</v>
      </c>
      <c r="C41" s="5">
        <v>0.289246725927092</v>
      </c>
      <c r="D41" s="5">
        <v>11.720249181727601</v>
      </c>
      <c r="E41" s="5">
        <v>51.110043761340599</v>
      </c>
      <c r="F41" s="5">
        <v>144.32651652429001</v>
      </c>
      <c r="G41" s="5">
        <v>139.72405868621101</v>
      </c>
      <c r="H41" s="5">
        <v>179.62775289893401</v>
      </c>
    </row>
    <row r="42" spans="1:8" s="3" customFormat="1" ht="12.75" x14ac:dyDescent="0.2">
      <c r="A42" s="4" t="s">
        <v>65</v>
      </c>
      <c r="B42" s="9" t="s">
        <v>64</v>
      </c>
      <c r="C42" s="5">
        <v>-0.67376796714579801</v>
      </c>
      <c r="D42" s="5">
        <v>10.454030605821201</v>
      </c>
      <c r="E42" s="5">
        <v>50.383553142974797</v>
      </c>
      <c r="F42" s="5">
        <v>145.24313706852999</v>
      </c>
    </row>
    <row r="43" spans="1:8" s="3" customFormat="1" ht="12.75" x14ac:dyDescent="0.2">
      <c r="B43" s="9" t="s">
        <v>66</v>
      </c>
    </row>
    <row r="44" spans="1:8" s="3" customFormat="1" ht="12.75" x14ac:dyDescent="0.2">
      <c r="A44" s="4" t="s">
        <v>68</v>
      </c>
      <c r="B44" s="9" t="s">
        <v>67</v>
      </c>
      <c r="C44" s="5">
        <v>-0.708688508981135</v>
      </c>
      <c r="D44" s="5">
        <v>8.1383401316025896</v>
      </c>
      <c r="E44" s="5">
        <v>40.261880264934703</v>
      </c>
      <c r="F44" s="5">
        <v>121.785328447052</v>
      </c>
      <c r="G44" s="5">
        <v>139.852023190035</v>
      </c>
      <c r="H44" s="5">
        <v>180.89422806363501</v>
      </c>
    </row>
    <row r="45" spans="1:8" s="3" customFormat="1" ht="12.75" x14ac:dyDescent="0.2">
      <c r="B45" s="9" t="s">
        <v>69</v>
      </c>
    </row>
    <row r="46" spans="1:8" s="3" customFormat="1" ht="12.75" x14ac:dyDescent="0.2">
      <c r="A46" s="4" t="s">
        <v>71</v>
      </c>
      <c r="B46" s="9" t="s">
        <v>70</v>
      </c>
      <c r="C46" s="5">
        <v>-0.77104975375519302</v>
      </c>
      <c r="D46" s="5">
        <v>8.6617852648378797</v>
      </c>
      <c r="E46" s="5">
        <v>43.059505736517202</v>
      </c>
      <c r="F46" s="5">
        <v>127.588157241009</v>
      </c>
      <c r="G46" s="5">
        <v>148.891173367428</v>
      </c>
      <c r="H46" s="5">
        <v>193.94775121878001</v>
      </c>
    </row>
    <row r="47" spans="1:8" s="3" customFormat="1" ht="12.75" x14ac:dyDescent="0.2">
      <c r="B47" s="9" t="s">
        <v>72</v>
      </c>
    </row>
    <row r="48" spans="1:8" s="3" customFormat="1" ht="12.75" x14ac:dyDescent="0.2">
      <c r="A48" s="4" t="s">
        <v>74</v>
      </c>
      <c r="B48" s="9" t="s">
        <v>73</v>
      </c>
      <c r="C48" s="5">
        <v>0.36913357407966602</v>
      </c>
      <c r="D48" s="5">
        <v>11.8556443703797</v>
      </c>
      <c r="E48" s="5">
        <v>49.701363521921799</v>
      </c>
      <c r="F48" s="5">
        <v>129.894265532048</v>
      </c>
      <c r="G48" s="5">
        <v>130.915242862073</v>
      </c>
      <c r="H48" s="5">
        <v>165.71036126927501</v>
      </c>
    </row>
    <row r="49" spans="1:8" s="3" customFormat="1" ht="12.75" x14ac:dyDescent="0.2">
      <c r="B49" s="9" t="s">
        <v>75</v>
      </c>
    </row>
    <row r="50" spans="1:8" s="3" customFormat="1" ht="12.75" x14ac:dyDescent="0.2">
      <c r="A50" s="4" t="s">
        <v>77</v>
      </c>
      <c r="B50" s="9" t="s">
        <v>76</v>
      </c>
      <c r="C50" s="5">
        <v>-0.128877181829916</v>
      </c>
      <c r="D50" s="5">
        <v>7.29766542915951</v>
      </c>
      <c r="E50" s="5">
        <v>35.259057207718399</v>
      </c>
      <c r="F50" s="5">
        <v>120.68513431989901</v>
      </c>
      <c r="G50" s="5">
        <v>122.04105571816299</v>
      </c>
      <c r="H50" s="5">
        <v>161.43110543389</v>
      </c>
    </row>
    <row r="51" spans="1:8" s="3" customFormat="1" ht="12.75" x14ac:dyDescent="0.2">
      <c r="A51" s="4"/>
      <c r="B51" s="9" t="s">
        <v>1943</v>
      </c>
      <c r="C51" s="5">
        <f>MEDIAN(C10:C50)</f>
        <v>-0.26540729146873998</v>
      </c>
      <c r="D51" s="5">
        <f t="shared" ref="D51:H51" si="0">MEDIAN(D10:D50)</f>
        <v>10.057271901830099</v>
      </c>
      <c r="E51" s="5">
        <f t="shared" si="0"/>
        <v>46.257444988160202</v>
      </c>
      <c r="F51" s="5">
        <f t="shared" si="0"/>
        <v>143.665389882048</v>
      </c>
      <c r="G51" s="5">
        <f t="shared" si="0"/>
        <v>145.267309386634</v>
      </c>
      <c r="H51" s="5">
        <f t="shared" si="0"/>
        <v>180.26099048128452</v>
      </c>
    </row>
    <row r="52" spans="1:8" s="3" customFormat="1" ht="12.75" x14ac:dyDescent="0.2">
      <c r="A52" s="4"/>
      <c r="B52" s="9" t="s">
        <v>78</v>
      </c>
      <c r="C52" s="5">
        <v>9.3881443260863395E-2</v>
      </c>
      <c r="D52" s="5">
        <v>15.8844270993804</v>
      </c>
      <c r="E52" s="5">
        <v>38.738741027997897</v>
      </c>
      <c r="F52" s="5">
        <v>118.947981178145</v>
      </c>
      <c r="G52" s="5">
        <v>146.33689304491801</v>
      </c>
      <c r="H52" s="5">
        <v>164.79710570059601</v>
      </c>
    </row>
    <row r="53" spans="1:8" s="3" customFormat="1" ht="13.5" customHeight="1" x14ac:dyDescent="0.2">
      <c r="A53" s="4"/>
      <c r="B53" s="9"/>
      <c r="C53" s="5"/>
      <c r="D53" s="5"/>
      <c r="E53" s="5"/>
      <c r="F53" s="5"/>
      <c r="G53" s="5"/>
      <c r="H53" s="5"/>
    </row>
    <row r="54" spans="1:8" s="7" customFormat="1" ht="18" x14ac:dyDescent="0.25">
      <c r="B54" s="8" t="s">
        <v>80</v>
      </c>
    </row>
    <row r="55" spans="1:8" s="3" customFormat="1" ht="12.75" x14ac:dyDescent="0.2">
      <c r="A55" s="38" t="s">
        <v>1</v>
      </c>
      <c r="B55" s="39"/>
      <c r="C55" s="40" t="s">
        <v>1966</v>
      </c>
      <c r="D55" s="40" t="s">
        <v>1948</v>
      </c>
      <c r="E55" s="40" t="s">
        <v>1967</v>
      </c>
      <c r="F55" s="40" t="s">
        <v>1968</v>
      </c>
      <c r="G55" s="40" t="s">
        <v>1969</v>
      </c>
      <c r="H55" s="41" t="s">
        <v>1944</v>
      </c>
    </row>
    <row r="56" spans="1:8" s="3" customFormat="1" ht="12.75" x14ac:dyDescent="0.2">
      <c r="B56" s="45" t="s">
        <v>1974</v>
      </c>
      <c r="C56" s="46"/>
      <c r="D56" s="46"/>
      <c r="E56" s="46"/>
      <c r="F56" s="46"/>
      <c r="G56" s="46"/>
      <c r="H56" s="46"/>
    </row>
    <row r="57" spans="1:8" s="3" customFormat="1" ht="12.75" x14ac:dyDescent="0.2">
      <c r="B57" s="9" t="s">
        <v>81</v>
      </c>
    </row>
    <row r="58" spans="1:8" s="3" customFormat="1" ht="12.75" x14ac:dyDescent="0.2">
      <c r="A58" s="4" t="s">
        <v>83</v>
      </c>
      <c r="B58" s="9" t="s">
        <v>82</v>
      </c>
      <c r="C58" s="5">
        <v>0.50628663653626704</v>
      </c>
      <c r="D58" s="5">
        <v>13.359411785467801</v>
      </c>
      <c r="E58" s="5">
        <v>13.934636576345399</v>
      </c>
      <c r="F58" s="5">
        <v>43.267422017808798</v>
      </c>
    </row>
    <row r="59" spans="1:8" s="3" customFormat="1" ht="12.75" x14ac:dyDescent="0.2">
      <c r="A59" s="4"/>
      <c r="B59" s="9"/>
      <c r="C59" s="5"/>
      <c r="D59" s="5"/>
      <c r="E59" s="5"/>
      <c r="F59" s="5"/>
    </row>
    <row r="60" spans="1:8" s="3" customFormat="1" ht="12.75" x14ac:dyDescent="0.2">
      <c r="A60" s="4"/>
      <c r="B60" s="9"/>
      <c r="C60" s="5"/>
      <c r="D60" s="5"/>
      <c r="E60" s="5"/>
      <c r="F60" s="5"/>
    </row>
    <row r="61" spans="1:8" s="3" customFormat="1" ht="12.75" x14ac:dyDescent="0.2">
      <c r="A61" s="4"/>
      <c r="B61" s="9"/>
      <c r="C61" s="5"/>
      <c r="D61" s="5"/>
      <c r="E61" s="5"/>
      <c r="F61" s="5"/>
    </row>
    <row r="62" spans="1:8" s="7" customFormat="1" ht="18" x14ac:dyDescent="0.25">
      <c r="B62" s="8" t="s">
        <v>84</v>
      </c>
    </row>
    <row r="63" spans="1:8" s="3" customFormat="1" ht="12.75" x14ac:dyDescent="0.2">
      <c r="A63" s="38" t="s">
        <v>1</v>
      </c>
      <c r="B63" s="39"/>
      <c r="C63" s="40" t="s">
        <v>1966</v>
      </c>
      <c r="D63" s="40" t="s">
        <v>1948</v>
      </c>
      <c r="E63" s="40" t="s">
        <v>1967</v>
      </c>
      <c r="F63" s="40" t="s">
        <v>1968</v>
      </c>
      <c r="G63" s="40" t="s">
        <v>1969</v>
      </c>
      <c r="H63" s="41" t="s">
        <v>1944</v>
      </c>
    </row>
    <row r="64" spans="1:8" s="3" customFormat="1" ht="12.75" x14ac:dyDescent="0.2">
      <c r="B64" s="45" t="s">
        <v>1974</v>
      </c>
      <c r="C64" s="46"/>
      <c r="D64" s="46"/>
      <c r="E64" s="46"/>
      <c r="F64" s="46"/>
      <c r="G64" s="46"/>
      <c r="H64" s="46"/>
    </row>
    <row r="65" spans="1:8" s="3" customFormat="1" ht="12.75" x14ac:dyDescent="0.2">
      <c r="B65" s="9" t="s">
        <v>85</v>
      </c>
    </row>
    <row r="66" spans="1:8" s="3" customFormat="1" ht="12.75" x14ac:dyDescent="0.2">
      <c r="A66" s="4" t="s">
        <v>87</v>
      </c>
      <c r="B66" s="9" t="s">
        <v>86</v>
      </c>
      <c r="C66" s="5">
        <v>2.7810959383457101</v>
      </c>
      <c r="D66" s="5">
        <v>23.305267719381099</v>
      </c>
      <c r="E66" s="5">
        <v>24.977276287883399</v>
      </c>
    </row>
    <row r="67" spans="1:8" s="3" customFormat="1" ht="12.75" x14ac:dyDescent="0.2">
      <c r="B67" s="9" t="s">
        <v>88</v>
      </c>
    </row>
    <row r="68" spans="1:8" s="3" customFormat="1" ht="12.75" x14ac:dyDescent="0.2">
      <c r="A68" s="4" t="s">
        <v>90</v>
      </c>
      <c r="B68" s="9" t="s">
        <v>89</v>
      </c>
      <c r="C68" s="5">
        <v>0.61481400492438498</v>
      </c>
      <c r="D68" s="5">
        <v>9.1166359259381693</v>
      </c>
      <c r="E68" s="5">
        <v>13.688593665889</v>
      </c>
      <c r="F68" s="5">
        <v>50.360290680192001</v>
      </c>
      <c r="G68" s="5">
        <v>85.536689447604303</v>
      </c>
      <c r="H68" s="5">
        <v>50.350734630560503</v>
      </c>
    </row>
    <row r="69" spans="1:8" s="3" customFormat="1" ht="12.75" x14ac:dyDescent="0.2">
      <c r="A69" s="4" t="s">
        <v>92</v>
      </c>
      <c r="B69" s="9" t="s">
        <v>91</v>
      </c>
      <c r="C69" s="5">
        <v>2.8512125846624401</v>
      </c>
      <c r="D69" s="5">
        <v>29.155425488133901</v>
      </c>
      <c r="E69" s="5">
        <v>28.462273161413599</v>
      </c>
    </row>
    <row r="70" spans="1:8" s="3" customFormat="1" ht="12.75" x14ac:dyDescent="0.2">
      <c r="B70" s="9" t="s">
        <v>93</v>
      </c>
    </row>
    <row r="71" spans="1:8" s="3" customFormat="1" ht="12.75" x14ac:dyDescent="0.2">
      <c r="A71" s="4" t="s">
        <v>95</v>
      </c>
      <c r="B71" s="9" t="s">
        <v>94</v>
      </c>
      <c r="C71" s="5">
        <v>3.72505984311488</v>
      </c>
      <c r="D71" s="5">
        <v>12.123364601200301</v>
      </c>
      <c r="E71" s="5">
        <v>15.530572853024401</v>
      </c>
      <c r="F71" s="5">
        <v>26.365908166508898</v>
      </c>
      <c r="G71" s="5">
        <v>52.025776258966097</v>
      </c>
      <c r="H71" s="5">
        <v>122.186129147193</v>
      </c>
    </row>
    <row r="72" spans="1:8" s="3" customFormat="1" ht="12.75" x14ac:dyDescent="0.2">
      <c r="B72" s="9" t="s">
        <v>96</v>
      </c>
    </row>
    <row r="73" spans="1:8" s="3" customFormat="1" ht="12.75" x14ac:dyDescent="0.2">
      <c r="A73" s="4" t="s">
        <v>98</v>
      </c>
      <c r="B73" s="9" t="s">
        <v>97</v>
      </c>
      <c r="C73" s="5">
        <v>3.7106376355184798</v>
      </c>
      <c r="D73" s="5">
        <v>12.133306620856001</v>
      </c>
      <c r="E73" s="5">
        <v>14.777541690872701</v>
      </c>
      <c r="F73" s="5">
        <v>24.936333708787199</v>
      </c>
      <c r="G73" s="5">
        <v>50.175038688413402</v>
      </c>
      <c r="H73" s="5">
        <v>124.027853371947</v>
      </c>
    </row>
    <row r="74" spans="1:8" s="3" customFormat="1" ht="12.75" x14ac:dyDescent="0.2">
      <c r="B74" s="9" t="s">
        <v>99</v>
      </c>
    </row>
    <row r="75" spans="1:8" s="3" customFormat="1" ht="25.5" x14ac:dyDescent="0.2">
      <c r="A75" s="4" t="s">
        <v>101</v>
      </c>
      <c r="B75" s="9" t="s">
        <v>100</v>
      </c>
      <c r="C75" s="5">
        <v>1.4301871859794799</v>
      </c>
      <c r="D75" s="5">
        <v>9.0280839982361805</v>
      </c>
    </row>
    <row r="76" spans="1:8" s="3" customFormat="1" ht="12.75" x14ac:dyDescent="0.2">
      <c r="B76" s="9" t="s">
        <v>102</v>
      </c>
    </row>
    <row r="77" spans="1:8" s="3" customFormat="1" ht="12.75" x14ac:dyDescent="0.2">
      <c r="A77" s="4" t="s">
        <v>104</v>
      </c>
      <c r="B77" s="9" t="s">
        <v>103</v>
      </c>
      <c r="C77" s="5">
        <v>1.49309948664251</v>
      </c>
      <c r="D77" s="5">
        <v>8.9338129417797099</v>
      </c>
      <c r="E77" s="5">
        <v>4.9463932210292798</v>
      </c>
      <c r="F77" s="5">
        <v>17.706354804170701</v>
      </c>
      <c r="G77" s="5">
        <v>50.539038841771998</v>
      </c>
      <c r="H77" s="5">
        <v>167.01260017606501</v>
      </c>
    </row>
    <row r="78" spans="1:8" s="3" customFormat="1" ht="12.75" x14ac:dyDescent="0.2">
      <c r="B78" s="9" t="s">
        <v>105</v>
      </c>
    </row>
    <row r="79" spans="1:8" s="3" customFormat="1" ht="12.75" x14ac:dyDescent="0.2">
      <c r="A79" s="4" t="s">
        <v>107</v>
      </c>
      <c r="B79" s="9" t="s">
        <v>106</v>
      </c>
      <c r="C79" s="5">
        <v>3.7459302353257402</v>
      </c>
      <c r="D79" s="5">
        <v>12.401219200094699</v>
      </c>
      <c r="E79" s="5">
        <v>16.190086111181401</v>
      </c>
      <c r="F79" s="5">
        <v>26.275201242082201</v>
      </c>
      <c r="G79" s="5">
        <v>53.143654616611599</v>
      </c>
      <c r="H79" s="5">
        <v>122.46837766390701</v>
      </c>
    </row>
    <row r="80" spans="1:8" s="3" customFormat="1" ht="12.75" x14ac:dyDescent="0.2">
      <c r="A80" s="4" t="s">
        <v>109</v>
      </c>
      <c r="B80" s="9" t="s">
        <v>108</v>
      </c>
      <c r="C80" s="5">
        <v>4.8236067541553798</v>
      </c>
      <c r="D80" s="5">
        <v>29.162966358380199</v>
      </c>
      <c r="E80" s="5">
        <v>28.950035965724702</v>
      </c>
      <c r="F80" s="5">
        <v>45.289309395647599</v>
      </c>
      <c r="G80" s="5">
        <v>58.511570976666</v>
      </c>
    </row>
    <row r="81" spans="1:8" s="3" customFormat="1" ht="12.75" x14ac:dyDescent="0.2">
      <c r="A81" s="4" t="s">
        <v>111</v>
      </c>
      <c r="B81" s="9" t="s">
        <v>110</v>
      </c>
      <c r="C81" s="5">
        <v>4.3719303041793802</v>
      </c>
      <c r="D81" s="5">
        <v>22.200531464191201</v>
      </c>
      <c r="E81" s="5">
        <v>21.286811697397301</v>
      </c>
      <c r="F81" s="5">
        <v>34.828392985440303</v>
      </c>
      <c r="G81" s="5">
        <v>38.517266123712297</v>
      </c>
      <c r="H81" s="5">
        <v>50.8463505857071</v>
      </c>
    </row>
    <row r="82" spans="1:8" s="3" customFormat="1" ht="12.75" x14ac:dyDescent="0.2">
      <c r="B82" s="9" t="s">
        <v>112</v>
      </c>
    </row>
    <row r="83" spans="1:8" s="3" customFormat="1" ht="12.75" x14ac:dyDescent="0.2">
      <c r="A83" s="4" t="s">
        <v>114</v>
      </c>
      <c r="B83" s="9" t="s">
        <v>113</v>
      </c>
      <c r="C83" s="5">
        <v>1.40504164713063</v>
      </c>
      <c r="D83" s="5">
        <v>16.092731362064399</v>
      </c>
      <c r="E83" s="5">
        <v>9.3916738368089003</v>
      </c>
    </row>
    <row r="84" spans="1:8" s="3" customFormat="1" ht="12.75" x14ac:dyDescent="0.2">
      <c r="A84" s="4" t="s">
        <v>116</v>
      </c>
      <c r="B84" s="9" t="s">
        <v>115</v>
      </c>
      <c r="C84" s="5">
        <v>3.3907557927938701</v>
      </c>
      <c r="D84" s="5">
        <v>16.0165719416242</v>
      </c>
      <c r="E84" s="5">
        <v>23.490453419332901</v>
      </c>
      <c r="F84" s="5">
        <v>42.304529010792002</v>
      </c>
      <c r="G84" s="5">
        <v>42.831198953950597</v>
      </c>
      <c r="H84" s="5">
        <v>60.835465534887497</v>
      </c>
    </row>
    <row r="85" spans="1:8" s="3" customFormat="1" ht="12.75" x14ac:dyDescent="0.2">
      <c r="A85" s="4" t="s">
        <v>118</v>
      </c>
      <c r="B85" s="9" t="s">
        <v>117</v>
      </c>
      <c r="C85" s="5">
        <v>2.2809335094672001</v>
      </c>
      <c r="D85" s="5">
        <v>27.612350291176799</v>
      </c>
    </row>
    <row r="86" spans="1:8" s="3" customFormat="1" ht="12.75" x14ac:dyDescent="0.2">
      <c r="A86" s="4" t="s">
        <v>120</v>
      </c>
      <c r="B86" s="9" t="s">
        <v>119</v>
      </c>
      <c r="C86" s="5">
        <v>3.7361163373571902</v>
      </c>
      <c r="D86" s="5">
        <v>22.591930211990601</v>
      </c>
      <c r="E86" s="5">
        <v>24.7625809887281</v>
      </c>
      <c r="F86" s="5">
        <v>36.125660534346203</v>
      </c>
    </row>
    <row r="87" spans="1:8" s="3" customFormat="1" ht="12.75" x14ac:dyDescent="0.2">
      <c r="A87" s="4" t="s">
        <v>122</v>
      </c>
      <c r="B87" s="9" t="s">
        <v>121</v>
      </c>
      <c r="C87" s="5">
        <v>3.7174731230393698</v>
      </c>
      <c r="D87" s="5">
        <v>22.4275404578121</v>
      </c>
      <c r="E87" s="5">
        <v>24.3230699538212</v>
      </c>
      <c r="F87" s="5">
        <v>35.621762885030897</v>
      </c>
    </row>
    <row r="88" spans="1:8" s="3" customFormat="1" ht="12.75" x14ac:dyDescent="0.2">
      <c r="B88" s="9" t="s">
        <v>123</v>
      </c>
    </row>
    <row r="89" spans="1:8" s="3" customFormat="1" ht="12.75" x14ac:dyDescent="0.2">
      <c r="A89" s="4" t="s">
        <v>125</v>
      </c>
      <c r="B89" s="9" t="s">
        <v>124</v>
      </c>
      <c r="C89" s="5">
        <v>1.82140718117907</v>
      </c>
      <c r="D89" s="5">
        <v>13.631867201192501</v>
      </c>
      <c r="E89" s="5">
        <v>18.343970878998999</v>
      </c>
      <c r="F89" s="5">
        <v>32.937923447561197</v>
      </c>
      <c r="G89" s="5">
        <v>33.648507339177797</v>
      </c>
      <c r="H89" s="5">
        <v>91.328216778742103</v>
      </c>
    </row>
    <row r="90" spans="1:8" s="3" customFormat="1" ht="12.75" x14ac:dyDescent="0.2">
      <c r="B90" s="9" t="s">
        <v>126</v>
      </c>
    </row>
    <row r="91" spans="1:8" s="3" customFormat="1" ht="12.75" x14ac:dyDescent="0.2">
      <c r="A91" s="4" t="s">
        <v>128</v>
      </c>
      <c r="B91" s="9" t="s">
        <v>127</v>
      </c>
      <c r="C91" s="5">
        <v>1.4969490713228399</v>
      </c>
      <c r="D91" s="5">
        <v>14.850775627691901</v>
      </c>
      <c r="E91" s="5">
        <v>27.4373047353711</v>
      </c>
      <c r="F91" s="5">
        <v>36.755882983188798</v>
      </c>
    </row>
    <row r="92" spans="1:8" s="3" customFormat="1" ht="12.75" x14ac:dyDescent="0.2">
      <c r="B92" s="9" t="s">
        <v>129</v>
      </c>
    </row>
    <row r="93" spans="1:8" s="3" customFormat="1" ht="12.75" x14ac:dyDescent="0.2">
      <c r="A93" s="4" t="s">
        <v>131</v>
      </c>
      <c r="B93" s="9" t="s">
        <v>130</v>
      </c>
      <c r="C93" s="5">
        <v>7.8266865877485401</v>
      </c>
      <c r="D93" s="5">
        <v>25.450169370654301</v>
      </c>
      <c r="E93" s="5">
        <v>49.728694541972501</v>
      </c>
      <c r="F93" s="5">
        <v>47.569863157342802</v>
      </c>
      <c r="G93" s="5">
        <v>34.027371564483097</v>
      </c>
      <c r="H93" s="5">
        <v>57.547396879950298</v>
      </c>
    </row>
    <row r="94" spans="1:8" s="3" customFormat="1" ht="12.75" x14ac:dyDescent="0.2">
      <c r="A94" s="4" t="s">
        <v>133</v>
      </c>
      <c r="B94" s="9" t="s">
        <v>132</v>
      </c>
      <c r="C94" s="5">
        <v>7.7696792252692601</v>
      </c>
      <c r="D94" s="5">
        <v>25.478762185107701</v>
      </c>
      <c r="E94" s="5">
        <v>48.946424156702797</v>
      </c>
      <c r="F94" s="5">
        <v>45.578519724783597</v>
      </c>
      <c r="G94" s="5">
        <v>31.959376349450999</v>
      </c>
      <c r="H94" s="5">
        <v>56.022342264758599</v>
      </c>
    </row>
    <row r="95" spans="1:8" s="3" customFormat="1" ht="12.75" x14ac:dyDescent="0.2">
      <c r="B95" s="9" t="s">
        <v>134</v>
      </c>
    </row>
    <row r="96" spans="1:8" s="3" customFormat="1" ht="12.75" x14ac:dyDescent="0.2">
      <c r="A96" s="4" t="s">
        <v>136</v>
      </c>
      <c r="B96" s="9" t="s">
        <v>135</v>
      </c>
      <c r="C96" s="5">
        <v>3.7382016890213698</v>
      </c>
      <c r="D96" s="5">
        <v>25.7792501129348</v>
      </c>
      <c r="E96" s="5">
        <v>28.1528076096962</v>
      </c>
    </row>
    <row r="97" spans="1:8" s="3" customFormat="1" ht="12.75" x14ac:dyDescent="0.2">
      <c r="B97" s="9" t="s">
        <v>137</v>
      </c>
    </row>
    <row r="98" spans="1:8" s="3" customFormat="1" ht="12.75" x14ac:dyDescent="0.2">
      <c r="A98" s="4" t="s">
        <v>139</v>
      </c>
      <c r="B98" s="9" t="s">
        <v>138</v>
      </c>
      <c r="C98" s="5">
        <v>3.7943419008598398</v>
      </c>
      <c r="D98" s="5">
        <v>26.2318344802948</v>
      </c>
      <c r="E98" s="5">
        <v>28.323961867397099</v>
      </c>
    </row>
    <row r="99" spans="1:8" s="3" customFormat="1" ht="12.75" x14ac:dyDescent="0.2">
      <c r="B99" s="45" t="s">
        <v>1976</v>
      </c>
    </row>
    <row r="100" spans="1:8" s="3" customFormat="1" ht="12.75" x14ac:dyDescent="0.2">
      <c r="B100" s="9" t="s">
        <v>140</v>
      </c>
    </row>
    <row r="101" spans="1:8" s="3" customFormat="1" ht="12.75" x14ac:dyDescent="0.2">
      <c r="A101" s="4" t="s">
        <v>142</v>
      </c>
      <c r="B101" s="9" t="s">
        <v>141</v>
      </c>
      <c r="C101" s="5">
        <v>1.8426556211134599</v>
      </c>
      <c r="D101" s="5">
        <v>13.891533695061</v>
      </c>
      <c r="E101" s="5">
        <v>19.168807740802599</v>
      </c>
    </row>
    <row r="102" spans="1:8" s="3" customFormat="1" ht="12.75" x14ac:dyDescent="0.2">
      <c r="A102" s="4" t="s">
        <v>144</v>
      </c>
      <c r="B102" s="9" t="s">
        <v>143</v>
      </c>
      <c r="C102" s="5">
        <v>1.8637118736961999</v>
      </c>
      <c r="D102" s="5">
        <v>14.1520655684942</v>
      </c>
      <c r="E102" s="5">
        <v>19.9859073024795</v>
      </c>
    </row>
    <row r="103" spans="1:8" s="3" customFormat="1" ht="12.75" x14ac:dyDescent="0.2">
      <c r="A103" s="4" t="s">
        <v>146</v>
      </c>
      <c r="B103" s="9" t="s">
        <v>145</v>
      </c>
      <c r="C103" s="5">
        <v>1.8462885041686099</v>
      </c>
      <c r="D103" s="5">
        <v>14.2259809905357</v>
      </c>
      <c r="E103" s="5">
        <v>20.675715569995798</v>
      </c>
    </row>
    <row r="104" spans="1:8" s="3" customFormat="1" ht="12.75" x14ac:dyDescent="0.2">
      <c r="B104" s="9" t="s">
        <v>147</v>
      </c>
    </row>
    <row r="105" spans="1:8" s="3" customFormat="1" ht="25.5" x14ac:dyDescent="0.2">
      <c r="A105" s="4" t="s">
        <v>149</v>
      </c>
      <c r="B105" s="9" t="s">
        <v>148</v>
      </c>
      <c r="C105" s="5">
        <v>3.6780725606764602</v>
      </c>
      <c r="D105" s="5">
        <v>29.866606581265</v>
      </c>
      <c r="E105" s="5">
        <v>20.120938787581998</v>
      </c>
      <c r="F105" s="5">
        <v>21.793587296613602</v>
      </c>
    </row>
    <row r="106" spans="1:8" s="3" customFormat="1" ht="25.5" x14ac:dyDescent="0.2">
      <c r="A106" s="4" t="s">
        <v>151</v>
      </c>
      <c r="B106" s="9" t="s">
        <v>150</v>
      </c>
      <c r="C106" s="5">
        <v>3.7476479390303501</v>
      </c>
      <c r="D106" s="5">
        <v>30.4964902395667</v>
      </c>
      <c r="E106" s="5">
        <v>20.563155826180601</v>
      </c>
      <c r="F106" s="5">
        <v>22.278124369422901</v>
      </c>
    </row>
    <row r="107" spans="1:8" s="3" customFormat="1" ht="12.75" x14ac:dyDescent="0.2">
      <c r="A107" s="4"/>
      <c r="B107" s="9" t="s">
        <v>1943</v>
      </c>
      <c r="C107" s="5">
        <f>MEDIAN(C66:C106)</f>
        <v>3.5344141767351651</v>
      </c>
      <c r="D107" s="5">
        <f t="shared" ref="D107:H107" si="1">MEDIAN(D66:D106)</f>
        <v>19.1466314131278</v>
      </c>
      <c r="E107" s="5">
        <f t="shared" si="1"/>
        <v>20.98126363369655</v>
      </c>
      <c r="F107" s="5">
        <f t="shared" si="1"/>
        <v>35.225077935235603</v>
      </c>
      <c r="G107" s="5">
        <f t="shared" si="1"/>
        <v>50.175038688413402</v>
      </c>
      <c r="H107" s="5">
        <f t="shared" si="1"/>
        <v>76.081841156814804</v>
      </c>
    </row>
    <row r="108" spans="1:8" s="3" customFormat="1" ht="12.75" x14ac:dyDescent="0.2">
      <c r="A108" s="4"/>
      <c r="B108" s="9" t="s">
        <v>152</v>
      </c>
      <c r="C108" s="5">
        <v>4.3825239709186699</v>
      </c>
      <c r="D108" s="5">
        <v>22.4119997067851</v>
      </c>
      <c r="E108" s="5">
        <v>26.6546999513602</v>
      </c>
      <c r="F108" s="5">
        <v>43.697949446592602</v>
      </c>
      <c r="G108" s="5">
        <v>45.986770767029697</v>
      </c>
      <c r="H108" s="5">
        <v>73.555971766965598</v>
      </c>
    </row>
    <row r="109" spans="1:8" s="3" customFormat="1" ht="12.75" x14ac:dyDescent="0.2">
      <c r="A109" s="4"/>
      <c r="B109" s="9"/>
      <c r="C109" s="5"/>
      <c r="D109" s="5"/>
      <c r="E109" s="5"/>
      <c r="F109" s="5"/>
      <c r="G109" s="5"/>
      <c r="H109" s="5"/>
    </row>
    <row r="110" spans="1:8" s="3" customFormat="1" ht="12.75" x14ac:dyDescent="0.2">
      <c r="A110" s="4"/>
      <c r="B110" s="9"/>
      <c r="C110" s="5"/>
      <c r="D110" s="5"/>
      <c r="E110" s="5"/>
      <c r="F110" s="5"/>
      <c r="G110" s="5"/>
      <c r="H110" s="5"/>
    </row>
    <row r="111" spans="1:8" s="3" customFormat="1" ht="12.75" x14ac:dyDescent="0.2">
      <c r="A111" s="4"/>
      <c r="B111" s="9"/>
      <c r="C111" s="5"/>
      <c r="D111" s="5"/>
      <c r="E111" s="5"/>
      <c r="F111" s="5"/>
      <c r="G111" s="5"/>
      <c r="H111" s="5"/>
    </row>
    <row r="112" spans="1:8" s="3" customFormat="1" ht="12.75" x14ac:dyDescent="0.2">
      <c r="A112" s="4"/>
      <c r="B112" s="9"/>
      <c r="C112" s="5"/>
      <c r="D112" s="5"/>
      <c r="E112" s="5"/>
      <c r="F112" s="5"/>
      <c r="G112" s="5"/>
      <c r="H112" s="5"/>
    </row>
    <row r="113" spans="1:8" s="7" customFormat="1" ht="18" x14ac:dyDescent="0.25">
      <c r="B113" s="8" t="s">
        <v>153</v>
      </c>
    </row>
    <row r="114" spans="1:8" s="3" customFormat="1" ht="12.75" x14ac:dyDescent="0.2">
      <c r="A114" s="38" t="s">
        <v>1</v>
      </c>
      <c r="B114" s="39"/>
      <c r="C114" s="40" t="s">
        <v>1966</v>
      </c>
      <c r="D114" s="40" t="s">
        <v>1948</v>
      </c>
      <c r="E114" s="40" t="s">
        <v>1967</v>
      </c>
      <c r="F114" s="40" t="s">
        <v>1968</v>
      </c>
      <c r="G114" s="40" t="s">
        <v>1969</v>
      </c>
      <c r="H114" s="41" t="s">
        <v>1944</v>
      </c>
    </row>
    <row r="115" spans="1:8" s="3" customFormat="1" ht="12.75" x14ac:dyDescent="0.2">
      <c r="B115" s="45" t="s">
        <v>1974</v>
      </c>
      <c r="C115" s="46"/>
      <c r="D115" s="46"/>
      <c r="E115" s="46"/>
      <c r="F115" s="46"/>
      <c r="G115" s="46"/>
      <c r="H115" s="46"/>
    </row>
    <row r="116" spans="1:8" s="3" customFormat="1" ht="12.75" x14ac:dyDescent="0.2">
      <c r="A116" s="4" t="s">
        <v>155</v>
      </c>
      <c r="B116" s="9" t="s">
        <v>154</v>
      </c>
      <c r="C116" s="5">
        <v>-0.95006851024382799</v>
      </c>
      <c r="D116" s="5">
        <v>20.4916421817856</v>
      </c>
      <c r="E116" s="5">
        <v>11.475467610573199</v>
      </c>
      <c r="F116" s="5">
        <v>74.980755283677496</v>
      </c>
      <c r="G116" s="5">
        <v>63.587758059838102</v>
      </c>
      <c r="H116" s="5">
        <v>67.874183893954793</v>
      </c>
    </row>
    <row r="117" spans="1:8" s="3" customFormat="1" ht="12.75" x14ac:dyDescent="0.2">
      <c r="A117" s="4" t="s">
        <v>157</v>
      </c>
      <c r="B117" s="9" t="s">
        <v>156</v>
      </c>
      <c r="C117" s="5">
        <v>-2.0684514566122201</v>
      </c>
      <c r="D117" s="5">
        <v>19.818435404538899</v>
      </c>
      <c r="E117" s="5">
        <v>23.315709707544801</v>
      </c>
      <c r="F117" s="5">
        <v>101.547755412369</v>
      </c>
      <c r="G117" s="5">
        <v>76.988831933430802</v>
      </c>
    </row>
    <row r="118" spans="1:8" s="3" customFormat="1" ht="12.75" x14ac:dyDescent="0.2">
      <c r="A118" s="4"/>
      <c r="B118" s="9"/>
      <c r="C118" s="5"/>
      <c r="D118" s="5"/>
      <c r="E118" s="5"/>
      <c r="F118" s="5"/>
      <c r="G118" s="5"/>
    </row>
    <row r="119" spans="1:8" s="3" customFormat="1" ht="12.75" x14ac:dyDescent="0.2">
      <c r="A119" s="4"/>
      <c r="B119" s="9"/>
      <c r="C119" s="5"/>
      <c r="D119" s="5"/>
      <c r="E119" s="5"/>
      <c r="F119" s="5"/>
      <c r="G119" s="5"/>
    </row>
    <row r="120" spans="1:8" s="3" customFormat="1" ht="12.75" x14ac:dyDescent="0.2">
      <c r="A120" s="4"/>
      <c r="B120" s="9"/>
      <c r="C120" s="5"/>
      <c r="D120" s="5"/>
      <c r="E120" s="5"/>
      <c r="F120" s="5"/>
      <c r="G120" s="5"/>
    </row>
    <row r="121" spans="1:8" s="3" customFormat="1" ht="12.75" x14ac:dyDescent="0.2">
      <c r="A121" s="4"/>
      <c r="B121" s="9"/>
      <c r="C121" s="5"/>
      <c r="D121" s="5"/>
      <c r="E121" s="5"/>
      <c r="F121" s="5"/>
      <c r="G121" s="5"/>
    </row>
    <row r="122" spans="1:8" s="3" customFormat="1" ht="12.75" x14ac:dyDescent="0.2">
      <c r="A122" s="4"/>
      <c r="B122" s="9"/>
      <c r="C122" s="5"/>
      <c r="D122" s="5"/>
      <c r="E122" s="5"/>
      <c r="F122" s="5"/>
      <c r="G122" s="5"/>
    </row>
    <row r="123" spans="1:8" s="7" customFormat="1" ht="18" x14ac:dyDescent="0.25">
      <c r="B123" s="8" t="s">
        <v>158</v>
      </c>
    </row>
    <row r="124" spans="1:8" s="3" customFormat="1" ht="12.75" x14ac:dyDescent="0.2">
      <c r="A124" s="38" t="s">
        <v>1</v>
      </c>
      <c r="B124" s="39"/>
      <c r="C124" s="40" t="s">
        <v>1966</v>
      </c>
      <c r="D124" s="40" t="s">
        <v>1948</v>
      </c>
      <c r="E124" s="40" t="s">
        <v>1967</v>
      </c>
      <c r="F124" s="40" t="s">
        <v>1968</v>
      </c>
      <c r="G124" s="40" t="s">
        <v>1969</v>
      </c>
      <c r="H124" s="41" t="s">
        <v>1944</v>
      </c>
    </row>
    <row r="125" spans="1:8" s="3" customFormat="1" ht="12.75" x14ac:dyDescent="0.2">
      <c r="B125" s="45" t="s">
        <v>1974</v>
      </c>
      <c r="C125" s="46"/>
      <c r="D125" s="46"/>
      <c r="E125" s="46"/>
      <c r="F125" s="46"/>
      <c r="G125" s="46"/>
      <c r="H125" s="46"/>
    </row>
    <row r="126" spans="1:8" s="3" customFormat="1" ht="12.75" x14ac:dyDescent="0.2">
      <c r="B126" s="9" t="s">
        <v>159</v>
      </c>
    </row>
    <row r="127" spans="1:8" s="3" customFormat="1" ht="12.75" x14ac:dyDescent="0.2">
      <c r="A127" s="4" t="s">
        <v>161</v>
      </c>
      <c r="B127" s="9" t="s">
        <v>160</v>
      </c>
      <c r="C127" s="5">
        <v>1.54678904068829</v>
      </c>
      <c r="D127" s="5">
        <v>15.7610972858956</v>
      </c>
      <c r="E127" s="5">
        <v>31.875431216071199</v>
      </c>
    </row>
    <row r="128" spans="1:8" s="3" customFormat="1" ht="12.75" x14ac:dyDescent="0.2">
      <c r="B128" s="9" t="s">
        <v>162</v>
      </c>
    </row>
    <row r="129" spans="1:8" s="3" customFormat="1" ht="12.75" x14ac:dyDescent="0.2">
      <c r="A129" s="4" t="s">
        <v>164</v>
      </c>
      <c r="B129" s="9" t="s">
        <v>163</v>
      </c>
      <c r="C129" s="5">
        <v>0.26353981504398399</v>
      </c>
      <c r="D129" s="5">
        <v>7.8924045045840296</v>
      </c>
      <c r="E129" s="5">
        <v>17.192105028132499</v>
      </c>
      <c r="F129" s="5">
        <v>40.275240067734401</v>
      </c>
      <c r="G129" s="5">
        <v>58.029209403261298</v>
      </c>
      <c r="H129" s="5">
        <v>49.273274681651998</v>
      </c>
    </row>
    <row r="130" spans="1:8" s="3" customFormat="1" ht="12.75" x14ac:dyDescent="0.2">
      <c r="A130" s="4" t="s">
        <v>166</v>
      </c>
      <c r="B130" s="9" t="s">
        <v>165</v>
      </c>
      <c r="C130" s="5">
        <v>0.80563882266859799</v>
      </c>
      <c r="D130" s="5">
        <v>8.0322237525912001</v>
      </c>
      <c r="E130" s="5">
        <v>2.44832555425555</v>
      </c>
      <c r="F130" s="5">
        <v>18.2504149725128</v>
      </c>
      <c r="G130" s="5">
        <v>42.407033336089803</v>
      </c>
    </row>
    <row r="131" spans="1:8" s="3" customFormat="1" ht="12.75" x14ac:dyDescent="0.2">
      <c r="A131" s="4" t="s">
        <v>168</v>
      </c>
      <c r="B131" s="9" t="s">
        <v>167</v>
      </c>
      <c r="C131" s="5">
        <v>0.81296673455532797</v>
      </c>
      <c r="D131" s="5">
        <v>8.3085428920001299</v>
      </c>
      <c r="E131" s="5">
        <v>2.7396843773495698</v>
      </c>
      <c r="F131" s="5">
        <v>20.044910888004701</v>
      </c>
      <c r="G131" s="5">
        <v>44.1616302761513</v>
      </c>
      <c r="H131" s="5">
        <v>19.410976901396801</v>
      </c>
    </row>
    <row r="132" spans="1:8" s="3" customFormat="1" ht="12.75" x14ac:dyDescent="0.2">
      <c r="B132" s="9" t="s">
        <v>169</v>
      </c>
    </row>
    <row r="133" spans="1:8" s="3" customFormat="1" ht="25.5" x14ac:dyDescent="0.2">
      <c r="A133" s="4" t="s">
        <v>171</v>
      </c>
      <c r="B133" s="9" t="s">
        <v>170</v>
      </c>
      <c r="C133" s="5">
        <v>0.95350515506268896</v>
      </c>
      <c r="D133" s="5">
        <v>8.3528504838073108</v>
      </c>
      <c r="E133" s="5">
        <v>11.203946658863</v>
      </c>
      <c r="F133" s="5">
        <v>53.282178006813503</v>
      </c>
      <c r="G133" s="5">
        <v>64.236972411037499</v>
      </c>
      <c r="H133" s="5">
        <v>63.278142886536301</v>
      </c>
    </row>
    <row r="134" spans="1:8" s="3" customFormat="1" ht="12.75" x14ac:dyDescent="0.2">
      <c r="B134" s="9" t="s">
        <v>172</v>
      </c>
    </row>
    <row r="135" spans="1:8" s="3" customFormat="1" ht="12.75" x14ac:dyDescent="0.2">
      <c r="A135" s="4" t="s">
        <v>174</v>
      </c>
      <c r="B135" s="9" t="s">
        <v>173</v>
      </c>
      <c r="C135" s="5">
        <v>0.97675469909007995</v>
      </c>
      <c r="D135" s="5">
        <v>8.3693349701276105</v>
      </c>
      <c r="E135" s="5">
        <v>11.307598518700599</v>
      </c>
      <c r="F135" s="5">
        <v>54.9507144728437</v>
      </c>
      <c r="G135" s="5">
        <v>65.7411341269042</v>
      </c>
      <c r="H135" s="5">
        <v>64.826728930926507</v>
      </c>
    </row>
    <row r="136" spans="1:8" s="3" customFormat="1" ht="12.75" x14ac:dyDescent="0.2">
      <c r="B136" s="9" t="s">
        <v>175</v>
      </c>
    </row>
    <row r="137" spans="1:8" s="3" customFormat="1" ht="12.75" x14ac:dyDescent="0.2">
      <c r="A137" s="4" t="s">
        <v>177</v>
      </c>
      <c r="B137" s="9" t="s">
        <v>176</v>
      </c>
      <c r="C137" s="5">
        <v>2.4705295263088098</v>
      </c>
      <c r="D137" s="5">
        <v>15.0530538313142</v>
      </c>
      <c r="E137" s="5">
        <v>19.590127976280499</v>
      </c>
      <c r="F137" s="5">
        <v>64.489253288527706</v>
      </c>
      <c r="G137" s="5">
        <v>68.043715797471606</v>
      </c>
      <c r="H137" s="5">
        <v>49.554792652529898</v>
      </c>
    </row>
    <row r="138" spans="1:8" s="3" customFormat="1" ht="12.75" x14ac:dyDescent="0.2">
      <c r="B138" s="9" t="s">
        <v>178</v>
      </c>
    </row>
    <row r="139" spans="1:8" s="3" customFormat="1" ht="12.75" x14ac:dyDescent="0.2">
      <c r="A139" s="4" t="s">
        <v>180</v>
      </c>
      <c r="B139" s="9" t="s">
        <v>179</v>
      </c>
      <c r="C139" s="5">
        <v>1.4416495230970701</v>
      </c>
      <c r="D139" s="5">
        <v>11.957880223045301</v>
      </c>
      <c r="E139" s="5">
        <v>14.7765025032905</v>
      </c>
      <c r="F139" s="5">
        <v>54.677826176327699</v>
      </c>
      <c r="G139" s="5">
        <v>67.665667112376696</v>
      </c>
      <c r="H139" s="5">
        <v>57.796924452725797</v>
      </c>
    </row>
    <row r="140" spans="1:8" s="3" customFormat="1" ht="12.75" x14ac:dyDescent="0.2">
      <c r="B140" s="9" t="s">
        <v>181</v>
      </c>
    </row>
    <row r="141" spans="1:8" s="3" customFormat="1" ht="12.75" x14ac:dyDescent="0.2">
      <c r="A141" s="4" t="s">
        <v>183</v>
      </c>
      <c r="B141" s="9" t="s">
        <v>182</v>
      </c>
      <c r="C141" s="5">
        <v>0.87031262493004802</v>
      </c>
      <c r="D141" s="5">
        <v>6.1377195565224296</v>
      </c>
      <c r="E141" s="5">
        <v>11.393015877977801</v>
      </c>
      <c r="F141" s="5">
        <v>42.981588817581603</v>
      </c>
      <c r="G141" s="5">
        <v>64.7887731402854</v>
      </c>
      <c r="H141" s="5">
        <v>57.934688180250198</v>
      </c>
    </row>
    <row r="142" spans="1:8" s="3" customFormat="1" ht="12.75" x14ac:dyDescent="0.2">
      <c r="B142" s="9" t="s">
        <v>184</v>
      </c>
    </row>
    <row r="143" spans="1:8" s="3" customFormat="1" ht="25.5" x14ac:dyDescent="0.2">
      <c r="A143" s="4" t="s">
        <v>186</v>
      </c>
      <c r="B143" s="9" t="s">
        <v>185</v>
      </c>
      <c r="C143" s="5">
        <v>2.8372721003195802</v>
      </c>
      <c r="D143" s="5">
        <v>29.6519656882971</v>
      </c>
    </row>
    <row r="144" spans="1:8" s="3" customFormat="1" ht="12.75" x14ac:dyDescent="0.2">
      <c r="A144" s="4" t="s">
        <v>188</v>
      </c>
      <c r="B144" s="9" t="s">
        <v>187</v>
      </c>
      <c r="C144" s="5">
        <v>2.8245276546142599</v>
      </c>
      <c r="D144" s="5">
        <v>29.633102677107701</v>
      </c>
      <c r="E144" s="5">
        <v>55.475731384345501</v>
      </c>
      <c r="F144" s="5">
        <v>97.929475930657901</v>
      </c>
      <c r="G144" s="5">
        <v>112.17269616648299</v>
      </c>
      <c r="H144" s="5">
        <v>183.34285413967001</v>
      </c>
    </row>
    <row r="145" spans="1:8" s="3" customFormat="1" ht="12.75" x14ac:dyDescent="0.2">
      <c r="B145" s="9" t="s">
        <v>189</v>
      </c>
    </row>
    <row r="146" spans="1:8" s="3" customFormat="1" ht="12.75" x14ac:dyDescent="0.2">
      <c r="A146" s="4" t="s">
        <v>191</v>
      </c>
      <c r="B146" s="9" t="s">
        <v>190</v>
      </c>
      <c r="C146" s="5">
        <v>3.3195414479459799</v>
      </c>
      <c r="D146" s="5">
        <v>15.023041499098101</v>
      </c>
      <c r="E146" s="5">
        <v>11.9277004740386</v>
      </c>
      <c r="F146" s="5">
        <v>43.067734329757997</v>
      </c>
      <c r="G146" s="5">
        <v>66.539478014946496</v>
      </c>
      <c r="H146" s="5">
        <v>49.8850304007292</v>
      </c>
    </row>
    <row r="147" spans="1:8" s="3" customFormat="1" ht="12.75" x14ac:dyDescent="0.2">
      <c r="A147" s="4" t="s">
        <v>193</v>
      </c>
      <c r="B147" s="9" t="s">
        <v>192</v>
      </c>
      <c r="C147" s="5">
        <v>1.38162731886287</v>
      </c>
      <c r="D147" s="5">
        <v>6.9620879806802396</v>
      </c>
      <c r="E147" s="5">
        <v>11.320740133212301</v>
      </c>
      <c r="F147" s="5">
        <v>50.485033105329698</v>
      </c>
      <c r="G147" s="5">
        <v>66.687245159510098</v>
      </c>
      <c r="H147" s="5">
        <v>51.915829600877998</v>
      </c>
    </row>
    <row r="148" spans="1:8" s="3" customFormat="1" ht="12.75" x14ac:dyDescent="0.2">
      <c r="A148" s="4" t="s">
        <v>195</v>
      </c>
      <c r="B148" s="9" t="s">
        <v>194</v>
      </c>
    </row>
    <row r="149" spans="1:8" s="3" customFormat="1" ht="12.75" x14ac:dyDescent="0.2">
      <c r="A149" s="4" t="s">
        <v>197</v>
      </c>
      <c r="B149" s="9" t="s">
        <v>196</v>
      </c>
      <c r="C149" s="5">
        <v>0.29203478203883698</v>
      </c>
      <c r="D149" s="5">
        <v>7.1330999497498597</v>
      </c>
      <c r="E149" s="5">
        <v>8.0782317890813804</v>
      </c>
      <c r="F149" s="5">
        <v>39.321629583962597</v>
      </c>
    </row>
    <row r="150" spans="1:8" s="3" customFormat="1" ht="12.75" x14ac:dyDescent="0.2">
      <c r="A150" s="4" t="s">
        <v>199</v>
      </c>
      <c r="B150" s="9" t="s">
        <v>198</v>
      </c>
      <c r="C150" s="5">
        <v>0.56050721308462703</v>
      </c>
      <c r="D150" s="5">
        <v>12.246219431868001</v>
      </c>
      <c r="E150" s="5">
        <v>18.9507375521111</v>
      </c>
      <c r="F150" s="5">
        <v>46.904974132469398</v>
      </c>
      <c r="G150" s="5">
        <v>42.556422749131201</v>
      </c>
      <c r="H150" s="5">
        <v>34.073151985957502</v>
      </c>
    </row>
    <row r="151" spans="1:8" s="3" customFormat="1" ht="12.75" x14ac:dyDescent="0.2">
      <c r="A151" s="4" t="s">
        <v>201</v>
      </c>
      <c r="B151" s="9" t="s">
        <v>200</v>
      </c>
      <c r="C151" s="5">
        <v>1.2258009975483899</v>
      </c>
      <c r="D151" s="5">
        <v>23.971723672098801</v>
      </c>
      <c r="E151" s="5">
        <v>47.373742408468502</v>
      </c>
      <c r="F151" s="5">
        <v>87.490335984103794</v>
      </c>
      <c r="G151" s="5">
        <v>112.71340208798701</v>
      </c>
      <c r="H151" s="5">
        <v>148.49778287304699</v>
      </c>
    </row>
    <row r="152" spans="1:8" s="3" customFormat="1" ht="12.75" x14ac:dyDescent="0.2">
      <c r="A152" s="4" t="s">
        <v>203</v>
      </c>
      <c r="B152" s="9" t="s">
        <v>202</v>
      </c>
      <c r="C152" s="5">
        <v>2.7517881848413799</v>
      </c>
      <c r="D152" s="5">
        <v>9.76297946327856</v>
      </c>
      <c r="E152" s="5">
        <v>6.9046598123181697</v>
      </c>
      <c r="F152" s="5">
        <v>40.2957408161231</v>
      </c>
      <c r="G152" s="5">
        <v>55.772361576417701</v>
      </c>
      <c r="H152" s="5">
        <v>30.430138352373898</v>
      </c>
    </row>
    <row r="153" spans="1:8" s="3" customFormat="1" ht="12.75" x14ac:dyDescent="0.2">
      <c r="A153" s="4" t="s">
        <v>205</v>
      </c>
      <c r="B153" s="9" t="s">
        <v>204</v>
      </c>
      <c r="C153" s="5">
        <v>2.7915685362993399</v>
      </c>
      <c r="D153" s="5">
        <v>9.9896701443067997</v>
      </c>
      <c r="E153" s="5">
        <v>7.3560393258426897</v>
      </c>
      <c r="F153" s="5">
        <v>41.290454356829201</v>
      </c>
      <c r="G153" s="5">
        <v>57.410731190222002</v>
      </c>
      <c r="H153" s="5">
        <v>30.824204253487501</v>
      </c>
    </row>
    <row r="154" spans="1:8" s="3" customFormat="1" ht="12.75" x14ac:dyDescent="0.2">
      <c r="A154" s="4" t="s">
        <v>207</v>
      </c>
      <c r="B154" s="9" t="s">
        <v>206</v>
      </c>
      <c r="C154" s="5">
        <v>1.4761137949543801</v>
      </c>
      <c r="D154" s="5">
        <v>13.577650946230101</v>
      </c>
      <c r="E154" s="5">
        <v>23.2733259958245</v>
      </c>
    </row>
    <row r="155" spans="1:8" s="3" customFormat="1" ht="12.75" x14ac:dyDescent="0.2">
      <c r="A155" s="4" t="s">
        <v>209</v>
      </c>
      <c r="B155" s="9" t="s">
        <v>208</v>
      </c>
      <c r="C155" s="5">
        <v>0.53516819571864604</v>
      </c>
      <c r="D155" s="5">
        <v>10.6162478168402</v>
      </c>
      <c r="E155" s="5">
        <v>12.2452930411284</v>
      </c>
      <c r="F155" s="5">
        <v>54.909711629224297</v>
      </c>
    </row>
    <row r="156" spans="1:8" s="3" customFormat="1" ht="12.75" x14ac:dyDescent="0.2">
      <c r="B156" s="9" t="s">
        <v>210</v>
      </c>
    </row>
    <row r="157" spans="1:8" s="3" customFormat="1" ht="12.75" x14ac:dyDescent="0.2">
      <c r="A157" s="4" t="s">
        <v>212</v>
      </c>
      <c r="B157" s="9" t="s">
        <v>211</v>
      </c>
      <c r="C157" s="5">
        <v>1.4144452661504501</v>
      </c>
      <c r="D157" s="5">
        <v>16.334884540659399</v>
      </c>
      <c r="E157" s="5">
        <v>22.786832122628901</v>
      </c>
      <c r="F157" s="5">
        <v>74.889967512847804</v>
      </c>
      <c r="G157" s="5">
        <v>85.082610929118601</v>
      </c>
      <c r="H157" s="5">
        <v>68.451519578313295</v>
      </c>
    </row>
    <row r="158" spans="1:8" s="3" customFormat="1" ht="12.75" x14ac:dyDescent="0.2">
      <c r="B158" s="9" t="s">
        <v>213</v>
      </c>
    </row>
    <row r="159" spans="1:8" s="3" customFormat="1" ht="12.75" x14ac:dyDescent="0.2">
      <c r="A159" s="4" t="s">
        <v>215</v>
      </c>
      <c r="B159" s="9" t="s">
        <v>214</v>
      </c>
      <c r="C159" s="5">
        <v>0.40964755692598198</v>
      </c>
      <c r="D159" s="5">
        <v>21.5880900057068</v>
      </c>
      <c r="E159" s="5">
        <v>46.256736579478002</v>
      </c>
      <c r="F159" s="5">
        <v>128.16107424871299</v>
      </c>
      <c r="G159" s="5">
        <v>150.88149926448801</v>
      </c>
      <c r="H159" s="5">
        <v>184.52437088914701</v>
      </c>
    </row>
    <row r="160" spans="1:8" s="3" customFormat="1" ht="12.75" x14ac:dyDescent="0.2">
      <c r="B160" s="9" t="s">
        <v>216</v>
      </c>
    </row>
    <row r="161" spans="1:8" s="3" customFormat="1" ht="12.75" x14ac:dyDescent="0.2">
      <c r="A161" s="4" t="s">
        <v>218</v>
      </c>
      <c r="B161" s="9" t="s">
        <v>217</v>
      </c>
      <c r="C161" s="5">
        <v>2.13135666133596</v>
      </c>
      <c r="D161" s="5">
        <v>15.5675618010935</v>
      </c>
      <c r="E161" s="5">
        <v>33.035320766027397</v>
      </c>
      <c r="F161" s="5">
        <v>71.724515911075898</v>
      </c>
      <c r="G161" s="5">
        <v>60.401632761332401</v>
      </c>
    </row>
    <row r="162" spans="1:8" s="3" customFormat="1" ht="12.75" x14ac:dyDescent="0.2">
      <c r="B162" s="9" t="s">
        <v>219</v>
      </c>
    </row>
    <row r="163" spans="1:8" s="3" customFormat="1" ht="12.75" x14ac:dyDescent="0.2">
      <c r="A163" s="4" t="s">
        <v>221</v>
      </c>
      <c r="B163" s="9" t="s">
        <v>220</v>
      </c>
      <c r="C163" s="5">
        <v>1.3891854047929699</v>
      </c>
      <c r="D163" s="5">
        <v>12.8555632021645</v>
      </c>
      <c r="E163" s="5">
        <v>20.241977684103698</v>
      </c>
      <c r="F163" s="5">
        <v>49.415804159011898</v>
      </c>
      <c r="G163" s="5">
        <v>59.440136687969797</v>
      </c>
      <c r="H163" s="5">
        <v>45.994264488826701</v>
      </c>
    </row>
    <row r="164" spans="1:8" s="3" customFormat="1" ht="12.75" x14ac:dyDescent="0.2">
      <c r="B164" s="9" t="s">
        <v>222</v>
      </c>
    </row>
    <row r="165" spans="1:8" s="3" customFormat="1" ht="12.75" x14ac:dyDescent="0.2">
      <c r="A165" s="4" t="s">
        <v>224</v>
      </c>
      <c r="B165" s="9" t="s">
        <v>223</v>
      </c>
      <c r="C165" s="5">
        <v>1.9792110437919599</v>
      </c>
    </row>
    <row r="166" spans="1:8" s="3" customFormat="1" ht="12.75" x14ac:dyDescent="0.2">
      <c r="A166" s="4"/>
      <c r="B166" s="9" t="s">
        <v>1943</v>
      </c>
      <c r="C166" s="5">
        <f>MEDIAN(C127:C165)</f>
        <v>1.3891854047929699</v>
      </c>
      <c r="D166" s="5">
        <f t="shared" ref="D166:H166" si="2">MEDIAN(D127:D165)</f>
        <v>12.10204982745665</v>
      </c>
      <c r="E166" s="5">
        <f t="shared" si="2"/>
        <v>14.7765025032905</v>
      </c>
      <c r="F166" s="5">
        <f t="shared" si="2"/>
        <v>50.485033105329698</v>
      </c>
      <c r="G166" s="5">
        <f t="shared" si="2"/>
        <v>64.7887731402854</v>
      </c>
      <c r="H166" s="5">
        <f t="shared" si="2"/>
        <v>51.915829600877998</v>
      </c>
    </row>
    <row r="167" spans="1:8" s="3" customFormat="1" ht="12.75" x14ac:dyDescent="0.2">
      <c r="A167" s="4"/>
      <c r="B167" s="9" t="s">
        <v>225</v>
      </c>
      <c r="C167" s="5">
        <v>1.5593301991547499</v>
      </c>
      <c r="D167" s="5">
        <v>12.5063025906225</v>
      </c>
      <c r="E167" s="5">
        <v>15.931609637632199</v>
      </c>
      <c r="F167" s="5">
        <v>54.446152024744997</v>
      </c>
      <c r="G167" s="5">
        <v>68.450169695231693</v>
      </c>
      <c r="H167" s="5">
        <v>59.597327638513903</v>
      </c>
    </row>
    <row r="168" spans="1:8" s="3" customFormat="1" ht="12.75" x14ac:dyDescent="0.2">
      <c r="A168" s="4"/>
      <c r="B168" s="9"/>
      <c r="C168" s="5"/>
      <c r="D168" s="5"/>
      <c r="E168" s="5"/>
      <c r="F168" s="5"/>
      <c r="G168" s="5"/>
      <c r="H168" s="5"/>
    </row>
    <row r="169" spans="1:8" s="3" customFormat="1" ht="12.75" x14ac:dyDescent="0.2">
      <c r="A169" s="4"/>
      <c r="B169" s="9"/>
      <c r="C169" s="5"/>
      <c r="D169" s="5"/>
      <c r="E169" s="5"/>
      <c r="F169" s="5"/>
      <c r="G169" s="5"/>
      <c r="H169" s="5"/>
    </row>
    <row r="170" spans="1:8" s="3" customFormat="1" ht="12.75" x14ac:dyDescent="0.2">
      <c r="A170" s="4"/>
      <c r="B170" s="9"/>
      <c r="C170" s="5"/>
      <c r="D170" s="5"/>
      <c r="E170" s="5"/>
      <c r="F170" s="5"/>
      <c r="G170" s="5"/>
      <c r="H170" s="5"/>
    </row>
    <row r="171" spans="1:8" s="3" customFormat="1" ht="12.75" x14ac:dyDescent="0.2">
      <c r="A171" s="4"/>
      <c r="B171" s="9"/>
      <c r="C171" s="5"/>
      <c r="D171" s="5"/>
      <c r="E171" s="5"/>
      <c r="F171" s="5"/>
      <c r="G171" s="5"/>
      <c r="H171" s="5"/>
    </row>
    <row r="172" spans="1:8" s="7" customFormat="1" ht="18" x14ac:dyDescent="0.25">
      <c r="B172" s="8" t="s">
        <v>226</v>
      </c>
    </row>
    <row r="173" spans="1:8" s="3" customFormat="1" ht="12.75" x14ac:dyDescent="0.2">
      <c r="A173" s="38" t="s">
        <v>1</v>
      </c>
      <c r="B173" s="39"/>
      <c r="C173" s="40" t="s">
        <v>1966</v>
      </c>
      <c r="D173" s="40" t="s">
        <v>1948</v>
      </c>
      <c r="E173" s="40" t="s">
        <v>1967</v>
      </c>
      <c r="F173" s="40" t="s">
        <v>1968</v>
      </c>
      <c r="G173" s="40" t="s">
        <v>1969</v>
      </c>
      <c r="H173" s="41" t="s">
        <v>1944</v>
      </c>
    </row>
    <row r="174" spans="1:8" s="3" customFormat="1" ht="12.75" x14ac:dyDescent="0.2">
      <c r="B174" s="45" t="s">
        <v>1974</v>
      </c>
      <c r="C174" s="46"/>
      <c r="D174" s="46"/>
      <c r="E174" s="46"/>
      <c r="F174" s="46"/>
      <c r="G174" s="46"/>
      <c r="H174" s="46"/>
    </row>
    <row r="175" spans="1:8" s="3" customFormat="1" ht="12.75" x14ac:dyDescent="0.2">
      <c r="B175" s="9" t="s">
        <v>227</v>
      </c>
    </row>
    <row r="176" spans="1:8" s="3" customFormat="1" ht="12.75" x14ac:dyDescent="0.2">
      <c r="A176" s="4" t="s">
        <v>229</v>
      </c>
      <c r="B176" s="9" t="s">
        <v>228</v>
      </c>
      <c r="C176" s="5">
        <v>4.93091019874936</v>
      </c>
      <c r="D176" s="5">
        <v>34.450407096665003</v>
      </c>
      <c r="E176" s="5">
        <v>30.967054617660899</v>
      </c>
      <c r="F176" s="5">
        <v>68.015138789461801</v>
      </c>
      <c r="G176" s="5">
        <v>68.619474064856007</v>
      </c>
    </row>
    <row r="177" spans="1:8" s="3" customFormat="1" ht="12.75" x14ac:dyDescent="0.2">
      <c r="B177" s="9" t="s">
        <v>230</v>
      </c>
    </row>
    <row r="178" spans="1:8" s="3" customFormat="1" ht="12.75" x14ac:dyDescent="0.2">
      <c r="A178" s="4" t="s">
        <v>232</v>
      </c>
      <c r="B178" s="9" t="s">
        <v>231</v>
      </c>
      <c r="C178" s="5">
        <v>3.2000541715252901</v>
      </c>
      <c r="D178" s="5">
        <v>30.633602433334701</v>
      </c>
      <c r="E178" s="5">
        <v>38.789727373143698</v>
      </c>
      <c r="F178" s="5">
        <v>111.423817840837</v>
      </c>
      <c r="G178" s="5">
        <v>144.44063588744899</v>
      </c>
      <c r="H178" s="5">
        <v>152.226196443193</v>
      </c>
    </row>
    <row r="179" spans="1:8" s="3" customFormat="1" ht="12.75" x14ac:dyDescent="0.2">
      <c r="A179" s="4" t="s">
        <v>234</v>
      </c>
      <c r="B179" s="9" t="s">
        <v>233</v>
      </c>
      <c r="C179" s="5">
        <v>3.75154996751187</v>
      </c>
      <c r="D179" s="5">
        <v>23.827725755179401</v>
      </c>
      <c r="E179" s="5">
        <v>27.436505401351599</v>
      </c>
      <c r="F179" s="5">
        <v>64.527017066222598</v>
      </c>
      <c r="G179" s="5">
        <v>71.347540315566107</v>
      </c>
      <c r="H179" s="5">
        <v>110.305643700357</v>
      </c>
    </row>
    <row r="180" spans="1:8" s="3" customFormat="1" ht="12.75" x14ac:dyDescent="0.2">
      <c r="A180" s="4" t="s">
        <v>236</v>
      </c>
      <c r="B180" s="9" t="s">
        <v>235</v>
      </c>
      <c r="C180" s="5">
        <v>3.0803058679883701</v>
      </c>
      <c r="D180" s="5">
        <v>13.147123284918599</v>
      </c>
      <c r="E180" s="5">
        <v>11.312665308516801</v>
      </c>
      <c r="F180" s="5">
        <v>39.590425166280298</v>
      </c>
      <c r="G180" s="5">
        <v>59.847669587643097</v>
      </c>
      <c r="H180" s="5">
        <v>119.639238077179</v>
      </c>
    </row>
    <row r="181" spans="1:8" s="3" customFormat="1" ht="12.75" x14ac:dyDescent="0.2">
      <c r="B181" s="9" t="s">
        <v>237</v>
      </c>
    </row>
    <row r="182" spans="1:8" s="3" customFormat="1" ht="12.75" x14ac:dyDescent="0.2">
      <c r="A182" s="4" t="s">
        <v>239</v>
      </c>
      <c r="B182" s="9" t="s">
        <v>238</v>
      </c>
      <c r="C182" s="5">
        <v>4.0423692568406002</v>
      </c>
      <c r="D182" s="5">
        <v>31.1216722799062</v>
      </c>
      <c r="E182" s="5">
        <v>48.791864196057404</v>
      </c>
      <c r="F182" s="5">
        <v>98.141485488419207</v>
      </c>
      <c r="G182" s="5">
        <v>113.157834945809</v>
      </c>
      <c r="H182" s="5">
        <v>128.67755840754</v>
      </c>
    </row>
    <row r="183" spans="1:8" s="3" customFormat="1" ht="12.75" x14ac:dyDescent="0.2">
      <c r="A183" s="4" t="s">
        <v>241</v>
      </c>
      <c r="B183" s="9" t="s">
        <v>240</v>
      </c>
      <c r="C183" s="5">
        <v>3.6548446788234199</v>
      </c>
      <c r="D183" s="5">
        <v>22.9667339128452</v>
      </c>
      <c r="E183" s="5">
        <v>27.173722199259501</v>
      </c>
      <c r="F183" s="5">
        <v>77.940182795085505</v>
      </c>
      <c r="G183" s="5">
        <v>91.919036799686793</v>
      </c>
      <c r="H183" s="5">
        <v>133.59918037019699</v>
      </c>
    </row>
    <row r="184" spans="1:8" s="3" customFormat="1" ht="12.75" x14ac:dyDescent="0.2">
      <c r="A184" s="4" t="s">
        <v>243</v>
      </c>
      <c r="B184" s="9" t="s">
        <v>242</v>
      </c>
      <c r="C184" s="5">
        <v>2.4159854677566002</v>
      </c>
      <c r="D184" s="5">
        <v>30.696022308291901</v>
      </c>
      <c r="E184" s="5">
        <v>33.051286961932</v>
      </c>
      <c r="F184" s="5">
        <v>75.549070605919198</v>
      </c>
      <c r="G184" s="5">
        <v>76.211596485347599</v>
      </c>
      <c r="H184" s="5">
        <v>121.857603205815</v>
      </c>
    </row>
    <row r="185" spans="1:8" s="3" customFormat="1" ht="12.75" x14ac:dyDescent="0.2">
      <c r="B185" s="9" t="s">
        <v>244</v>
      </c>
    </row>
    <row r="186" spans="1:8" s="3" customFormat="1" ht="12.75" x14ac:dyDescent="0.2">
      <c r="A186" s="4" t="s">
        <v>246</v>
      </c>
      <c r="B186" s="9" t="s">
        <v>245</v>
      </c>
      <c r="C186" s="5">
        <v>3.6592937524253002</v>
      </c>
      <c r="D186" s="5">
        <v>24.605840097024</v>
      </c>
      <c r="E186" s="5">
        <v>21.527682998953601</v>
      </c>
      <c r="F186" s="5">
        <v>66.571054436615299</v>
      </c>
      <c r="G186" s="5">
        <v>77.132665556512407</v>
      </c>
      <c r="H186" s="5">
        <v>97.161808784118406</v>
      </c>
    </row>
    <row r="187" spans="1:8" s="3" customFormat="1" ht="12.75" x14ac:dyDescent="0.2">
      <c r="B187" s="9" t="s">
        <v>247</v>
      </c>
    </row>
    <row r="188" spans="1:8" s="3" customFormat="1" ht="12.75" x14ac:dyDescent="0.2">
      <c r="A188" s="4" t="s">
        <v>249</v>
      </c>
      <c r="B188" s="9" t="s">
        <v>248</v>
      </c>
      <c r="C188" s="5">
        <v>3.7095509800927799</v>
      </c>
      <c r="D188" s="5">
        <v>25.1022334333841</v>
      </c>
      <c r="E188" s="5">
        <v>22.789343770377801</v>
      </c>
      <c r="F188" s="5">
        <v>69.1657064386428</v>
      </c>
      <c r="G188" s="5">
        <v>82.216115758933796</v>
      </c>
      <c r="H188" s="5">
        <v>103.296951625476</v>
      </c>
    </row>
    <row r="189" spans="1:8" s="3" customFormat="1" ht="12.75" x14ac:dyDescent="0.2">
      <c r="A189" s="4" t="s">
        <v>251</v>
      </c>
      <c r="B189" s="9" t="s">
        <v>250</v>
      </c>
      <c r="C189" s="5">
        <v>-0.23802193816659301</v>
      </c>
      <c r="D189" s="5">
        <v>11.147728618226299</v>
      </c>
      <c r="E189" s="5">
        <v>4.4914740680508896</v>
      </c>
    </row>
    <row r="190" spans="1:8" s="3" customFormat="1" ht="12.75" x14ac:dyDescent="0.2">
      <c r="A190" s="4"/>
      <c r="B190" s="9" t="s">
        <v>1943</v>
      </c>
      <c r="C190" s="5">
        <f>MEDIAN(C176:C189)</f>
        <v>3.65706921562436</v>
      </c>
      <c r="D190" s="5">
        <f t="shared" ref="D190:H190" si="3">MEDIAN(D176:D189)</f>
        <v>24.85403676520405</v>
      </c>
      <c r="E190" s="5">
        <f t="shared" si="3"/>
        <v>27.305113800305548</v>
      </c>
      <c r="F190" s="5">
        <f t="shared" si="3"/>
        <v>69.1657064386428</v>
      </c>
      <c r="G190" s="5">
        <f t="shared" si="3"/>
        <v>77.132665556512407</v>
      </c>
      <c r="H190" s="5">
        <f t="shared" si="3"/>
        <v>120.74842064149701</v>
      </c>
    </row>
    <row r="191" spans="1:8" s="3" customFormat="1" ht="12.75" x14ac:dyDescent="0.2">
      <c r="A191" s="4"/>
      <c r="B191" s="9" t="s">
        <v>252</v>
      </c>
      <c r="C191" s="5">
        <v>3.6397766296638099</v>
      </c>
      <c r="D191" s="5">
        <v>24.607993451519299</v>
      </c>
      <c r="E191" s="5">
        <v>28.984617179367799</v>
      </c>
      <c r="F191" s="5">
        <v>57.320786978568201</v>
      </c>
      <c r="G191" s="5">
        <v>77.0641823007726</v>
      </c>
      <c r="H191" s="5">
        <v>115.44255785863</v>
      </c>
    </row>
    <row r="192" spans="1:8" s="3" customFormat="1" ht="12.75" x14ac:dyDescent="0.2">
      <c r="A192" s="4"/>
      <c r="B192" s="9"/>
      <c r="C192" s="5"/>
      <c r="D192" s="5"/>
      <c r="E192" s="5"/>
      <c r="F192" s="5"/>
      <c r="G192" s="5"/>
      <c r="H192" s="5"/>
    </row>
    <row r="193" spans="1:8" s="3" customFormat="1" ht="12.75" x14ac:dyDescent="0.2">
      <c r="A193" s="4"/>
      <c r="B193" s="9"/>
      <c r="C193" s="5"/>
      <c r="D193" s="5"/>
      <c r="E193" s="5"/>
      <c r="F193" s="5"/>
      <c r="G193" s="5"/>
      <c r="H193" s="5"/>
    </row>
    <row r="194" spans="1:8" s="3" customFormat="1" ht="12.75" x14ac:dyDescent="0.2">
      <c r="A194" s="4"/>
      <c r="B194" s="9"/>
      <c r="C194" s="5"/>
      <c r="D194" s="5"/>
      <c r="E194" s="5"/>
      <c r="F194" s="5"/>
      <c r="G194" s="5"/>
      <c r="H194" s="5"/>
    </row>
    <row r="195" spans="1:8" s="3" customFormat="1" ht="12.75" x14ac:dyDescent="0.2">
      <c r="A195" s="4"/>
      <c r="B195" s="9"/>
      <c r="C195" s="5"/>
      <c r="D195" s="5"/>
      <c r="E195" s="5"/>
      <c r="F195" s="5"/>
      <c r="G195" s="5"/>
      <c r="H195" s="5"/>
    </row>
    <row r="196" spans="1:8" s="7" customFormat="1" ht="18" x14ac:dyDescent="0.25">
      <c r="B196" s="8" t="s">
        <v>253</v>
      </c>
    </row>
    <row r="197" spans="1:8" s="3" customFormat="1" ht="12.75" x14ac:dyDescent="0.2">
      <c r="A197" s="38" t="s">
        <v>1</v>
      </c>
      <c r="B197" s="39"/>
      <c r="C197" s="40" t="s">
        <v>1966</v>
      </c>
      <c r="D197" s="40" t="s">
        <v>1948</v>
      </c>
      <c r="E197" s="40" t="s">
        <v>1967</v>
      </c>
      <c r="F197" s="40" t="s">
        <v>1968</v>
      </c>
      <c r="G197" s="40" t="s">
        <v>1969</v>
      </c>
      <c r="H197" s="41" t="s">
        <v>1944</v>
      </c>
    </row>
    <row r="198" spans="1:8" s="3" customFormat="1" ht="12.75" x14ac:dyDescent="0.2">
      <c r="B198" s="45" t="s">
        <v>1974</v>
      </c>
      <c r="C198" s="46"/>
      <c r="D198" s="46"/>
      <c r="E198" s="46"/>
      <c r="F198" s="46"/>
      <c r="G198" s="46"/>
      <c r="H198" s="46"/>
    </row>
    <row r="199" spans="1:8" s="3" customFormat="1" ht="12.75" x14ac:dyDescent="0.2">
      <c r="B199" s="9" t="s">
        <v>254</v>
      </c>
    </row>
    <row r="200" spans="1:8" s="3" customFormat="1" ht="12.75" x14ac:dyDescent="0.2">
      <c r="A200" s="4" t="s">
        <v>256</v>
      </c>
      <c r="B200" s="9" t="s">
        <v>255</v>
      </c>
      <c r="C200" s="5">
        <v>0.43306139351661999</v>
      </c>
      <c r="D200" s="5">
        <v>3.6016354908334201</v>
      </c>
      <c r="E200" s="5">
        <v>18.6100060696212</v>
      </c>
      <c r="F200" s="5">
        <v>68.862478539389997</v>
      </c>
      <c r="G200" s="5">
        <v>80.270073325991603</v>
      </c>
      <c r="H200" s="5">
        <v>86.955399336349601</v>
      </c>
    </row>
    <row r="201" spans="1:8" s="3" customFormat="1" ht="12.75" x14ac:dyDescent="0.2">
      <c r="B201" s="9" t="s">
        <v>257</v>
      </c>
    </row>
    <row r="202" spans="1:8" s="3" customFormat="1" ht="12.75" x14ac:dyDescent="0.2">
      <c r="A202" s="4" t="s">
        <v>259</v>
      </c>
      <c r="B202" s="9" t="s">
        <v>258</v>
      </c>
      <c r="C202" s="5">
        <v>0.28560171582556698</v>
      </c>
      <c r="D202" s="5">
        <v>2.3801313074616401</v>
      </c>
      <c r="E202" s="5">
        <v>15.153116493376899</v>
      </c>
      <c r="F202" s="5">
        <v>64.572668637662304</v>
      </c>
      <c r="G202" s="5">
        <v>73.9464754511678</v>
      </c>
      <c r="H202" s="5">
        <v>78.1799299343662</v>
      </c>
    </row>
    <row r="203" spans="1:8" s="3" customFormat="1" ht="12.75" x14ac:dyDescent="0.2">
      <c r="B203" s="9" t="s">
        <v>260</v>
      </c>
    </row>
    <row r="204" spans="1:8" s="3" customFormat="1" ht="12.75" x14ac:dyDescent="0.2">
      <c r="A204" s="4" t="s">
        <v>262</v>
      </c>
      <c r="B204" s="9" t="s">
        <v>261</v>
      </c>
      <c r="C204" s="5">
        <v>0.37722193014597999</v>
      </c>
      <c r="D204" s="5">
        <v>3.7155322438345699</v>
      </c>
      <c r="E204" s="5">
        <v>18.7908248401673</v>
      </c>
      <c r="F204" s="5">
        <v>69.287219291018403</v>
      </c>
      <c r="G204" s="5">
        <v>80.957567756583401</v>
      </c>
      <c r="H204" s="5">
        <v>88.184895887128107</v>
      </c>
    </row>
    <row r="205" spans="1:8" s="3" customFormat="1" ht="12.75" x14ac:dyDescent="0.2">
      <c r="B205" s="9" t="s">
        <v>263</v>
      </c>
    </row>
    <row r="206" spans="1:8" s="3" customFormat="1" ht="12.75" x14ac:dyDescent="0.2">
      <c r="A206" s="4" t="s">
        <v>265</v>
      </c>
      <c r="B206" s="9" t="s">
        <v>264</v>
      </c>
      <c r="C206" s="5">
        <v>-0.269976824531455</v>
      </c>
      <c r="D206" s="5">
        <v>3.2927575651765899</v>
      </c>
      <c r="E206" s="5">
        <v>12.877164758193601</v>
      </c>
      <c r="F206" s="5">
        <v>61.340724582522299</v>
      </c>
      <c r="G206" s="5">
        <v>96.401682992543002</v>
      </c>
      <c r="H206" s="5">
        <v>201.85679262529101</v>
      </c>
    </row>
    <row r="207" spans="1:8" s="3" customFormat="1" ht="12.75" x14ac:dyDescent="0.2">
      <c r="B207" s="9" t="s">
        <v>266</v>
      </c>
    </row>
    <row r="208" spans="1:8" s="3" customFormat="1" ht="12.75" x14ac:dyDescent="0.2">
      <c r="A208" s="4" t="s">
        <v>268</v>
      </c>
      <c r="B208" s="9" t="s">
        <v>267</v>
      </c>
      <c r="C208" s="5">
        <v>-0.72000061298957696</v>
      </c>
      <c r="D208" s="5">
        <v>5.6939395733967499</v>
      </c>
      <c r="E208" s="5">
        <v>22.705335829164401</v>
      </c>
      <c r="F208" s="5">
        <v>68.380795476658804</v>
      </c>
    </row>
    <row r="209" spans="1:8" s="3" customFormat="1" ht="12.75" x14ac:dyDescent="0.2">
      <c r="B209" s="9" t="s">
        <v>269</v>
      </c>
    </row>
    <row r="210" spans="1:8" s="3" customFormat="1" ht="12.75" x14ac:dyDescent="0.2">
      <c r="A210" s="4" t="s">
        <v>271</v>
      </c>
      <c r="B210" s="9" t="s">
        <v>270</v>
      </c>
      <c r="C210" s="5">
        <v>2.8973806960889799</v>
      </c>
      <c r="D210" s="5">
        <v>16.0797409431289</v>
      </c>
    </row>
    <row r="211" spans="1:8" s="3" customFormat="1" ht="12.75" x14ac:dyDescent="0.2">
      <c r="B211" s="9" t="s">
        <v>272</v>
      </c>
    </row>
    <row r="212" spans="1:8" s="3" customFormat="1" ht="12.75" x14ac:dyDescent="0.2">
      <c r="A212" s="4" t="s">
        <v>274</v>
      </c>
      <c r="B212" s="9" t="s">
        <v>273</v>
      </c>
      <c r="C212" s="5">
        <v>3.0648097320571601</v>
      </c>
      <c r="D212" s="5">
        <v>15.3454340819371</v>
      </c>
      <c r="E212" s="5">
        <v>20.6004742893548</v>
      </c>
      <c r="F212" s="5">
        <v>85.920041255761902</v>
      </c>
    </row>
    <row r="213" spans="1:8" s="3" customFormat="1" ht="12.75" x14ac:dyDescent="0.2">
      <c r="B213" s="9" t="s">
        <v>275</v>
      </c>
    </row>
    <row r="214" spans="1:8" s="3" customFormat="1" ht="12.75" x14ac:dyDescent="0.2">
      <c r="A214" s="4" t="s">
        <v>277</v>
      </c>
      <c r="B214" s="9" t="s">
        <v>276</v>
      </c>
      <c r="C214" s="5">
        <v>3.2821615562250801</v>
      </c>
      <c r="D214" s="5">
        <v>15.8254114703446</v>
      </c>
      <c r="E214" s="5">
        <v>23.279987181585199</v>
      </c>
      <c r="F214" s="5">
        <v>84.379587227602897</v>
      </c>
      <c r="G214" s="5">
        <v>118.524595813171</v>
      </c>
      <c r="H214" s="5">
        <v>100.30379132906999</v>
      </c>
    </row>
    <row r="215" spans="1:8" s="3" customFormat="1" ht="12.75" x14ac:dyDescent="0.2">
      <c r="A215" s="4" t="s">
        <v>279</v>
      </c>
      <c r="B215" s="9" t="s">
        <v>278</v>
      </c>
      <c r="C215" s="5">
        <v>-0.40066612526584799</v>
      </c>
      <c r="D215" s="5">
        <v>4.7506174588370804</v>
      </c>
      <c r="E215" s="5">
        <v>15.6920817347303</v>
      </c>
    </row>
    <row r="216" spans="1:8" s="3" customFormat="1" ht="12.75" x14ac:dyDescent="0.2">
      <c r="B216" s="9" t="s">
        <v>280</v>
      </c>
    </row>
    <row r="217" spans="1:8" s="3" customFormat="1" ht="12.75" x14ac:dyDescent="0.2">
      <c r="A217" s="4" t="s">
        <v>282</v>
      </c>
      <c r="B217" s="9" t="s">
        <v>281</v>
      </c>
      <c r="C217" s="5">
        <v>-0.88943939365006897</v>
      </c>
      <c r="D217" s="5">
        <v>2.20993852815687</v>
      </c>
      <c r="E217" s="5">
        <v>12.682904697127199</v>
      </c>
    </row>
    <row r="218" spans="1:8" s="3" customFormat="1" ht="12.75" x14ac:dyDescent="0.2">
      <c r="B218" s="9" t="s">
        <v>283</v>
      </c>
    </row>
    <row r="219" spans="1:8" s="3" customFormat="1" ht="25.5" x14ac:dyDescent="0.2">
      <c r="A219" s="4" t="s">
        <v>285</v>
      </c>
      <c r="B219" s="9" t="s">
        <v>284</v>
      </c>
      <c r="C219" s="5">
        <v>3.4495974244114098</v>
      </c>
      <c r="D219" s="5">
        <v>19.029118802839498</v>
      </c>
      <c r="E219" s="5">
        <v>33.066489010342202</v>
      </c>
      <c r="F219" s="5">
        <v>76.654191729143704</v>
      </c>
      <c r="G219" s="5">
        <v>94.983745334866995</v>
      </c>
      <c r="H219" s="5">
        <v>80.469345049588298</v>
      </c>
    </row>
    <row r="220" spans="1:8" s="3" customFormat="1" ht="12.75" x14ac:dyDescent="0.2">
      <c r="B220" s="9" t="s">
        <v>286</v>
      </c>
    </row>
    <row r="221" spans="1:8" s="3" customFormat="1" ht="12.75" x14ac:dyDescent="0.2">
      <c r="A221" s="4" t="s">
        <v>288</v>
      </c>
      <c r="B221" s="9" t="s">
        <v>287</v>
      </c>
      <c r="C221" s="5">
        <v>1.3721390223226899</v>
      </c>
      <c r="D221" s="5">
        <v>8.9850854481221898</v>
      </c>
      <c r="E221" s="5">
        <v>25.3784964769117</v>
      </c>
      <c r="F221" s="5">
        <v>85.959408836030605</v>
      </c>
      <c r="G221" s="5">
        <v>100.746526321484</v>
      </c>
      <c r="H221" s="5">
        <v>114.53492837730499</v>
      </c>
    </row>
    <row r="222" spans="1:8" s="3" customFormat="1" ht="12.75" x14ac:dyDescent="0.2">
      <c r="A222" s="4" t="s">
        <v>290</v>
      </c>
      <c r="B222" s="9" t="s">
        <v>289</v>
      </c>
      <c r="C222" s="5">
        <v>-0.247462509144103</v>
      </c>
      <c r="D222" s="5">
        <v>5.1774318925465996</v>
      </c>
      <c r="E222" s="5">
        <v>18.761779695037699</v>
      </c>
      <c r="F222" s="5">
        <v>65.534606703211196</v>
      </c>
      <c r="G222" s="5">
        <v>86.843134611433996</v>
      </c>
      <c r="H222" s="5">
        <v>101.704825530146</v>
      </c>
    </row>
    <row r="223" spans="1:8" s="3" customFormat="1" ht="12.75" x14ac:dyDescent="0.2">
      <c r="B223" s="9" t="s">
        <v>291</v>
      </c>
    </row>
    <row r="224" spans="1:8" s="3" customFormat="1" ht="25.5" x14ac:dyDescent="0.2">
      <c r="A224" s="4" t="s">
        <v>293</v>
      </c>
      <c r="B224" s="9" t="s">
        <v>292</v>
      </c>
      <c r="C224" s="5">
        <v>-0.26548220758667002</v>
      </c>
      <c r="D224" s="5">
        <v>5.4976508073662096</v>
      </c>
      <c r="E224" s="5">
        <v>19.149346249159102</v>
      </c>
      <c r="F224" s="5">
        <v>65.703350710908495</v>
      </c>
      <c r="G224" s="5">
        <v>84.223403812891604</v>
      </c>
      <c r="H224" s="5">
        <v>94.726874003189806</v>
      </c>
    </row>
    <row r="225" spans="1:8" s="3" customFormat="1" ht="12.75" x14ac:dyDescent="0.2">
      <c r="A225" s="4" t="s">
        <v>295</v>
      </c>
      <c r="B225" s="9" t="s">
        <v>294</v>
      </c>
      <c r="C225" s="5">
        <v>-0.25962717276640301</v>
      </c>
      <c r="D225" s="5">
        <v>5.9108179229643598</v>
      </c>
      <c r="E225" s="5">
        <v>19.6671865944137</v>
      </c>
      <c r="F225" s="5">
        <v>66.907447589266198</v>
      </c>
      <c r="G225" s="5">
        <v>85.887235837939201</v>
      </c>
      <c r="H225" s="5">
        <v>99.040365653842201</v>
      </c>
    </row>
    <row r="226" spans="1:8" s="3" customFormat="1" ht="12.75" x14ac:dyDescent="0.2">
      <c r="B226" s="9" t="s">
        <v>296</v>
      </c>
    </row>
    <row r="227" spans="1:8" s="3" customFormat="1" ht="12.75" x14ac:dyDescent="0.2">
      <c r="A227" s="4" t="s">
        <v>298</v>
      </c>
      <c r="B227" s="9" t="s">
        <v>297</v>
      </c>
      <c r="C227" s="5">
        <v>-0.26934714008217497</v>
      </c>
      <c r="D227" s="5">
        <v>5.5863043839579998</v>
      </c>
      <c r="E227" s="5">
        <v>19.359602127640802</v>
      </c>
      <c r="F227" s="5">
        <v>66.074620405615207</v>
      </c>
      <c r="G227" s="5">
        <v>85.331772878680297</v>
      </c>
      <c r="H227" s="5">
        <v>87.835457115768605</v>
      </c>
    </row>
    <row r="228" spans="1:8" s="3" customFormat="1" ht="12.75" x14ac:dyDescent="0.2">
      <c r="B228" s="9" t="s">
        <v>299</v>
      </c>
    </row>
    <row r="229" spans="1:8" s="3" customFormat="1" ht="12.75" x14ac:dyDescent="0.2">
      <c r="A229" s="4" t="s">
        <v>301</v>
      </c>
      <c r="B229" s="9" t="s">
        <v>300</v>
      </c>
      <c r="C229" s="5">
        <v>0.56808362894840103</v>
      </c>
      <c r="D229" s="5">
        <v>5.6243024567382998</v>
      </c>
      <c r="E229" s="5">
        <v>30.204375523753001</v>
      </c>
      <c r="F229" s="5">
        <v>78.074617424195594</v>
      </c>
      <c r="G229" s="5">
        <v>106.19127814235701</v>
      </c>
      <c r="H229" s="5">
        <v>131.225110568123</v>
      </c>
    </row>
    <row r="230" spans="1:8" s="3" customFormat="1" ht="25.5" x14ac:dyDescent="0.2">
      <c r="A230" s="4" t="s">
        <v>303</v>
      </c>
      <c r="B230" s="9" t="s">
        <v>302</v>
      </c>
      <c r="C230" s="5">
        <v>4.3559733633454796</v>
      </c>
      <c r="D230" s="5">
        <v>7.9487649641704703</v>
      </c>
      <c r="E230" s="5">
        <v>18.436512989936201</v>
      </c>
      <c r="F230" s="5">
        <v>28.012374122152899</v>
      </c>
    </row>
    <row r="231" spans="1:8" s="3" customFormat="1" ht="12.75" x14ac:dyDescent="0.2">
      <c r="A231" s="4" t="s">
        <v>305</v>
      </c>
      <c r="B231" s="9" t="s">
        <v>304</v>
      </c>
      <c r="C231" s="5">
        <v>0.99856138216571699</v>
      </c>
      <c r="D231" s="5">
        <v>10.889175858875699</v>
      </c>
      <c r="E231" s="5">
        <v>23.1079900571096</v>
      </c>
    </row>
    <row r="232" spans="1:8" s="3" customFormat="1" ht="12.75" x14ac:dyDescent="0.2">
      <c r="B232" s="9" t="s">
        <v>306</v>
      </c>
    </row>
    <row r="233" spans="1:8" s="3" customFormat="1" ht="12.75" x14ac:dyDescent="0.2">
      <c r="A233" s="4" t="s">
        <v>308</v>
      </c>
      <c r="B233" s="9" t="s">
        <v>307</v>
      </c>
      <c r="C233" s="5">
        <v>2.3433603080403498</v>
      </c>
      <c r="D233" s="5">
        <v>17.939461343272502</v>
      </c>
      <c r="E233" s="5">
        <v>30.145721980665598</v>
      </c>
      <c r="F233" s="5">
        <v>68.975471685934494</v>
      </c>
      <c r="G233" s="5">
        <v>102.472282457052</v>
      </c>
      <c r="H233" s="5">
        <v>100.649201034103</v>
      </c>
    </row>
    <row r="234" spans="1:8" s="3" customFormat="1" ht="12.75" x14ac:dyDescent="0.2">
      <c r="A234" s="4" t="s">
        <v>310</v>
      </c>
      <c r="B234" s="9" t="s">
        <v>309</v>
      </c>
      <c r="C234" s="5">
        <v>0.29750263901453</v>
      </c>
      <c r="D234" s="5">
        <v>3.8910041610131798</v>
      </c>
      <c r="E234" s="5">
        <v>17.496572311930901</v>
      </c>
    </row>
    <row r="235" spans="1:8" s="3" customFormat="1" ht="12.75" x14ac:dyDescent="0.2">
      <c r="A235" s="4" t="s">
        <v>312</v>
      </c>
      <c r="B235" s="9" t="s">
        <v>311</v>
      </c>
      <c r="C235" s="5">
        <v>1.7629558367612801</v>
      </c>
      <c r="D235" s="5">
        <v>8.2158359671023398</v>
      </c>
      <c r="E235" s="5">
        <v>17.977630824638801</v>
      </c>
      <c r="F235" s="5">
        <v>73.642843215120607</v>
      </c>
      <c r="G235" s="5">
        <v>91.744551416745594</v>
      </c>
      <c r="H235" s="5">
        <v>66.872119319173706</v>
      </c>
    </row>
    <row r="236" spans="1:8" s="3" customFormat="1" ht="12.75" x14ac:dyDescent="0.2">
      <c r="A236" s="4" t="s">
        <v>314</v>
      </c>
      <c r="B236" s="9" t="s">
        <v>313</v>
      </c>
      <c r="C236" s="5">
        <v>1.0763435744558201</v>
      </c>
      <c r="D236" s="5">
        <v>7.3114887118579501</v>
      </c>
      <c r="E236" s="5">
        <v>19.899720826082</v>
      </c>
      <c r="F236" s="5">
        <v>73.971769994213602</v>
      </c>
      <c r="G236" s="5">
        <v>97.805548141669505</v>
      </c>
      <c r="H236" s="5">
        <v>78.099642969160101</v>
      </c>
    </row>
    <row r="237" spans="1:8" s="3" customFormat="1" ht="12.75" x14ac:dyDescent="0.2">
      <c r="A237" s="4" t="s">
        <v>316</v>
      </c>
      <c r="B237" s="9" t="s">
        <v>315</v>
      </c>
      <c r="C237" s="5">
        <v>1.0644428027889501</v>
      </c>
      <c r="D237" s="5">
        <v>8.6102348596481502</v>
      </c>
      <c r="E237" s="5">
        <v>18.736524489451099</v>
      </c>
      <c r="F237" s="5">
        <v>74.174832895962197</v>
      </c>
      <c r="G237" s="5">
        <v>95.485350171026695</v>
      </c>
    </row>
    <row r="238" spans="1:8" s="3" customFormat="1" ht="12.75" x14ac:dyDescent="0.2">
      <c r="A238" s="4" t="s">
        <v>318</v>
      </c>
      <c r="B238" s="9" t="s">
        <v>317</v>
      </c>
    </row>
    <row r="239" spans="1:8" s="3" customFormat="1" ht="12.75" x14ac:dyDescent="0.2">
      <c r="A239" s="4" t="s">
        <v>320</v>
      </c>
      <c r="B239" s="9" t="s">
        <v>319</v>
      </c>
      <c r="C239" s="5">
        <v>0.96678049818553102</v>
      </c>
      <c r="D239" s="5">
        <v>2.9664420929785602</v>
      </c>
      <c r="E239" s="5">
        <v>15.867837091548401</v>
      </c>
      <c r="F239" s="5">
        <v>50.693374542678598</v>
      </c>
      <c r="G239" s="5">
        <v>54.112771520687097</v>
      </c>
      <c r="H239" s="5">
        <v>107.772393383796</v>
      </c>
    </row>
    <row r="240" spans="1:8" s="3" customFormat="1" ht="12.75" x14ac:dyDescent="0.2">
      <c r="B240" s="9" t="s">
        <v>321</v>
      </c>
    </row>
    <row r="241" spans="1:8" s="3" customFormat="1" ht="12.75" x14ac:dyDescent="0.2">
      <c r="A241" s="4" t="s">
        <v>323</v>
      </c>
      <c r="B241" s="9" t="s">
        <v>322</v>
      </c>
      <c r="C241" s="5">
        <v>1.46241985112109</v>
      </c>
      <c r="D241" s="5">
        <v>12.3049965837498</v>
      </c>
      <c r="E241" s="5">
        <v>16.283544112654798</v>
      </c>
    </row>
    <row r="242" spans="1:8" s="3" customFormat="1" ht="12.75" x14ac:dyDescent="0.2">
      <c r="B242" s="9" t="s">
        <v>324</v>
      </c>
    </row>
    <row r="243" spans="1:8" s="3" customFormat="1" ht="12.75" x14ac:dyDescent="0.2">
      <c r="A243" s="4" t="s">
        <v>326</v>
      </c>
      <c r="B243" s="9" t="s">
        <v>325</v>
      </c>
      <c r="C243" s="5">
        <v>0.28417060214923101</v>
      </c>
      <c r="D243" s="5">
        <v>12.5712936597882</v>
      </c>
      <c r="E243" s="5">
        <v>28.9220247034234</v>
      </c>
      <c r="F243" s="5">
        <v>71.476986857212395</v>
      </c>
      <c r="G243" s="5">
        <v>83.815695322981995</v>
      </c>
      <c r="H243" s="5">
        <v>122.922436830441</v>
      </c>
    </row>
    <row r="244" spans="1:8" s="3" customFormat="1" ht="12.75" x14ac:dyDescent="0.2">
      <c r="B244" s="9" t="s">
        <v>327</v>
      </c>
    </row>
    <row r="245" spans="1:8" s="3" customFormat="1" ht="12.75" x14ac:dyDescent="0.2">
      <c r="A245" s="4" t="s">
        <v>329</v>
      </c>
      <c r="B245" s="9" t="s">
        <v>328</v>
      </c>
      <c r="C245" s="5">
        <v>-9.65915728211518E-2</v>
      </c>
      <c r="D245" s="5">
        <v>7.4453931682510204</v>
      </c>
    </row>
    <row r="246" spans="1:8" s="3" customFormat="1" ht="12.75" x14ac:dyDescent="0.2">
      <c r="B246" s="9" t="s">
        <v>330</v>
      </c>
    </row>
    <row r="247" spans="1:8" s="3" customFormat="1" ht="12.75" x14ac:dyDescent="0.2">
      <c r="A247" s="4" t="s">
        <v>332</v>
      </c>
      <c r="B247" s="9" t="s">
        <v>331</v>
      </c>
      <c r="C247" s="5">
        <v>-0.12719202700724599</v>
      </c>
      <c r="D247" s="5">
        <v>7.5478172397863599</v>
      </c>
      <c r="E247" s="5">
        <v>30.930577194733601</v>
      </c>
      <c r="F247" s="5">
        <v>104.064524744211</v>
      </c>
      <c r="G247" s="5">
        <v>139.49627170089099</v>
      </c>
      <c r="H247" s="5">
        <v>183.32334992241601</v>
      </c>
    </row>
    <row r="248" spans="1:8" s="3" customFormat="1" ht="12.75" x14ac:dyDescent="0.2">
      <c r="A248" s="4" t="s">
        <v>334</v>
      </c>
      <c r="B248" s="9" t="s">
        <v>333</v>
      </c>
      <c r="C248" s="5">
        <v>1.87072410438424</v>
      </c>
      <c r="D248" s="5">
        <v>4.6829925233132199</v>
      </c>
      <c r="E248" s="5">
        <v>30.6215407547806</v>
      </c>
      <c r="F248" s="5">
        <v>77.417580164548795</v>
      </c>
      <c r="G248" s="5">
        <v>115.186480211134</v>
      </c>
    </row>
    <row r="249" spans="1:8" s="3" customFormat="1" ht="12.75" x14ac:dyDescent="0.2">
      <c r="A249" s="4" t="s">
        <v>336</v>
      </c>
      <c r="B249" s="9" t="s">
        <v>335</v>
      </c>
      <c r="C249" s="5">
        <v>1.14081746920492</v>
      </c>
      <c r="D249" s="5">
        <v>9.3868285090543804</v>
      </c>
      <c r="E249" s="5">
        <v>28.948035793254402</v>
      </c>
      <c r="F249" s="5">
        <v>81.536338821316406</v>
      </c>
      <c r="G249" s="5">
        <v>99.7611632175431</v>
      </c>
      <c r="H249" s="5">
        <v>104.48907905793099</v>
      </c>
    </row>
    <row r="250" spans="1:8" s="3" customFormat="1" ht="12.75" x14ac:dyDescent="0.2">
      <c r="A250" s="4" t="s">
        <v>338</v>
      </c>
      <c r="B250" s="9" t="s">
        <v>337</v>
      </c>
      <c r="C250" s="5">
        <v>1.15032209018525</v>
      </c>
      <c r="D250" s="5">
        <v>9.4589090441466492</v>
      </c>
      <c r="E250" s="5">
        <v>28.422415583723801</v>
      </c>
      <c r="F250" s="5">
        <v>80.851076744279396</v>
      </c>
      <c r="G250" s="5">
        <v>99.221233023912205</v>
      </c>
      <c r="H250" s="5">
        <v>104.42578819435001</v>
      </c>
    </row>
    <row r="251" spans="1:8" s="3" customFormat="1" ht="12.75" x14ac:dyDescent="0.2">
      <c r="A251" s="4" t="s">
        <v>340</v>
      </c>
      <c r="B251" s="9" t="s">
        <v>339</v>
      </c>
      <c r="C251" s="5">
        <v>-0.72697899838449997</v>
      </c>
      <c r="D251" s="5">
        <v>2.0161901102051401</v>
      </c>
      <c r="E251" s="5">
        <v>22.991448132582502</v>
      </c>
    </row>
    <row r="252" spans="1:8" s="3" customFormat="1" ht="12.75" x14ac:dyDescent="0.2">
      <c r="A252" s="4" t="s">
        <v>342</v>
      </c>
      <c r="B252" s="9" t="s">
        <v>341</v>
      </c>
      <c r="C252" s="5">
        <v>2.7696404793608398</v>
      </c>
      <c r="D252" s="5">
        <v>18.659558537874901</v>
      </c>
      <c r="E252" s="5">
        <v>30.7107365456908</v>
      </c>
      <c r="F252" s="5">
        <v>85.436196501912406</v>
      </c>
      <c r="G252" s="5">
        <v>124.63956457565899</v>
      </c>
      <c r="H252" s="5">
        <v>126.341195993694</v>
      </c>
    </row>
    <row r="253" spans="1:8" s="3" customFormat="1" ht="12.75" x14ac:dyDescent="0.2">
      <c r="A253" s="4" t="s">
        <v>344</v>
      </c>
      <c r="B253" s="9" t="s">
        <v>343</v>
      </c>
      <c r="C253" s="5">
        <v>1.29654024821466</v>
      </c>
      <c r="D253" s="5">
        <v>8.8047789545508603</v>
      </c>
      <c r="E253" s="5">
        <v>25.429748213227299</v>
      </c>
      <c r="F253" s="5">
        <v>86.670163082597796</v>
      </c>
    </row>
    <row r="254" spans="1:8" s="3" customFormat="1" ht="12.75" x14ac:dyDescent="0.2">
      <c r="A254" s="4" t="s">
        <v>346</v>
      </c>
      <c r="B254" s="9" t="s">
        <v>345</v>
      </c>
      <c r="C254" s="5">
        <v>1.3446396123561499</v>
      </c>
      <c r="D254" s="5">
        <v>5.7648546144121404</v>
      </c>
      <c r="E254" s="5">
        <v>12.9929767693139</v>
      </c>
      <c r="F254" s="5">
        <v>58.207261724659602</v>
      </c>
      <c r="G254" s="5">
        <v>53.790422882965998</v>
      </c>
      <c r="H254" s="5">
        <v>46.950062989357299</v>
      </c>
    </row>
    <row r="255" spans="1:8" s="3" customFormat="1" ht="12.75" x14ac:dyDescent="0.2">
      <c r="A255" s="4" t="s">
        <v>348</v>
      </c>
      <c r="B255" s="9" t="s">
        <v>347</v>
      </c>
      <c r="C255" s="5">
        <v>0.985481080267812</v>
      </c>
      <c r="D255" s="5">
        <v>4.6779193890983297</v>
      </c>
      <c r="E255" s="5">
        <v>19.960092024257399</v>
      </c>
      <c r="F255" s="5">
        <v>80.075893056196506</v>
      </c>
      <c r="G255" s="5">
        <v>119.026046042369</v>
      </c>
      <c r="H255" s="5">
        <v>137.695064718411</v>
      </c>
    </row>
    <row r="256" spans="1:8" s="3" customFormat="1" ht="12.75" x14ac:dyDescent="0.2">
      <c r="A256" s="4" t="s">
        <v>350</v>
      </c>
      <c r="B256" s="9" t="s">
        <v>349</v>
      </c>
      <c r="C256" s="5">
        <v>2.4288724973656399</v>
      </c>
      <c r="D256" s="5">
        <v>11.537578886976499</v>
      </c>
      <c r="E256" s="5">
        <v>23.851691406001098</v>
      </c>
      <c r="F256" s="5">
        <v>69.834891237878907</v>
      </c>
      <c r="G256" s="5">
        <v>104.49568635173</v>
      </c>
      <c r="H256" s="5">
        <v>110.024026204119</v>
      </c>
    </row>
    <row r="257" spans="1:8" s="3" customFormat="1" ht="12.75" x14ac:dyDescent="0.2">
      <c r="A257" s="4" t="s">
        <v>352</v>
      </c>
      <c r="B257" s="9" t="s">
        <v>351</v>
      </c>
      <c r="C257" s="5">
        <v>2.6707632001389299</v>
      </c>
      <c r="D257" s="5">
        <v>16.4944005767268</v>
      </c>
      <c r="E257" s="5">
        <v>38.740367586799302</v>
      </c>
      <c r="F257" s="5">
        <v>96.142132124895795</v>
      </c>
    </row>
    <row r="258" spans="1:8" s="3" customFormat="1" ht="12.75" x14ac:dyDescent="0.2">
      <c r="A258" s="4" t="s">
        <v>354</v>
      </c>
      <c r="B258" s="9" t="s">
        <v>353</v>
      </c>
      <c r="C258" s="5">
        <v>2.6481010620042702</v>
      </c>
      <c r="D258" s="5">
        <v>16.472301894228799</v>
      </c>
      <c r="E258" s="5">
        <v>36.723554204380598</v>
      </c>
      <c r="F258" s="5">
        <v>93.785468087681807</v>
      </c>
    </row>
    <row r="259" spans="1:8" s="3" customFormat="1" ht="12.75" x14ac:dyDescent="0.2">
      <c r="A259" s="4" t="s">
        <v>356</v>
      </c>
      <c r="B259" s="9" t="s">
        <v>355</v>
      </c>
    </row>
    <row r="260" spans="1:8" s="3" customFormat="1" ht="12.75" x14ac:dyDescent="0.2">
      <c r="A260" s="4" t="s">
        <v>358</v>
      </c>
      <c r="B260" s="9" t="s">
        <v>357</v>
      </c>
    </row>
    <row r="261" spans="1:8" s="3" customFormat="1" ht="12.75" x14ac:dyDescent="0.2">
      <c r="A261" s="4" t="s">
        <v>360</v>
      </c>
      <c r="B261" s="9" t="s">
        <v>359</v>
      </c>
      <c r="C261" s="5">
        <v>1.81280581544139</v>
      </c>
    </row>
    <row r="262" spans="1:8" s="3" customFormat="1" ht="12.75" x14ac:dyDescent="0.2">
      <c r="A262" s="4" t="s">
        <v>362</v>
      </c>
      <c r="B262" s="9" t="s">
        <v>361</v>
      </c>
      <c r="C262" s="5">
        <v>1.75296050682558</v>
      </c>
    </row>
    <row r="263" spans="1:8" s="3" customFormat="1" ht="12.75" x14ac:dyDescent="0.2">
      <c r="A263" s="4" t="s">
        <v>364</v>
      </c>
      <c r="B263" s="9" t="s">
        <v>363</v>
      </c>
      <c r="C263" s="5">
        <v>0.69652044405567404</v>
      </c>
      <c r="D263" s="5">
        <v>11.5951293294462</v>
      </c>
      <c r="E263" s="5">
        <v>19.9419297106862</v>
      </c>
      <c r="F263" s="5">
        <v>94.917546218078698</v>
      </c>
      <c r="G263" s="5">
        <v>126.73902712479</v>
      </c>
      <c r="H263" s="5">
        <v>137.08650681281</v>
      </c>
    </row>
    <row r="264" spans="1:8" s="3" customFormat="1" ht="12.75" x14ac:dyDescent="0.2">
      <c r="A264" s="4" t="s">
        <v>366</v>
      </c>
      <c r="B264" s="9" t="s">
        <v>365</v>
      </c>
      <c r="C264" s="5">
        <v>1.5286799588714</v>
      </c>
      <c r="D264" s="5">
        <v>14.781187387584801</v>
      </c>
      <c r="E264" s="5">
        <v>27.050957918058</v>
      </c>
      <c r="F264" s="5">
        <v>80.491179934139197</v>
      </c>
    </row>
    <row r="265" spans="1:8" s="3" customFormat="1" ht="12.75" x14ac:dyDescent="0.2">
      <c r="A265" s="4" t="s">
        <v>368</v>
      </c>
      <c r="B265" s="9" t="s">
        <v>367</v>
      </c>
      <c r="C265" s="5">
        <v>1.6944557408160501</v>
      </c>
      <c r="D265" s="5">
        <v>10.4234040875366</v>
      </c>
      <c r="E265" s="5">
        <v>30.631164698840799</v>
      </c>
      <c r="F265" s="5">
        <v>99.558586332473794</v>
      </c>
    </row>
    <row r="266" spans="1:8" s="3" customFormat="1" ht="12.75" x14ac:dyDescent="0.2">
      <c r="A266" s="4" t="s">
        <v>370</v>
      </c>
      <c r="B266" s="9" t="s">
        <v>369</v>
      </c>
      <c r="C266" s="5">
        <v>0.92019111661653397</v>
      </c>
      <c r="D266" s="5">
        <v>6.4588389023707302</v>
      </c>
      <c r="E266" s="5">
        <v>18.937109214725201</v>
      </c>
      <c r="F266" s="5">
        <v>69.165959665779894</v>
      </c>
      <c r="G266" s="5">
        <v>86.297819845675207</v>
      </c>
      <c r="H266" s="5">
        <v>73.602035492793604</v>
      </c>
    </row>
    <row r="267" spans="1:8" s="3" customFormat="1" ht="12.75" x14ac:dyDescent="0.2">
      <c r="B267" s="9" t="s">
        <v>371</v>
      </c>
    </row>
    <row r="268" spans="1:8" s="3" customFormat="1" ht="12.75" x14ac:dyDescent="0.2">
      <c r="A268" s="4" t="s">
        <v>373</v>
      </c>
      <c r="B268" s="9" t="s">
        <v>372</v>
      </c>
      <c r="C268" s="5">
        <v>1.91548911904062</v>
      </c>
      <c r="D268" s="5">
        <v>9.7053559943219501</v>
      </c>
    </row>
    <row r="269" spans="1:8" s="3" customFormat="1" ht="12.75" x14ac:dyDescent="0.2">
      <c r="A269" s="4" t="s">
        <v>375</v>
      </c>
      <c r="B269" s="9" t="s">
        <v>374</v>
      </c>
      <c r="C269" s="5">
        <v>1.9422415425561701</v>
      </c>
    </row>
    <row r="270" spans="1:8" s="3" customFormat="1" ht="12.75" x14ac:dyDescent="0.2">
      <c r="B270" s="9" t="s">
        <v>376</v>
      </c>
    </row>
    <row r="271" spans="1:8" s="3" customFormat="1" ht="12.75" x14ac:dyDescent="0.2">
      <c r="A271" s="4" t="s">
        <v>378</v>
      </c>
      <c r="B271" s="9" t="s">
        <v>377</v>
      </c>
      <c r="C271" s="5">
        <v>1.38533957843605</v>
      </c>
      <c r="D271" s="5">
        <v>9.5802578781322101</v>
      </c>
      <c r="E271" s="5">
        <v>19.7924274868565</v>
      </c>
      <c r="F271" s="5">
        <v>49.7589996686361</v>
      </c>
      <c r="G271" s="5">
        <v>66.505280884444304</v>
      </c>
      <c r="H271" s="5">
        <v>90.373975437712005</v>
      </c>
    </row>
    <row r="272" spans="1:8" s="3" customFormat="1" ht="12.75" x14ac:dyDescent="0.2">
      <c r="B272" s="9" t="s">
        <v>379</v>
      </c>
    </row>
    <row r="273" spans="1:8" s="3" customFormat="1" ht="12.75" x14ac:dyDescent="0.2">
      <c r="A273" s="4" t="s">
        <v>381</v>
      </c>
      <c r="B273" s="9" t="s">
        <v>380</v>
      </c>
    </row>
    <row r="274" spans="1:8" s="3" customFormat="1" ht="12.75" x14ac:dyDescent="0.2">
      <c r="B274" s="9" t="s">
        <v>382</v>
      </c>
    </row>
    <row r="275" spans="1:8" s="3" customFormat="1" ht="12.75" x14ac:dyDescent="0.2">
      <c r="A275" s="4" t="s">
        <v>384</v>
      </c>
      <c r="B275" s="9" t="s">
        <v>383</v>
      </c>
      <c r="C275" s="5">
        <v>0.90252818325227402</v>
      </c>
      <c r="D275" s="5">
        <v>7.0040502304596899</v>
      </c>
      <c r="E275" s="5">
        <v>19.639806692329099</v>
      </c>
      <c r="F275" s="5">
        <v>41.021978202330999</v>
      </c>
      <c r="G275" s="5">
        <v>35.976900994375399</v>
      </c>
      <c r="H275" s="5">
        <v>51.419044773479101</v>
      </c>
    </row>
    <row r="276" spans="1:8" s="3" customFormat="1" ht="12.75" x14ac:dyDescent="0.2">
      <c r="B276" s="9" t="s">
        <v>385</v>
      </c>
    </row>
    <row r="277" spans="1:8" s="3" customFormat="1" ht="12.75" x14ac:dyDescent="0.2">
      <c r="A277" s="4" t="s">
        <v>387</v>
      </c>
      <c r="B277" s="9" t="s">
        <v>386</v>
      </c>
      <c r="C277" s="5">
        <v>2.25894596118362</v>
      </c>
      <c r="D277" s="5">
        <v>10.2892170614734</v>
      </c>
      <c r="E277" s="5">
        <v>29.468754406407299</v>
      </c>
      <c r="F277" s="5">
        <v>87.970774718451295</v>
      </c>
      <c r="G277" s="5">
        <v>103.277642866748</v>
      </c>
      <c r="H277" s="5">
        <v>72.678114983714295</v>
      </c>
    </row>
    <row r="278" spans="1:8" s="3" customFormat="1" ht="12.75" x14ac:dyDescent="0.2">
      <c r="B278" s="9" t="s">
        <v>388</v>
      </c>
    </row>
    <row r="279" spans="1:8" s="3" customFormat="1" ht="12.75" x14ac:dyDescent="0.2">
      <c r="A279" s="4" t="s">
        <v>390</v>
      </c>
      <c r="B279" s="9" t="s">
        <v>389</v>
      </c>
      <c r="C279" s="5">
        <v>0.457843092814467</v>
      </c>
      <c r="D279" s="5">
        <v>8.3225894409628403</v>
      </c>
      <c r="E279" s="5">
        <v>29.8507321279649</v>
      </c>
      <c r="F279" s="5">
        <v>76.032303187296193</v>
      </c>
      <c r="G279" s="5">
        <v>64.202210222883593</v>
      </c>
      <c r="H279" s="5">
        <v>69.144910310252797</v>
      </c>
    </row>
    <row r="280" spans="1:8" s="3" customFormat="1" ht="12.75" x14ac:dyDescent="0.2">
      <c r="B280" s="9" t="s">
        <v>391</v>
      </c>
    </row>
    <row r="281" spans="1:8" s="3" customFormat="1" ht="12.75" x14ac:dyDescent="0.2">
      <c r="A281" s="4" t="s">
        <v>393</v>
      </c>
      <c r="B281" s="9" t="s">
        <v>392</v>
      </c>
      <c r="C281" s="5">
        <v>2.3100898064150699</v>
      </c>
      <c r="D281" s="5">
        <v>10.5316092375355</v>
      </c>
      <c r="E281" s="5">
        <v>29.903989232643799</v>
      </c>
      <c r="F281" s="5">
        <v>89.836848884996897</v>
      </c>
      <c r="G281" s="5">
        <v>108.95181245444</v>
      </c>
      <c r="H281" s="5">
        <v>77.682490566176696</v>
      </c>
    </row>
    <row r="282" spans="1:8" s="3" customFormat="1" ht="12.75" x14ac:dyDescent="0.2">
      <c r="B282" s="9" t="s">
        <v>394</v>
      </c>
    </row>
    <row r="283" spans="1:8" s="3" customFormat="1" ht="12.75" x14ac:dyDescent="0.2">
      <c r="A283" s="4" t="s">
        <v>396</v>
      </c>
      <c r="B283" s="9" t="s">
        <v>395</v>
      </c>
      <c r="C283" s="5">
        <v>0.47399541454972099</v>
      </c>
      <c r="D283" s="5">
        <v>8.3846119824231309</v>
      </c>
      <c r="E283" s="5">
        <v>28.995607324477099</v>
      </c>
      <c r="F283" s="5">
        <v>75.904776801057693</v>
      </c>
      <c r="G283" s="5">
        <v>63.921793409556599</v>
      </c>
      <c r="H283" s="5">
        <v>65.237301194298496</v>
      </c>
    </row>
    <row r="284" spans="1:8" s="3" customFormat="1" ht="12.75" x14ac:dyDescent="0.2">
      <c r="A284" s="4" t="s">
        <v>398</v>
      </c>
      <c r="B284" s="9" t="s">
        <v>397</v>
      </c>
      <c r="C284" s="5">
        <v>0.39129544077532302</v>
      </c>
      <c r="D284" s="5">
        <v>14.511228323230499</v>
      </c>
      <c r="E284" s="5">
        <v>22.0514755809162</v>
      </c>
      <c r="F284" s="5">
        <v>72.4730653141376</v>
      </c>
      <c r="G284" s="5">
        <v>107.572404263805</v>
      </c>
    </row>
    <row r="285" spans="1:8" s="3" customFormat="1" ht="12.75" x14ac:dyDescent="0.2">
      <c r="A285" s="4" t="s">
        <v>400</v>
      </c>
      <c r="B285" s="9" t="s">
        <v>399</v>
      </c>
      <c r="C285" s="5">
        <v>0.222637337848653</v>
      </c>
      <c r="D285" s="5">
        <v>5.3571300796208297</v>
      </c>
      <c r="E285" s="5">
        <v>15.003976322286899</v>
      </c>
      <c r="F285" s="5">
        <v>65.990362323319602</v>
      </c>
      <c r="G285" s="5">
        <v>104.634067070916</v>
      </c>
    </row>
    <row r="286" spans="1:8" s="3" customFormat="1" ht="12.75" x14ac:dyDescent="0.2">
      <c r="B286" s="9" t="s">
        <v>401</v>
      </c>
    </row>
    <row r="287" spans="1:8" s="3" customFormat="1" ht="12.75" x14ac:dyDescent="0.2">
      <c r="A287" s="4" t="s">
        <v>403</v>
      </c>
      <c r="B287" s="9" t="s">
        <v>402</v>
      </c>
      <c r="C287" s="5">
        <v>0.98873490558391997</v>
      </c>
      <c r="D287" s="5">
        <v>5.8438800645544804</v>
      </c>
    </row>
    <row r="288" spans="1:8" s="3" customFormat="1" ht="12.75" x14ac:dyDescent="0.2">
      <c r="B288" s="9" t="s">
        <v>404</v>
      </c>
    </row>
    <row r="289" spans="1:8" s="3" customFormat="1" ht="12.75" x14ac:dyDescent="0.2">
      <c r="A289" s="4" t="s">
        <v>406</v>
      </c>
      <c r="B289" s="9" t="s">
        <v>405</v>
      </c>
      <c r="C289" s="5">
        <v>1.1394024461702099</v>
      </c>
      <c r="D289" s="5">
        <v>6.13316044194986</v>
      </c>
      <c r="E289" s="5">
        <v>26.1412695922773</v>
      </c>
      <c r="F289" s="5">
        <v>74.360650894417503</v>
      </c>
      <c r="G289" s="5">
        <v>89.469618840902797</v>
      </c>
      <c r="H289" s="5">
        <v>97.450241283576801</v>
      </c>
    </row>
    <row r="290" spans="1:8" s="3" customFormat="1" ht="12.75" x14ac:dyDescent="0.2">
      <c r="B290" s="9" t="s">
        <v>407</v>
      </c>
    </row>
    <row r="291" spans="1:8" s="3" customFormat="1" ht="12.75" x14ac:dyDescent="0.2">
      <c r="A291" s="4" t="s">
        <v>409</v>
      </c>
      <c r="B291" s="9" t="s">
        <v>408</v>
      </c>
      <c r="C291" s="5">
        <v>-1.4654044304021301</v>
      </c>
      <c r="D291" s="5">
        <v>1.21323159666144</v>
      </c>
      <c r="E291" s="5">
        <v>22.372050088033401</v>
      </c>
      <c r="F291" s="5">
        <v>83.042764827387899</v>
      </c>
      <c r="G291" s="5">
        <v>101.57547261400001</v>
      </c>
      <c r="H291" s="5">
        <v>143.29939301099</v>
      </c>
    </row>
    <row r="292" spans="1:8" s="3" customFormat="1" ht="12.75" x14ac:dyDescent="0.2">
      <c r="B292" s="9" t="s">
        <v>410</v>
      </c>
    </row>
    <row r="293" spans="1:8" s="3" customFormat="1" ht="12.75" x14ac:dyDescent="0.2">
      <c r="A293" s="4" t="s">
        <v>412</v>
      </c>
      <c r="B293" s="9" t="s">
        <v>411</v>
      </c>
      <c r="C293" s="5">
        <v>-1.49733266937363</v>
      </c>
      <c r="D293" s="5">
        <v>1.4622379570992201</v>
      </c>
      <c r="E293" s="5">
        <v>22.739553865173502</v>
      </c>
      <c r="F293" s="5">
        <v>83.694154443634403</v>
      </c>
      <c r="G293" s="5">
        <v>102.622168698908</v>
      </c>
      <c r="H293" s="5">
        <v>153.40282802469301</v>
      </c>
    </row>
    <row r="294" spans="1:8" s="3" customFormat="1" ht="12.75" x14ac:dyDescent="0.2">
      <c r="A294" s="4" t="s">
        <v>414</v>
      </c>
      <c r="B294" s="9" t="s">
        <v>413</v>
      </c>
      <c r="C294" s="5">
        <v>-1.6311189237560499</v>
      </c>
      <c r="D294" s="5">
        <v>6.1097288629248903</v>
      </c>
    </row>
    <row r="295" spans="1:8" s="3" customFormat="1" ht="12.75" x14ac:dyDescent="0.2">
      <c r="A295" s="4" t="s">
        <v>416</v>
      </c>
      <c r="B295" s="9" t="s">
        <v>415</v>
      </c>
      <c r="C295" s="5">
        <v>-1.7179881115853199</v>
      </c>
      <c r="D295" s="5">
        <v>4.6750235518803001</v>
      </c>
    </row>
    <row r="296" spans="1:8" s="3" customFormat="1" ht="12.75" x14ac:dyDescent="0.2">
      <c r="A296" s="4" t="s">
        <v>418</v>
      </c>
      <c r="B296" s="9" t="s">
        <v>417</v>
      </c>
      <c r="C296" s="5">
        <v>1.0422132358131899</v>
      </c>
      <c r="D296" s="5">
        <v>5.7513924701670902</v>
      </c>
      <c r="E296" s="5">
        <v>22.7823914009033</v>
      </c>
    </row>
    <row r="297" spans="1:8" s="3" customFormat="1" ht="12.75" x14ac:dyDescent="0.2">
      <c r="B297" s="9" t="s">
        <v>419</v>
      </c>
    </row>
    <row r="298" spans="1:8" s="3" customFormat="1" ht="12.75" x14ac:dyDescent="0.2">
      <c r="A298" s="4" t="s">
        <v>421</v>
      </c>
      <c r="B298" s="9" t="s">
        <v>420</v>
      </c>
      <c r="C298" s="5">
        <v>1.2875495453688299</v>
      </c>
      <c r="D298" s="5">
        <v>7.4899351949070896</v>
      </c>
    </row>
    <row r="299" spans="1:8" s="3" customFormat="1" ht="12.75" x14ac:dyDescent="0.2">
      <c r="B299" s="9" t="s">
        <v>422</v>
      </c>
    </row>
    <row r="300" spans="1:8" s="3" customFormat="1" ht="12.75" x14ac:dyDescent="0.2">
      <c r="A300" s="4" t="s">
        <v>424</v>
      </c>
      <c r="B300" s="9" t="s">
        <v>423</v>
      </c>
      <c r="C300" s="5">
        <v>1.5846007765739201</v>
      </c>
      <c r="D300" s="5">
        <v>8.3470850939354495</v>
      </c>
    </row>
    <row r="301" spans="1:8" s="3" customFormat="1" ht="12.75" x14ac:dyDescent="0.2">
      <c r="A301" s="4" t="s">
        <v>426</v>
      </c>
      <c r="B301" s="9" t="s">
        <v>425</v>
      </c>
      <c r="C301" s="5">
        <v>-0.50554600122345394</v>
      </c>
      <c r="D301" s="5">
        <v>13.1978906311787</v>
      </c>
      <c r="E301" s="5">
        <v>21.125656393238199</v>
      </c>
    </row>
    <row r="302" spans="1:8" s="3" customFormat="1" ht="12.75" x14ac:dyDescent="0.2">
      <c r="B302" s="45" t="s">
        <v>1976</v>
      </c>
    </row>
    <row r="303" spans="1:8" s="3" customFormat="1" ht="12.75" x14ac:dyDescent="0.2">
      <c r="A303" s="4" t="s">
        <v>428</v>
      </c>
      <c r="B303" s="9" t="s">
        <v>427</v>
      </c>
      <c r="C303" s="5">
        <v>0.31091736649785401</v>
      </c>
    </row>
    <row r="304" spans="1:8" s="3" customFormat="1" ht="12.75" x14ac:dyDescent="0.2">
      <c r="A304" s="4"/>
      <c r="B304" s="9" t="s">
        <v>1943</v>
      </c>
      <c r="C304" s="5">
        <f>MEDIAN(C200:C303)</f>
        <v>0.99856138216571699</v>
      </c>
      <c r="D304" s="5">
        <f t="shared" ref="D304:H304" si="4">MEDIAN(D200:D303)</f>
        <v>7.5478172397863599</v>
      </c>
      <c r="E304" s="5">
        <f t="shared" si="4"/>
        <v>22.372050088033401</v>
      </c>
      <c r="F304" s="5">
        <f t="shared" si="4"/>
        <v>74.360650894417503</v>
      </c>
      <c r="G304" s="5">
        <f t="shared" si="4"/>
        <v>96.401682992543002</v>
      </c>
      <c r="H304" s="5">
        <f t="shared" si="4"/>
        <v>99.040365653842201</v>
      </c>
    </row>
    <row r="305" spans="1:8" s="3" customFormat="1" ht="12.75" x14ac:dyDescent="0.2">
      <c r="A305" s="4"/>
      <c r="B305" s="9" t="s">
        <v>429</v>
      </c>
      <c r="C305" s="5">
        <v>1.43923227921257</v>
      </c>
      <c r="D305" s="5">
        <v>9.2317647973065604</v>
      </c>
      <c r="E305" s="5">
        <v>26.666095692087701</v>
      </c>
      <c r="F305" s="5">
        <v>88.800610993410103</v>
      </c>
      <c r="G305" s="5">
        <v>114.601930050352</v>
      </c>
      <c r="H305" s="5">
        <v>121.02184679563101</v>
      </c>
    </row>
    <row r="306" spans="1:8" s="3" customFormat="1" ht="12.75" x14ac:dyDescent="0.2">
      <c r="A306" s="4"/>
      <c r="B306" s="9" t="s">
        <v>430</v>
      </c>
      <c r="C306" s="5">
        <v>1.78748617515632</v>
      </c>
      <c r="D306" s="5">
        <v>10.667596199098</v>
      </c>
      <c r="E306" s="5">
        <v>26.890492625556298</v>
      </c>
      <c r="F306" s="5">
        <v>83.306104072772598</v>
      </c>
      <c r="G306" s="5">
        <v>105.343450218692</v>
      </c>
      <c r="H306" s="5">
        <v>115.108385813206</v>
      </c>
    </row>
    <row r="307" spans="1:8" s="3" customFormat="1" ht="12.75" x14ac:dyDescent="0.2">
      <c r="A307" s="4"/>
      <c r="B307" s="9"/>
      <c r="C307" s="5"/>
      <c r="D307" s="5"/>
      <c r="E307" s="5"/>
      <c r="F307" s="5"/>
      <c r="G307" s="5"/>
      <c r="H307" s="5"/>
    </row>
    <row r="308" spans="1:8" s="3" customFormat="1" ht="12.75" x14ac:dyDescent="0.2">
      <c r="A308" s="4"/>
      <c r="B308" s="9"/>
      <c r="C308" s="5"/>
      <c r="D308" s="5"/>
      <c r="E308" s="5"/>
      <c r="F308" s="5"/>
      <c r="G308" s="5"/>
      <c r="H308" s="5"/>
    </row>
    <row r="309" spans="1:8" s="3" customFormat="1" ht="12.75" x14ac:dyDescent="0.2">
      <c r="A309" s="4"/>
      <c r="B309" s="9"/>
      <c r="C309" s="5"/>
      <c r="D309" s="5"/>
      <c r="E309" s="5"/>
      <c r="F309" s="5"/>
      <c r="G309" s="5"/>
      <c r="H309" s="5"/>
    </row>
    <row r="310" spans="1:8" s="7" customFormat="1" ht="18" x14ac:dyDescent="0.25">
      <c r="B310" s="8" t="s">
        <v>431</v>
      </c>
    </row>
    <row r="311" spans="1:8" s="3" customFormat="1" ht="12.75" x14ac:dyDescent="0.2">
      <c r="A311" s="38" t="s">
        <v>1</v>
      </c>
      <c r="B311" s="39"/>
      <c r="C311" s="40" t="s">
        <v>1966</v>
      </c>
      <c r="D311" s="40" t="s">
        <v>1948</v>
      </c>
      <c r="E311" s="40" t="s">
        <v>1967</v>
      </c>
      <c r="F311" s="40" t="s">
        <v>1968</v>
      </c>
      <c r="G311" s="40" t="s">
        <v>1969</v>
      </c>
      <c r="H311" s="41" t="s">
        <v>1944</v>
      </c>
    </row>
    <row r="312" spans="1:8" s="3" customFormat="1" ht="12.75" x14ac:dyDescent="0.2">
      <c r="B312" s="45" t="s">
        <v>1974</v>
      </c>
      <c r="C312" s="46"/>
      <c r="D312" s="46"/>
      <c r="E312" s="46"/>
      <c r="F312" s="46"/>
      <c r="G312" s="46"/>
      <c r="H312" s="46"/>
    </row>
    <row r="313" spans="1:8" s="3" customFormat="1" ht="12.75" x14ac:dyDescent="0.2">
      <c r="A313" s="4" t="s">
        <v>433</v>
      </c>
      <c r="B313" s="9" t="s">
        <v>432</v>
      </c>
      <c r="C313" s="5">
        <v>8.81353212079763</v>
      </c>
      <c r="D313" s="5">
        <v>27.037523933501099</v>
      </c>
      <c r="E313" s="5">
        <v>13.4327356411167</v>
      </c>
      <c r="F313" s="5">
        <v>190.60817373827101</v>
      </c>
      <c r="G313" s="5">
        <v>273.06756553410497</v>
      </c>
      <c r="H313" s="5">
        <v>651.90118847883798</v>
      </c>
    </row>
    <row r="314" spans="1:8" s="3" customFormat="1" ht="12.75" x14ac:dyDescent="0.2">
      <c r="A314" s="4"/>
      <c r="B314" s="9" t="s">
        <v>434</v>
      </c>
      <c r="C314" s="5">
        <v>1.7518242231413099</v>
      </c>
      <c r="D314" s="5">
        <v>7.4799558009102398</v>
      </c>
      <c r="E314" s="5">
        <v>11.281779250943201</v>
      </c>
      <c r="F314" s="5">
        <v>105.114575854517</v>
      </c>
      <c r="G314" s="5">
        <v>184.09332019704399</v>
      </c>
      <c r="H314" s="5">
        <v>209.09302573312601</v>
      </c>
    </row>
    <row r="315" spans="1:8" s="3" customFormat="1" ht="12.75" x14ac:dyDescent="0.2">
      <c r="A315" s="4"/>
      <c r="B315" s="9"/>
      <c r="C315" s="5"/>
      <c r="D315" s="5"/>
      <c r="E315" s="5"/>
      <c r="F315" s="5"/>
      <c r="G315" s="5"/>
      <c r="H315" s="5"/>
    </row>
    <row r="316" spans="1:8" s="3" customFormat="1" ht="12.75" x14ac:dyDescent="0.2">
      <c r="A316" s="4"/>
      <c r="B316" s="9"/>
      <c r="C316" s="5"/>
      <c r="D316" s="5"/>
      <c r="E316" s="5"/>
      <c r="F316" s="5"/>
      <c r="G316" s="5"/>
      <c r="H316" s="5"/>
    </row>
    <row r="317" spans="1:8" s="3" customFormat="1" ht="12.75" x14ac:dyDescent="0.2">
      <c r="A317" s="4"/>
      <c r="B317" s="9"/>
      <c r="C317" s="5"/>
      <c r="D317" s="5"/>
      <c r="E317" s="5"/>
      <c r="F317" s="5"/>
      <c r="G317" s="5"/>
      <c r="H317" s="5"/>
    </row>
    <row r="318" spans="1:8" s="3" customFormat="1" ht="12.75" x14ac:dyDescent="0.2">
      <c r="A318" s="4"/>
      <c r="B318" s="9"/>
      <c r="C318" s="5"/>
      <c r="D318" s="5"/>
      <c r="E318" s="5"/>
      <c r="F318" s="5"/>
      <c r="G318" s="5"/>
      <c r="H318" s="5"/>
    </row>
    <row r="319" spans="1:8" s="7" customFormat="1" ht="18" x14ac:dyDescent="0.25">
      <c r="B319" s="8" t="s">
        <v>435</v>
      </c>
    </row>
    <row r="320" spans="1:8" s="3" customFormat="1" ht="12.75" x14ac:dyDescent="0.2">
      <c r="A320" s="38" t="s">
        <v>1</v>
      </c>
      <c r="B320" s="39"/>
      <c r="C320" s="40" t="s">
        <v>1966</v>
      </c>
      <c r="D320" s="40" t="s">
        <v>1948</v>
      </c>
      <c r="E320" s="40" t="s">
        <v>1967</v>
      </c>
      <c r="F320" s="40" t="s">
        <v>1968</v>
      </c>
      <c r="G320" s="40" t="s">
        <v>1969</v>
      </c>
      <c r="H320" s="41" t="s">
        <v>1944</v>
      </c>
    </row>
    <row r="321" spans="1:8" s="3" customFormat="1" ht="12.75" x14ac:dyDescent="0.2">
      <c r="B321" s="9"/>
    </row>
    <row r="322" spans="1:8" s="3" customFormat="1" ht="12.75" x14ac:dyDescent="0.2">
      <c r="B322" s="45" t="s">
        <v>1974</v>
      </c>
      <c r="C322" s="46"/>
      <c r="D322" s="46"/>
      <c r="E322" s="46"/>
      <c r="F322" s="46"/>
      <c r="G322" s="46"/>
      <c r="H322" s="46"/>
    </row>
    <row r="323" spans="1:8" s="3" customFormat="1" ht="12.75" x14ac:dyDescent="0.2">
      <c r="A323" s="4" t="s">
        <v>437</v>
      </c>
      <c r="B323" s="9" t="s">
        <v>436</v>
      </c>
      <c r="C323" s="5">
        <v>5.54308442661792</v>
      </c>
      <c r="D323" s="5">
        <v>27.856170597276702</v>
      </c>
      <c r="E323" s="5">
        <v>60.3982509494871</v>
      </c>
      <c r="F323" s="5">
        <v>185.977750097099</v>
      </c>
      <c r="G323" s="5">
        <v>186.451319627922</v>
      </c>
      <c r="H323" s="5">
        <v>305.18875942569099</v>
      </c>
    </row>
    <row r="324" spans="1:8" s="3" customFormat="1" ht="12.75" x14ac:dyDescent="0.2">
      <c r="A324" s="4"/>
      <c r="B324" s="9" t="s">
        <v>438</v>
      </c>
      <c r="C324" s="5">
        <v>3.9301457885094102</v>
      </c>
      <c r="D324" s="5">
        <v>23.5120566889656</v>
      </c>
      <c r="E324" s="5">
        <v>64.829624742650395</v>
      </c>
      <c r="F324" s="5">
        <v>176.349805816383</v>
      </c>
      <c r="G324" s="5">
        <v>205.107283692968</v>
      </c>
      <c r="H324" s="5">
        <v>267.37749952299498</v>
      </c>
    </row>
    <row r="325" spans="1:8" s="3" customFormat="1" ht="12.75" x14ac:dyDescent="0.2">
      <c r="A325" s="4"/>
      <c r="B325" s="9" t="s">
        <v>439</v>
      </c>
      <c r="C325" s="5">
        <v>3.5833543242146999</v>
      </c>
      <c r="D325" s="5">
        <v>23.363814647349599</v>
      </c>
      <c r="E325" s="5">
        <v>62.270084096113898</v>
      </c>
      <c r="F325" s="5">
        <v>175.71009901623401</v>
      </c>
      <c r="G325" s="5">
        <v>203.53696104086299</v>
      </c>
      <c r="H325" s="5">
        <v>264.309249394284</v>
      </c>
    </row>
    <row r="326" spans="1:8" s="3" customFormat="1" ht="12.75" x14ac:dyDescent="0.2">
      <c r="A326" s="4"/>
      <c r="B326" s="9"/>
      <c r="C326" s="5"/>
      <c r="D326" s="5"/>
      <c r="E326" s="5"/>
      <c r="F326" s="5"/>
      <c r="G326" s="5"/>
      <c r="H326" s="5"/>
    </row>
    <row r="327" spans="1:8" s="3" customFormat="1" ht="12.75" x14ac:dyDescent="0.2">
      <c r="A327" s="4"/>
      <c r="B327" s="9"/>
      <c r="C327" s="5"/>
      <c r="D327" s="5"/>
      <c r="E327" s="5"/>
      <c r="F327" s="5"/>
      <c r="G327" s="5"/>
      <c r="H327" s="5"/>
    </row>
    <row r="328" spans="1:8" s="3" customFormat="1" ht="12.75" x14ac:dyDescent="0.2">
      <c r="A328" s="4"/>
      <c r="B328" s="9"/>
      <c r="C328" s="5"/>
      <c r="D328" s="5"/>
      <c r="E328" s="5"/>
      <c r="F328" s="5"/>
      <c r="G328" s="5"/>
      <c r="H328" s="5"/>
    </row>
    <row r="329" spans="1:8" s="3" customFormat="1" ht="12.75" x14ac:dyDescent="0.2">
      <c r="A329" s="4"/>
      <c r="B329" s="9"/>
      <c r="C329" s="5"/>
      <c r="D329" s="5"/>
      <c r="E329" s="5"/>
      <c r="F329" s="5"/>
      <c r="G329" s="5"/>
      <c r="H329" s="5"/>
    </row>
    <row r="330" spans="1:8" s="7" customFormat="1" ht="18" x14ac:dyDescent="0.25">
      <c r="B330" s="8" t="s">
        <v>440</v>
      </c>
    </row>
    <row r="331" spans="1:8" s="3" customFormat="1" ht="12.75" x14ac:dyDescent="0.2">
      <c r="A331" s="38" t="s">
        <v>1</v>
      </c>
      <c r="B331" s="39"/>
      <c r="C331" s="40" t="s">
        <v>1966</v>
      </c>
      <c r="D331" s="40" t="s">
        <v>1948</v>
      </c>
      <c r="E331" s="40" t="s">
        <v>1967</v>
      </c>
      <c r="F331" s="40" t="s">
        <v>1968</v>
      </c>
      <c r="G331" s="40" t="s">
        <v>1969</v>
      </c>
      <c r="H331" s="41" t="s">
        <v>1944</v>
      </c>
    </row>
    <row r="332" spans="1:8" s="3" customFormat="1" ht="12.75" x14ac:dyDescent="0.2">
      <c r="B332" s="45" t="s">
        <v>1974</v>
      </c>
      <c r="C332" s="46"/>
      <c r="D332" s="46"/>
      <c r="E332" s="46"/>
      <c r="F332" s="46"/>
      <c r="G332" s="46"/>
      <c r="H332" s="46"/>
    </row>
    <row r="333" spans="1:8" s="3" customFormat="1" ht="12.75" x14ac:dyDescent="0.2">
      <c r="B333" s="9" t="s">
        <v>441</v>
      </c>
    </row>
    <row r="334" spans="1:8" s="3" customFormat="1" ht="12.75" x14ac:dyDescent="0.2">
      <c r="A334" s="4" t="s">
        <v>443</v>
      </c>
      <c r="B334" s="9" t="s">
        <v>442</v>
      </c>
      <c r="C334" s="5">
        <v>-6.1159510635427497E-3</v>
      </c>
      <c r="D334" s="5">
        <v>11.2197152923994</v>
      </c>
      <c r="E334" s="5">
        <v>34.861136232183597</v>
      </c>
      <c r="F334" s="5">
        <v>92.959176418729697</v>
      </c>
      <c r="G334" s="5">
        <v>79.164774181984797</v>
      </c>
      <c r="H334" s="5">
        <v>72.858678706961697</v>
      </c>
    </row>
    <row r="335" spans="1:8" s="3" customFormat="1" ht="12.75" x14ac:dyDescent="0.2">
      <c r="A335" s="4" t="s">
        <v>445</v>
      </c>
      <c r="B335" s="9" t="s">
        <v>444</v>
      </c>
      <c r="C335" s="5">
        <v>8.88494002665558E-2</v>
      </c>
      <c r="D335" s="5">
        <v>9.1146842309182592</v>
      </c>
      <c r="E335" s="5">
        <v>24.585268745852701</v>
      </c>
      <c r="F335" s="5">
        <v>70.759436107321505</v>
      </c>
      <c r="G335" s="5">
        <v>73.739610076693396</v>
      </c>
      <c r="H335" s="5">
        <v>70.492785793324103</v>
      </c>
    </row>
    <row r="336" spans="1:8" s="3" customFormat="1" ht="12.75" x14ac:dyDescent="0.2">
      <c r="A336" s="4" t="s">
        <v>447</v>
      </c>
      <c r="B336" s="9" t="s">
        <v>446</v>
      </c>
      <c r="C336" s="5">
        <v>1.5342459146744301</v>
      </c>
      <c r="D336" s="5">
        <v>16.6205772427022</v>
      </c>
      <c r="E336" s="5">
        <v>46.386093321134503</v>
      </c>
      <c r="F336" s="5">
        <v>79.896761745853098</v>
      </c>
      <c r="G336" s="5">
        <v>79.515660337136794</v>
      </c>
      <c r="H336" s="5">
        <v>59.496750617570797</v>
      </c>
    </row>
    <row r="337" spans="1:8" s="3" customFormat="1" ht="12.75" x14ac:dyDescent="0.2">
      <c r="A337" s="4" t="s">
        <v>449</v>
      </c>
      <c r="B337" s="9" t="s">
        <v>448</v>
      </c>
      <c r="C337" s="5">
        <v>1.5617868159072701</v>
      </c>
      <c r="D337" s="5">
        <v>16.7727255910319</v>
      </c>
      <c r="E337" s="5">
        <v>46.506054490413703</v>
      </c>
      <c r="F337" s="5">
        <v>80.879587142926397</v>
      </c>
      <c r="G337" s="5">
        <v>82.863998148531607</v>
      </c>
      <c r="H337" s="5">
        <v>63.147420655432597</v>
      </c>
    </row>
    <row r="338" spans="1:8" s="3" customFormat="1" ht="12.75" x14ac:dyDescent="0.2">
      <c r="B338" s="9" t="s">
        <v>450</v>
      </c>
    </row>
    <row r="339" spans="1:8" s="3" customFormat="1" ht="12.75" x14ac:dyDescent="0.2">
      <c r="A339" s="4" t="s">
        <v>452</v>
      </c>
      <c r="B339" s="9" t="s">
        <v>451</v>
      </c>
      <c r="C339" s="5">
        <v>2.1190279123740199</v>
      </c>
      <c r="D339" s="5">
        <v>15.0508138462577</v>
      </c>
      <c r="E339" s="5">
        <v>43.441246680166003</v>
      </c>
      <c r="F339" s="5">
        <v>104.549945764553</v>
      </c>
      <c r="G339" s="5">
        <v>79.138512920875399</v>
      </c>
      <c r="H339" s="5">
        <v>67.494986346333505</v>
      </c>
    </row>
    <row r="340" spans="1:8" s="3" customFormat="1" ht="12.75" x14ac:dyDescent="0.2">
      <c r="A340" s="4" t="s">
        <v>454</v>
      </c>
      <c r="B340" s="9" t="s">
        <v>453</v>
      </c>
      <c r="C340" s="5">
        <v>-1.80457651433158</v>
      </c>
      <c r="D340" s="5">
        <v>4.6456959797919604</v>
      </c>
      <c r="E340" s="5">
        <v>30.265682691802699</v>
      </c>
      <c r="F340" s="5">
        <v>85.789539512204698</v>
      </c>
      <c r="G340" s="5">
        <v>107.44506296590799</v>
      </c>
      <c r="H340" s="5">
        <v>156.22745921328399</v>
      </c>
    </row>
    <row r="341" spans="1:8" s="3" customFormat="1" ht="12.75" x14ac:dyDescent="0.2">
      <c r="A341" s="4"/>
      <c r="B341" s="9" t="s">
        <v>1943</v>
      </c>
      <c r="C341" s="5">
        <f>MEDIAN(C334:C340)</f>
        <v>0.81154765747049296</v>
      </c>
      <c r="D341" s="5">
        <f t="shared" ref="D341:H341" si="5">MEDIAN(D334:D340)</f>
        <v>13.13526456932855</v>
      </c>
      <c r="E341" s="5">
        <f t="shared" si="5"/>
        <v>39.1511914561748</v>
      </c>
      <c r="F341" s="5">
        <f t="shared" si="5"/>
        <v>83.334563327565547</v>
      </c>
      <c r="G341" s="5">
        <f t="shared" si="5"/>
        <v>79.340217259560802</v>
      </c>
      <c r="H341" s="5">
        <f t="shared" si="5"/>
        <v>68.993886069828804</v>
      </c>
    </row>
    <row r="342" spans="1:8" s="3" customFormat="1" ht="12.75" x14ac:dyDescent="0.2">
      <c r="A342" s="4"/>
      <c r="B342" s="9" t="s">
        <v>455</v>
      </c>
      <c r="C342" s="5">
        <v>0.76793644996111399</v>
      </c>
      <c r="D342" s="5">
        <v>8.5293049775972207</v>
      </c>
      <c r="E342" s="5">
        <v>28.723882849188701</v>
      </c>
      <c r="F342" s="5">
        <v>86.120957903851405</v>
      </c>
      <c r="G342" s="5">
        <v>80.452374393555004</v>
      </c>
      <c r="H342" s="5">
        <v>77.452766659877597</v>
      </c>
    </row>
    <row r="343" spans="1:8" s="3" customFormat="1" ht="12.75" x14ac:dyDescent="0.2">
      <c r="A343" s="4"/>
      <c r="B343" s="9"/>
      <c r="C343" s="5"/>
      <c r="D343" s="5"/>
      <c r="E343" s="5"/>
      <c r="F343" s="5"/>
      <c r="G343" s="5"/>
      <c r="H343" s="5"/>
    </row>
    <row r="344" spans="1:8" s="3" customFormat="1" ht="12.75" x14ac:dyDescent="0.2">
      <c r="A344" s="4"/>
      <c r="B344" s="9"/>
      <c r="C344" s="5"/>
      <c r="D344" s="5"/>
      <c r="E344" s="5"/>
      <c r="F344" s="5"/>
      <c r="G344" s="5"/>
      <c r="H344" s="5"/>
    </row>
    <row r="345" spans="1:8" s="3" customFormat="1" ht="12.75" x14ac:dyDescent="0.2">
      <c r="A345" s="4"/>
      <c r="B345" s="9"/>
      <c r="C345" s="5"/>
      <c r="D345" s="5"/>
      <c r="E345" s="5"/>
      <c r="F345" s="5"/>
      <c r="G345" s="5"/>
      <c r="H345" s="5"/>
    </row>
    <row r="346" spans="1:8" s="7" customFormat="1" ht="18" x14ac:dyDescent="0.25">
      <c r="B346" s="8" t="s">
        <v>456</v>
      </c>
    </row>
    <row r="347" spans="1:8" s="3" customFormat="1" ht="12.75" x14ac:dyDescent="0.2">
      <c r="A347" s="38" t="s">
        <v>1</v>
      </c>
      <c r="B347" s="39"/>
      <c r="C347" s="40" t="s">
        <v>1966</v>
      </c>
      <c r="D347" s="40" t="s">
        <v>1948</v>
      </c>
      <c r="E347" s="40" t="s">
        <v>1967</v>
      </c>
      <c r="F347" s="40" t="s">
        <v>1968</v>
      </c>
      <c r="G347" s="40" t="s">
        <v>1969</v>
      </c>
      <c r="H347" s="41" t="s">
        <v>1944</v>
      </c>
    </row>
    <row r="348" spans="1:8" s="3" customFormat="1" ht="12.75" x14ac:dyDescent="0.2">
      <c r="B348" s="45" t="s">
        <v>1974</v>
      </c>
      <c r="C348" s="46"/>
      <c r="D348" s="46"/>
      <c r="E348" s="46"/>
      <c r="F348" s="46"/>
      <c r="G348" s="46"/>
      <c r="H348" s="46"/>
    </row>
    <row r="349" spans="1:8" s="3" customFormat="1" ht="12.75" x14ac:dyDescent="0.2">
      <c r="A349" s="4" t="s">
        <v>458</v>
      </c>
      <c r="B349" s="9" t="s">
        <v>457</v>
      </c>
      <c r="C349" s="5">
        <v>7.6410923169463798</v>
      </c>
      <c r="D349" s="5">
        <v>30.351633635174601</v>
      </c>
      <c r="E349" s="5">
        <v>39.826112312813699</v>
      </c>
      <c r="F349" s="5">
        <v>86.697723714964198</v>
      </c>
      <c r="G349" s="5">
        <v>84.410135765690498</v>
      </c>
      <c r="H349" s="5">
        <v>135.398044805811</v>
      </c>
    </row>
    <row r="350" spans="1:8" s="3" customFormat="1" ht="12.75" x14ac:dyDescent="0.2">
      <c r="B350" s="9" t="s">
        <v>459</v>
      </c>
    </row>
    <row r="351" spans="1:8" s="3" customFormat="1" ht="12.75" x14ac:dyDescent="0.2">
      <c r="A351" s="4" t="s">
        <v>461</v>
      </c>
      <c r="B351" s="9" t="s">
        <v>460</v>
      </c>
      <c r="C351" s="5">
        <v>7.6336075069240596</v>
      </c>
      <c r="D351" s="5">
        <v>34.879640304378299</v>
      </c>
      <c r="E351" s="5">
        <v>57.135732337015803</v>
      </c>
      <c r="F351" s="5">
        <v>106.030128119126</v>
      </c>
      <c r="G351" s="5">
        <v>100.63615825939</v>
      </c>
      <c r="H351" s="5">
        <v>113.527459074021</v>
      </c>
    </row>
    <row r="352" spans="1:8" s="3" customFormat="1" ht="12.75" x14ac:dyDescent="0.2">
      <c r="A352" s="4" t="s">
        <v>463</v>
      </c>
      <c r="B352" s="9" t="s">
        <v>462</v>
      </c>
      <c r="C352" s="5">
        <v>9.2929086187628105</v>
      </c>
      <c r="D352" s="5">
        <v>34.4785843169633</v>
      </c>
      <c r="E352" s="5">
        <v>31.146690062538699</v>
      </c>
      <c r="F352" s="5">
        <v>58.887795247258701</v>
      </c>
      <c r="G352" s="5">
        <v>67.811921128311994</v>
      </c>
      <c r="H352" s="5">
        <v>109.420624422494</v>
      </c>
    </row>
    <row r="353" spans="1:8" s="3" customFormat="1" ht="12.75" x14ac:dyDescent="0.2">
      <c r="A353" s="4" t="s">
        <v>465</v>
      </c>
      <c r="B353" s="9" t="s">
        <v>464</v>
      </c>
      <c r="C353" s="5">
        <v>5.4767776407727196</v>
      </c>
      <c r="D353" s="5">
        <v>34.366839926741399</v>
      </c>
      <c r="E353" s="5">
        <v>39.577858289282503</v>
      </c>
      <c r="F353" s="5">
        <v>90.507486899239296</v>
      </c>
      <c r="G353" s="5">
        <v>83.665240752377102</v>
      </c>
    </row>
    <row r="354" spans="1:8" s="3" customFormat="1" ht="12.75" x14ac:dyDescent="0.2">
      <c r="A354" s="4"/>
      <c r="B354" s="9" t="s">
        <v>1943</v>
      </c>
      <c r="C354" s="5">
        <f>MEDIAN(C349:C353)</f>
        <v>7.6373499119352193</v>
      </c>
      <c r="D354" s="5">
        <f t="shared" ref="D354:H354" si="6">MEDIAN(D349:D353)</f>
        <v>34.422712121852349</v>
      </c>
      <c r="E354" s="5">
        <f t="shared" si="6"/>
        <v>39.701985301048097</v>
      </c>
      <c r="F354" s="5">
        <f t="shared" si="6"/>
        <v>88.602605307101754</v>
      </c>
      <c r="G354" s="5">
        <f t="shared" si="6"/>
        <v>84.0376882590338</v>
      </c>
      <c r="H354" s="5">
        <f t="shared" si="6"/>
        <v>113.527459074021</v>
      </c>
    </row>
    <row r="355" spans="1:8" s="3" customFormat="1" ht="12.75" x14ac:dyDescent="0.2">
      <c r="A355" s="4"/>
      <c r="B355" s="9" t="s">
        <v>466</v>
      </c>
      <c r="C355" s="5">
        <v>5.8201750634660598</v>
      </c>
      <c r="D355" s="5">
        <v>28.754369835355099</v>
      </c>
      <c r="E355" s="5">
        <v>35.992835413189397</v>
      </c>
      <c r="F355" s="5">
        <v>86.510991639065907</v>
      </c>
      <c r="G355" s="5">
        <v>91.6549605351249</v>
      </c>
      <c r="H355" s="5">
        <v>136.760361832374</v>
      </c>
    </row>
    <row r="356" spans="1:8" s="3" customFormat="1" ht="12.75" x14ac:dyDescent="0.2">
      <c r="A356" s="4"/>
      <c r="B356" s="9" t="s">
        <v>467</v>
      </c>
      <c r="C356" s="5">
        <v>8.3843185455884903</v>
      </c>
      <c r="D356" s="5">
        <v>40.889771203579798</v>
      </c>
      <c r="E356" s="5">
        <v>42.736149051941702</v>
      </c>
      <c r="F356" s="5">
        <v>88.259067492982794</v>
      </c>
      <c r="G356" s="5">
        <v>99.493104385424203</v>
      </c>
      <c r="H356" s="5">
        <v>128.14608731868699</v>
      </c>
    </row>
    <row r="357" spans="1:8" s="3" customFormat="1" ht="12.75" x14ac:dyDescent="0.2">
      <c r="A357" s="4"/>
      <c r="B357" s="9"/>
      <c r="C357" s="5"/>
      <c r="D357" s="5"/>
      <c r="E357" s="5"/>
      <c r="F357" s="5"/>
      <c r="G357" s="5"/>
      <c r="H357" s="5"/>
    </row>
    <row r="358" spans="1:8" s="3" customFormat="1" ht="12.75" x14ac:dyDescent="0.2">
      <c r="A358" s="4"/>
      <c r="B358" s="9"/>
      <c r="C358" s="5"/>
      <c r="D358" s="5"/>
      <c r="E358" s="5"/>
      <c r="F358" s="5"/>
      <c r="G358" s="5"/>
      <c r="H358" s="5"/>
    </row>
    <row r="359" spans="1:8" s="3" customFormat="1" ht="12.75" x14ac:dyDescent="0.2">
      <c r="A359" s="4"/>
      <c r="B359" s="9"/>
      <c r="C359" s="5"/>
      <c r="D359" s="5"/>
      <c r="E359" s="5"/>
      <c r="F359" s="5"/>
      <c r="G359" s="5"/>
      <c r="H359" s="5"/>
    </row>
    <row r="360" spans="1:8" s="7" customFormat="1" ht="18" x14ac:dyDescent="0.25">
      <c r="B360" s="8" t="s">
        <v>468</v>
      </c>
    </row>
    <row r="361" spans="1:8" s="3" customFormat="1" ht="12.75" x14ac:dyDescent="0.2">
      <c r="A361" s="38" t="s">
        <v>1</v>
      </c>
      <c r="B361" s="39"/>
      <c r="C361" s="40" t="s">
        <v>1966</v>
      </c>
      <c r="D361" s="40" t="s">
        <v>1948</v>
      </c>
      <c r="E361" s="40" t="s">
        <v>1967</v>
      </c>
      <c r="F361" s="40" t="s">
        <v>1968</v>
      </c>
      <c r="G361" s="40" t="s">
        <v>1969</v>
      </c>
      <c r="H361" s="41" t="s">
        <v>1944</v>
      </c>
    </row>
    <row r="362" spans="1:8" s="3" customFormat="1" ht="12.75" x14ac:dyDescent="0.2">
      <c r="B362" s="45" t="s">
        <v>1974</v>
      </c>
      <c r="C362" s="46"/>
      <c r="D362" s="46"/>
      <c r="E362" s="46"/>
      <c r="F362" s="46"/>
      <c r="G362" s="46"/>
      <c r="H362" s="46"/>
    </row>
    <row r="363" spans="1:8" s="3" customFormat="1" ht="12.75" x14ac:dyDescent="0.2">
      <c r="A363" s="4" t="s">
        <v>470</v>
      </c>
      <c r="B363" s="9" t="s">
        <v>469</v>
      </c>
      <c r="C363" s="5">
        <v>1.13334081308032</v>
      </c>
      <c r="D363" s="5">
        <v>16.100297760211799</v>
      </c>
      <c r="E363" s="5">
        <v>28.490299437142099</v>
      </c>
      <c r="F363" s="5">
        <v>83.535633837689502</v>
      </c>
      <c r="G363" s="5">
        <v>83.455799231047493</v>
      </c>
    </row>
    <row r="364" spans="1:8" s="3" customFormat="1" ht="12.75" x14ac:dyDescent="0.2">
      <c r="A364" s="4" t="s">
        <v>472</v>
      </c>
      <c r="B364" s="9" t="s">
        <v>471</v>
      </c>
      <c r="C364" s="5">
        <v>0.45996079022770697</v>
      </c>
      <c r="D364" s="5">
        <v>15.620682593919501</v>
      </c>
      <c r="E364" s="5">
        <v>47.466286279130102</v>
      </c>
      <c r="F364" s="5">
        <v>100.585039834112</v>
      </c>
      <c r="G364" s="5">
        <v>110.552668844539</v>
      </c>
    </row>
    <row r="365" spans="1:8" s="3" customFormat="1" ht="12.75" x14ac:dyDescent="0.2">
      <c r="A365" s="4" t="s">
        <v>474</v>
      </c>
      <c r="B365" s="9" t="s">
        <v>473</v>
      </c>
      <c r="C365" s="5">
        <v>0.35651137275955702</v>
      </c>
      <c r="D365" s="5">
        <v>12.9159661783928</v>
      </c>
      <c r="E365" s="5">
        <v>31.819976294436099</v>
      </c>
      <c r="F365" s="5">
        <v>75.056289502505606</v>
      </c>
    </row>
    <row r="366" spans="1:8" s="3" customFormat="1" ht="12.75" x14ac:dyDescent="0.2">
      <c r="A366" s="4"/>
      <c r="B366" s="9" t="s">
        <v>1943</v>
      </c>
      <c r="C366" s="5">
        <f>MEDIAN(C363:C365)</f>
        <v>0.45996079022770697</v>
      </c>
      <c r="D366" s="5">
        <f t="shared" ref="D366:F366" si="7">MEDIAN(D363:D365)</f>
        <v>15.620682593919501</v>
      </c>
      <c r="E366" s="5">
        <f t="shared" si="7"/>
        <v>31.819976294436099</v>
      </c>
      <c r="F366" s="5">
        <f t="shared" si="7"/>
        <v>83.535633837689502</v>
      </c>
      <c r="G366" s="5"/>
      <c r="H366" s="5"/>
    </row>
    <row r="367" spans="1:8" s="3" customFormat="1" ht="12.75" x14ac:dyDescent="0.2">
      <c r="A367" s="4"/>
      <c r="B367" s="9"/>
      <c r="C367" s="5"/>
      <c r="D367" s="5"/>
      <c r="E367" s="5"/>
      <c r="F367" s="5"/>
    </row>
    <row r="368" spans="1:8" s="3" customFormat="1" ht="12.75" x14ac:dyDescent="0.2">
      <c r="A368" s="4"/>
      <c r="B368" s="9"/>
      <c r="C368" s="5"/>
      <c r="D368" s="5"/>
      <c r="E368" s="5"/>
      <c r="F368" s="5"/>
    </row>
    <row r="369" spans="1:8" s="7" customFormat="1" ht="18" x14ac:dyDescent="0.25">
      <c r="B369" s="8" t="s">
        <v>475</v>
      </c>
    </row>
    <row r="370" spans="1:8" s="3" customFormat="1" ht="12.75" x14ac:dyDescent="0.2">
      <c r="A370" s="38" t="s">
        <v>1</v>
      </c>
      <c r="B370" s="39"/>
      <c r="C370" s="40" t="s">
        <v>1966</v>
      </c>
      <c r="D370" s="40" t="s">
        <v>1948</v>
      </c>
      <c r="E370" s="40" t="s">
        <v>1967</v>
      </c>
      <c r="F370" s="40" t="s">
        <v>1968</v>
      </c>
      <c r="G370" s="40" t="s">
        <v>1969</v>
      </c>
      <c r="H370" s="41" t="s">
        <v>1944</v>
      </c>
    </row>
    <row r="371" spans="1:8" s="3" customFormat="1" ht="12.75" x14ac:dyDescent="0.2">
      <c r="B371" s="45" t="s">
        <v>1974</v>
      </c>
      <c r="C371" s="46"/>
      <c r="D371" s="46"/>
      <c r="E371" s="46"/>
      <c r="F371" s="46"/>
      <c r="G371" s="46"/>
      <c r="H371" s="46"/>
    </row>
    <row r="372" spans="1:8" s="3" customFormat="1" ht="12.75" x14ac:dyDescent="0.2">
      <c r="B372" s="9" t="s">
        <v>476</v>
      </c>
    </row>
    <row r="373" spans="1:8" s="3" customFormat="1" ht="12.75" x14ac:dyDescent="0.2">
      <c r="A373" s="4" t="s">
        <v>478</v>
      </c>
      <c r="B373" s="9" t="s">
        <v>477</v>
      </c>
      <c r="C373" s="5">
        <v>6.1811132786486001</v>
      </c>
      <c r="D373" s="5">
        <v>15.573413059677</v>
      </c>
      <c r="E373" s="5">
        <v>27.734249968373</v>
      </c>
      <c r="F373" s="5">
        <v>3.1202492617728099</v>
      </c>
      <c r="G373" s="5">
        <v>19.1748647263301</v>
      </c>
      <c r="H373" s="5">
        <v>69.654168665548198</v>
      </c>
    </row>
    <row r="374" spans="1:8" s="3" customFormat="1" ht="12.75" x14ac:dyDescent="0.2">
      <c r="B374" s="9" t="s">
        <v>479</v>
      </c>
    </row>
    <row r="375" spans="1:8" s="3" customFormat="1" ht="12.75" x14ac:dyDescent="0.2">
      <c r="A375" s="4" t="s">
        <v>481</v>
      </c>
      <c r="B375" s="9" t="s">
        <v>480</v>
      </c>
      <c r="C375" s="5">
        <v>6.0630574539010098</v>
      </c>
      <c r="D375" s="5">
        <v>14.9034633179644</v>
      </c>
      <c r="E375" s="5">
        <v>20.6303357314317</v>
      </c>
      <c r="F375" s="5">
        <v>-3.51696039009382</v>
      </c>
      <c r="G375" s="5">
        <v>-0.76963130891049703</v>
      </c>
    </row>
    <row r="376" spans="1:8" s="3" customFormat="1" ht="12.75" x14ac:dyDescent="0.2">
      <c r="A376" s="4" t="s">
        <v>483</v>
      </c>
      <c r="B376" s="9" t="s">
        <v>482</v>
      </c>
      <c r="C376" s="5">
        <v>9.4444839099239797</v>
      </c>
      <c r="D376" s="5">
        <v>10.235403548940999</v>
      </c>
      <c r="E376" s="5">
        <v>7.7490645871944501</v>
      </c>
      <c r="F376" s="5">
        <v>-2.4840962091518901</v>
      </c>
      <c r="G376" s="5">
        <v>7.9135061657621297E-2</v>
      </c>
      <c r="H376" s="5">
        <v>39.695697777188798</v>
      </c>
    </row>
    <row r="377" spans="1:8" s="3" customFormat="1" ht="12.75" x14ac:dyDescent="0.2">
      <c r="A377" s="4"/>
      <c r="B377" s="9" t="s">
        <v>1943</v>
      </c>
      <c r="C377" s="5">
        <f>MEDIAN(C373:C376)</f>
        <v>6.1811132786486001</v>
      </c>
      <c r="D377" s="5">
        <f t="shared" ref="D377:H377" si="8">MEDIAN(D373:D376)</f>
        <v>14.9034633179644</v>
      </c>
      <c r="E377" s="5">
        <f t="shared" si="8"/>
        <v>20.6303357314317</v>
      </c>
      <c r="F377" s="5">
        <f t="shared" si="8"/>
        <v>-2.4840962091518901</v>
      </c>
      <c r="G377" s="5">
        <f t="shared" si="8"/>
        <v>7.9135061657621297E-2</v>
      </c>
      <c r="H377" s="5">
        <f t="shared" si="8"/>
        <v>54.674933221368498</v>
      </c>
    </row>
    <row r="378" spans="1:8" s="3" customFormat="1" ht="12.75" x14ac:dyDescent="0.2">
      <c r="A378" s="4"/>
      <c r="B378" s="9" t="s">
        <v>484</v>
      </c>
      <c r="C378" s="5">
        <v>9.0246530167026808</v>
      </c>
      <c r="D378" s="5">
        <v>18.254734118667098</v>
      </c>
      <c r="E378" s="5">
        <v>22.160388630623501</v>
      </c>
      <c r="F378" s="5">
        <v>0.73171247505008097</v>
      </c>
      <c r="G378" s="5">
        <v>-3.1129854873675602</v>
      </c>
      <c r="H378" s="5">
        <v>21.006274360299699</v>
      </c>
    </row>
    <row r="379" spans="1:8" s="3" customFormat="1" ht="12.75" x14ac:dyDescent="0.2">
      <c r="A379" s="4"/>
      <c r="B379" s="9"/>
      <c r="C379" s="5"/>
      <c r="D379" s="5"/>
      <c r="E379" s="5"/>
      <c r="F379" s="5"/>
      <c r="G379" s="5"/>
      <c r="H379" s="5"/>
    </row>
    <row r="380" spans="1:8" s="3" customFormat="1" ht="12.75" x14ac:dyDescent="0.2">
      <c r="A380" s="4"/>
      <c r="B380" s="9"/>
      <c r="C380" s="5"/>
      <c r="D380" s="5"/>
      <c r="E380" s="5"/>
      <c r="F380" s="5"/>
      <c r="G380" s="5"/>
      <c r="H380" s="5"/>
    </row>
    <row r="381" spans="1:8" s="3" customFormat="1" ht="12.75" x14ac:dyDescent="0.2">
      <c r="A381" s="4"/>
      <c r="B381" s="9"/>
      <c r="C381" s="5"/>
      <c r="D381" s="5"/>
      <c r="E381" s="5"/>
      <c r="F381" s="5"/>
      <c r="G381" s="5"/>
      <c r="H381" s="5"/>
    </row>
    <row r="382" spans="1:8" s="3" customFormat="1" ht="12.75" x14ac:dyDescent="0.2">
      <c r="A382" s="4"/>
      <c r="B382" s="9"/>
      <c r="C382" s="5"/>
      <c r="D382" s="5"/>
      <c r="E382" s="5"/>
      <c r="F382" s="5"/>
      <c r="G382" s="5"/>
      <c r="H382" s="5"/>
    </row>
    <row r="383" spans="1:8" s="3" customFormat="1" ht="12.75" x14ac:dyDescent="0.2">
      <c r="A383" s="4"/>
      <c r="B383" s="9"/>
      <c r="C383" s="5"/>
      <c r="D383" s="5"/>
      <c r="E383" s="5"/>
      <c r="F383" s="5"/>
      <c r="G383" s="5"/>
      <c r="H383" s="5"/>
    </row>
    <row r="384" spans="1:8" s="7" customFormat="1" ht="18" x14ac:dyDescent="0.25">
      <c r="B384" s="8" t="s">
        <v>485</v>
      </c>
    </row>
    <row r="385" spans="1:8" s="3" customFormat="1" ht="12.75" x14ac:dyDescent="0.2">
      <c r="A385" s="38" t="s">
        <v>1</v>
      </c>
      <c r="B385" s="39"/>
      <c r="C385" s="40" t="s">
        <v>1966</v>
      </c>
      <c r="D385" s="40" t="s">
        <v>1948</v>
      </c>
      <c r="E385" s="40" t="s">
        <v>1967</v>
      </c>
      <c r="F385" s="40" t="s">
        <v>1968</v>
      </c>
      <c r="G385" s="40" t="s">
        <v>1969</v>
      </c>
      <c r="H385" s="41" t="s">
        <v>1944</v>
      </c>
    </row>
    <row r="386" spans="1:8" s="3" customFormat="1" ht="12.75" x14ac:dyDescent="0.2">
      <c r="B386" s="45" t="s">
        <v>1974</v>
      </c>
      <c r="C386" s="46"/>
      <c r="D386" s="46"/>
      <c r="E386" s="46"/>
      <c r="F386" s="46"/>
      <c r="G386" s="46"/>
      <c r="H386" s="46"/>
    </row>
    <row r="387" spans="1:8" s="3" customFormat="1" ht="12.75" x14ac:dyDescent="0.2">
      <c r="B387" s="9" t="s">
        <v>486</v>
      </c>
    </row>
    <row r="388" spans="1:8" s="3" customFormat="1" ht="12.75" x14ac:dyDescent="0.2">
      <c r="A388" s="4" t="s">
        <v>488</v>
      </c>
      <c r="B388" s="9" t="s">
        <v>487</v>
      </c>
      <c r="C388" s="5">
        <v>-0.91565268701864899</v>
      </c>
      <c r="D388" s="5">
        <v>-2.75170976428908E-2</v>
      </c>
      <c r="E388" s="5">
        <v>20.695923099913099</v>
      </c>
    </row>
    <row r="389" spans="1:8" s="3" customFormat="1" ht="12.75" x14ac:dyDescent="0.2">
      <c r="B389" s="9" t="s">
        <v>489</v>
      </c>
    </row>
    <row r="390" spans="1:8" s="3" customFormat="1" ht="12.75" x14ac:dyDescent="0.2">
      <c r="A390" s="4" t="s">
        <v>491</v>
      </c>
      <c r="B390" s="9" t="s">
        <v>490</v>
      </c>
      <c r="C390" s="5">
        <v>4.2519925544767503</v>
      </c>
      <c r="D390" s="5">
        <v>17.173752575462402</v>
      </c>
      <c r="E390" s="5">
        <v>34.733164795093202</v>
      </c>
      <c r="F390" s="5">
        <v>75.693793804082205</v>
      </c>
      <c r="G390" s="5">
        <v>100.977227087532</v>
      </c>
      <c r="H390" s="5">
        <v>88.504199481141399</v>
      </c>
    </row>
    <row r="391" spans="1:8" s="3" customFormat="1" ht="12.75" x14ac:dyDescent="0.2">
      <c r="B391" s="9" t="s">
        <v>492</v>
      </c>
    </row>
    <row r="392" spans="1:8" s="3" customFormat="1" ht="12.75" x14ac:dyDescent="0.2">
      <c r="A392" s="4" t="s">
        <v>494</v>
      </c>
      <c r="B392" s="9" t="s">
        <v>493</v>
      </c>
      <c r="C392" s="5">
        <v>0.83358554867091506</v>
      </c>
      <c r="D392" s="5">
        <v>4.5532261049392098</v>
      </c>
      <c r="E392" s="5">
        <v>27.120967148479899</v>
      </c>
      <c r="F392" s="5">
        <v>98.427109206251103</v>
      </c>
      <c r="G392" s="5">
        <v>134.667047234688</v>
      </c>
      <c r="H392" s="5">
        <v>145.41378386547501</v>
      </c>
    </row>
    <row r="393" spans="1:8" s="3" customFormat="1" ht="12.75" x14ac:dyDescent="0.2">
      <c r="A393" s="4" t="s">
        <v>496</v>
      </c>
      <c r="B393" s="9" t="s">
        <v>495</v>
      </c>
      <c r="C393" s="5">
        <v>0.55160696587852398</v>
      </c>
      <c r="D393" s="5">
        <v>5.1107204120232996</v>
      </c>
      <c r="E393" s="5">
        <v>26.574405740294299</v>
      </c>
      <c r="F393" s="5">
        <v>99.995447786084</v>
      </c>
      <c r="G393" s="5">
        <v>122.396333739139</v>
      </c>
    </row>
    <row r="394" spans="1:8" s="3" customFormat="1" ht="12.75" x14ac:dyDescent="0.2">
      <c r="B394" s="9" t="s">
        <v>497</v>
      </c>
    </row>
    <row r="395" spans="1:8" s="3" customFormat="1" ht="12.75" x14ac:dyDescent="0.2">
      <c r="A395" s="4" t="s">
        <v>499</v>
      </c>
      <c r="B395" s="9" t="s">
        <v>498</v>
      </c>
      <c r="C395" s="5">
        <v>0.23078052512840899</v>
      </c>
      <c r="D395" s="5">
        <v>12.4457613232439</v>
      </c>
      <c r="E395" s="5">
        <v>40.173126440473801</v>
      </c>
      <c r="F395" s="5">
        <v>118.19473077595801</v>
      </c>
      <c r="G395" s="5">
        <v>154.153502299438</v>
      </c>
    </row>
    <row r="396" spans="1:8" s="3" customFormat="1" ht="12.75" x14ac:dyDescent="0.2">
      <c r="A396" s="4" t="s">
        <v>501</v>
      </c>
      <c r="B396" s="9" t="s">
        <v>500</v>
      </c>
      <c r="C396" s="5">
        <v>1.30012617258214</v>
      </c>
      <c r="D396" s="5">
        <v>8.5313787069292104</v>
      </c>
      <c r="E396" s="5">
        <v>28.187311665061401</v>
      </c>
      <c r="F396" s="5">
        <v>107.65410297779199</v>
      </c>
      <c r="G396" s="5">
        <v>148.57112608711401</v>
      </c>
      <c r="H396" s="5">
        <v>143.73191547346801</v>
      </c>
    </row>
    <row r="397" spans="1:8" s="3" customFormat="1" ht="12.75" x14ac:dyDescent="0.2">
      <c r="A397" s="4" t="s">
        <v>503</v>
      </c>
      <c r="B397" s="9" t="s">
        <v>502</v>
      </c>
    </row>
    <row r="398" spans="1:8" s="3" customFormat="1" ht="12.75" x14ac:dyDescent="0.2">
      <c r="A398" s="4" t="s">
        <v>505</v>
      </c>
      <c r="B398" s="9" t="s">
        <v>504</v>
      </c>
      <c r="C398" s="5">
        <v>0.70724930538014896</v>
      </c>
      <c r="D398" s="5">
        <v>8.6452430597679193</v>
      </c>
      <c r="E398" s="5">
        <v>24.7396581738113</v>
      </c>
      <c r="F398" s="5">
        <v>105.257675434543</v>
      </c>
      <c r="G398" s="5">
        <v>139.414915893265</v>
      </c>
      <c r="H398" s="5">
        <v>144.12576549738199</v>
      </c>
    </row>
    <row r="399" spans="1:8" s="3" customFormat="1" ht="12.75" x14ac:dyDescent="0.2">
      <c r="A399" s="4" t="s">
        <v>507</v>
      </c>
      <c r="B399" s="9" t="s">
        <v>506</v>
      </c>
      <c r="C399" s="5">
        <v>1.36961117749793</v>
      </c>
    </row>
    <row r="400" spans="1:8" s="3" customFormat="1" ht="12.75" x14ac:dyDescent="0.2">
      <c r="A400" s="4" t="s">
        <v>509</v>
      </c>
      <c r="B400" s="9" t="s">
        <v>508</v>
      </c>
      <c r="C400" s="5">
        <v>0.88784616694910801</v>
      </c>
      <c r="D400" s="5">
        <v>6.8545560885256096</v>
      </c>
      <c r="E400" s="5">
        <v>27.235926932832601</v>
      </c>
      <c r="F400" s="5">
        <v>101.561663911</v>
      </c>
      <c r="G400" s="5">
        <v>123.918302858663</v>
      </c>
      <c r="H400" s="5">
        <v>125.05250312104801</v>
      </c>
    </row>
    <row r="401" spans="1:8" s="3" customFormat="1" ht="12.75" x14ac:dyDescent="0.2">
      <c r="A401" s="4" t="s">
        <v>511</v>
      </c>
      <c r="B401" s="9" t="s">
        <v>510</v>
      </c>
      <c r="C401" s="5">
        <v>0.87626024526030999</v>
      </c>
      <c r="D401" s="5">
        <v>6.8396664641782001</v>
      </c>
      <c r="E401" s="5">
        <v>27.231652216387801</v>
      </c>
      <c r="F401" s="5">
        <v>101.875940753219</v>
      </c>
      <c r="G401" s="5">
        <v>123.99122523673201</v>
      </c>
      <c r="H401" s="5">
        <v>132.519863442841</v>
      </c>
    </row>
    <row r="402" spans="1:8" s="3" customFormat="1" ht="12.75" x14ac:dyDescent="0.2">
      <c r="A402" s="4" t="s">
        <v>513</v>
      </c>
      <c r="B402" s="9" t="s">
        <v>512</v>
      </c>
      <c r="C402" s="5">
        <v>0.40549258132890798</v>
      </c>
      <c r="D402" s="5">
        <v>4.6734450905418603</v>
      </c>
    </row>
    <row r="403" spans="1:8" s="3" customFormat="1" ht="12.75" x14ac:dyDescent="0.2">
      <c r="B403" s="9" t="s">
        <v>514</v>
      </c>
    </row>
    <row r="404" spans="1:8" s="3" customFormat="1" ht="12.75" x14ac:dyDescent="0.2">
      <c r="A404" s="4" t="s">
        <v>516</v>
      </c>
      <c r="B404" s="9" t="s">
        <v>515</v>
      </c>
      <c r="C404" s="5">
        <v>0.27237053172305298</v>
      </c>
      <c r="D404" s="5">
        <v>4.0278083416837998</v>
      </c>
      <c r="E404" s="5">
        <v>28.720513420365599</v>
      </c>
      <c r="F404" s="5">
        <v>81.9037015132851</v>
      </c>
      <c r="G404" s="5">
        <v>111.39967695881499</v>
      </c>
      <c r="H404" s="5">
        <v>112.739127100337</v>
      </c>
    </row>
    <row r="405" spans="1:8" s="3" customFormat="1" ht="12.75" x14ac:dyDescent="0.2">
      <c r="A405" s="4" t="s">
        <v>518</v>
      </c>
      <c r="B405" s="9" t="s">
        <v>517</v>
      </c>
      <c r="C405" s="5">
        <v>1.1181061066526601</v>
      </c>
      <c r="D405" s="5">
        <v>5.8784930114355598</v>
      </c>
      <c r="E405" s="5">
        <v>33.998981521495999</v>
      </c>
      <c r="F405" s="5">
        <v>117.005074064171</v>
      </c>
      <c r="G405" s="5">
        <v>151.51061717678201</v>
      </c>
    </row>
    <row r="406" spans="1:8" s="3" customFormat="1" ht="12.75" x14ac:dyDescent="0.2">
      <c r="B406" s="45" t="s">
        <v>1976</v>
      </c>
    </row>
    <row r="407" spans="1:8" s="3" customFormat="1" ht="12.75" x14ac:dyDescent="0.2">
      <c r="A407" s="4" t="s">
        <v>520</v>
      </c>
      <c r="B407" s="9" t="s">
        <v>519</v>
      </c>
      <c r="C407" s="5">
        <v>-0.460241227138043</v>
      </c>
      <c r="D407" s="5">
        <v>0.81436637190877303</v>
      </c>
      <c r="E407" s="5">
        <v>23.541716912380998</v>
      </c>
      <c r="F407" s="5">
        <v>93.582177079079798</v>
      </c>
      <c r="G407" s="5">
        <v>144.75652104319801</v>
      </c>
    </row>
    <row r="408" spans="1:8" s="3" customFormat="1" ht="12.75" x14ac:dyDescent="0.2">
      <c r="A408" s="4"/>
      <c r="B408" s="9" t="s">
        <v>1943</v>
      </c>
      <c r="C408" s="5">
        <f>MEDIAN(C388:C407)</f>
        <v>0.77041742702553195</v>
      </c>
      <c r="D408" s="5">
        <f t="shared" ref="D408:H408" si="9">MEDIAN(D388:D407)</f>
        <v>5.8784930114355598</v>
      </c>
      <c r="E408" s="5">
        <f t="shared" si="9"/>
        <v>27.233789574610199</v>
      </c>
      <c r="F408" s="5">
        <f t="shared" si="9"/>
        <v>101.561663911</v>
      </c>
      <c r="G408" s="5">
        <f t="shared" si="9"/>
        <v>134.667047234688</v>
      </c>
      <c r="H408" s="5">
        <f t="shared" si="9"/>
        <v>132.519863442841</v>
      </c>
    </row>
    <row r="409" spans="1:8" s="3" customFormat="1" ht="12.75" x14ac:dyDescent="0.2">
      <c r="A409" s="4"/>
      <c r="B409" s="9" t="s">
        <v>521</v>
      </c>
      <c r="C409" s="5">
        <v>1.85148566470497</v>
      </c>
      <c r="D409" s="5">
        <v>8.9864606130098199</v>
      </c>
      <c r="E409" s="5">
        <v>33.336113404942402</v>
      </c>
      <c r="F409" s="5">
        <v>119.36232480168201</v>
      </c>
      <c r="G409" s="5">
        <v>166.537617659506</v>
      </c>
      <c r="H409" s="5">
        <v>183.88691662615599</v>
      </c>
    </row>
    <row r="410" spans="1:8" s="3" customFormat="1" ht="13.5" customHeight="1" x14ac:dyDescent="0.2">
      <c r="A410" s="4"/>
      <c r="B410" s="9" t="s">
        <v>522</v>
      </c>
      <c r="C410" s="5">
        <v>1.86835381115966</v>
      </c>
      <c r="D410" s="5">
        <v>9.73792668352886</v>
      </c>
      <c r="E410" s="5">
        <v>36.504558897343003</v>
      </c>
      <c r="F410" s="5">
        <v>127.39596930301001</v>
      </c>
      <c r="G410" s="5">
        <v>179.76263892498901</v>
      </c>
      <c r="H410" s="5">
        <v>201.64539089823299</v>
      </c>
    </row>
    <row r="411" spans="1:8" s="3" customFormat="1" ht="13.5" customHeight="1" x14ac:dyDescent="0.2">
      <c r="A411" s="4"/>
      <c r="B411" s="9"/>
      <c r="C411" s="5"/>
      <c r="D411" s="5"/>
      <c r="E411" s="5"/>
      <c r="F411" s="5"/>
      <c r="G411" s="5"/>
      <c r="H411" s="5"/>
    </row>
    <row r="412" spans="1:8" s="3" customFormat="1" ht="13.5" customHeight="1" x14ac:dyDescent="0.2">
      <c r="A412" s="4"/>
      <c r="B412" s="9"/>
      <c r="C412" s="5"/>
      <c r="D412" s="5"/>
      <c r="E412" s="5"/>
      <c r="F412" s="5"/>
      <c r="G412" s="5"/>
      <c r="H412" s="5"/>
    </row>
    <row r="413" spans="1:8" s="3" customFormat="1" ht="13.5" customHeight="1" x14ac:dyDescent="0.2">
      <c r="A413" s="4"/>
      <c r="B413" s="9"/>
      <c r="C413" s="5"/>
      <c r="D413" s="5"/>
      <c r="E413" s="5"/>
      <c r="F413" s="5"/>
      <c r="G413" s="5"/>
      <c r="H413" s="5"/>
    </row>
    <row r="414" spans="1:8" s="3" customFormat="1" ht="13.5" customHeight="1" x14ac:dyDescent="0.2">
      <c r="A414" s="4"/>
      <c r="B414" s="9"/>
      <c r="C414" s="5"/>
      <c r="D414" s="5"/>
      <c r="E414" s="5"/>
      <c r="F414" s="5"/>
      <c r="G414" s="5"/>
      <c r="H414" s="5"/>
    </row>
    <row r="415" spans="1:8" s="7" customFormat="1" ht="18" x14ac:dyDescent="0.25">
      <c r="B415" s="8" t="s">
        <v>523</v>
      </c>
    </row>
    <row r="416" spans="1:8" s="3" customFormat="1" ht="12.75" x14ac:dyDescent="0.2">
      <c r="A416" s="38" t="s">
        <v>1</v>
      </c>
      <c r="B416" s="39"/>
      <c r="C416" s="40" t="s">
        <v>1966</v>
      </c>
      <c r="D416" s="40" t="s">
        <v>1948</v>
      </c>
      <c r="E416" s="40" t="s">
        <v>1967</v>
      </c>
      <c r="F416" s="40" t="s">
        <v>1968</v>
      </c>
      <c r="G416" s="40" t="s">
        <v>1969</v>
      </c>
      <c r="H416" s="41" t="s">
        <v>1944</v>
      </c>
    </row>
    <row r="417" spans="1:8" s="3" customFormat="1" ht="12.75" x14ac:dyDescent="0.2">
      <c r="B417" s="45" t="s">
        <v>1974</v>
      </c>
      <c r="C417" s="46"/>
      <c r="D417" s="46"/>
      <c r="E417" s="46"/>
      <c r="F417" s="46"/>
      <c r="G417" s="46"/>
      <c r="H417" s="46"/>
    </row>
    <row r="418" spans="1:8" s="3" customFormat="1" ht="12.75" x14ac:dyDescent="0.2">
      <c r="B418" s="9" t="s">
        <v>524</v>
      </c>
    </row>
    <row r="419" spans="1:8" s="3" customFormat="1" ht="12.75" x14ac:dyDescent="0.2">
      <c r="A419" s="4" t="s">
        <v>526</v>
      </c>
      <c r="B419" s="9" t="s">
        <v>525</v>
      </c>
      <c r="C419" s="5">
        <v>2.0747350971631602</v>
      </c>
      <c r="D419" s="5">
        <v>10.2309239763446</v>
      </c>
      <c r="E419" s="5">
        <v>25.685100320240799</v>
      </c>
      <c r="F419" s="5">
        <v>68.798812391463002</v>
      </c>
      <c r="G419" s="5">
        <v>72.660622062109397</v>
      </c>
      <c r="H419" s="5">
        <v>108.417129375695</v>
      </c>
    </row>
    <row r="420" spans="1:8" s="3" customFormat="1" ht="12.75" x14ac:dyDescent="0.2">
      <c r="A420" s="4" t="s">
        <v>528</v>
      </c>
      <c r="B420" s="9" t="s">
        <v>527</v>
      </c>
    </row>
    <row r="421" spans="1:8" s="3" customFormat="1" ht="12.75" x14ac:dyDescent="0.2">
      <c r="A421" s="4" t="s">
        <v>530</v>
      </c>
      <c r="B421" s="9" t="s">
        <v>529</v>
      </c>
      <c r="C421" s="5">
        <v>1.7260400726004399</v>
      </c>
      <c r="D421" s="5">
        <v>12.4951082824628</v>
      </c>
      <c r="E421" s="5">
        <v>58.722779791726801</v>
      </c>
      <c r="F421" s="5">
        <v>116.50515229878999</v>
      </c>
      <c r="G421" s="5">
        <v>126.293541851502</v>
      </c>
      <c r="H421" s="5">
        <v>226.12445855026399</v>
      </c>
    </row>
    <row r="422" spans="1:8" s="3" customFormat="1" ht="12.75" x14ac:dyDescent="0.2">
      <c r="A422" s="4" t="s">
        <v>532</v>
      </c>
      <c r="B422" s="9" t="s">
        <v>531</v>
      </c>
      <c r="C422" s="5">
        <v>1.03281853281854</v>
      </c>
      <c r="D422" s="5">
        <v>11.0170364231028</v>
      </c>
      <c r="E422" s="5">
        <v>24.3429308577604</v>
      </c>
      <c r="F422" s="5">
        <v>48.9787738642543</v>
      </c>
      <c r="G422" s="5">
        <v>52.415327531663799</v>
      </c>
      <c r="H422" s="5">
        <v>75.581611648917004</v>
      </c>
    </row>
    <row r="423" spans="1:8" s="3" customFormat="1" ht="12.75" x14ac:dyDescent="0.2">
      <c r="B423" s="9" t="s">
        <v>533</v>
      </c>
    </row>
    <row r="424" spans="1:8" s="3" customFormat="1" ht="12.75" x14ac:dyDescent="0.2">
      <c r="A424" s="4" t="s">
        <v>535</v>
      </c>
      <c r="B424" s="9" t="s">
        <v>534</v>
      </c>
      <c r="C424" s="5">
        <v>2.2607567466408498</v>
      </c>
      <c r="D424" s="5">
        <v>10.9278389566642</v>
      </c>
      <c r="E424" s="5">
        <v>28.782469273561901</v>
      </c>
      <c r="F424" s="5">
        <v>65.247404609707502</v>
      </c>
      <c r="G424" s="5">
        <v>78.504137337650903</v>
      </c>
    </row>
    <row r="425" spans="1:8" s="3" customFormat="1" ht="12.75" x14ac:dyDescent="0.2">
      <c r="A425" s="4" t="s">
        <v>537</v>
      </c>
      <c r="B425" s="9" t="s">
        <v>536</v>
      </c>
      <c r="C425" s="5">
        <v>-0.50412160746857204</v>
      </c>
      <c r="D425" s="5">
        <v>5.2412476924072298</v>
      </c>
      <c r="E425" s="5">
        <v>26.3910171818974</v>
      </c>
      <c r="F425" s="5">
        <v>61.709070153878997</v>
      </c>
      <c r="G425" s="5">
        <v>68.048741311060695</v>
      </c>
      <c r="H425" s="5">
        <v>98.013836823800901</v>
      </c>
    </row>
    <row r="426" spans="1:8" s="3" customFormat="1" ht="12.75" x14ac:dyDescent="0.2">
      <c r="A426" s="4"/>
      <c r="B426" s="9" t="s">
        <v>1943</v>
      </c>
      <c r="C426" s="5">
        <f>MEDIAN(C419:C425)</f>
        <v>1.7260400726004399</v>
      </c>
      <c r="D426" s="5">
        <f t="shared" ref="D426:H426" si="10">MEDIAN(D419:D425)</f>
        <v>10.9278389566642</v>
      </c>
      <c r="E426" s="5">
        <f t="shared" si="10"/>
        <v>26.3910171818974</v>
      </c>
      <c r="F426" s="5">
        <f t="shared" si="10"/>
        <v>65.247404609707502</v>
      </c>
      <c r="G426" s="5">
        <f t="shared" si="10"/>
        <v>72.660622062109397</v>
      </c>
      <c r="H426" s="5">
        <f t="shared" si="10"/>
        <v>103.21548309974796</v>
      </c>
    </row>
    <row r="427" spans="1:8" s="3" customFormat="1" ht="12.75" x14ac:dyDescent="0.2">
      <c r="A427" s="4"/>
      <c r="B427" s="9" t="s">
        <v>538</v>
      </c>
      <c r="C427" s="5">
        <v>1.5111367640965701</v>
      </c>
      <c r="D427" s="5">
        <v>29.820933787999401</v>
      </c>
      <c r="E427" s="5">
        <v>36.6241913496346</v>
      </c>
      <c r="F427" s="5">
        <v>82.059046528072898</v>
      </c>
      <c r="G427" s="5">
        <v>94.447663570238106</v>
      </c>
      <c r="H427" s="5">
        <v>122.30222646325301</v>
      </c>
    </row>
    <row r="428" spans="1:8" s="3" customFormat="1" ht="12.75" x14ac:dyDescent="0.2">
      <c r="A428" s="4"/>
      <c r="B428" s="9" t="s">
        <v>539</v>
      </c>
      <c r="C428" s="5">
        <v>1.2291335267364201</v>
      </c>
      <c r="D428" s="5">
        <v>9.6600716397048405</v>
      </c>
      <c r="E428" s="5">
        <v>14.742163394095099</v>
      </c>
      <c r="F428" s="5">
        <v>52.745496077670197</v>
      </c>
      <c r="G428" s="5">
        <v>63.246758181160203</v>
      </c>
      <c r="H428" s="5">
        <v>76.056033938331595</v>
      </c>
    </row>
    <row r="429" spans="1:8" s="3" customFormat="1" ht="12.75" x14ac:dyDescent="0.2">
      <c r="A429" s="4"/>
      <c r="B429" s="9"/>
      <c r="C429" s="5"/>
      <c r="D429" s="5"/>
      <c r="E429" s="5"/>
      <c r="F429" s="5"/>
      <c r="G429" s="5"/>
      <c r="H429" s="5"/>
    </row>
    <row r="430" spans="1:8" s="3" customFormat="1" ht="12.75" x14ac:dyDescent="0.2">
      <c r="A430" s="4"/>
      <c r="B430" s="9"/>
      <c r="C430" s="5"/>
      <c r="D430" s="5"/>
      <c r="E430" s="5"/>
      <c r="F430" s="5"/>
      <c r="G430" s="5"/>
      <c r="H430" s="5"/>
    </row>
    <row r="431" spans="1:8" s="3" customFormat="1" ht="12.75" x14ac:dyDescent="0.2">
      <c r="A431" s="4"/>
      <c r="B431" s="9"/>
      <c r="C431" s="5"/>
      <c r="D431" s="5"/>
      <c r="E431" s="5"/>
      <c r="F431" s="5"/>
      <c r="G431" s="5"/>
      <c r="H431" s="5"/>
    </row>
    <row r="432" spans="1:8" s="3" customFormat="1" ht="12.75" x14ac:dyDescent="0.2">
      <c r="A432" s="4"/>
      <c r="B432" s="9"/>
      <c r="C432" s="5"/>
      <c r="D432" s="5"/>
      <c r="E432" s="5"/>
      <c r="F432" s="5"/>
      <c r="G432" s="5"/>
      <c r="H432" s="5"/>
    </row>
    <row r="433" spans="1:8" s="7" customFormat="1" ht="18" x14ac:dyDescent="0.25">
      <c r="B433" s="8" t="s">
        <v>540</v>
      </c>
    </row>
    <row r="434" spans="1:8" s="3" customFormat="1" ht="12.75" x14ac:dyDescent="0.2">
      <c r="A434" s="38" t="s">
        <v>1</v>
      </c>
      <c r="B434" s="39"/>
      <c r="C434" s="40" t="s">
        <v>1966</v>
      </c>
      <c r="D434" s="40" t="s">
        <v>1948</v>
      </c>
      <c r="E434" s="40" t="s">
        <v>1967</v>
      </c>
      <c r="F434" s="40" t="s">
        <v>1968</v>
      </c>
      <c r="G434" s="40" t="s">
        <v>1969</v>
      </c>
      <c r="H434" s="41" t="s">
        <v>1944</v>
      </c>
    </row>
    <row r="435" spans="1:8" s="3" customFormat="1" ht="12.75" x14ac:dyDescent="0.2">
      <c r="B435" s="45" t="s">
        <v>1974</v>
      </c>
      <c r="C435" s="46"/>
      <c r="D435" s="46"/>
      <c r="E435" s="46"/>
      <c r="F435" s="46"/>
      <c r="G435" s="46"/>
      <c r="H435" s="46"/>
    </row>
    <row r="436" spans="1:8" s="3" customFormat="1" ht="12.75" x14ac:dyDescent="0.2">
      <c r="B436" s="9" t="s">
        <v>541</v>
      </c>
    </row>
    <row r="437" spans="1:8" s="3" customFormat="1" ht="12.75" x14ac:dyDescent="0.2">
      <c r="A437" s="4" t="s">
        <v>543</v>
      </c>
      <c r="B437" s="9" t="s">
        <v>542</v>
      </c>
      <c r="C437" s="5">
        <v>3.65207449544461</v>
      </c>
      <c r="D437" s="5">
        <v>19.231183240567901</v>
      </c>
      <c r="E437" s="5">
        <v>26.1374587484313</v>
      </c>
      <c r="F437" s="5">
        <v>37.395859277342197</v>
      </c>
      <c r="G437" s="5">
        <v>25.999044130773601</v>
      </c>
      <c r="H437" s="5">
        <v>13.206830165162801</v>
      </c>
    </row>
    <row r="438" spans="1:8" s="3" customFormat="1" ht="12.75" x14ac:dyDescent="0.2">
      <c r="A438" s="4" t="s">
        <v>545</v>
      </c>
      <c r="B438" s="9" t="s">
        <v>544</v>
      </c>
      <c r="C438" s="5">
        <v>6.0804205591433904</v>
      </c>
      <c r="D438" s="5">
        <v>11.2638329513827</v>
      </c>
      <c r="E438" s="5">
        <v>39.769455494450398</v>
      </c>
      <c r="F438" s="5">
        <v>15.761348316024</v>
      </c>
      <c r="G438" s="5">
        <v>14.3292156230068</v>
      </c>
      <c r="H438" s="5">
        <v>9.2475348217483404</v>
      </c>
    </row>
    <row r="439" spans="1:8" s="3" customFormat="1" ht="12.75" x14ac:dyDescent="0.2">
      <c r="A439" s="4" t="s">
        <v>547</v>
      </c>
      <c r="B439" s="9" t="s">
        <v>546</v>
      </c>
      <c r="C439" s="5">
        <v>5.6795436349079198</v>
      </c>
      <c r="D439" s="5">
        <v>13.290239519351999</v>
      </c>
      <c r="E439" s="5">
        <v>40.292955126714702</v>
      </c>
      <c r="F439" s="5">
        <v>-1.5702382229493399</v>
      </c>
      <c r="G439" s="5">
        <v>-10.6763274048719</v>
      </c>
      <c r="H439" s="5">
        <v>-14.4262991808022</v>
      </c>
    </row>
    <row r="440" spans="1:8" s="3" customFormat="1" ht="12.75" x14ac:dyDescent="0.2">
      <c r="A440" s="4"/>
      <c r="B440" s="9" t="s">
        <v>1943</v>
      </c>
      <c r="C440" s="5">
        <f>MEDIAN(C437:C439)</f>
        <v>5.6795436349079198</v>
      </c>
      <c r="D440" s="5">
        <f t="shared" ref="D440:H440" si="11">MEDIAN(D437:D439)</f>
        <v>13.290239519351999</v>
      </c>
      <c r="E440" s="5">
        <f t="shared" si="11"/>
        <v>39.769455494450398</v>
      </c>
      <c r="F440" s="5">
        <f t="shared" si="11"/>
        <v>15.761348316024</v>
      </c>
      <c r="G440" s="5">
        <f t="shared" si="11"/>
        <v>14.3292156230068</v>
      </c>
      <c r="H440" s="5">
        <f t="shared" si="11"/>
        <v>9.2475348217483404</v>
      </c>
    </row>
    <row r="441" spans="1:8" s="3" customFormat="1" ht="12.75" x14ac:dyDescent="0.2">
      <c r="A441" s="4"/>
      <c r="B441" s="9" t="s">
        <v>548</v>
      </c>
      <c r="C441" s="5">
        <v>7.0857195564511004</v>
      </c>
      <c r="D441" s="5">
        <v>10.8265380426913</v>
      </c>
      <c r="E441" s="5">
        <v>58.302142999530403</v>
      </c>
      <c r="F441" s="5">
        <v>12.187613622056199</v>
      </c>
      <c r="G441" s="5">
        <v>4.9398820084620798</v>
      </c>
      <c r="H441" s="5">
        <v>-8.4773635096705302</v>
      </c>
    </row>
    <row r="442" spans="1:8" s="3" customFormat="1" ht="12.75" x14ac:dyDescent="0.2">
      <c r="A442" s="4"/>
      <c r="B442" s="9" t="s">
        <v>549</v>
      </c>
      <c r="C442" s="5">
        <v>6.3578017262052704</v>
      </c>
      <c r="D442" s="5">
        <v>9.5795124777338607</v>
      </c>
      <c r="E442" s="5">
        <v>54.869800028684601</v>
      </c>
      <c r="F442" s="5">
        <v>14.2690541654006</v>
      </c>
      <c r="G442" s="5">
        <v>8.6567684027760397</v>
      </c>
      <c r="H442" s="5">
        <v>3.0998982206002799</v>
      </c>
    </row>
    <row r="443" spans="1:8" s="3" customFormat="1" ht="12.75" x14ac:dyDescent="0.2">
      <c r="A443" s="4"/>
      <c r="B443" s="9"/>
      <c r="C443" s="5"/>
      <c r="D443" s="5"/>
      <c r="E443" s="5"/>
      <c r="F443" s="5"/>
      <c r="G443" s="5"/>
      <c r="H443" s="5"/>
    </row>
    <row r="444" spans="1:8" s="3" customFormat="1" ht="12.75" x14ac:dyDescent="0.2">
      <c r="A444" s="4"/>
      <c r="B444" s="9"/>
      <c r="C444" s="5"/>
      <c r="D444" s="5"/>
      <c r="E444" s="5"/>
      <c r="F444" s="5"/>
      <c r="G444" s="5"/>
      <c r="H444" s="5"/>
    </row>
    <row r="445" spans="1:8" s="3" customFormat="1" ht="12.75" x14ac:dyDescent="0.2">
      <c r="A445" s="4"/>
      <c r="B445" s="9"/>
      <c r="C445" s="5"/>
      <c r="D445" s="5"/>
      <c r="E445" s="5"/>
      <c r="F445" s="5"/>
      <c r="G445" s="5"/>
      <c r="H445" s="5"/>
    </row>
    <row r="446" spans="1:8" s="3" customFormat="1" ht="12.75" x14ac:dyDescent="0.2">
      <c r="A446" s="4"/>
      <c r="B446" s="9"/>
      <c r="C446" s="5"/>
      <c r="D446" s="5"/>
      <c r="E446" s="5"/>
      <c r="F446" s="5"/>
      <c r="G446" s="5"/>
      <c r="H446" s="5"/>
    </row>
    <row r="447" spans="1:8" s="3" customFormat="1" ht="12.75" x14ac:dyDescent="0.2">
      <c r="A447" s="4"/>
      <c r="B447" s="9"/>
      <c r="C447" s="5"/>
      <c r="D447" s="5"/>
      <c r="E447" s="5"/>
      <c r="F447" s="5"/>
      <c r="G447" s="5"/>
      <c r="H447" s="5"/>
    </row>
    <row r="448" spans="1:8" s="7" customFormat="1" ht="18" x14ac:dyDescent="0.25">
      <c r="B448" s="8" t="s">
        <v>550</v>
      </c>
    </row>
    <row r="449" spans="1:8" s="3" customFormat="1" ht="12.75" x14ac:dyDescent="0.2">
      <c r="A449" s="38" t="s">
        <v>1</v>
      </c>
      <c r="B449" s="39"/>
      <c r="C449" s="40" t="s">
        <v>1966</v>
      </c>
      <c r="D449" s="40" t="s">
        <v>1948</v>
      </c>
      <c r="E449" s="40" t="s">
        <v>1967</v>
      </c>
      <c r="F449" s="40" t="s">
        <v>1968</v>
      </c>
      <c r="G449" s="40" t="s">
        <v>1969</v>
      </c>
      <c r="H449" s="41" t="s">
        <v>1944</v>
      </c>
    </row>
    <row r="450" spans="1:8" s="3" customFormat="1" ht="12.75" x14ac:dyDescent="0.2">
      <c r="B450" s="45" t="s">
        <v>1974</v>
      </c>
      <c r="C450" s="46"/>
      <c r="D450" s="46"/>
      <c r="E450" s="46"/>
      <c r="F450" s="46"/>
      <c r="G450" s="46"/>
      <c r="H450" s="46"/>
    </row>
    <row r="451" spans="1:8" s="3" customFormat="1" ht="12.75" x14ac:dyDescent="0.2">
      <c r="B451" s="9" t="s">
        <v>551</v>
      </c>
    </row>
    <row r="452" spans="1:8" s="3" customFormat="1" ht="12.75" x14ac:dyDescent="0.2">
      <c r="A452" s="4" t="s">
        <v>553</v>
      </c>
      <c r="B452" s="9" t="s">
        <v>552</v>
      </c>
      <c r="C452" s="5">
        <v>3.0121620043728998</v>
      </c>
      <c r="D452" s="5">
        <v>26.866997155420901</v>
      </c>
      <c r="E452" s="5">
        <v>32.150080909448697</v>
      </c>
      <c r="F452" s="5">
        <v>94.774769127559395</v>
      </c>
      <c r="G452" s="5">
        <v>125.194821305432</v>
      </c>
      <c r="H452" s="5">
        <v>172.523178124693</v>
      </c>
    </row>
    <row r="453" spans="1:8" s="3" customFormat="1" ht="12.75" x14ac:dyDescent="0.2">
      <c r="B453" s="9" t="s">
        <v>554</v>
      </c>
    </row>
    <row r="454" spans="1:8" s="3" customFormat="1" ht="12.75" x14ac:dyDescent="0.2">
      <c r="A454" s="4" t="s">
        <v>556</v>
      </c>
      <c r="B454" s="9" t="s">
        <v>555</v>
      </c>
      <c r="C454" s="5">
        <v>2.5687805590016901</v>
      </c>
      <c r="D454" s="5">
        <v>16.998251893781799</v>
      </c>
      <c r="E454" s="5">
        <v>23.311107211791601</v>
      </c>
      <c r="F454" s="5">
        <v>61.594501143053499</v>
      </c>
      <c r="G454" s="5">
        <v>67.477032857777303</v>
      </c>
      <c r="H454" s="5">
        <v>57.223738208298798</v>
      </c>
    </row>
    <row r="455" spans="1:8" s="3" customFormat="1" ht="12.75" x14ac:dyDescent="0.2">
      <c r="A455" s="4"/>
      <c r="B455" s="9" t="s">
        <v>557</v>
      </c>
      <c r="C455" s="5">
        <v>2.0628020088978301</v>
      </c>
      <c r="D455" s="5">
        <v>13.876180800657</v>
      </c>
      <c r="E455" s="5">
        <v>21.345550351877598</v>
      </c>
      <c r="F455" s="5">
        <v>65.651449382252196</v>
      </c>
      <c r="G455" s="5">
        <v>81.418704357013695</v>
      </c>
      <c r="H455" s="5">
        <v>74.204484276405793</v>
      </c>
    </row>
    <row r="456" spans="1:8" s="3" customFormat="1" ht="12.75" x14ac:dyDescent="0.2">
      <c r="A456" s="4"/>
      <c r="B456" s="9"/>
      <c r="C456" s="5"/>
      <c r="D456" s="5"/>
      <c r="E456" s="5"/>
      <c r="F456" s="5"/>
      <c r="G456" s="5"/>
      <c r="H456" s="5"/>
    </row>
    <row r="457" spans="1:8" s="3" customFormat="1" ht="12.75" x14ac:dyDescent="0.2">
      <c r="A457" s="4"/>
      <c r="B457" s="9"/>
      <c r="C457" s="5"/>
      <c r="D457" s="5"/>
      <c r="E457" s="5"/>
      <c r="F457" s="5"/>
      <c r="G457" s="5"/>
      <c r="H457" s="5"/>
    </row>
    <row r="458" spans="1:8" s="3" customFormat="1" ht="12.75" x14ac:dyDescent="0.2">
      <c r="A458" s="4"/>
      <c r="B458" s="9"/>
      <c r="C458" s="5"/>
      <c r="D458" s="5"/>
      <c r="E458" s="5"/>
      <c r="F458" s="5"/>
      <c r="G458" s="5"/>
      <c r="H458" s="5"/>
    </row>
    <row r="459" spans="1:8" s="7" customFormat="1" ht="18" x14ac:dyDescent="0.25">
      <c r="B459" s="8" t="s">
        <v>558</v>
      </c>
    </row>
    <row r="460" spans="1:8" s="3" customFormat="1" ht="12.75" x14ac:dyDescent="0.2">
      <c r="A460" s="38" t="s">
        <v>1</v>
      </c>
      <c r="B460" s="39"/>
      <c r="C460" s="40" t="s">
        <v>1966</v>
      </c>
      <c r="D460" s="40" t="s">
        <v>1948</v>
      </c>
      <c r="E460" s="40" t="s">
        <v>1967</v>
      </c>
      <c r="F460" s="40" t="s">
        <v>1968</v>
      </c>
      <c r="G460" s="40" t="s">
        <v>1969</v>
      </c>
      <c r="H460" s="41" t="s">
        <v>1944</v>
      </c>
    </row>
    <row r="461" spans="1:8" s="3" customFormat="1" ht="12.75" x14ac:dyDescent="0.2">
      <c r="B461" s="45" t="s">
        <v>1974</v>
      </c>
      <c r="C461" s="46"/>
      <c r="D461" s="46"/>
      <c r="E461" s="46"/>
      <c r="F461" s="46"/>
      <c r="G461" s="46"/>
      <c r="H461" s="46"/>
    </row>
    <row r="462" spans="1:8" s="3" customFormat="1" ht="12.75" x14ac:dyDescent="0.2">
      <c r="A462" s="4" t="s">
        <v>560</v>
      </c>
      <c r="B462" s="9" t="s">
        <v>559</v>
      </c>
      <c r="C462" s="5">
        <v>-4.6058573087350799E-2</v>
      </c>
      <c r="D462" s="5">
        <v>3.5839916998356798</v>
      </c>
      <c r="E462" s="5">
        <v>9.8412090794379896</v>
      </c>
      <c r="F462" s="5">
        <v>23.918730331372601</v>
      </c>
      <c r="G462" s="5">
        <v>34.3203868808843</v>
      </c>
      <c r="H462" s="5">
        <v>38.8693859560601</v>
      </c>
    </row>
    <row r="463" spans="1:8" s="3" customFormat="1" ht="12.75" x14ac:dyDescent="0.2">
      <c r="A463" s="4" t="s">
        <v>562</v>
      </c>
      <c r="B463" s="9" t="s">
        <v>561</v>
      </c>
      <c r="C463" s="5">
        <v>-8.2883728203898797E-3</v>
      </c>
      <c r="D463" s="5">
        <v>1.91461383361094</v>
      </c>
      <c r="E463" s="5">
        <v>6.5296802511806398</v>
      </c>
      <c r="F463" s="5">
        <v>14.9975989597291</v>
      </c>
      <c r="G463" s="5">
        <v>24.463971706018</v>
      </c>
    </row>
    <row r="464" spans="1:8" s="3" customFormat="1" ht="12.75" x14ac:dyDescent="0.2">
      <c r="A464" s="4" t="s">
        <v>564</v>
      </c>
      <c r="B464" s="9" t="s">
        <v>563</v>
      </c>
      <c r="C464" s="5">
        <v>0.136161413622404</v>
      </c>
      <c r="D464" s="5">
        <v>4.4875960973900098</v>
      </c>
      <c r="E464" s="5">
        <v>13.86406192554</v>
      </c>
      <c r="F464" s="5">
        <v>35.062157024982</v>
      </c>
      <c r="G464" s="5">
        <v>49.150580512714797</v>
      </c>
    </row>
    <row r="465" spans="1:8" s="3" customFormat="1" ht="12.75" x14ac:dyDescent="0.2">
      <c r="A465" s="4" t="s">
        <v>566</v>
      </c>
      <c r="B465" s="9" t="s">
        <v>565</v>
      </c>
      <c r="C465" s="5">
        <v>0.287705660683932</v>
      </c>
      <c r="D465" s="5">
        <v>5.18510377123153</v>
      </c>
      <c r="E465" s="5">
        <v>16.2811556729025</v>
      </c>
      <c r="F465" s="5">
        <v>42.092799594282198</v>
      </c>
      <c r="G465" s="5">
        <v>55.559015470538</v>
      </c>
    </row>
    <row r="466" spans="1:8" s="3" customFormat="1" ht="12.75" x14ac:dyDescent="0.2">
      <c r="A466" s="4" t="s">
        <v>568</v>
      </c>
      <c r="B466" s="9" t="s">
        <v>567</v>
      </c>
      <c r="C466" s="5">
        <v>-0.12884798751061699</v>
      </c>
    </row>
    <row r="467" spans="1:8" s="3" customFormat="1" ht="12.75" x14ac:dyDescent="0.2">
      <c r="A467" s="4" t="s">
        <v>570</v>
      </c>
      <c r="B467" s="9" t="s">
        <v>569</v>
      </c>
      <c r="C467" s="5">
        <v>0.122068150952876</v>
      </c>
    </row>
    <row r="468" spans="1:8" s="3" customFormat="1" ht="12.75" x14ac:dyDescent="0.2">
      <c r="A468" s="4" t="s">
        <v>572</v>
      </c>
      <c r="B468" s="9" t="s">
        <v>571</v>
      </c>
      <c r="C468" s="5">
        <v>0.61958424803055601</v>
      </c>
    </row>
    <row r="469" spans="1:8" s="3" customFormat="1" ht="12.75" x14ac:dyDescent="0.2">
      <c r="A469" s="4" t="s">
        <v>574</v>
      </c>
      <c r="B469" s="9" t="s">
        <v>573</v>
      </c>
      <c r="C469" s="5">
        <v>0.90637787706675599</v>
      </c>
    </row>
    <row r="470" spans="1:8" s="3" customFormat="1" ht="12.75" x14ac:dyDescent="0.2">
      <c r="A470" s="4" t="s">
        <v>576</v>
      </c>
      <c r="B470" s="9" t="s">
        <v>575</v>
      </c>
      <c r="C470" s="5">
        <v>1.3311378459499801</v>
      </c>
      <c r="D470" s="5">
        <v>9.3494514718286705</v>
      </c>
      <c r="E470" s="5">
        <v>18.5394070860448</v>
      </c>
      <c r="F470" s="5">
        <v>62.154580772941401</v>
      </c>
    </row>
    <row r="471" spans="1:8" s="3" customFormat="1" ht="12.75" x14ac:dyDescent="0.2">
      <c r="A471" s="4" t="s">
        <v>578</v>
      </c>
      <c r="B471" s="9" t="s">
        <v>577</v>
      </c>
      <c r="C471" s="5">
        <v>0.38168188127512498</v>
      </c>
      <c r="D471" s="5">
        <v>5.5442793468689802</v>
      </c>
      <c r="E471" s="5">
        <v>15.120572372616699</v>
      </c>
      <c r="F471" s="5">
        <v>51.470416381681197</v>
      </c>
      <c r="G471" s="5">
        <v>70.129327257372296</v>
      </c>
      <c r="H471" s="5">
        <v>79.091415750768306</v>
      </c>
    </row>
    <row r="472" spans="1:8" s="3" customFormat="1" ht="12.75" x14ac:dyDescent="0.2">
      <c r="B472" s="9" t="s">
        <v>579</v>
      </c>
    </row>
    <row r="473" spans="1:8" s="3" customFormat="1" ht="12.75" x14ac:dyDescent="0.2">
      <c r="A473" s="4" t="s">
        <v>581</v>
      </c>
      <c r="B473" s="9" t="s">
        <v>580</v>
      </c>
      <c r="C473" s="5">
        <v>-0.44795560685805103</v>
      </c>
      <c r="D473" s="5">
        <v>-6.5935139628815698</v>
      </c>
      <c r="E473" s="5">
        <v>-4.6441854698735403</v>
      </c>
      <c r="F473" s="5">
        <v>5.3447860460685996</v>
      </c>
      <c r="G473" s="5">
        <v>17.006395733937001</v>
      </c>
      <c r="H473" s="5">
        <v>59.320186867261697</v>
      </c>
    </row>
    <row r="474" spans="1:8" s="3" customFormat="1" ht="12.75" x14ac:dyDescent="0.2">
      <c r="A474" s="4" t="s">
        <v>583</v>
      </c>
      <c r="B474" s="9" t="s">
        <v>582</v>
      </c>
      <c r="C474" s="5">
        <v>0.36788650324455402</v>
      </c>
      <c r="D474" s="5">
        <v>8.8312811083119591</v>
      </c>
      <c r="E474" s="5">
        <v>21.297444588988</v>
      </c>
    </row>
    <row r="475" spans="1:8" s="3" customFormat="1" ht="12.75" x14ac:dyDescent="0.2">
      <c r="A475" s="4" t="s">
        <v>585</v>
      </c>
      <c r="B475" s="9" t="s">
        <v>584</v>
      </c>
      <c r="C475" s="5">
        <v>-0.248204320267496</v>
      </c>
      <c r="D475" s="5">
        <v>3.2599631642656202</v>
      </c>
      <c r="E475" s="5">
        <v>14.712355460412001</v>
      </c>
      <c r="F475" s="5">
        <v>37.883088860237002</v>
      </c>
      <c r="G475" s="5">
        <v>56.517633937491397</v>
      </c>
      <c r="H475" s="5">
        <v>85.434156843298595</v>
      </c>
    </row>
    <row r="476" spans="1:8" s="3" customFormat="1" ht="12.75" x14ac:dyDescent="0.2">
      <c r="A476" s="4" t="s">
        <v>587</v>
      </c>
      <c r="B476" s="9" t="s">
        <v>586</v>
      </c>
      <c r="C476" s="5">
        <v>-1.0541950457376299</v>
      </c>
      <c r="D476" s="5">
        <v>1.6680385074745201</v>
      </c>
      <c r="E476" s="5">
        <v>15.2721746065979</v>
      </c>
      <c r="F476" s="5">
        <v>63.006809451031998</v>
      </c>
      <c r="G476" s="5">
        <v>83.508813060765206</v>
      </c>
      <c r="H476" s="5">
        <v>107.13228586837199</v>
      </c>
    </row>
    <row r="477" spans="1:8" s="3" customFormat="1" ht="12.75" x14ac:dyDescent="0.2">
      <c r="A477" s="4" t="s">
        <v>589</v>
      </c>
      <c r="B477" s="9" t="s">
        <v>588</v>
      </c>
      <c r="C477" s="5">
        <v>0.42860969729441101</v>
      </c>
      <c r="D477" s="5">
        <v>3.3670584752993298</v>
      </c>
      <c r="E477" s="5">
        <v>7.1303659843173097</v>
      </c>
      <c r="F477" s="5">
        <v>21.502837826584901</v>
      </c>
      <c r="G477" s="5">
        <v>30.988934800177699</v>
      </c>
      <c r="H477" s="5">
        <v>52.978158203361197</v>
      </c>
    </row>
    <row r="478" spans="1:8" s="3" customFormat="1" ht="12.75" x14ac:dyDescent="0.2">
      <c r="A478" s="4" t="s">
        <v>591</v>
      </c>
      <c r="B478" s="9" t="s">
        <v>590</v>
      </c>
      <c r="C478" s="5">
        <v>0.534931683423571</v>
      </c>
      <c r="D478" s="5">
        <v>5.3722300121218902</v>
      </c>
      <c r="E478" s="5">
        <v>12.177745586515099</v>
      </c>
      <c r="F478" s="5">
        <v>38.520765842567798</v>
      </c>
      <c r="G478" s="5">
        <v>52.809181067903801</v>
      </c>
      <c r="H478" s="5">
        <v>75.793259553084695</v>
      </c>
    </row>
    <row r="479" spans="1:8" s="3" customFormat="1" ht="12.75" x14ac:dyDescent="0.2">
      <c r="A479" s="4" t="s">
        <v>593</v>
      </c>
      <c r="B479" s="9" t="s">
        <v>592</v>
      </c>
      <c r="C479" s="5">
        <v>0.61281700241216897</v>
      </c>
      <c r="D479" s="5">
        <v>6.98508361117395</v>
      </c>
      <c r="E479" s="5">
        <v>17.434070477734299</v>
      </c>
      <c r="F479" s="5">
        <v>51.443688526936498</v>
      </c>
      <c r="G479" s="5">
        <v>67.857204428292803</v>
      </c>
      <c r="H479" s="5">
        <v>86.660369620824298</v>
      </c>
    </row>
    <row r="480" spans="1:8" s="3" customFormat="1" ht="12.75" x14ac:dyDescent="0.2">
      <c r="A480" s="4" t="s">
        <v>595</v>
      </c>
      <c r="B480" s="9" t="s">
        <v>594</v>
      </c>
      <c r="C480" s="5">
        <v>1.0703125</v>
      </c>
      <c r="D480" s="5">
        <v>8.3762177060424001</v>
      </c>
      <c r="E480" s="5">
        <v>21.302559090395</v>
      </c>
      <c r="F480" s="5">
        <v>59.8857187415894</v>
      </c>
      <c r="G480" s="5">
        <v>73.929535169006897</v>
      </c>
      <c r="H480" s="5">
        <v>70.650246796996498</v>
      </c>
    </row>
    <row r="481" spans="1:8" s="3" customFormat="1" ht="12.75" x14ac:dyDescent="0.2">
      <c r="A481" s="4" t="s">
        <v>597</v>
      </c>
      <c r="B481" s="9" t="s">
        <v>596</v>
      </c>
      <c r="C481" s="5">
        <v>1.0087370929308901</v>
      </c>
      <c r="D481" s="5">
        <v>4.3078763809681702</v>
      </c>
      <c r="E481" s="5">
        <v>9.6749496486225599</v>
      </c>
      <c r="F481" s="5">
        <v>35.478767195597399</v>
      </c>
      <c r="G481" s="5">
        <v>59.140478449639303</v>
      </c>
      <c r="H481" s="5">
        <v>76.242126960035193</v>
      </c>
    </row>
    <row r="482" spans="1:8" s="3" customFormat="1" ht="12.75" x14ac:dyDescent="0.2">
      <c r="A482" s="4" t="s">
        <v>599</v>
      </c>
      <c r="B482" s="9" t="s">
        <v>598</v>
      </c>
      <c r="C482" s="5">
        <v>0.29644854065287102</v>
      </c>
      <c r="D482" s="5">
        <v>4.8413683513401597</v>
      </c>
      <c r="E482" s="5">
        <v>18.036496350364999</v>
      </c>
      <c r="F482" s="5">
        <v>52.599792394073802</v>
      </c>
    </row>
    <row r="483" spans="1:8" s="3" customFormat="1" ht="12.75" x14ac:dyDescent="0.2">
      <c r="A483" s="4" t="s">
        <v>601</v>
      </c>
      <c r="B483" s="9" t="s">
        <v>600</v>
      </c>
      <c r="C483" s="5">
        <v>0.116206310896572</v>
      </c>
      <c r="D483" s="5">
        <v>4.0294693667467003</v>
      </c>
      <c r="E483" s="5">
        <v>11.896940234578899</v>
      </c>
    </row>
    <row r="484" spans="1:8" s="3" customFormat="1" ht="12.75" x14ac:dyDescent="0.2">
      <c r="A484" s="4" t="s">
        <v>603</v>
      </c>
      <c r="B484" s="9" t="s">
        <v>602</v>
      </c>
      <c r="C484" s="5">
        <v>-0.129160457029319</v>
      </c>
    </row>
    <row r="485" spans="1:8" s="3" customFormat="1" ht="12.75" x14ac:dyDescent="0.2">
      <c r="A485" s="4" t="s">
        <v>605</v>
      </c>
      <c r="B485" s="9" t="s">
        <v>604</v>
      </c>
      <c r="C485" s="5">
        <v>0.64554573443242202</v>
      </c>
    </row>
    <row r="486" spans="1:8" s="3" customFormat="1" ht="12.75" x14ac:dyDescent="0.2">
      <c r="A486" s="4" t="s">
        <v>607</v>
      </c>
      <c r="B486" s="9" t="s">
        <v>606</v>
      </c>
      <c r="C486" s="5">
        <v>0.92960432226283296</v>
      </c>
      <c r="D486" s="5">
        <v>7.5614920070051603</v>
      </c>
      <c r="E486" s="5">
        <v>19.560106936049401</v>
      </c>
      <c r="F486" s="5">
        <v>60.644025399239197</v>
      </c>
    </row>
    <row r="487" spans="1:8" s="3" customFormat="1" ht="12.75" x14ac:dyDescent="0.2">
      <c r="A487" s="4" t="s">
        <v>609</v>
      </c>
      <c r="B487" s="9" t="s">
        <v>608</v>
      </c>
      <c r="C487" s="5">
        <v>1.4095166020244201</v>
      </c>
      <c r="D487" s="5">
        <v>8.85841633466414</v>
      </c>
    </row>
    <row r="488" spans="1:8" s="3" customFormat="1" ht="12.75" x14ac:dyDescent="0.2">
      <c r="B488" s="9" t="s">
        <v>610</v>
      </c>
    </row>
    <row r="489" spans="1:8" s="3" customFormat="1" ht="12.75" x14ac:dyDescent="0.2">
      <c r="A489" s="4" t="s">
        <v>612</v>
      </c>
      <c r="B489" s="9" t="s">
        <v>611</v>
      </c>
      <c r="C489" s="5">
        <v>-7.8172643974843595E-2</v>
      </c>
      <c r="D489" s="5">
        <v>3.6240052648503398</v>
      </c>
      <c r="E489" s="5">
        <v>5.3254986766696701</v>
      </c>
      <c r="F489" s="5">
        <v>13.3281452011597</v>
      </c>
      <c r="G489" s="5">
        <v>21.886950787423199</v>
      </c>
      <c r="H489" s="5">
        <v>40.726713999816397</v>
      </c>
    </row>
    <row r="490" spans="1:8" s="3" customFormat="1" ht="12.75" x14ac:dyDescent="0.2">
      <c r="B490" s="9" t="s">
        <v>613</v>
      </c>
    </row>
    <row r="491" spans="1:8" s="3" customFormat="1" ht="12.75" x14ac:dyDescent="0.2">
      <c r="A491" s="4" t="s">
        <v>615</v>
      </c>
      <c r="B491" s="9" t="s">
        <v>614</v>
      </c>
      <c r="C491" s="5">
        <v>0.40104288473698502</v>
      </c>
      <c r="D491" s="5">
        <v>7.0869633503016498</v>
      </c>
      <c r="E491" s="5">
        <v>11.230849690764201</v>
      </c>
      <c r="F491" s="5">
        <v>24.2085072411742</v>
      </c>
      <c r="G491" s="5">
        <v>36.254208279260503</v>
      </c>
      <c r="H491" s="5">
        <v>58.099017648730502</v>
      </c>
    </row>
    <row r="492" spans="1:8" s="3" customFormat="1" ht="12.75" x14ac:dyDescent="0.2">
      <c r="B492" s="9" t="s">
        <v>616</v>
      </c>
    </row>
    <row r="493" spans="1:8" s="3" customFormat="1" ht="12.75" x14ac:dyDescent="0.2">
      <c r="A493" s="4" t="s">
        <v>618</v>
      </c>
      <c r="B493" s="9" t="s">
        <v>617</v>
      </c>
      <c r="C493" s="5">
        <v>0.45644312781928997</v>
      </c>
      <c r="D493" s="5">
        <v>10.196159339151601</v>
      </c>
      <c r="E493" s="5">
        <v>19.819401883081699</v>
      </c>
      <c r="F493" s="5">
        <v>43.166824977554597</v>
      </c>
      <c r="G493" s="5">
        <v>55.438438167773697</v>
      </c>
      <c r="H493" s="5">
        <v>74.835905291868301</v>
      </c>
    </row>
    <row r="494" spans="1:8" s="3" customFormat="1" ht="12.75" x14ac:dyDescent="0.2">
      <c r="B494" s="9" t="s">
        <v>619</v>
      </c>
    </row>
    <row r="495" spans="1:8" s="3" customFormat="1" ht="12.75" x14ac:dyDescent="0.2">
      <c r="A495" s="4" t="s">
        <v>621</v>
      </c>
      <c r="B495" s="9" t="s">
        <v>620</v>
      </c>
      <c r="C495" s="5">
        <v>0.542382456652439</v>
      </c>
      <c r="D495" s="5">
        <v>6.5200120663746404</v>
      </c>
    </row>
    <row r="496" spans="1:8" s="3" customFormat="1" ht="12.75" x14ac:dyDescent="0.2">
      <c r="B496" s="9" t="s">
        <v>622</v>
      </c>
    </row>
    <row r="497" spans="1:6" s="3" customFormat="1" ht="12.75" x14ac:dyDescent="0.2">
      <c r="A497" s="4" t="s">
        <v>624</v>
      </c>
      <c r="B497" s="9" t="s">
        <v>623</v>
      </c>
      <c r="C497" s="5">
        <v>8.3194579632889995E-3</v>
      </c>
      <c r="D497" s="5">
        <v>3.1856603801263601</v>
      </c>
    </row>
    <row r="498" spans="1:6" s="3" customFormat="1" ht="12.75" x14ac:dyDescent="0.2">
      <c r="B498" s="9" t="s">
        <v>625</v>
      </c>
    </row>
    <row r="499" spans="1:6" s="3" customFormat="1" ht="12.75" x14ac:dyDescent="0.2">
      <c r="A499" s="4" t="s">
        <v>627</v>
      </c>
      <c r="B499" s="9" t="s">
        <v>626</v>
      </c>
      <c r="C499" s="5">
        <v>0.28415147834899501</v>
      </c>
      <c r="D499" s="5">
        <v>4.8342957283158396</v>
      </c>
    </row>
    <row r="500" spans="1:6" s="3" customFormat="1" ht="12.75" x14ac:dyDescent="0.2">
      <c r="B500" s="9" t="s">
        <v>628</v>
      </c>
    </row>
    <row r="501" spans="1:6" s="3" customFormat="1" ht="12.75" x14ac:dyDescent="0.2">
      <c r="A501" s="4" t="s">
        <v>630</v>
      </c>
      <c r="B501" s="9" t="s">
        <v>629</v>
      </c>
      <c r="C501" s="5">
        <v>-0.110488427761991</v>
      </c>
    </row>
    <row r="502" spans="1:6" s="3" customFormat="1" ht="12.75" x14ac:dyDescent="0.2">
      <c r="A502" s="4" t="s">
        <v>632</v>
      </c>
      <c r="B502" s="9" t="s">
        <v>631</v>
      </c>
      <c r="C502" s="5">
        <v>0.25511225507530899</v>
      </c>
      <c r="D502" s="5">
        <v>3.2489303361017901</v>
      </c>
      <c r="E502" s="5">
        <v>6.7710057434247002</v>
      </c>
      <c r="F502" s="5">
        <v>39.079908019829098</v>
      </c>
    </row>
    <row r="503" spans="1:6" s="3" customFormat="1" ht="12.75" x14ac:dyDescent="0.2">
      <c r="B503" s="9" t="s">
        <v>633</v>
      </c>
    </row>
    <row r="504" spans="1:6" s="3" customFormat="1" ht="12.75" x14ac:dyDescent="0.2">
      <c r="A504" s="4" t="s">
        <v>635</v>
      </c>
      <c r="B504" s="9" t="s">
        <v>634</v>
      </c>
      <c r="C504" s="5">
        <v>0.837083708370843</v>
      </c>
      <c r="D504" s="5">
        <v>7.4628297362110301</v>
      </c>
    </row>
    <row r="505" spans="1:6" s="3" customFormat="1" ht="12.75" x14ac:dyDescent="0.2">
      <c r="B505" s="9" t="s">
        <v>636</v>
      </c>
    </row>
    <row r="506" spans="1:6" s="3" customFormat="1" ht="12.75" x14ac:dyDescent="0.2">
      <c r="A506" s="4" t="s">
        <v>638</v>
      </c>
      <c r="B506" s="9" t="s">
        <v>637</v>
      </c>
      <c r="C506" s="5">
        <v>1.0686275388394699</v>
      </c>
      <c r="D506" s="5">
        <v>7.6048254817657597</v>
      </c>
    </row>
    <row r="507" spans="1:6" s="3" customFormat="1" ht="12.75" x14ac:dyDescent="0.2">
      <c r="B507" s="9" t="s">
        <v>639</v>
      </c>
    </row>
    <row r="508" spans="1:6" s="3" customFormat="1" ht="12.75" x14ac:dyDescent="0.2">
      <c r="A508" s="4" t="s">
        <v>641</v>
      </c>
      <c r="B508" s="9" t="s">
        <v>640</v>
      </c>
      <c r="C508" s="5">
        <v>0.13191369075661999</v>
      </c>
      <c r="D508" s="5">
        <v>4.0129196437310304</v>
      </c>
    </row>
    <row r="509" spans="1:6" s="3" customFormat="1" ht="12.75" x14ac:dyDescent="0.2">
      <c r="B509" s="9" t="s">
        <v>642</v>
      </c>
    </row>
    <row r="510" spans="1:6" s="3" customFormat="1" ht="12.75" x14ac:dyDescent="0.2">
      <c r="A510" s="4" t="s">
        <v>644</v>
      </c>
      <c r="B510" s="9" t="s">
        <v>643</v>
      </c>
      <c r="C510" s="5">
        <v>0.22973576136031101</v>
      </c>
      <c r="D510" s="5">
        <v>4.0371704074742496</v>
      </c>
    </row>
    <row r="511" spans="1:6" s="3" customFormat="1" ht="12.75" x14ac:dyDescent="0.2">
      <c r="B511" s="9" t="s">
        <v>645</v>
      </c>
    </row>
    <row r="512" spans="1:6" s="3" customFormat="1" ht="12.75" x14ac:dyDescent="0.2">
      <c r="A512" s="4" t="s">
        <v>647</v>
      </c>
      <c r="B512" s="9" t="s">
        <v>646</v>
      </c>
      <c r="C512" s="5">
        <v>-0.17411491584444999</v>
      </c>
      <c r="D512" s="5">
        <v>2.0367807000197802</v>
      </c>
    </row>
    <row r="513" spans="1:6" s="3" customFormat="1" ht="12.75" x14ac:dyDescent="0.2">
      <c r="B513" s="9" t="s">
        <v>648</v>
      </c>
    </row>
    <row r="514" spans="1:6" s="3" customFormat="1" ht="12.75" x14ac:dyDescent="0.2">
      <c r="A514" s="4" t="s">
        <v>650</v>
      </c>
      <c r="B514" s="9" t="s">
        <v>649</v>
      </c>
      <c r="C514" s="5">
        <v>-0.166562658449731</v>
      </c>
      <c r="D514" s="5">
        <v>1.97540450618507</v>
      </c>
    </row>
    <row r="515" spans="1:6" s="3" customFormat="1" ht="12.75" x14ac:dyDescent="0.2">
      <c r="B515" s="9" t="s">
        <v>651</v>
      </c>
    </row>
    <row r="516" spans="1:6" s="3" customFormat="1" ht="12.75" x14ac:dyDescent="0.2">
      <c r="A516" s="4" t="s">
        <v>653</v>
      </c>
      <c r="B516" s="9" t="s">
        <v>652</v>
      </c>
      <c r="C516" s="5">
        <v>0.54332811492771305</v>
      </c>
      <c r="D516" s="5">
        <v>5.6716995741386098</v>
      </c>
    </row>
    <row r="517" spans="1:6" s="3" customFormat="1" ht="12.75" x14ac:dyDescent="0.2">
      <c r="B517" s="9" t="s">
        <v>654</v>
      </c>
    </row>
    <row r="518" spans="1:6" s="3" customFormat="1" ht="12.75" x14ac:dyDescent="0.2">
      <c r="A518" s="4" t="s">
        <v>656</v>
      </c>
      <c r="B518" s="9" t="s">
        <v>655</v>
      </c>
      <c r="C518" s="5">
        <v>0.65982866476010604</v>
      </c>
      <c r="D518" s="5">
        <v>5.8331125421301797</v>
      </c>
    </row>
    <row r="519" spans="1:6" s="3" customFormat="1" ht="12.75" x14ac:dyDescent="0.2">
      <c r="A519" s="4" t="s">
        <v>658</v>
      </c>
      <c r="B519" s="9" t="s">
        <v>657</v>
      </c>
      <c r="C519" s="5">
        <v>1.6871411193727499</v>
      </c>
      <c r="D519" s="5">
        <v>5.5509949418935403</v>
      </c>
      <c r="E519" s="5">
        <v>20.688371453070999</v>
      </c>
    </row>
    <row r="520" spans="1:6" s="3" customFormat="1" ht="12.75" x14ac:dyDescent="0.2">
      <c r="B520" s="45" t="s">
        <v>1976</v>
      </c>
    </row>
    <row r="521" spans="1:6" s="3" customFormat="1" ht="12.75" x14ac:dyDescent="0.2">
      <c r="A521" s="4" t="s">
        <v>660</v>
      </c>
      <c r="B521" s="9" t="s">
        <v>659</v>
      </c>
      <c r="C521" s="5">
        <v>0.260698927712608</v>
      </c>
      <c r="D521" s="5">
        <v>5.1287625395961198</v>
      </c>
      <c r="E521" s="5">
        <v>13.6365259624313</v>
      </c>
      <c r="F521" s="5">
        <v>41.725027480505297</v>
      </c>
    </row>
    <row r="522" spans="1:6" s="3" customFormat="1" ht="12.75" x14ac:dyDescent="0.2">
      <c r="A522" s="4" t="s">
        <v>662</v>
      </c>
      <c r="B522" s="9" t="s">
        <v>661</v>
      </c>
      <c r="C522" s="5">
        <v>0.18171421686604</v>
      </c>
    </row>
    <row r="523" spans="1:6" s="3" customFormat="1" ht="12.75" x14ac:dyDescent="0.2">
      <c r="A523" s="4" t="s">
        <v>664</v>
      </c>
      <c r="B523" s="9" t="s">
        <v>663</v>
      </c>
      <c r="C523" s="5">
        <v>0.65298249631803096</v>
      </c>
    </row>
    <row r="524" spans="1:6" s="3" customFormat="1" ht="12.75" x14ac:dyDescent="0.2">
      <c r="A524" s="4" t="s">
        <v>666</v>
      </c>
      <c r="B524" s="9" t="s">
        <v>665</v>
      </c>
      <c r="C524" s="5">
        <v>0.59503758862156597</v>
      </c>
    </row>
    <row r="525" spans="1:6" s="3" customFormat="1" ht="12.75" x14ac:dyDescent="0.2">
      <c r="A525" s="4" t="s">
        <v>668</v>
      </c>
      <c r="B525" s="9" t="s">
        <v>667</v>
      </c>
      <c r="C525" s="5">
        <v>-1.7921383883398E-2</v>
      </c>
      <c r="D525" s="5">
        <v>3.5871968879507001</v>
      </c>
      <c r="E525" s="5">
        <v>8.3080649152357609</v>
      </c>
      <c r="F525" s="5">
        <v>22.528891445215798</v>
      </c>
    </row>
    <row r="526" spans="1:6" s="3" customFormat="1" ht="12.75" x14ac:dyDescent="0.2">
      <c r="A526" s="4" t="s">
        <v>670</v>
      </c>
      <c r="B526" s="9" t="s">
        <v>669</v>
      </c>
      <c r="C526" s="5">
        <v>1.4691179573539E-2</v>
      </c>
    </row>
    <row r="527" spans="1:6" s="3" customFormat="1" ht="12.75" x14ac:dyDescent="0.2">
      <c r="A527" s="4" t="s">
        <v>672</v>
      </c>
      <c r="B527" s="9" t="s">
        <v>671</v>
      </c>
      <c r="C527" s="5">
        <v>1.0514690801016799</v>
      </c>
      <c r="D527" s="5">
        <v>6.7679625546073696</v>
      </c>
      <c r="E527" s="5">
        <v>18.6639481632658</v>
      </c>
      <c r="F527" s="5">
        <v>57.757909449061202</v>
      </c>
    </row>
    <row r="528" spans="1:6" s="3" customFormat="1" ht="12.75" x14ac:dyDescent="0.2">
      <c r="A528" s="4" t="s">
        <v>674</v>
      </c>
      <c r="B528" s="9" t="s">
        <v>673</v>
      </c>
      <c r="C528" s="5">
        <v>0.87107183163516999</v>
      </c>
    </row>
    <row r="529" spans="1:4" s="3" customFormat="1" ht="12.75" x14ac:dyDescent="0.2">
      <c r="B529" s="9" t="s">
        <v>675</v>
      </c>
    </row>
    <row r="530" spans="1:4" s="3" customFormat="1" ht="12.75" x14ac:dyDescent="0.2">
      <c r="A530" s="4" t="s">
        <v>677</v>
      </c>
      <c r="B530" s="9" t="s">
        <v>676</v>
      </c>
      <c r="C530" s="5">
        <v>0.37950664136622497</v>
      </c>
      <c r="D530" s="5">
        <v>4.6833773087071204</v>
      </c>
    </row>
    <row r="531" spans="1:4" s="3" customFormat="1" ht="12.75" x14ac:dyDescent="0.2">
      <c r="A531" s="4" t="s">
        <v>679</v>
      </c>
      <c r="B531" s="9" t="s">
        <v>678</v>
      </c>
      <c r="C531" s="5">
        <v>0.35441657579062202</v>
      </c>
      <c r="D531" s="5">
        <v>4.4156580937972798</v>
      </c>
    </row>
    <row r="532" spans="1:4" s="3" customFormat="1" ht="12.75" x14ac:dyDescent="0.2">
      <c r="B532" s="9" t="s">
        <v>680</v>
      </c>
    </row>
    <row r="533" spans="1:4" s="3" customFormat="1" ht="12.75" x14ac:dyDescent="0.2">
      <c r="A533" s="4" t="s">
        <v>682</v>
      </c>
      <c r="B533" s="9" t="s">
        <v>681</v>
      </c>
      <c r="C533" s="5">
        <v>0.47736735618653098</v>
      </c>
      <c r="D533" s="5">
        <v>4.7642226781503902</v>
      </c>
    </row>
    <row r="534" spans="1:4" s="3" customFormat="1" ht="12.75" x14ac:dyDescent="0.2">
      <c r="A534" s="4" t="s">
        <v>684</v>
      </c>
      <c r="B534" s="9" t="s">
        <v>683</v>
      </c>
      <c r="C534" s="5">
        <v>0.46143155614688902</v>
      </c>
      <c r="D534" s="5">
        <v>4.4986845806923004</v>
      </c>
    </row>
    <row r="535" spans="1:4" s="3" customFormat="1" ht="12.75" x14ac:dyDescent="0.2">
      <c r="B535" s="9" t="s">
        <v>685</v>
      </c>
    </row>
    <row r="536" spans="1:4" s="3" customFormat="1" ht="12.75" x14ac:dyDescent="0.2">
      <c r="A536" s="4" t="s">
        <v>687</v>
      </c>
      <c r="B536" s="9" t="s">
        <v>686</v>
      </c>
      <c r="C536" s="5">
        <v>-6.5907165050365493E-2</v>
      </c>
      <c r="D536" s="5">
        <v>2.5111068186208199</v>
      </c>
    </row>
    <row r="537" spans="1:4" s="3" customFormat="1" ht="12.75" x14ac:dyDescent="0.2">
      <c r="B537" s="9" t="s">
        <v>688</v>
      </c>
    </row>
    <row r="538" spans="1:4" s="3" customFormat="1" ht="12.75" x14ac:dyDescent="0.2">
      <c r="A538" s="4" t="s">
        <v>690</v>
      </c>
      <c r="B538" s="9" t="s">
        <v>689</v>
      </c>
      <c r="C538" s="5">
        <v>-3.05858318810407E-2</v>
      </c>
      <c r="D538" s="5">
        <v>2.5324825953187302</v>
      </c>
    </row>
    <row r="539" spans="1:4" s="3" customFormat="1" ht="12.75" x14ac:dyDescent="0.2">
      <c r="B539" s="9" t="s">
        <v>691</v>
      </c>
    </row>
    <row r="540" spans="1:4" s="3" customFormat="1" ht="12.75" x14ac:dyDescent="0.2">
      <c r="A540" s="4" t="s">
        <v>693</v>
      </c>
      <c r="B540" s="9" t="s">
        <v>692</v>
      </c>
      <c r="C540" s="5">
        <v>0.92576419213974004</v>
      </c>
      <c r="D540" s="5">
        <v>6.8515950069348097</v>
      </c>
    </row>
    <row r="541" spans="1:4" s="3" customFormat="1" ht="12.75" x14ac:dyDescent="0.2">
      <c r="A541" s="4" t="s">
        <v>695</v>
      </c>
      <c r="B541" s="9" t="s">
        <v>694</v>
      </c>
      <c r="C541" s="5">
        <v>0.90461970841384298</v>
      </c>
      <c r="D541" s="5">
        <v>6.5868818999907202</v>
      </c>
    </row>
    <row r="542" spans="1:4" s="3" customFormat="1" ht="12.75" x14ac:dyDescent="0.2">
      <c r="B542" s="9" t="s">
        <v>696</v>
      </c>
    </row>
    <row r="543" spans="1:4" s="3" customFormat="1" ht="12.75" x14ac:dyDescent="0.2">
      <c r="A543" s="4" t="s">
        <v>698</v>
      </c>
      <c r="B543" s="9" t="s">
        <v>697</v>
      </c>
      <c r="C543" s="5">
        <v>1.03997560371958</v>
      </c>
      <c r="D543" s="5">
        <v>6.9319085083335299</v>
      </c>
    </row>
    <row r="544" spans="1:4" s="3" customFormat="1" ht="12.75" x14ac:dyDescent="0.2">
      <c r="A544" s="4" t="s">
        <v>700</v>
      </c>
      <c r="B544" s="9" t="s">
        <v>699</v>
      </c>
      <c r="C544" s="5">
        <v>1.0179274286311299</v>
      </c>
      <c r="D544" s="5">
        <v>6.6624008247095201</v>
      </c>
    </row>
    <row r="545" spans="1:8" s="3" customFormat="1" ht="12.75" x14ac:dyDescent="0.2">
      <c r="A545" s="4"/>
      <c r="B545" s="9" t="s">
        <v>1943</v>
      </c>
      <c r="C545" s="5">
        <f>MEDIAN(C462:C544)</f>
        <v>0.38059426132067498</v>
      </c>
      <c r="D545" s="5">
        <f t="shared" ref="D545:H545" si="12">MEDIAN(D462:D544)</f>
        <v>4.8378320398279993</v>
      </c>
      <c r="E545" s="5">
        <f t="shared" si="12"/>
        <v>14.288208692975999</v>
      </c>
      <c r="F545" s="5">
        <f t="shared" si="12"/>
        <v>39.079908019829098</v>
      </c>
      <c r="G545" s="5">
        <f t="shared" si="12"/>
        <v>54.123809617838745</v>
      </c>
      <c r="H545" s="5">
        <f t="shared" si="12"/>
        <v>74.835905291868301</v>
      </c>
    </row>
    <row r="546" spans="1:8" s="3" customFormat="1" ht="12.75" x14ac:dyDescent="0.2">
      <c r="A546" s="4"/>
      <c r="B546" s="9"/>
      <c r="C546" s="5"/>
      <c r="D546" s="5"/>
    </row>
    <row r="547" spans="1:8" s="3" customFormat="1" ht="13.5" customHeight="1" x14ac:dyDescent="0.2">
      <c r="A547" s="4"/>
      <c r="B547" s="9"/>
      <c r="C547" s="5"/>
      <c r="D547" s="5"/>
    </row>
    <row r="548" spans="1:8" s="7" customFormat="1" ht="18" x14ac:dyDescent="0.25">
      <c r="B548" s="8" t="s">
        <v>701</v>
      </c>
    </row>
    <row r="549" spans="1:8" s="3" customFormat="1" ht="12.75" x14ac:dyDescent="0.2">
      <c r="A549" s="38" t="s">
        <v>1</v>
      </c>
      <c r="B549" s="39"/>
      <c r="C549" s="40" t="s">
        <v>1966</v>
      </c>
      <c r="D549" s="40" t="s">
        <v>1948</v>
      </c>
      <c r="E549" s="40" t="s">
        <v>1967</v>
      </c>
      <c r="F549" s="40" t="s">
        <v>1968</v>
      </c>
      <c r="G549" s="40" t="s">
        <v>1969</v>
      </c>
      <c r="H549" s="41" t="s">
        <v>1944</v>
      </c>
    </row>
    <row r="550" spans="1:8" s="3" customFormat="1" ht="12.75" x14ac:dyDescent="0.2">
      <c r="B550" s="45" t="s">
        <v>1974</v>
      </c>
      <c r="C550" s="46"/>
      <c r="D550" s="46"/>
      <c r="E550" s="46"/>
      <c r="F550" s="46"/>
      <c r="G550" s="46"/>
      <c r="H550" s="46"/>
    </row>
    <row r="551" spans="1:8" s="3" customFormat="1" ht="12.75" x14ac:dyDescent="0.2">
      <c r="A551" s="4" t="s">
        <v>703</v>
      </c>
      <c r="B551" s="9" t="s">
        <v>702</v>
      </c>
      <c r="C551" s="5">
        <v>0.68623044207828898</v>
      </c>
    </row>
    <row r="552" spans="1:8" s="3" customFormat="1" ht="12.75" x14ac:dyDescent="0.2">
      <c r="A552" s="4" t="s">
        <v>705</v>
      </c>
      <c r="B552" s="9" t="s">
        <v>704</v>
      </c>
      <c r="C552" s="5">
        <v>-0.59006720572312499</v>
      </c>
    </row>
    <row r="553" spans="1:8" s="3" customFormat="1" ht="12.75" x14ac:dyDescent="0.2">
      <c r="A553" s="4" t="s">
        <v>707</v>
      </c>
      <c r="B553" s="9" t="s">
        <v>706</v>
      </c>
      <c r="C553" s="5">
        <v>-0.56634732659998699</v>
      </c>
    </row>
    <row r="554" spans="1:8" s="3" customFormat="1" ht="12.75" x14ac:dyDescent="0.2">
      <c r="A554" s="4" t="s">
        <v>709</v>
      </c>
      <c r="B554" s="9" t="s">
        <v>708</v>
      </c>
      <c r="C554" s="5">
        <v>2.6321680111029901</v>
      </c>
    </row>
    <row r="555" spans="1:8" s="3" customFormat="1" ht="12.75" x14ac:dyDescent="0.2">
      <c r="A555" s="4" t="s">
        <v>711</v>
      </c>
      <c r="B555" s="9" t="s">
        <v>710</v>
      </c>
      <c r="C555" s="5">
        <v>0.57436134398972305</v>
      </c>
    </row>
    <row r="556" spans="1:8" s="3" customFormat="1" ht="12.75" x14ac:dyDescent="0.2">
      <c r="A556" s="4" t="s">
        <v>713</v>
      </c>
      <c r="B556" s="9" t="s">
        <v>712</v>
      </c>
      <c r="C556" s="5">
        <v>-1.9478756497260299</v>
      </c>
    </row>
    <row r="557" spans="1:8" s="3" customFormat="1" ht="12.75" x14ac:dyDescent="0.2">
      <c r="A557" s="4"/>
      <c r="B557" s="9" t="s">
        <v>1943</v>
      </c>
      <c r="C557" s="5">
        <f>MEDIAN(C551:C556)</f>
        <v>4.0070086948680306E-3</v>
      </c>
    </row>
    <row r="558" spans="1:8" s="3" customFormat="1" ht="12.75" x14ac:dyDescent="0.2">
      <c r="A558" s="4"/>
      <c r="B558" s="9"/>
      <c r="C558" s="5"/>
    </row>
    <row r="559" spans="1:8" s="3" customFormat="1" ht="12.75" x14ac:dyDescent="0.2">
      <c r="A559" s="4"/>
      <c r="B559" s="9"/>
      <c r="C559" s="5"/>
    </row>
    <row r="560" spans="1:8" s="7" customFormat="1" ht="18" x14ac:dyDescent="0.25">
      <c r="B560" s="8" t="s">
        <v>714</v>
      </c>
    </row>
    <row r="561" spans="1:8" s="3" customFormat="1" ht="12.75" x14ac:dyDescent="0.2">
      <c r="A561" s="38" t="s">
        <v>1</v>
      </c>
      <c r="B561" s="39"/>
      <c r="C561" s="40" t="s">
        <v>1966</v>
      </c>
      <c r="D561" s="40" t="s">
        <v>1948</v>
      </c>
      <c r="E561" s="40" t="s">
        <v>1967</v>
      </c>
      <c r="F561" s="40" t="s">
        <v>1968</v>
      </c>
      <c r="G561" s="40" t="s">
        <v>1969</v>
      </c>
      <c r="H561" s="41" t="s">
        <v>1944</v>
      </c>
    </row>
    <row r="562" spans="1:8" s="3" customFormat="1" ht="12.75" x14ac:dyDescent="0.2">
      <c r="B562" s="45" t="s">
        <v>1974</v>
      </c>
      <c r="C562" s="46"/>
      <c r="D562" s="46"/>
      <c r="E562" s="46"/>
      <c r="F562" s="46"/>
      <c r="G562" s="46"/>
      <c r="H562" s="46"/>
    </row>
    <row r="563" spans="1:8" s="3" customFormat="1" ht="12.75" x14ac:dyDescent="0.2">
      <c r="A563" s="4" t="s">
        <v>716</v>
      </c>
      <c r="B563" s="9" t="s">
        <v>715</v>
      </c>
      <c r="C563" s="5">
        <v>-0.424318421385105</v>
      </c>
      <c r="D563" s="5">
        <v>2.5965653908188</v>
      </c>
      <c r="E563" s="5">
        <v>3.7235622298414901</v>
      </c>
      <c r="F563" s="5">
        <v>17.675730406013901</v>
      </c>
    </row>
    <row r="564" spans="1:8" s="3" customFormat="1" ht="12.75" x14ac:dyDescent="0.2">
      <c r="A564" s="4" t="s">
        <v>718</v>
      </c>
      <c r="B564" s="9" t="s">
        <v>717</v>
      </c>
      <c r="C564" s="5">
        <v>-0.42677070272967299</v>
      </c>
    </row>
    <row r="565" spans="1:8" s="3" customFormat="1" ht="12.75" x14ac:dyDescent="0.2">
      <c r="A565" s="4" t="s">
        <v>720</v>
      </c>
      <c r="B565" s="9" t="s">
        <v>719</v>
      </c>
      <c r="C565" s="5">
        <v>0.1603586049563</v>
      </c>
      <c r="D565" s="5">
        <v>4.5946973056973199</v>
      </c>
      <c r="E565" s="5">
        <v>10.948548340019499</v>
      </c>
      <c r="F565" s="5">
        <v>42.082590768554098</v>
      </c>
    </row>
    <row r="566" spans="1:8" s="3" customFormat="1" ht="12.75" x14ac:dyDescent="0.2">
      <c r="A566" s="4" t="s">
        <v>722</v>
      </c>
      <c r="B566" s="9" t="s">
        <v>721</v>
      </c>
      <c r="C566" s="5">
        <v>0.149809955399199</v>
      </c>
    </row>
    <row r="567" spans="1:8" s="3" customFormat="1" ht="12.75" x14ac:dyDescent="0.2">
      <c r="A567" s="4" t="s">
        <v>724</v>
      </c>
      <c r="B567" s="9" t="s">
        <v>723</v>
      </c>
      <c r="C567" s="5">
        <v>0.423408552086185</v>
      </c>
      <c r="D567" s="5">
        <v>5.0309674808046196</v>
      </c>
      <c r="E567" s="5">
        <v>12.967785662374199</v>
      </c>
      <c r="F567" s="5">
        <v>53.176623756707201</v>
      </c>
      <c r="G567" s="5">
        <v>62.525234962406003</v>
      </c>
      <c r="H567" s="5">
        <v>85.285385192328306</v>
      </c>
    </row>
    <row r="568" spans="1:8" s="3" customFormat="1" ht="12.75" x14ac:dyDescent="0.2">
      <c r="A568" s="4" t="s">
        <v>726</v>
      </c>
      <c r="B568" s="9" t="s">
        <v>725</v>
      </c>
      <c r="C568" s="5">
        <v>0.25157042250432399</v>
      </c>
      <c r="D568" s="5">
        <v>2.3404569957848298</v>
      </c>
      <c r="E568" s="5">
        <v>5.2993289624066202</v>
      </c>
      <c r="F568" s="5">
        <v>19.7196024969506</v>
      </c>
      <c r="G568" s="5">
        <v>28.1810017669202</v>
      </c>
      <c r="H568" s="5">
        <v>38.6169394367367</v>
      </c>
    </row>
    <row r="569" spans="1:8" s="3" customFormat="1" ht="12.75" x14ac:dyDescent="0.2">
      <c r="A569" s="4" t="s">
        <v>728</v>
      </c>
      <c r="B569" s="9" t="s">
        <v>727</v>
      </c>
      <c r="C569" s="5">
        <v>0.44683201085475499</v>
      </c>
      <c r="D569" s="5">
        <v>2.9464735751320998</v>
      </c>
      <c r="E569" s="5">
        <v>7.7120827134724204</v>
      </c>
      <c r="F569" s="5">
        <v>26.677467558002402</v>
      </c>
    </row>
    <row r="570" spans="1:8" s="3" customFormat="1" ht="12.75" x14ac:dyDescent="0.2">
      <c r="A570" s="4" t="s">
        <v>730</v>
      </c>
      <c r="B570" s="9" t="s">
        <v>729</v>
      </c>
      <c r="C570" s="5">
        <v>1.0189180205103301</v>
      </c>
      <c r="D570" s="5">
        <v>4.6987367000963802</v>
      </c>
      <c r="E570" s="5">
        <v>11.1174190133263</v>
      </c>
      <c r="F570" s="5">
        <v>36.095139113555497</v>
      </c>
      <c r="G570" s="5">
        <v>44.740143370717199</v>
      </c>
      <c r="H570" s="5">
        <v>59.193551805160801</v>
      </c>
    </row>
    <row r="571" spans="1:8" s="3" customFormat="1" ht="12.75" x14ac:dyDescent="0.2">
      <c r="A571" s="4" t="s">
        <v>732</v>
      </c>
      <c r="B571" s="9" t="s">
        <v>731</v>
      </c>
      <c r="C571" s="5">
        <v>0.97122642687986505</v>
      </c>
      <c r="D571" s="5">
        <v>4.1668514686301297</v>
      </c>
      <c r="E571" s="5">
        <v>7.5042772972790202</v>
      </c>
      <c r="F571" s="5">
        <v>19.700126310471099</v>
      </c>
      <c r="G571" s="5">
        <v>27.748284361170899</v>
      </c>
      <c r="H571" s="5">
        <v>58.0603988579279</v>
      </c>
    </row>
    <row r="572" spans="1:8" s="3" customFormat="1" ht="12.75" x14ac:dyDescent="0.2">
      <c r="A572" s="4" t="s">
        <v>734</v>
      </c>
      <c r="B572" s="9" t="s">
        <v>733</v>
      </c>
      <c r="C572" s="5">
        <v>-1.23316270643508E-2</v>
      </c>
      <c r="D572" s="5">
        <v>5.9602544931940997</v>
      </c>
      <c r="E572" s="5">
        <v>13.1410592553749</v>
      </c>
      <c r="F572" s="5">
        <v>33.506589938741399</v>
      </c>
      <c r="G572" s="5">
        <v>47.8005421545285</v>
      </c>
      <c r="H572" s="5">
        <v>62.552636926073603</v>
      </c>
    </row>
    <row r="573" spans="1:8" s="3" customFormat="1" ht="12.75" x14ac:dyDescent="0.2">
      <c r="A573" s="4" t="s">
        <v>736</v>
      </c>
      <c r="B573" s="9" t="s">
        <v>735</v>
      </c>
      <c r="C573" s="5">
        <v>0.61468692686336401</v>
      </c>
      <c r="D573" s="5">
        <v>7.8714447720615501</v>
      </c>
      <c r="E573" s="5">
        <v>18.186157517899801</v>
      </c>
      <c r="F573" s="5">
        <v>50.340979332095799</v>
      </c>
      <c r="G573" s="5">
        <v>64.405282482493206</v>
      </c>
      <c r="H573" s="5">
        <v>78.805613167488005</v>
      </c>
    </row>
    <row r="574" spans="1:8" s="3" customFormat="1" ht="12.75" x14ac:dyDescent="0.2">
      <c r="A574" s="4" t="s">
        <v>738</v>
      </c>
      <c r="B574" s="9" t="s">
        <v>737</v>
      </c>
      <c r="C574" s="5">
        <v>1.0255384960259799</v>
      </c>
      <c r="D574" s="5">
        <v>9.0172933093636605</v>
      </c>
      <c r="E574" s="5">
        <v>20.6742576467962</v>
      </c>
      <c r="F574" s="5">
        <v>58.990259383072697</v>
      </c>
    </row>
    <row r="575" spans="1:8" s="3" customFormat="1" ht="12.75" x14ac:dyDescent="0.2">
      <c r="B575" s="45" t="s">
        <v>1976</v>
      </c>
    </row>
    <row r="576" spans="1:8" s="3" customFormat="1" ht="12.75" x14ac:dyDescent="0.2">
      <c r="A576" s="4" t="s">
        <v>740</v>
      </c>
      <c r="B576" s="9" t="s">
        <v>739</v>
      </c>
      <c r="C576" s="5">
        <v>0.57093575837952204</v>
      </c>
    </row>
    <row r="577" spans="1:8" s="3" customFormat="1" ht="12.75" x14ac:dyDescent="0.2">
      <c r="A577" s="4" t="s">
        <v>742</v>
      </c>
      <c r="B577" s="9" t="s">
        <v>741</v>
      </c>
      <c r="C577" s="5">
        <v>0.94880078431836701</v>
      </c>
    </row>
    <row r="578" spans="1:8" s="3" customFormat="1" ht="12.75" x14ac:dyDescent="0.2">
      <c r="A578" s="4" t="s">
        <v>744</v>
      </c>
      <c r="B578" s="9" t="s">
        <v>743</v>
      </c>
      <c r="C578" s="5">
        <v>0.21495094455925601</v>
      </c>
    </row>
    <row r="579" spans="1:8" s="3" customFormat="1" ht="12.75" x14ac:dyDescent="0.2">
      <c r="A579" s="4" t="s">
        <v>746</v>
      </c>
      <c r="B579" s="9" t="s">
        <v>745</v>
      </c>
      <c r="C579" s="5">
        <v>1.24486296495872</v>
      </c>
    </row>
    <row r="580" spans="1:8" s="3" customFormat="1" ht="12.75" x14ac:dyDescent="0.2">
      <c r="A580" s="4"/>
      <c r="B580" s="9" t="s">
        <v>1943</v>
      </c>
      <c r="C580" s="5">
        <f>MEDIAN(C563:C579)</f>
        <v>0.43512028147046999</v>
      </c>
      <c r="D580" s="5">
        <f t="shared" ref="D580:H580" si="13">MEDIAN(D563:D579)</f>
        <v>4.6467170028968496</v>
      </c>
      <c r="E580" s="5">
        <f t="shared" si="13"/>
        <v>11.032983676672899</v>
      </c>
      <c r="F580" s="5">
        <f t="shared" si="13"/>
        <v>34.800864526148445</v>
      </c>
      <c r="G580" s="5">
        <f t="shared" si="13"/>
        <v>46.270342762622846</v>
      </c>
      <c r="H580" s="5">
        <f t="shared" si="13"/>
        <v>60.873094365617206</v>
      </c>
    </row>
    <row r="581" spans="1:8" s="3" customFormat="1" ht="12.75" x14ac:dyDescent="0.2">
      <c r="A581" s="4"/>
      <c r="B581" s="9"/>
      <c r="C581" s="5"/>
    </row>
    <row r="582" spans="1:8" s="7" customFormat="1" ht="18" x14ac:dyDescent="0.25">
      <c r="B582" s="8" t="s">
        <v>747</v>
      </c>
    </row>
    <row r="583" spans="1:8" s="3" customFormat="1" ht="12.75" x14ac:dyDescent="0.2">
      <c r="A583" s="38" t="s">
        <v>1</v>
      </c>
      <c r="B583" s="39"/>
      <c r="C583" s="40" t="s">
        <v>1966</v>
      </c>
      <c r="D583" s="40" t="s">
        <v>1948</v>
      </c>
      <c r="E583" s="40" t="s">
        <v>1967</v>
      </c>
      <c r="F583" s="40" t="s">
        <v>1968</v>
      </c>
      <c r="G583" s="40" t="s">
        <v>1969</v>
      </c>
      <c r="H583" s="41" t="s">
        <v>1944</v>
      </c>
    </row>
    <row r="584" spans="1:8" s="3" customFormat="1" ht="12.75" x14ac:dyDescent="0.2">
      <c r="B584" s="45" t="s">
        <v>1974</v>
      </c>
      <c r="C584" s="46"/>
      <c r="D584" s="46"/>
      <c r="E584" s="46"/>
      <c r="F584" s="46"/>
      <c r="G584" s="46"/>
      <c r="H584" s="46"/>
    </row>
    <row r="585" spans="1:8" s="3" customFormat="1" ht="12.75" x14ac:dyDescent="0.2">
      <c r="A585" s="4" t="s">
        <v>749</v>
      </c>
      <c r="B585" s="9" t="s">
        <v>748</v>
      </c>
      <c r="C585" s="5">
        <v>-8.2263421606133605E-2</v>
      </c>
      <c r="D585" s="5">
        <v>0.78183104913617396</v>
      </c>
      <c r="E585" s="5">
        <v>3.2049475418306499</v>
      </c>
      <c r="F585" s="5">
        <v>8.5574807262357897</v>
      </c>
      <c r="G585" s="5">
        <v>17.1484675735793</v>
      </c>
    </row>
    <row r="586" spans="1:8" s="3" customFormat="1" ht="12.75" x14ac:dyDescent="0.2">
      <c r="A586" s="4"/>
      <c r="B586" s="9"/>
      <c r="C586" s="5"/>
      <c r="D586" s="5"/>
      <c r="E586" s="5"/>
      <c r="F586" s="5"/>
      <c r="G586" s="5"/>
    </row>
    <row r="587" spans="1:8" s="3" customFormat="1" ht="12.75" x14ac:dyDescent="0.2">
      <c r="A587" s="4"/>
      <c r="B587" s="9"/>
      <c r="C587" s="5"/>
      <c r="D587" s="5"/>
      <c r="E587" s="5"/>
      <c r="F587" s="5"/>
      <c r="G587" s="5"/>
    </row>
    <row r="588" spans="1:8" s="3" customFormat="1" ht="12.75" x14ac:dyDescent="0.2">
      <c r="A588" s="4"/>
      <c r="B588" s="9"/>
      <c r="C588" s="5"/>
      <c r="D588" s="5"/>
      <c r="E588" s="5"/>
      <c r="F588" s="5"/>
      <c r="G588" s="5"/>
    </row>
    <row r="589" spans="1:8" s="7" customFormat="1" ht="18" x14ac:dyDescent="0.25">
      <c r="B589" s="8" t="s">
        <v>750</v>
      </c>
    </row>
    <row r="590" spans="1:8" s="3" customFormat="1" ht="12.75" x14ac:dyDescent="0.2">
      <c r="A590" s="38" t="s">
        <v>1</v>
      </c>
      <c r="B590" s="39"/>
      <c r="C590" s="40" t="s">
        <v>1966</v>
      </c>
      <c r="D590" s="40" t="s">
        <v>1948</v>
      </c>
      <c r="E590" s="40" t="s">
        <v>1967</v>
      </c>
      <c r="F590" s="40" t="s">
        <v>1968</v>
      </c>
      <c r="G590" s="40" t="s">
        <v>1969</v>
      </c>
      <c r="H590" s="41" t="s">
        <v>1944</v>
      </c>
    </row>
    <row r="591" spans="1:8" s="3" customFormat="1" ht="12.75" x14ac:dyDescent="0.2">
      <c r="B591" s="45" t="s">
        <v>1974</v>
      </c>
      <c r="C591" s="46"/>
      <c r="D591" s="46"/>
      <c r="E591" s="46"/>
      <c r="F591" s="46"/>
      <c r="G591" s="46"/>
      <c r="H591" s="46"/>
    </row>
    <row r="592" spans="1:8" s="3" customFormat="1" ht="12.75" x14ac:dyDescent="0.2">
      <c r="B592" s="9" t="s">
        <v>751</v>
      </c>
    </row>
    <row r="593" spans="1:8" s="3" customFormat="1" ht="12.75" x14ac:dyDescent="0.2">
      <c r="A593" s="4" t="s">
        <v>753</v>
      </c>
      <c r="B593" s="9" t="s">
        <v>752</v>
      </c>
      <c r="C593" s="5">
        <v>1.8053266691611001</v>
      </c>
    </row>
    <row r="594" spans="1:8" s="3" customFormat="1" ht="25.5" x14ac:dyDescent="0.2">
      <c r="B594" s="9" t="s">
        <v>754</v>
      </c>
    </row>
    <row r="595" spans="1:8" s="3" customFormat="1" ht="12.75" x14ac:dyDescent="0.2">
      <c r="A595" s="4" t="s">
        <v>756</v>
      </c>
      <c r="B595" s="9" t="s">
        <v>755</v>
      </c>
      <c r="C595" s="5">
        <v>0.96292929923242099</v>
      </c>
    </row>
    <row r="596" spans="1:8" s="3" customFormat="1" ht="12.75" x14ac:dyDescent="0.2">
      <c r="A596" s="4" t="s">
        <v>758</v>
      </c>
      <c r="B596" s="9" t="s">
        <v>757</v>
      </c>
      <c r="C596" s="5">
        <v>-15.141964732674801</v>
      </c>
      <c r="D596" s="5">
        <v>-18.572179849141101</v>
      </c>
      <c r="E596" s="5">
        <v>-42.148355093643602</v>
      </c>
      <c r="F596" s="5">
        <v>-42.838360995140299</v>
      </c>
      <c r="G596" s="5">
        <v>-44.658741869127802</v>
      </c>
      <c r="H596" s="5">
        <v>-53.685739937464497</v>
      </c>
    </row>
    <row r="597" spans="1:8" s="3" customFormat="1" ht="12.75" x14ac:dyDescent="0.2">
      <c r="A597" s="4" t="s">
        <v>760</v>
      </c>
      <c r="B597" s="9" t="s">
        <v>759</v>
      </c>
      <c r="C597" s="5">
        <v>-0.168800548903112</v>
      </c>
    </row>
    <row r="598" spans="1:8" s="3" customFormat="1" ht="12.75" x14ac:dyDescent="0.2">
      <c r="A598" s="4" t="s">
        <v>762</v>
      </c>
      <c r="B598" s="9" t="s">
        <v>761</v>
      </c>
      <c r="C598" s="5">
        <v>-0.159883756775062</v>
      </c>
    </row>
    <row r="599" spans="1:8" s="3" customFormat="1" ht="12.75" x14ac:dyDescent="0.2">
      <c r="A599" s="4" t="s">
        <v>764</v>
      </c>
      <c r="B599" s="9" t="s">
        <v>763</v>
      </c>
      <c r="C599" s="5">
        <v>0.41846203474593702</v>
      </c>
    </row>
    <row r="600" spans="1:8" s="3" customFormat="1" ht="12.75" x14ac:dyDescent="0.2">
      <c r="B600" s="45" t="s">
        <v>1976</v>
      </c>
    </row>
    <row r="601" spans="1:8" s="3" customFormat="1" ht="12.75" x14ac:dyDescent="0.2">
      <c r="A601" s="4" t="s">
        <v>766</v>
      </c>
      <c r="B601" s="9" t="s">
        <v>765</v>
      </c>
      <c r="C601" s="5">
        <v>-4.4125276031438503E-2</v>
      </c>
    </row>
    <row r="602" spans="1:8" s="3" customFormat="1" ht="12.75" x14ac:dyDescent="0.2">
      <c r="A602" s="4"/>
      <c r="B602" s="9" t="s">
        <v>1943</v>
      </c>
      <c r="C602" s="5">
        <f>MEDIAN(C593:C601)</f>
        <v>-4.4125276031438503E-2</v>
      </c>
      <c r="D602" s="5"/>
      <c r="E602" s="5"/>
      <c r="F602" s="5"/>
      <c r="G602" s="5"/>
      <c r="H602" s="5"/>
    </row>
    <row r="603" spans="1:8" s="3" customFormat="1" ht="12.75" x14ac:dyDescent="0.2">
      <c r="A603" s="4"/>
      <c r="B603" s="9"/>
      <c r="C603" s="5"/>
    </row>
    <row r="604" spans="1:8" s="3" customFormat="1" ht="12.75" x14ac:dyDescent="0.2">
      <c r="A604" s="4"/>
      <c r="B604" s="9"/>
      <c r="C604" s="5"/>
    </row>
    <row r="605" spans="1:8" s="7" customFormat="1" ht="18" x14ac:dyDescent="0.25">
      <c r="B605" s="8" t="s">
        <v>767</v>
      </c>
    </row>
    <row r="606" spans="1:8" s="3" customFormat="1" ht="12.75" x14ac:dyDescent="0.2">
      <c r="A606" s="38" t="s">
        <v>1</v>
      </c>
      <c r="B606" s="39"/>
      <c r="C606" s="40" t="s">
        <v>1966</v>
      </c>
      <c r="D606" s="40" t="s">
        <v>1948</v>
      </c>
      <c r="E606" s="40" t="s">
        <v>1967</v>
      </c>
      <c r="F606" s="40" t="s">
        <v>1968</v>
      </c>
      <c r="G606" s="40" t="s">
        <v>1969</v>
      </c>
      <c r="H606" s="41" t="s">
        <v>1944</v>
      </c>
    </row>
    <row r="607" spans="1:8" s="3" customFormat="1" ht="12.75" x14ac:dyDescent="0.2">
      <c r="B607" s="45" t="s">
        <v>1974</v>
      </c>
      <c r="C607" s="46"/>
      <c r="D607" s="46"/>
      <c r="E607" s="46"/>
      <c r="F607" s="46"/>
      <c r="G607" s="46"/>
      <c r="H607" s="46"/>
    </row>
    <row r="608" spans="1:8" s="3" customFormat="1" ht="12.75" x14ac:dyDescent="0.2">
      <c r="A608" s="4" t="s">
        <v>769</v>
      </c>
      <c r="B608" s="9" t="s">
        <v>768</v>
      </c>
      <c r="C608" s="5">
        <v>-2.5645788391636198E-2</v>
      </c>
      <c r="D608" s="5">
        <v>-2.4310834250023601</v>
      </c>
      <c r="E608" s="5">
        <v>-6.2378230323154602</v>
      </c>
      <c r="F608" s="5">
        <v>-4.1633860521923198</v>
      </c>
      <c r="G608" s="5">
        <v>13.0624598227134</v>
      </c>
      <c r="H608" s="5">
        <v>32.135475089799698</v>
      </c>
    </row>
    <row r="609" spans="1:8" s="3" customFormat="1" ht="12.75" x14ac:dyDescent="0.2">
      <c r="A609" s="4"/>
      <c r="B609" s="9"/>
      <c r="C609" s="5"/>
      <c r="D609" s="5"/>
      <c r="E609" s="5"/>
      <c r="F609" s="5"/>
      <c r="G609" s="5"/>
      <c r="H609" s="5"/>
    </row>
    <row r="610" spans="1:8" s="3" customFormat="1" ht="12.75" x14ac:dyDescent="0.2">
      <c r="A610" s="4"/>
      <c r="B610" s="9"/>
      <c r="C610" s="5"/>
      <c r="D610" s="5"/>
      <c r="E610" s="5"/>
      <c r="F610" s="5"/>
      <c r="G610" s="5"/>
      <c r="H610" s="5"/>
    </row>
    <row r="611" spans="1:8" s="3" customFormat="1" ht="12.75" x14ac:dyDescent="0.2">
      <c r="A611" s="4"/>
      <c r="B611" s="9"/>
      <c r="C611" s="5"/>
      <c r="D611" s="5"/>
      <c r="E611" s="5"/>
      <c r="F611" s="5"/>
      <c r="G611" s="5"/>
      <c r="H611" s="5"/>
    </row>
    <row r="612" spans="1:8" s="7" customFormat="1" ht="18" x14ac:dyDescent="0.25">
      <c r="B612" s="8" t="s">
        <v>770</v>
      </c>
    </row>
    <row r="613" spans="1:8" s="3" customFormat="1" ht="12.75" x14ac:dyDescent="0.2">
      <c r="A613" s="38" t="s">
        <v>1</v>
      </c>
      <c r="B613" s="39"/>
      <c r="C613" s="40" t="s">
        <v>1966</v>
      </c>
      <c r="D613" s="40" t="s">
        <v>1948</v>
      </c>
      <c r="E613" s="40" t="s">
        <v>1967</v>
      </c>
      <c r="F613" s="40" t="s">
        <v>1968</v>
      </c>
      <c r="G613" s="40" t="s">
        <v>1969</v>
      </c>
      <c r="H613" s="41" t="s">
        <v>1944</v>
      </c>
    </row>
    <row r="614" spans="1:8" s="3" customFormat="1" ht="12.75" x14ac:dyDescent="0.2">
      <c r="B614" s="45" t="s">
        <v>1974</v>
      </c>
      <c r="C614" s="46"/>
      <c r="D614" s="46"/>
      <c r="E614" s="46"/>
      <c r="F614" s="46"/>
      <c r="G614" s="46"/>
      <c r="H614" s="46"/>
    </row>
    <row r="615" spans="1:8" s="3" customFormat="1" ht="12.75" x14ac:dyDescent="0.2">
      <c r="B615" s="9" t="s">
        <v>771</v>
      </c>
    </row>
    <row r="616" spans="1:8" s="3" customFormat="1" ht="12.75" x14ac:dyDescent="0.2">
      <c r="A616" s="4" t="s">
        <v>773</v>
      </c>
      <c r="B616" s="9" t="s">
        <v>772</v>
      </c>
      <c r="C616" s="5">
        <v>-0.35641808714797202</v>
      </c>
      <c r="D616" s="5">
        <v>5.0585093056344101</v>
      </c>
      <c r="E616" s="5">
        <v>13.99058031114</v>
      </c>
      <c r="F616" s="5">
        <v>15.142846914645901</v>
      </c>
      <c r="G616" s="5">
        <v>37.716665438978801</v>
      </c>
      <c r="H616" s="5">
        <v>59.246340599323098</v>
      </c>
    </row>
    <row r="617" spans="1:8" s="3" customFormat="1" ht="12.75" x14ac:dyDescent="0.2">
      <c r="B617" s="9" t="s">
        <v>774</v>
      </c>
    </row>
    <row r="618" spans="1:8" s="3" customFormat="1" ht="12.75" x14ac:dyDescent="0.2">
      <c r="A618" s="4" t="s">
        <v>776</v>
      </c>
      <c r="B618" s="9" t="s">
        <v>775</v>
      </c>
      <c r="C618" s="5">
        <v>-0.37045008970858101</v>
      </c>
      <c r="D618" s="5">
        <v>5.0313932427705197</v>
      </c>
      <c r="E618" s="5">
        <v>14.1755631088673</v>
      </c>
      <c r="F618" s="5">
        <v>15.2768266522319</v>
      </c>
      <c r="G618" s="5">
        <v>37.7383368179973</v>
      </c>
      <c r="H618" s="5">
        <v>55.0810266533706</v>
      </c>
    </row>
    <row r="619" spans="1:8" s="3" customFormat="1" ht="12.75" x14ac:dyDescent="0.2">
      <c r="B619" s="9" t="s">
        <v>777</v>
      </c>
    </row>
    <row r="620" spans="1:8" s="3" customFormat="1" ht="12.75" x14ac:dyDescent="0.2">
      <c r="A620" s="4" t="s">
        <v>779</v>
      </c>
      <c r="B620" s="9" t="s">
        <v>778</v>
      </c>
      <c r="C620" s="5">
        <v>0.52054336445323601</v>
      </c>
      <c r="D620" s="5">
        <v>1.1229956281203</v>
      </c>
      <c r="E620" s="5">
        <v>-2.0577016458637898</v>
      </c>
      <c r="F620" s="5">
        <v>-1.93637444504645</v>
      </c>
      <c r="G620" s="5">
        <v>9.9717199693456706</v>
      </c>
      <c r="H620" s="5">
        <v>27.176224528390101</v>
      </c>
    </row>
    <row r="621" spans="1:8" s="3" customFormat="1" ht="25.5" x14ac:dyDescent="0.2">
      <c r="A621" s="4" t="s">
        <v>781</v>
      </c>
      <c r="B621" s="9" t="s">
        <v>780</v>
      </c>
      <c r="C621" s="5">
        <v>-0.24312643629239</v>
      </c>
      <c r="D621" s="5">
        <v>-7.7992371603263499E-3</v>
      </c>
      <c r="E621" s="5">
        <v>5.5237259870443598</v>
      </c>
    </row>
    <row r="622" spans="1:8" s="3" customFormat="1" ht="12.75" x14ac:dyDescent="0.2">
      <c r="B622" s="9" t="s">
        <v>782</v>
      </c>
    </row>
    <row r="623" spans="1:8" s="3" customFormat="1" ht="25.5" x14ac:dyDescent="0.2">
      <c r="A623" s="4" t="s">
        <v>784</v>
      </c>
      <c r="B623" s="9" t="s">
        <v>783</v>
      </c>
      <c r="C623" s="5">
        <v>0.71179524511963699</v>
      </c>
      <c r="D623" s="5">
        <v>2.5383685900780399</v>
      </c>
      <c r="E623" s="5">
        <v>0.42168260432703703</v>
      </c>
    </row>
    <row r="624" spans="1:8" s="3" customFormat="1" ht="12.75" x14ac:dyDescent="0.2">
      <c r="B624" s="9" t="s">
        <v>785</v>
      </c>
    </row>
    <row r="625" spans="1:8" s="3" customFormat="1" ht="25.5" x14ac:dyDescent="0.2">
      <c r="A625" s="4" t="s">
        <v>787</v>
      </c>
      <c r="B625" s="9" t="s">
        <v>786</v>
      </c>
      <c r="C625" s="5">
        <v>-4.25678399883802E-2</v>
      </c>
      <c r="D625" s="5">
        <v>7.9896264614594097</v>
      </c>
      <c r="E625" s="5">
        <v>21.662244735578799</v>
      </c>
      <c r="F625" s="5">
        <v>24.872221175001901</v>
      </c>
    </row>
    <row r="626" spans="1:8" s="3" customFormat="1" ht="12.75" x14ac:dyDescent="0.2">
      <c r="B626" s="9" t="s">
        <v>788</v>
      </c>
    </row>
    <row r="627" spans="1:8" s="3" customFormat="1" ht="12.75" x14ac:dyDescent="0.2">
      <c r="A627" s="4" t="s">
        <v>790</v>
      </c>
      <c r="B627" s="9" t="s">
        <v>789</v>
      </c>
      <c r="C627" s="5">
        <v>-4.55156122342949E-2</v>
      </c>
      <c r="D627" s="5">
        <v>7.85302534833738</v>
      </c>
      <c r="E627" s="5">
        <v>20.7349890008188</v>
      </c>
      <c r="F627" s="5">
        <v>22.759851079802601</v>
      </c>
      <c r="G627" s="5">
        <v>56.956320887591403</v>
      </c>
      <c r="H627" s="5">
        <v>97.055463013061399</v>
      </c>
    </row>
    <row r="628" spans="1:8" s="3" customFormat="1" ht="12.75" x14ac:dyDescent="0.2">
      <c r="B628" s="9" t="s">
        <v>791</v>
      </c>
    </row>
    <row r="629" spans="1:8" s="3" customFormat="1" ht="25.5" x14ac:dyDescent="0.2">
      <c r="A629" s="4" t="s">
        <v>793</v>
      </c>
      <c r="B629" s="9" t="s">
        <v>792</v>
      </c>
      <c r="C629" s="5">
        <v>0.759920572080654</v>
      </c>
      <c r="D629" s="5">
        <v>2.5256687949094099</v>
      </c>
      <c r="E629" s="5">
        <v>-0.44747332607614598</v>
      </c>
      <c r="F629" s="5">
        <v>-4.7350239052190997</v>
      </c>
      <c r="G629" s="5">
        <v>9.8026785428056105</v>
      </c>
      <c r="H629" s="5">
        <v>40.352115425264401</v>
      </c>
    </row>
    <row r="630" spans="1:8" s="3" customFormat="1" ht="12.75" x14ac:dyDescent="0.2">
      <c r="B630" s="9" t="s">
        <v>794</v>
      </c>
    </row>
    <row r="631" spans="1:8" s="3" customFormat="1" ht="12.75" x14ac:dyDescent="0.2">
      <c r="A631" s="4" t="s">
        <v>796</v>
      </c>
      <c r="B631" s="9" t="s">
        <v>795</v>
      </c>
      <c r="C631" s="5">
        <v>0.23050578165968</v>
      </c>
      <c r="D631" s="5">
        <v>1.40783049601122</v>
      </c>
      <c r="E631" s="5">
        <v>4.8350509426686399</v>
      </c>
      <c r="F631" s="5">
        <v>-0.67003507946738206</v>
      </c>
      <c r="G631" s="5">
        <v>19.413595641074</v>
      </c>
      <c r="H631" s="5">
        <v>42.745809759372897</v>
      </c>
    </row>
    <row r="632" spans="1:8" s="3" customFormat="1" ht="12.75" x14ac:dyDescent="0.2">
      <c r="A632" s="4" t="s">
        <v>798</v>
      </c>
      <c r="B632" s="9" t="s">
        <v>797</v>
      </c>
      <c r="C632" s="5">
        <v>-0.60653210373538902</v>
      </c>
      <c r="D632" s="5">
        <v>3.1526185430125402</v>
      </c>
      <c r="E632" s="5">
        <v>8.8539611502499191</v>
      </c>
      <c r="F632" s="5">
        <v>-0.607843996620544</v>
      </c>
      <c r="G632" s="5">
        <v>14.0946470299446</v>
      </c>
    </row>
    <row r="633" spans="1:8" s="3" customFormat="1" ht="12.75" x14ac:dyDescent="0.2">
      <c r="A633" s="4" t="s">
        <v>800</v>
      </c>
      <c r="B633" s="9" t="s">
        <v>799</v>
      </c>
      <c r="C633" s="5">
        <v>-0.38161408463514801</v>
      </c>
      <c r="D633" s="5">
        <v>6.3817501281700499</v>
      </c>
      <c r="E633" s="5">
        <v>12.970432803500801</v>
      </c>
      <c r="F633" s="5">
        <v>14.5030017735887</v>
      </c>
      <c r="G633" s="5">
        <v>40.262741882600999</v>
      </c>
      <c r="H633" s="5">
        <v>65.012156938171998</v>
      </c>
    </row>
    <row r="634" spans="1:8" s="3" customFormat="1" ht="12.75" x14ac:dyDescent="0.2">
      <c r="A634" s="4" t="s">
        <v>802</v>
      </c>
      <c r="B634" s="9" t="s">
        <v>801</v>
      </c>
      <c r="C634" s="5">
        <v>0.48741348727651801</v>
      </c>
      <c r="D634" s="5">
        <v>0.86835072024744198</v>
      </c>
      <c r="E634" s="5">
        <v>-2.06465804787261</v>
      </c>
      <c r="F634" s="5">
        <v>8.4570129538084099E-2</v>
      </c>
      <c r="G634" s="5">
        <v>18.855464150429</v>
      </c>
      <c r="H634" s="5">
        <v>50.518329689361899</v>
      </c>
    </row>
    <row r="635" spans="1:8" s="3" customFormat="1" ht="12.75" x14ac:dyDescent="0.2">
      <c r="A635" s="4" t="s">
        <v>804</v>
      </c>
      <c r="B635" s="9" t="s">
        <v>803</v>
      </c>
      <c r="C635" s="5">
        <v>4.6022858019484802E-2</v>
      </c>
      <c r="D635" s="5">
        <v>8.0473428819588904</v>
      </c>
      <c r="E635" s="5">
        <v>19.647980056574401</v>
      </c>
      <c r="F635" s="5">
        <v>20.0587250715244</v>
      </c>
      <c r="G635" s="5">
        <v>48.564658696028701</v>
      </c>
      <c r="H635" s="5">
        <v>83.282461931383494</v>
      </c>
    </row>
    <row r="636" spans="1:8" s="3" customFormat="1" ht="12.75" x14ac:dyDescent="0.2">
      <c r="A636" s="4" t="s">
        <v>806</v>
      </c>
      <c r="B636" s="9" t="s">
        <v>805</v>
      </c>
      <c r="C636" s="5">
        <v>0.82001868330060601</v>
      </c>
      <c r="D636" s="5">
        <v>6.1937635602677599</v>
      </c>
      <c r="E636" s="5">
        <v>2.2708985248100202</v>
      </c>
      <c r="F636" s="5">
        <v>2.9850540678286102</v>
      </c>
      <c r="G636" s="5">
        <v>19.108470133491199</v>
      </c>
    </row>
    <row r="637" spans="1:8" s="3" customFormat="1" ht="12.75" x14ac:dyDescent="0.2">
      <c r="A637" s="4" t="s">
        <v>808</v>
      </c>
      <c r="B637" s="9" t="s">
        <v>807</v>
      </c>
      <c r="C637" s="5">
        <v>0.82131596857580003</v>
      </c>
      <c r="D637" s="5">
        <v>6.3859175753666104</v>
      </c>
      <c r="E637" s="5">
        <v>2.5645188726938701</v>
      </c>
      <c r="F637" s="5">
        <v>3.4206087059435299</v>
      </c>
      <c r="G637" s="5">
        <v>19.9760966021495</v>
      </c>
    </row>
    <row r="638" spans="1:8" s="3" customFormat="1" ht="12.75" x14ac:dyDescent="0.2">
      <c r="B638" s="9" t="s">
        <v>809</v>
      </c>
    </row>
    <row r="639" spans="1:8" s="3" customFormat="1" ht="25.5" x14ac:dyDescent="0.2">
      <c r="A639" s="4" t="s">
        <v>811</v>
      </c>
      <c r="B639" s="9" t="s">
        <v>810</v>
      </c>
      <c r="C639" s="5">
        <v>-0.25656304990807</v>
      </c>
      <c r="D639" s="5">
        <v>3.32467074516775</v>
      </c>
      <c r="E639" s="5">
        <v>7.1727693111755197</v>
      </c>
    </row>
    <row r="640" spans="1:8" s="3" customFormat="1" ht="12.75" x14ac:dyDescent="0.2">
      <c r="B640" s="9" t="s">
        <v>812</v>
      </c>
    </row>
    <row r="641" spans="1:8" s="3" customFormat="1" ht="12.75" x14ac:dyDescent="0.2">
      <c r="A641" s="4" t="s">
        <v>814</v>
      </c>
      <c r="B641" s="9" t="s">
        <v>813</v>
      </c>
      <c r="C641" s="5">
        <v>-0.41534087835419198</v>
      </c>
      <c r="D641" s="5">
        <v>4.4809484264574904</v>
      </c>
      <c r="E641" s="5">
        <v>9.76350106195056</v>
      </c>
      <c r="F641" s="5">
        <v>14.3160891331004</v>
      </c>
      <c r="G641" s="5">
        <v>34.535295669015497</v>
      </c>
      <c r="H641" s="5">
        <v>63.970328891402701</v>
      </c>
    </row>
    <row r="642" spans="1:8" s="3" customFormat="1" ht="12.75" x14ac:dyDescent="0.2">
      <c r="B642" s="9" t="s">
        <v>815</v>
      </c>
    </row>
    <row r="643" spans="1:8" s="3" customFormat="1" ht="12.75" x14ac:dyDescent="0.2">
      <c r="A643" s="4" t="s">
        <v>817</v>
      </c>
      <c r="B643" s="9" t="s">
        <v>816</v>
      </c>
      <c r="C643" s="5">
        <v>-0.14361183771862401</v>
      </c>
      <c r="D643" s="5">
        <v>6.8082071538292697</v>
      </c>
      <c r="E643" s="5">
        <v>14.201079305490399</v>
      </c>
      <c r="F643" s="5">
        <v>13.040701387679301</v>
      </c>
      <c r="G643" s="5">
        <v>41.6690637158597</v>
      </c>
      <c r="H643" s="5">
        <v>73.053009205968607</v>
      </c>
    </row>
    <row r="644" spans="1:8" s="3" customFormat="1" ht="12.75" x14ac:dyDescent="0.2">
      <c r="B644" s="9" t="s">
        <v>818</v>
      </c>
    </row>
    <row r="645" spans="1:8" s="3" customFormat="1" ht="12.75" x14ac:dyDescent="0.2">
      <c r="A645" s="4" t="s">
        <v>820</v>
      </c>
      <c r="B645" s="9" t="s">
        <v>819</v>
      </c>
      <c r="C645" s="5">
        <v>-8.7135278241465705E-2</v>
      </c>
      <c r="D645" s="5">
        <v>6.8670121230819996</v>
      </c>
      <c r="E645" s="5">
        <v>14.2540686532585</v>
      </c>
      <c r="F645" s="5">
        <v>13.618444417549799</v>
      </c>
      <c r="G645" s="5">
        <v>43.024816334179803</v>
      </c>
      <c r="H645" s="5">
        <v>71.921092937553595</v>
      </c>
    </row>
    <row r="646" spans="1:8" s="3" customFormat="1" ht="12.75" x14ac:dyDescent="0.2">
      <c r="A646" s="4" t="s">
        <v>822</v>
      </c>
      <c r="B646" s="9" t="s">
        <v>821</v>
      </c>
      <c r="C646" s="5">
        <v>1.6823687752363901E-2</v>
      </c>
      <c r="D646" s="5">
        <v>4.0244969378827697</v>
      </c>
      <c r="E646" s="5">
        <v>5.2771383035239996</v>
      </c>
      <c r="F646" s="5">
        <v>6.1866731349145896</v>
      </c>
      <c r="G646" s="5">
        <v>15.9436909567237</v>
      </c>
    </row>
    <row r="647" spans="1:8" s="3" customFormat="1" ht="12.75" x14ac:dyDescent="0.2">
      <c r="B647" s="9" t="s">
        <v>823</v>
      </c>
    </row>
    <row r="648" spans="1:8" s="3" customFormat="1" ht="12.75" x14ac:dyDescent="0.2">
      <c r="A648" s="4" t="s">
        <v>825</v>
      </c>
      <c r="B648" s="9" t="s">
        <v>824</v>
      </c>
      <c r="C648" s="5">
        <v>0.67004402822433495</v>
      </c>
      <c r="D648" s="5">
        <v>0.54886712337554999</v>
      </c>
      <c r="E648" s="5">
        <v>-0.95251414593081696</v>
      </c>
      <c r="F648" s="5">
        <v>-0.74610921132474595</v>
      </c>
      <c r="G648" s="5">
        <v>16.079912757784701</v>
      </c>
      <c r="H648" s="5">
        <v>49.4575063978956</v>
      </c>
    </row>
    <row r="649" spans="1:8" s="3" customFormat="1" ht="12.75" x14ac:dyDescent="0.2">
      <c r="B649" s="9" t="s">
        <v>826</v>
      </c>
    </row>
    <row r="650" spans="1:8" s="3" customFormat="1" ht="12.75" x14ac:dyDescent="0.2">
      <c r="A650" s="4" t="s">
        <v>828</v>
      </c>
      <c r="B650" s="9" t="s">
        <v>827</v>
      </c>
      <c r="C650" s="5">
        <v>0.352263750155903</v>
      </c>
      <c r="D650" s="5">
        <v>3.0278608099765401</v>
      </c>
      <c r="E650" s="5">
        <v>4.8407303649837301</v>
      </c>
      <c r="F650" s="5">
        <v>3.7939029069852999</v>
      </c>
      <c r="G650" s="5">
        <v>25.948588352923402</v>
      </c>
      <c r="H650" s="5">
        <v>56.622393207229798</v>
      </c>
    </row>
    <row r="651" spans="1:8" s="3" customFormat="1" ht="12.75" x14ac:dyDescent="0.2">
      <c r="B651" s="9" t="s">
        <v>829</v>
      </c>
    </row>
    <row r="652" spans="1:8" s="3" customFormat="1" ht="12.75" x14ac:dyDescent="0.2">
      <c r="A652" s="4" t="s">
        <v>831</v>
      </c>
      <c r="B652" s="9" t="s">
        <v>830</v>
      </c>
      <c r="C652" s="5">
        <v>0.27080026146231401</v>
      </c>
      <c r="D652" s="5">
        <v>-0.95009685453371595</v>
      </c>
      <c r="E652" s="5">
        <v>-0.94095940959410596</v>
      </c>
      <c r="F652" s="5">
        <v>-1.24111297469777</v>
      </c>
      <c r="G652" s="5">
        <v>8.1098199395116506</v>
      </c>
      <c r="H652" s="5">
        <v>35.348999158083103</v>
      </c>
    </row>
    <row r="653" spans="1:8" s="3" customFormat="1" ht="12.75" x14ac:dyDescent="0.2">
      <c r="A653" s="4"/>
      <c r="B653" s="9" t="s">
        <v>1943</v>
      </c>
      <c r="C653" s="5">
        <f>MEDIAN(C616:C652)</f>
        <v>1.6823687752363901E-2</v>
      </c>
      <c r="D653" s="5">
        <f t="shared" ref="D653:H653" si="14">MEDIAN(D616:D652)</f>
        <v>4.0244969378827697</v>
      </c>
      <c r="E653" s="5">
        <f t="shared" si="14"/>
        <v>5.5237259870443598</v>
      </c>
      <c r="F653" s="5">
        <f t="shared" si="14"/>
        <v>4.9902880209499445</v>
      </c>
      <c r="G653" s="5">
        <f t="shared" si="14"/>
        <v>19.9760966021495</v>
      </c>
      <c r="H653" s="5">
        <f t="shared" si="14"/>
        <v>56.622393207229798</v>
      </c>
    </row>
    <row r="654" spans="1:8" s="3" customFormat="1" ht="12.75" x14ac:dyDescent="0.2">
      <c r="A654" s="4"/>
      <c r="B654" s="9" t="s">
        <v>832</v>
      </c>
      <c r="C654" s="5">
        <v>-3.6899550103899799</v>
      </c>
      <c r="D654" s="5">
        <v>-5.6859491070017398</v>
      </c>
      <c r="E654" s="5">
        <v>10.212744442323</v>
      </c>
      <c r="F654" s="5">
        <v>37.732256203116002</v>
      </c>
      <c r="G654" s="5">
        <v>73.271387608435305</v>
      </c>
      <c r="H654" s="5">
        <v>137.904913784511</v>
      </c>
    </row>
    <row r="655" spans="1:8" s="3" customFormat="1" ht="12.75" x14ac:dyDescent="0.2">
      <c r="A655" s="4"/>
      <c r="B655" s="9" t="s">
        <v>833</v>
      </c>
      <c r="C655" s="5">
        <v>-0.217770034843208</v>
      </c>
      <c r="D655" s="5">
        <v>6.5109586008412697</v>
      </c>
      <c r="E655" s="5">
        <v>15.9517741264935</v>
      </c>
      <c r="F655" s="5">
        <v>19.4740371004991</v>
      </c>
      <c r="G655" s="5">
        <v>48.3854054220769</v>
      </c>
      <c r="H655" s="5">
        <v>85.013844023996299</v>
      </c>
    </row>
    <row r="656" spans="1:8" s="3" customFormat="1" ht="12.75" x14ac:dyDescent="0.2">
      <c r="A656" s="4"/>
      <c r="B656" s="9" t="s">
        <v>834</v>
      </c>
      <c r="C656" s="5">
        <v>0.91518507723695297</v>
      </c>
      <c r="D656" s="5">
        <v>8.7027502197664308</v>
      </c>
      <c r="E656" s="5">
        <v>19.980927246315701</v>
      </c>
      <c r="F656" s="5">
        <v>33.404381646571601</v>
      </c>
      <c r="G656" s="5">
        <v>66.970235761548494</v>
      </c>
      <c r="H656" s="5">
        <v>122.037532961903</v>
      </c>
    </row>
    <row r="657" spans="1:8" s="3" customFormat="1" ht="12.75" x14ac:dyDescent="0.2">
      <c r="A657" s="4"/>
      <c r="B657" s="9"/>
      <c r="C657" s="5"/>
      <c r="D657" s="5"/>
      <c r="E657" s="5"/>
      <c r="F657" s="5"/>
      <c r="G657" s="5"/>
      <c r="H657" s="5"/>
    </row>
    <row r="658" spans="1:8" s="3" customFormat="1" ht="12.75" x14ac:dyDescent="0.2">
      <c r="A658" s="4"/>
      <c r="B658" s="9"/>
      <c r="C658" s="5"/>
      <c r="D658" s="5"/>
      <c r="E658" s="5"/>
      <c r="F658" s="5"/>
      <c r="G658" s="5"/>
      <c r="H658" s="5"/>
    </row>
    <row r="659" spans="1:8" s="3" customFormat="1" ht="12.75" x14ac:dyDescent="0.2">
      <c r="A659" s="4"/>
      <c r="B659" s="9"/>
      <c r="C659" s="5"/>
      <c r="D659" s="5"/>
      <c r="E659" s="5"/>
      <c r="F659" s="5"/>
      <c r="G659" s="5"/>
      <c r="H659" s="5"/>
    </row>
    <row r="660" spans="1:8" s="3" customFormat="1" ht="12.75" x14ac:dyDescent="0.2">
      <c r="A660" s="4"/>
      <c r="B660" s="9"/>
      <c r="C660" s="5"/>
      <c r="D660" s="5"/>
      <c r="E660" s="5"/>
      <c r="F660" s="5"/>
      <c r="G660" s="5"/>
      <c r="H660" s="5"/>
    </row>
    <row r="661" spans="1:8" s="7" customFormat="1" ht="18" x14ac:dyDescent="0.25">
      <c r="B661" s="8" t="s">
        <v>835</v>
      </c>
    </row>
    <row r="662" spans="1:8" s="3" customFormat="1" ht="12.75" x14ac:dyDescent="0.2">
      <c r="A662" s="38" t="s">
        <v>1</v>
      </c>
      <c r="B662" s="39"/>
      <c r="C662" s="40" t="s">
        <v>1966</v>
      </c>
      <c r="D662" s="40" t="s">
        <v>1948</v>
      </c>
      <c r="E662" s="40" t="s">
        <v>1967</v>
      </c>
      <c r="F662" s="40" t="s">
        <v>1968</v>
      </c>
      <c r="G662" s="40" t="s">
        <v>1969</v>
      </c>
      <c r="H662" s="41" t="s">
        <v>1944</v>
      </c>
    </row>
    <row r="663" spans="1:8" s="3" customFormat="1" ht="12.75" x14ac:dyDescent="0.2">
      <c r="A663" s="38"/>
      <c r="B663" s="45" t="s">
        <v>1974</v>
      </c>
      <c r="C663" s="46"/>
      <c r="D663" s="46"/>
      <c r="E663" s="46"/>
      <c r="F663" s="46"/>
      <c r="G663" s="46"/>
      <c r="H663" s="46"/>
    </row>
    <row r="664" spans="1:8" s="3" customFormat="1" ht="12.75" x14ac:dyDescent="0.2">
      <c r="B664" s="9" t="s">
        <v>836</v>
      </c>
    </row>
    <row r="665" spans="1:8" s="3" customFormat="1" ht="12.75" x14ac:dyDescent="0.2">
      <c r="A665" s="4" t="s">
        <v>838</v>
      </c>
      <c r="B665" s="9" t="s">
        <v>837</v>
      </c>
      <c r="C665" s="5">
        <v>-1.05010878688598</v>
      </c>
      <c r="D665" s="5">
        <v>-1.1673815208491201</v>
      </c>
      <c r="E665" s="5">
        <v>-3.3330886874919399</v>
      </c>
      <c r="F665" s="5">
        <v>2.54983325353954</v>
      </c>
      <c r="G665" s="5">
        <v>16.826098891063499</v>
      </c>
      <c r="H665" s="5">
        <v>25.512791506669</v>
      </c>
    </row>
    <row r="666" spans="1:8" s="3" customFormat="1" ht="12.75" x14ac:dyDescent="0.2">
      <c r="B666" s="9" t="s">
        <v>839</v>
      </c>
    </row>
    <row r="667" spans="1:8" s="3" customFormat="1" ht="12.75" x14ac:dyDescent="0.2">
      <c r="A667" s="4" t="s">
        <v>841</v>
      </c>
      <c r="B667" s="9" t="s">
        <v>840</v>
      </c>
      <c r="C667" s="5">
        <v>-0.23451965337056199</v>
      </c>
      <c r="D667" s="5">
        <v>2.2404313236724902</v>
      </c>
      <c r="E667" s="5">
        <v>3.2019352734389201</v>
      </c>
      <c r="F667" s="5">
        <v>15.443292113243301</v>
      </c>
      <c r="G667" s="5">
        <v>32.311279989740903</v>
      </c>
      <c r="H667" s="5">
        <v>40.161853623559097</v>
      </c>
    </row>
    <row r="668" spans="1:8" s="3" customFormat="1" ht="12.75" x14ac:dyDescent="0.2">
      <c r="B668" s="9" t="s">
        <v>842</v>
      </c>
    </row>
    <row r="669" spans="1:8" s="3" customFormat="1" ht="12.75" x14ac:dyDescent="0.2">
      <c r="A669" s="4" t="s">
        <v>844</v>
      </c>
      <c r="B669" s="9" t="s">
        <v>843</v>
      </c>
      <c r="C669" s="5">
        <v>-0.196975299990201</v>
      </c>
      <c r="D669" s="5">
        <v>2.2507544652378999</v>
      </c>
      <c r="E669" s="5">
        <v>2.9039095686908198</v>
      </c>
      <c r="F669" s="5">
        <v>14.7763552963186</v>
      </c>
      <c r="G669" s="5">
        <v>32.453095974965301</v>
      </c>
    </row>
    <row r="670" spans="1:8" s="3" customFormat="1" ht="12.75" x14ac:dyDescent="0.2">
      <c r="B670" s="9" t="s">
        <v>845</v>
      </c>
    </row>
    <row r="671" spans="1:8" s="3" customFormat="1" ht="12.75" x14ac:dyDescent="0.2">
      <c r="A671" s="4" t="s">
        <v>847</v>
      </c>
      <c r="B671" s="9" t="s">
        <v>846</v>
      </c>
      <c r="C671" s="5">
        <v>-0.23651200868887601</v>
      </c>
      <c r="D671" s="5">
        <v>2.21414864577793</v>
      </c>
      <c r="E671" s="5">
        <v>3.09146501802041</v>
      </c>
      <c r="F671" s="5">
        <v>15.029886848174501</v>
      </c>
      <c r="G671" s="5">
        <v>32.253445114784803</v>
      </c>
      <c r="H671" s="5">
        <v>38.391232539708497</v>
      </c>
    </row>
    <row r="672" spans="1:8" s="3" customFormat="1" ht="12.75" x14ac:dyDescent="0.2">
      <c r="B672" s="9" t="s">
        <v>848</v>
      </c>
    </row>
    <row r="673" spans="1:8" s="3" customFormat="1" ht="25.5" x14ac:dyDescent="0.2">
      <c r="A673" s="4" t="s">
        <v>850</v>
      </c>
      <c r="B673" s="9" t="s">
        <v>849</v>
      </c>
      <c r="C673" s="5">
        <v>-0.34252644904602397</v>
      </c>
      <c r="D673" s="5">
        <v>2.39460666863086</v>
      </c>
      <c r="E673" s="5">
        <v>4.3217483537384496</v>
      </c>
      <c r="F673" s="5">
        <v>20.136124146718402</v>
      </c>
      <c r="G673" s="5">
        <v>37.932801845130101</v>
      </c>
      <c r="H673" s="5">
        <v>54.2471938200732</v>
      </c>
    </row>
    <row r="674" spans="1:8" s="3" customFormat="1" ht="12.75" x14ac:dyDescent="0.2">
      <c r="B674" s="9" t="s">
        <v>851</v>
      </c>
    </row>
    <row r="675" spans="1:8" s="3" customFormat="1" ht="25.5" x14ac:dyDescent="0.2">
      <c r="A675" s="4" t="s">
        <v>853</v>
      </c>
      <c r="B675" s="9" t="s">
        <v>852</v>
      </c>
      <c r="C675" s="5">
        <v>-0.31189229930001</v>
      </c>
      <c r="D675" s="5">
        <v>2.6131362627675099</v>
      </c>
      <c r="E675" s="5">
        <v>4.12742345818475</v>
      </c>
      <c r="F675" s="5">
        <v>20.336190087641299</v>
      </c>
      <c r="G675" s="5">
        <v>37.457174208926901</v>
      </c>
      <c r="H675" s="5">
        <v>56.420339089691801</v>
      </c>
    </row>
    <row r="676" spans="1:8" s="3" customFormat="1" ht="25.5" x14ac:dyDescent="0.2">
      <c r="B676" s="9" t="s">
        <v>854</v>
      </c>
    </row>
    <row r="677" spans="1:8" s="3" customFormat="1" ht="25.5" x14ac:dyDescent="0.2">
      <c r="A677" s="4" t="s">
        <v>856</v>
      </c>
      <c r="B677" s="9" t="s">
        <v>855</v>
      </c>
      <c r="C677" s="5">
        <v>-0.32851625397201301</v>
      </c>
      <c r="D677" s="5">
        <v>2.52559492609931</v>
      </c>
      <c r="E677" s="5">
        <v>3.6631289903672801</v>
      </c>
      <c r="F677" s="5">
        <v>18.285868101951799</v>
      </c>
      <c r="G677" s="5">
        <v>34.908917947119598</v>
      </c>
      <c r="H677" s="5">
        <v>51.896283461227803</v>
      </c>
    </row>
    <row r="678" spans="1:8" s="3" customFormat="1" ht="12.75" x14ac:dyDescent="0.2">
      <c r="B678" s="9" t="s">
        <v>857</v>
      </c>
    </row>
    <row r="679" spans="1:8" s="3" customFormat="1" ht="12.75" x14ac:dyDescent="0.2">
      <c r="A679" s="4" t="s">
        <v>859</v>
      </c>
      <c r="B679" s="9" t="s">
        <v>858</v>
      </c>
      <c r="C679" s="5">
        <v>-0.33247033998310199</v>
      </c>
      <c r="D679" s="5">
        <v>0.81215045926269702</v>
      </c>
      <c r="E679" s="5">
        <v>3.1657259490556702</v>
      </c>
      <c r="F679" s="5">
        <v>11.6148004805844</v>
      </c>
    </row>
    <row r="680" spans="1:8" s="3" customFormat="1" ht="12.75" x14ac:dyDescent="0.2">
      <c r="A680" s="4" t="s">
        <v>861</v>
      </c>
      <c r="B680" s="9" t="s">
        <v>860</v>
      </c>
      <c r="C680" s="5">
        <v>-0.22709229378783999</v>
      </c>
      <c r="D680" s="5">
        <v>3.5076793117257599</v>
      </c>
      <c r="E680" s="5">
        <v>6.6372380280694498</v>
      </c>
      <c r="F680" s="5">
        <v>20.5512946113545</v>
      </c>
      <c r="G680" s="5">
        <v>35.341498522446102</v>
      </c>
    </row>
    <row r="681" spans="1:8" s="3" customFormat="1" ht="12.75" x14ac:dyDescent="0.2">
      <c r="A681" s="4" t="s">
        <v>863</v>
      </c>
      <c r="B681" s="9" t="s">
        <v>862</v>
      </c>
      <c r="C681" s="5">
        <v>-0.51849161652293396</v>
      </c>
      <c r="D681" s="5">
        <v>-0.27952500499153199</v>
      </c>
      <c r="E681" s="5">
        <v>4.1952408930168703</v>
      </c>
      <c r="F681" s="5">
        <v>15.9259979953568</v>
      </c>
      <c r="G681" s="5">
        <v>32.233313288024704</v>
      </c>
      <c r="H681" s="5">
        <v>57.812578637850301</v>
      </c>
    </row>
    <row r="682" spans="1:8" s="3" customFormat="1" ht="12.75" x14ac:dyDescent="0.2">
      <c r="A682" s="4" t="s">
        <v>865</v>
      </c>
      <c r="B682" s="9" t="s">
        <v>864</v>
      </c>
      <c r="C682" s="5">
        <v>-2.4639246097968002</v>
      </c>
      <c r="D682" s="5">
        <v>-6.28183361629881</v>
      </c>
      <c r="E682" s="5">
        <v>-7.4611623420053199</v>
      </c>
      <c r="F682" s="5">
        <v>15.6946937197247</v>
      </c>
      <c r="G682" s="5">
        <v>28.7071742638439</v>
      </c>
      <c r="H682" s="5">
        <v>52.716817361674998</v>
      </c>
    </row>
    <row r="683" spans="1:8" s="3" customFormat="1" ht="12.75" x14ac:dyDescent="0.2">
      <c r="A683" s="4" t="s">
        <v>867</v>
      </c>
      <c r="B683" s="9" t="s">
        <v>866</v>
      </c>
      <c r="C683" s="5">
        <v>-0.426939908207911</v>
      </c>
      <c r="D683" s="5">
        <v>2.3175010619165799</v>
      </c>
      <c r="E683" s="5">
        <v>2.6770096111972999</v>
      </c>
      <c r="F683" s="5">
        <v>16.716690010396398</v>
      </c>
      <c r="G683" s="5">
        <v>33.834545432763598</v>
      </c>
      <c r="H683" s="5">
        <v>53.9481381850307</v>
      </c>
    </row>
    <row r="684" spans="1:8" s="3" customFormat="1" ht="12.75" x14ac:dyDescent="0.2">
      <c r="A684" s="4" t="s">
        <v>869</v>
      </c>
      <c r="B684" s="9" t="s">
        <v>868</v>
      </c>
      <c r="C684" s="5">
        <v>-0.500360457647271</v>
      </c>
      <c r="D684" s="5">
        <v>2.8339811051822799</v>
      </c>
      <c r="E684" s="5">
        <v>5.5445285513389599</v>
      </c>
      <c r="F684" s="5">
        <v>19.725999656072499</v>
      </c>
    </row>
    <row r="685" spans="1:8" s="3" customFormat="1" ht="12.75" x14ac:dyDescent="0.2">
      <c r="B685" s="9" t="s">
        <v>870</v>
      </c>
    </row>
    <row r="686" spans="1:8" s="3" customFormat="1" ht="12.75" x14ac:dyDescent="0.2">
      <c r="A686" s="4" t="s">
        <v>872</v>
      </c>
      <c r="B686" s="9" t="s">
        <v>871</v>
      </c>
      <c r="C686" s="5">
        <v>-0.226168116085076</v>
      </c>
      <c r="D686" s="5">
        <v>2.7165976455019001</v>
      </c>
      <c r="E686" s="5">
        <v>5.0358159105653897</v>
      </c>
      <c r="F686" s="5">
        <v>16.435030102568899</v>
      </c>
      <c r="G686" s="5">
        <v>32.306654912052203</v>
      </c>
    </row>
    <row r="687" spans="1:8" s="3" customFormat="1" ht="12.75" x14ac:dyDescent="0.2">
      <c r="B687" s="9" t="s">
        <v>873</v>
      </c>
    </row>
    <row r="688" spans="1:8" s="3" customFormat="1" ht="12.75" x14ac:dyDescent="0.2">
      <c r="A688" s="4" t="s">
        <v>875</v>
      </c>
      <c r="B688" s="9" t="s">
        <v>874</v>
      </c>
      <c r="C688" s="5">
        <v>1.18026393038639</v>
      </c>
      <c r="D688" s="5">
        <v>-5.3682050403210004</v>
      </c>
      <c r="E688" s="5">
        <v>-4.0746107606922504</v>
      </c>
      <c r="F688" s="5">
        <v>-9.3970902850731104</v>
      </c>
      <c r="G688" s="5">
        <v>6.7323670098618598</v>
      </c>
      <c r="H688" s="5">
        <v>16.234800952919301</v>
      </c>
    </row>
    <row r="689" spans="1:8" s="3" customFormat="1" ht="12.75" x14ac:dyDescent="0.2">
      <c r="B689" s="9" t="s">
        <v>876</v>
      </c>
    </row>
    <row r="690" spans="1:8" s="3" customFormat="1" ht="12.75" x14ac:dyDescent="0.2">
      <c r="A690" s="4" t="s">
        <v>878</v>
      </c>
      <c r="B690" s="9" t="s">
        <v>877</v>
      </c>
      <c r="C690" s="5">
        <v>-4.4978742026263401</v>
      </c>
      <c r="D690" s="5">
        <v>-5.1793637352565201</v>
      </c>
      <c r="E690" s="5">
        <v>-8.0355193588703901</v>
      </c>
      <c r="F690" s="5">
        <v>21.4004176291714</v>
      </c>
      <c r="G690" s="5">
        <v>35.3054952524407</v>
      </c>
      <c r="H690" s="5">
        <v>67.739064669656699</v>
      </c>
    </row>
    <row r="691" spans="1:8" s="3" customFormat="1" ht="12.75" x14ac:dyDescent="0.2">
      <c r="B691" s="9" t="s">
        <v>879</v>
      </c>
    </row>
    <row r="692" spans="1:8" s="3" customFormat="1" ht="25.5" x14ac:dyDescent="0.2">
      <c r="A692" s="4" t="s">
        <v>881</v>
      </c>
      <c r="B692" s="9" t="s">
        <v>880</v>
      </c>
      <c r="C692" s="5">
        <v>-0.105065626239588</v>
      </c>
      <c r="D692" s="5">
        <v>1.5801753262628</v>
      </c>
      <c r="E692" s="5">
        <v>3.0826796187683998</v>
      </c>
      <c r="F692" s="5">
        <v>15.8595904028272</v>
      </c>
    </row>
    <row r="693" spans="1:8" s="3" customFormat="1" ht="12.75" x14ac:dyDescent="0.2">
      <c r="A693" s="4" t="s">
        <v>883</v>
      </c>
      <c r="B693" s="9" t="s">
        <v>882</v>
      </c>
      <c r="C693" s="5">
        <v>-0.32824449542037298</v>
      </c>
      <c r="D693" s="5">
        <v>-5.0776978930089696</v>
      </c>
      <c r="E693" s="5">
        <v>-6.3316577791291504</v>
      </c>
      <c r="F693" s="5">
        <v>-3.8902339690383401</v>
      </c>
      <c r="G693" s="5">
        <v>0.323996513911533</v>
      </c>
    </row>
    <row r="694" spans="1:8" s="3" customFormat="1" ht="12.75" x14ac:dyDescent="0.2">
      <c r="B694" s="9" t="s">
        <v>884</v>
      </c>
    </row>
    <row r="695" spans="1:8" s="3" customFormat="1" ht="12.75" x14ac:dyDescent="0.2">
      <c r="A695" s="4" t="s">
        <v>886</v>
      </c>
      <c r="B695" s="9" t="s">
        <v>885</v>
      </c>
      <c r="C695" s="5">
        <v>-2.3173651071486301</v>
      </c>
      <c r="D695" s="5">
        <v>-7.7390413403376002</v>
      </c>
      <c r="E695" s="5">
        <v>-11.404670429733301</v>
      </c>
      <c r="F695" s="5">
        <v>-2.1060882491053999E-2</v>
      </c>
      <c r="G695" s="5">
        <v>13.5743306146401</v>
      </c>
      <c r="H695" s="5">
        <v>41.383190861417802</v>
      </c>
    </row>
    <row r="696" spans="1:8" s="3" customFormat="1" ht="12.75" x14ac:dyDescent="0.2">
      <c r="A696" s="4" t="s">
        <v>888</v>
      </c>
      <c r="B696" s="9" t="s">
        <v>887</v>
      </c>
      <c r="C696" s="5">
        <v>-0.62091268987828896</v>
      </c>
      <c r="D696" s="5">
        <v>2.9975006985974701</v>
      </c>
      <c r="E696" s="5">
        <v>4.7804262574563898</v>
      </c>
      <c r="F696" s="5">
        <v>12.518940400829401</v>
      </c>
    </row>
    <row r="697" spans="1:8" s="3" customFormat="1" ht="12.75" x14ac:dyDescent="0.2">
      <c r="A697" s="4" t="s">
        <v>890</v>
      </c>
      <c r="B697" s="9" t="s">
        <v>889</v>
      </c>
      <c r="C697" s="5">
        <v>0.49400340436803097</v>
      </c>
      <c r="D697" s="5">
        <v>3.3245426438549202</v>
      </c>
      <c r="E697" s="5">
        <v>6.11975000061254</v>
      </c>
    </row>
    <row r="698" spans="1:8" s="3" customFormat="1" ht="12.75" x14ac:dyDescent="0.2">
      <c r="B698" s="45" t="s">
        <v>1976</v>
      </c>
    </row>
    <row r="699" spans="1:8" s="3" customFormat="1" ht="12.75" x14ac:dyDescent="0.2">
      <c r="B699" s="9" t="s">
        <v>891</v>
      </c>
    </row>
    <row r="700" spans="1:8" s="3" customFormat="1" ht="12.75" x14ac:dyDescent="0.2">
      <c r="A700" s="4" t="s">
        <v>893</v>
      </c>
      <c r="B700" s="9" t="s">
        <v>892</v>
      </c>
      <c r="C700" s="5">
        <v>-6.0305588101671397</v>
      </c>
      <c r="D700" s="5">
        <v>-6.5334157827141697</v>
      </c>
      <c r="E700" s="5">
        <v>-8.4444571901353296</v>
      </c>
    </row>
    <row r="701" spans="1:8" s="3" customFormat="1" ht="12.75" x14ac:dyDescent="0.2">
      <c r="A701" s="4"/>
      <c r="B701" s="9" t="s">
        <v>1943</v>
      </c>
      <c r="C701" s="5">
        <f>MEDIAN(C665:C700)</f>
        <v>-0.33049329697755747</v>
      </c>
      <c r="D701" s="5">
        <f t="shared" ref="D701:H701" si="15">MEDIAN(D665:D700)</f>
        <v>2.2272899847252101</v>
      </c>
      <c r="E701" s="5">
        <f t="shared" si="15"/>
        <v>3.1285954835380401</v>
      </c>
      <c r="F701" s="5">
        <f t="shared" si="15"/>
        <v>15.777142061275949</v>
      </c>
      <c r="G701" s="5">
        <f t="shared" si="15"/>
        <v>32.308967450896553</v>
      </c>
      <c r="H701" s="5">
        <f t="shared" si="15"/>
        <v>52.306550411451397</v>
      </c>
    </row>
    <row r="702" spans="1:8" s="3" customFormat="1" ht="12.75" x14ac:dyDescent="0.2">
      <c r="A702" s="4"/>
      <c r="B702" s="9" t="s">
        <v>894</v>
      </c>
      <c r="C702" s="5">
        <v>-3.0585169921624402</v>
      </c>
      <c r="D702" s="5">
        <v>-5.4812083926925999</v>
      </c>
      <c r="E702" s="5">
        <v>-0.239568885456893</v>
      </c>
      <c r="F702" s="5">
        <v>24.277757982163401</v>
      </c>
      <c r="G702" s="5">
        <v>44.252591099286001</v>
      </c>
      <c r="H702" s="5">
        <v>78.728879834123802</v>
      </c>
    </row>
    <row r="703" spans="1:8" s="3" customFormat="1" ht="12.75" x14ac:dyDescent="0.2">
      <c r="A703" s="4"/>
      <c r="B703" s="9" t="s">
        <v>895</v>
      </c>
      <c r="C703" s="5">
        <v>-0.474074085003371</v>
      </c>
      <c r="D703" s="5">
        <v>1.8029625533363201</v>
      </c>
      <c r="E703" s="5">
        <v>2.9347022029179799</v>
      </c>
      <c r="F703" s="5">
        <v>19.3688137897514</v>
      </c>
      <c r="G703" s="5">
        <v>37.035140265383397</v>
      </c>
      <c r="H703" s="5">
        <v>54.820083854282998</v>
      </c>
    </row>
    <row r="704" spans="1:8" s="3" customFormat="1" ht="12.75" x14ac:dyDescent="0.2">
      <c r="A704" s="4"/>
      <c r="B704" s="9" t="s">
        <v>896</v>
      </c>
      <c r="C704" s="5">
        <v>-2.6532838573233701</v>
      </c>
      <c r="D704" s="5">
        <v>-7.1358910370776503</v>
      </c>
      <c r="E704" s="5">
        <v>-2.7532752903714299</v>
      </c>
      <c r="F704" s="5">
        <v>16.1128523528572</v>
      </c>
      <c r="G704" s="5">
        <v>28.271729184812799</v>
      </c>
      <c r="H704" s="5">
        <v>59.802150853533597</v>
      </c>
    </row>
    <row r="705" spans="1:8" s="3" customFormat="1" ht="12.75" x14ac:dyDescent="0.2">
      <c r="A705" s="4"/>
      <c r="B705" s="9"/>
      <c r="C705" s="5"/>
      <c r="D705" s="5"/>
      <c r="E705" s="5"/>
      <c r="F705" s="5"/>
      <c r="G705" s="5"/>
      <c r="H705" s="5"/>
    </row>
    <row r="706" spans="1:8" s="3" customFormat="1" ht="12.75" x14ac:dyDescent="0.2">
      <c r="A706" s="4"/>
      <c r="B706" s="9"/>
      <c r="C706" s="5"/>
      <c r="D706" s="5"/>
      <c r="E706" s="5"/>
      <c r="F706" s="5"/>
      <c r="G706" s="5"/>
      <c r="H706" s="5"/>
    </row>
    <row r="707" spans="1:8" s="3" customFormat="1" ht="12.75" x14ac:dyDescent="0.2">
      <c r="A707" s="4"/>
      <c r="B707" s="9"/>
      <c r="C707" s="5"/>
      <c r="D707" s="5"/>
      <c r="E707" s="5"/>
      <c r="F707" s="5"/>
      <c r="G707" s="5"/>
      <c r="H707" s="5"/>
    </row>
    <row r="708" spans="1:8" s="3" customFormat="1" ht="12.75" x14ac:dyDescent="0.2"/>
    <row r="709" spans="1:8" s="3" customFormat="1" ht="30" customHeight="1" x14ac:dyDescent="0.2"/>
    <row r="710" spans="1:8" s="3" customFormat="1" ht="12.75" x14ac:dyDescent="0.2">
      <c r="A710" s="4"/>
      <c r="B710" s="9"/>
      <c r="C710" s="5"/>
      <c r="D710" s="5"/>
      <c r="E710" s="5"/>
      <c r="F710" s="5"/>
      <c r="G710" s="5"/>
      <c r="H710" s="5"/>
    </row>
    <row r="711" spans="1:8" s="3" customFormat="1" ht="12.75" x14ac:dyDescent="0.2">
      <c r="A711" s="4"/>
      <c r="B711" s="9"/>
      <c r="C711" s="5"/>
      <c r="D711" s="5"/>
      <c r="E711" s="5"/>
      <c r="F711" s="5"/>
      <c r="G711" s="5"/>
      <c r="H711" s="5"/>
    </row>
    <row r="712" spans="1:8" s="7" customFormat="1" ht="18" x14ac:dyDescent="0.25">
      <c r="B712" s="8" t="s">
        <v>897</v>
      </c>
    </row>
    <row r="713" spans="1:8" s="3" customFormat="1" ht="12.75" x14ac:dyDescent="0.2">
      <c r="A713" s="38" t="s">
        <v>1</v>
      </c>
      <c r="B713" s="39"/>
      <c r="C713" s="40" t="s">
        <v>1966</v>
      </c>
      <c r="D713" s="40" t="s">
        <v>1948</v>
      </c>
      <c r="E713" s="40" t="s">
        <v>1967</v>
      </c>
      <c r="F713" s="40" t="s">
        <v>1968</v>
      </c>
      <c r="G713" s="40" t="s">
        <v>1969</v>
      </c>
      <c r="H713" s="41" t="s">
        <v>1944</v>
      </c>
    </row>
    <row r="714" spans="1:8" s="3" customFormat="1" ht="12.75" x14ac:dyDescent="0.2">
      <c r="B714" s="45" t="s">
        <v>1974</v>
      </c>
      <c r="C714" s="46"/>
      <c r="D714" s="46"/>
      <c r="E714" s="46"/>
      <c r="F714" s="46"/>
      <c r="G714" s="46"/>
      <c r="H714" s="46"/>
    </row>
    <row r="715" spans="1:8" s="3" customFormat="1" ht="12.75" x14ac:dyDescent="0.2">
      <c r="B715" s="9" t="s">
        <v>898</v>
      </c>
    </row>
    <row r="716" spans="1:8" s="3" customFormat="1" ht="12.75" x14ac:dyDescent="0.2">
      <c r="A716" s="4" t="s">
        <v>900</v>
      </c>
      <c r="B716" s="9" t="s">
        <v>899</v>
      </c>
      <c r="C716" s="5">
        <v>-0.14713419936611599</v>
      </c>
      <c r="D716" s="5">
        <v>1.0261701545681701</v>
      </c>
      <c r="E716" s="5">
        <v>2.29954415832223</v>
      </c>
      <c r="F716" s="5">
        <v>5.8378819677710903</v>
      </c>
      <c r="G716" s="5">
        <v>11.4650851072668</v>
      </c>
    </row>
    <row r="717" spans="1:8" s="3" customFormat="1" ht="12.75" x14ac:dyDescent="0.2">
      <c r="B717" s="9" t="s">
        <v>901</v>
      </c>
    </row>
    <row r="718" spans="1:8" s="3" customFormat="1" ht="12.75" x14ac:dyDescent="0.2">
      <c r="A718" s="4" t="s">
        <v>903</v>
      </c>
      <c r="B718" s="9" t="s">
        <v>902</v>
      </c>
      <c r="C718" s="5">
        <v>-0.138785896212687</v>
      </c>
      <c r="D718" s="5">
        <v>1.4077794676264599</v>
      </c>
      <c r="E718" s="5">
        <v>3.0769661411215901</v>
      </c>
      <c r="F718" s="5">
        <v>8.0186239865130897</v>
      </c>
      <c r="G718" s="5">
        <v>14.204566741441599</v>
      </c>
      <c r="H718" s="5">
        <v>22.468295013832702</v>
      </c>
    </row>
    <row r="719" spans="1:8" s="3" customFormat="1" ht="12.75" x14ac:dyDescent="0.2">
      <c r="B719" s="9" t="s">
        <v>904</v>
      </c>
    </row>
    <row r="720" spans="1:8" s="3" customFormat="1" ht="12.75" x14ac:dyDescent="0.2">
      <c r="A720" s="4" t="s">
        <v>906</v>
      </c>
      <c r="B720" s="9" t="s">
        <v>905</v>
      </c>
      <c r="C720" s="5">
        <v>-0.28978065435497302</v>
      </c>
      <c r="D720" s="5">
        <v>1.07584519344272</v>
      </c>
      <c r="E720" s="5">
        <v>2.6860078838177399</v>
      </c>
      <c r="F720" s="5">
        <v>6.7075867739591803</v>
      </c>
      <c r="G720" s="5">
        <v>13.211487030386399</v>
      </c>
      <c r="H720" s="5">
        <v>28.371609850166902</v>
      </c>
    </row>
    <row r="721" spans="1:8" s="3" customFormat="1" ht="12.75" x14ac:dyDescent="0.2">
      <c r="B721" s="9" t="s">
        <v>907</v>
      </c>
    </row>
    <row r="722" spans="1:8" s="3" customFormat="1" ht="12.75" x14ac:dyDescent="0.2">
      <c r="A722" s="4" t="s">
        <v>909</v>
      </c>
      <c r="B722" s="9" t="s">
        <v>908</v>
      </c>
      <c r="C722" s="5">
        <v>3.56643815031761E-2</v>
      </c>
      <c r="D722" s="5">
        <v>1.1538128618077399</v>
      </c>
      <c r="E722" s="5">
        <v>1.6725599847297099</v>
      </c>
      <c r="F722" s="5">
        <v>5.3909329785063997</v>
      </c>
      <c r="G722" s="5">
        <v>14.4142282965818</v>
      </c>
      <c r="H722" s="5">
        <v>34.482270491419399</v>
      </c>
    </row>
    <row r="723" spans="1:8" s="3" customFormat="1" ht="12.75" x14ac:dyDescent="0.2">
      <c r="A723" s="4" t="s">
        <v>911</v>
      </c>
      <c r="B723" s="9" t="s">
        <v>910</v>
      </c>
      <c r="C723" s="5">
        <v>-0.147556475055761</v>
      </c>
      <c r="D723" s="5">
        <v>1.3238640192878199</v>
      </c>
      <c r="E723" s="5">
        <v>3.2438285143689001</v>
      </c>
      <c r="F723" s="5">
        <v>7.3871898822552504</v>
      </c>
      <c r="G723" s="5">
        <v>14.0944091257164</v>
      </c>
      <c r="H723" s="5">
        <v>25.9199571780686</v>
      </c>
    </row>
    <row r="724" spans="1:8" s="3" customFormat="1" ht="12.75" x14ac:dyDescent="0.2">
      <c r="A724" s="4" t="s">
        <v>913</v>
      </c>
      <c r="B724" s="9" t="s">
        <v>912</v>
      </c>
      <c r="C724" s="5">
        <v>-0.127877237851658</v>
      </c>
      <c r="D724" s="5">
        <v>1.4282597982006999</v>
      </c>
      <c r="E724" s="5">
        <v>3.4866885099834999</v>
      </c>
      <c r="F724" s="5">
        <v>9.1322704286924203</v>
      </c>
      <c r="G724" s="5">
        <v>18.133629031020799</v>
      </c>
    </row>
    <row r="725" spans="1:8" s="3" customFormat="1" ht="12.75" x14ac:dyDescent="0.2">
      <c r="A725" s="4" t="s">
        <v>915</v>
      </c>
      <c r="B725" s="9" t="s">
        <v>914</v>
      </c>
      <c r="C725" s="5">
        <v>-0.10435145570280099</v>
      </c>
      <c r="D725" s="5">
        <v>1.3538491914258199</v>
      </c>
      <c r="E725" s="5">
        <v>3.0690820013634901</v>
      </c>
      <c r="F725" s="5">
        <v>9.2122207372069091</v>
      </c>
      <c r="G725" s="5">
        <v>18.847241349956999</v>
      </c>
    </row>
    <row r="726" spans="1:8" s="3" customFormat="1" ht="12.75" x14ac:dyDescent="0.2">
      <c r="B726" s="9" t="s">
        <v>916</v>
      </c>
    </row>
    <row r="727" spans="1:8" s="3" customFormat="1" ht="12.75" x14ac:dyDescent="0.2">
      <c r="A727" s="4" t="s">
        <v>918</v>
      </c>
      <c r="B727" s="9" t="s">
        <v>917</v>
      </c>
      <c r="C727" s="5">
        <v>-0.20359839054972501</v>
      </c>
      <c r="D727" s="5">
        <v>0.806636321876808</v>
      </c>
      <c r="E727" s="5">
        <v>2.06647865618491</v>
      </c>
      <c r="F727" s="5">
        <v>5.8583332011715896</v>
      </c>
      <c r="G727" s="5">
        <v>14.758669630093999</v>
      </c>
      <c r="H727" s="5">
        <v>30.569288367834599</v>
      </c>
    </row>
    <row r="728" spans="1:8" s="3" customFormat="1" ht="12.75" x14ac:dyDescent="0.2">
      <c r="B728" s="9" t="s">
        <v>919</v>
      </c>
    </row>
    <row r="729" spans="1:8" s="3" customFormat="1" ht="12.75" x14ac:dyDescent="0.2">
      <c r="A729" s="4" t="s">
        <v>921</v>
      </c>
      <c r="B729" s="9" t="s">
        <v>920</v>
      </c>
      <c r="C729" s="5">
        <v>-0.15060955310452501</v>
      </c>
      <c r="D729" s="5">
        <v>1.18904231105739</v>
      </c>
      <c r="E729" s="5">
        <v>2.58514347311033</v>
      </c>
      <c r="F729" s="5">
        <v>4.9992354795925404</v>
      </c>
      <c r="G729" s="5">
        <v>9.7953472105093091</v>
      </c>
      <c r="H729" s="5">
        <v>23.221676507431901</v>
      </c>
    </row>
    <row r="730" spans="1:8" s="3" customFormat="1" ht="12.75" x14ac:dyDescent="0.2">
      <c r="B730" s="45" t="s">
        <v>1976</v>
      </c>
    </row>
    <row r="731" spans="1:8" s="3" customFormat="1" ht="12.75" x14ac:dyDescent="0.2">
      <c r="A731" s="4" t="s">
        <v>923</v>
      </c>
      <c r="B731" s="9" t="s">
        <v>922</v>
      </c>
      <c r="C731" s="5">
        <v>-0.16238907221804399</v>
      </c>
      <c r="D731" s="5">
        <v>0.86970452289379196</v>
      </c>
      <c r="E731" s="5">
        <v>1.92855331254061</v>
      </c>
      <c r="F731" s="5">
        <v>5.2665512134492598</v>
      </c>
      <c r="G731" s="5">
        <v>10.271931762812001</v>
      </c>
      <c r="H731" s="5">
        <v>23.9561968282949</v>
      </c>
    </row>
    <row r="732" spans="1:8" s="3" customFormat="1" ht="12.75" x14ac:dyDescent="0.2">
      <c r="B732" s="9" t="s">
        <v>924</v>
      </c>
    </row>
    <row r="733" spans="1:8" s="3" customFormat="1" ht="25.5" x14ac:dyDescent="0.2">
      <c r="A733" s="4" t="s">
        <v>926</v>
      </c>
      <c r="B733" s="9" t="s">
        <v>925</v>
      </c>
      <c r="C733" s="5">
        <v>-0.14726094639701401</v>
      </c>
      <c r="D733" s="5">
        <v>0.75173458373145297</v>
      </c>
    </row>
    <row r="734" spans="1:8" s="3" customFormat="1" ht="12.75" x14ac:dyDescent="0.2">
      <c r="B734" s="9" t="s">
        <v>927</v>
      </c>
    </row>
    <row r="735" spans="1:8" s="3" customFormat="1" ht="12.75" x14ac:dyDescent="0.2">
      <c r="A735" s="4" t="s">
        <v>929</v>
      </c>
      <c r="B735" s="9" t="s">
        <v>928</v>
      </c>
      <c r="C735" s="5">
        <v>-0.21502971625577999</v>
      </c>
      <c r="D735" s="5">
        <v>0.55313021644572402</v>
      </c>
      <c r="E735" s="5">
        <v>0.65711587718930198</v>
      </c>
    </row>
    <row r="736" spans="1:8" s="3" customFormat="1" ht="12.75" x14ac:dyDescent="0.2">
      <c r="A736" s="4"/>
      <c r="B736" s="9" t="s">
        <v>1943</v>
      </c>
      <c r="C736" s="5">
        <f>MEDIAN(C716:C735)</f>
        <v>-0.1474087107263875</v>
      </c>
      <c r="D736" s="5">
        <f t="shared" ref="D736:H736" si="16">MEDIAN(D716:D735)</f>
        <v>1.11482902762523</v>
      </c>
      <c r="E736" s="5">
        <f t="shared" si="16"/>
        <v>2.58514347311033</v>
      </c>
      <c r="F736" s="5">
        <f t="shared" si="16"/>
        <v>6.282959987565385</v>
      </c>
      <c r="G736" s="5">
        <f t="shared" si="16"/>
        <v>14.149487933579</v>
      </c>
      <c r="H736" s="5">
        <f t="shared" si="16"/>
        <v>25.9199571780686</v>
      </c>
    </row>
    <row r="737" spans="1:8" s="3" customFormat="1" ht="12.75" x14ac:dyDescent="0.2">
      <c r="A737" s="4"/>
      <c r="B737" s="9" t="s">
        <v>930</v>
      </c>
      <c r="C737" s="5">
        <v>-0.20220527936193999</v>
      </c>
      <c r="D737" s="5">
        <v>-0.63895304080062398</v>
      </c>
      <c r="E737" s="5">
        <v>-0.97069094595286098</v>
      </c>
      <c r="F737" s="5">
        <v>0.89326321773734096</v>
      </c>
      <c r="G737" s="5">
        <v>4.6043179602291797</v>
      </c>
      <c r="H737" s="5">
        <v>17.752226872867801</v>
      </c>
    </row>
    <row r="738" spans="1:8" s="3" customFormat="1" ht="12.75" x14ac:dyDescent="0.2">
      <c r="A738" s="4"/>
      <c r="B738" s="9"/>
      <c r="C738" s="5"/>
      <c r="D738" s="5"/>
      <c r="E738" s="5"/>
      <c r="F738" s="5"/>
      <c r="G738" s="5"/>
      <c r="H738" s="5"/>
    </row>
    <row r="739" spans="1:8" s="3" customFormat="1" ht="12.75" x14ac:dyDescent="0.2">
      <c r="A739" s="4"/>
      <c r="B739" s="9"/>
      <c r="C739" s="5"/>
      <c r="D739" s="5"/>
      <c r="E739" s="5"/>
      <c r="F739" s="5"/>
      <c r="G739" s="5"/>
      <c r="H739" s="5"/>
    </row>
    <row r="740" spans="1:8" s="3" customFormat="1" ht="12.75" x14ac:dyDescent="0.2">
      <c r="A740" s="4"/>
      <c r="B740" s="9"/>
      <c r="C740" s="5"/>
      <c r="D740" s="5"/>
      <c r="E740" s="5"/>
      <c r="F740" s="5"/>
      <c r="G740" s="5"/>
      <c r="H740" s="5"/>
    </row>
    <row r="741" spans="1:8" s="3" customFormat="1" ht="12.75" x14ac:dyDescent="0.2">
      <c r="A741" s="4"/>
      <c r="B741" s="9"/>
      <c r="C741" s="5"/>
      <c r="D741" s="5"/>
      <c r="E741" s="5"/>
      <c r="F741" s="5"/>
      <c r="G741" s="5"/>
      <c r="H741" s="5"/>
    </row>
    <row r="742" spans="1:8" s="7" customFormat="1" ht="18" x14ac:dyDescent="0.25">
      <c r="B742" s="8" t="s">
        <v>931</v>
      </c>
    </row>
    <row r="743" spans="1:8" s="3" customFormat="1" ht="12.75" x14ac:dyDescent="0.2">
      <c r="A743" s="38" t="s">
        <v>1</v>
      </c>
      <c r="B743" s="39"/>
      <c r="C743" s="40" t="s">
        <v>1966</v>
      </c>
      <c r="D743" s="40" t="s">
        <v>1948</v>
      </c>
      <c r="E743" s="40" t="s">
        <v>1967</v>
      </c>
      <c r="F743" s="40" t="s">
        <v>1968</v>
      </c>
      <c r="G743" s="40" t="s">
        <v>1969</v>
      </c>
      <c r="H743" s="41" t="s">
        <v>1944</v>
      </c>
    </row>
    <row r="744" spans="1:8" s="3" customFormat="1" ht="12.75" x14ac:dyDescent="0.2">
      <c r="B744" s="45" t="s">
        <v>1974</v>
      </c>
      <c r="C744" s="46"/>
      <c r="D744" s="46"/>
      <c r="E744" s="46"/>
      <c r="F744" s="46"/>
      <c r="G744" s="46"/>
      <c r="H744" s="46"/>
    </row>
    <row r="745" spans="1:8" s="3" customFormat="1" ht="12.75" x14ac:dyDescent="0.2">
      <c r="B745" s="9" t="s">
        <v>932</v>
      </c>
    </row>
    <row r="746" spans="1:8" s="3" customFormat="1" ht="12.75" x14ac:dyDescent="0.2">
      <c r="A746" s="4" t="s">
        <v>934</v>
      </c>
      <c r="B746" s="9" t="s">
        <v>933</v>
      </c>
      <c r="C746" s="5">
        <v>-0.71355376068133303</v>
      </c>
      <c r="D746" s="5">
        <v>2.9581489955114999</v>
      </c>
      <c r="E746" s="5">
        <v>5.1086245284745502</v>
      </c>
      <c r="F746" s="5">
        <v>19.445568597866099</v>
      </c>
      <c r="G746" s="5">
        <v>36.8304953017361</v>
      </c>
      <c r="H746" s="5">
        <v>52.018567995164801</v>
      </c>
    </row>
    <row r="747" spans="1:8" s="3" customFormat="1" ht="12.75" x14ac:dyDescent="0.2">
      <c r="B747" s="9" t="s">
        <v>935</v>
      </c>
    </row>
    <row r="748" spans="1:8" s="3" customFormat="1" ht="12.75" x14ac:dyDescent="0.2">
      <c r="A748" s="4" t="s">
        <v>937</v>
      </c>
      <c r="B748" s="9" t="s">
        <v>936</v>
      </c>
      <c r="C748" s="5">
        <v>-0.85045634359045696</v>
      </c>
      <c r="D748" s="5">
        <v>3.1679150562574199</v>
      </c>
      <c r="E748" s="5">
        <v>5.1771465040582596</v>
      </c>
      <c r="F748" s="5">
        <v>17.690576201440201</v>
      </c>
      <c r="G748" s="5">
        <v>37.266777643457402</v>
      </c>
      <c r="H748" s="5">
        <v>64.250806301406698</v>
      </c>
    </row>
    <row r="749" spans="1:8" s="3" customFormat="1" ht="12.75" x14ac:dyDescent="0.2">
      <c r="A749" s="4" t="s">
        <v>939</v>
      </c>
      <c r="B749" s="9" t="s">
        <v>938</v>
      </c>
      <c r="C749" s="5">
        <v>-0.84058254325090398</v>
      </c>
      <c r="D749" s="5">
        <v>2.3525708180157801</v>
      </c>
      <c r="E749" s="5">
        <v>5.1289604403587896</v>
      </c>
      <c r="F749" s="5">
        <v>20.325074147729801</v>
      </c>
      <c r="G749" s="5">
        <v>41.063859161339103</v>
      </c>
    </row>
    <row r="750" spans="1:8" s="3" customFormat="1" ht="12.75" x14ac:dyDescent="0.2">
      <c r="A750" s="4" t="s">
        <v>941</v>
      </c>
      <c r="B750" s="9" t="s">
        <v>940</v>
      </c>
      <c r="C750" s="5">
        <v>-0.96737136909263399</v>
      </c>
      <c r="D750" s="5">
        <v>4.8588395161084001</v>
      </c>
      <c r="E750" s="5">
        <v>9.4978992525541006</v>
      </c>
      <c r="F750" s="5">
        <v>21.876790787356398</v>
      </c>
      <c r="G750" s="5">
        <v>43.896519733863599</v>
      </c>
      <c r="H750" s="5">
        <v>65.054595220661</v>
      </c>
    </row>
    <row r="751" spans="1:8" s="3" customFormat="1" ht="12.75" x14ac:dyDescent="0.2">
      <c r="A751" s="4" t="s">
        <v>943</v>
      </c>
      <c r="B751" s="9" t="s">
        <v>942</v>
      </c>
      <c r="C751" s="5">
        <v>-0.94349516546969003</v>
      </c>
      <c r="D751" s="5">
        <v>4.6667001892436897</v>
      </c>
      <c r="E751" s="5">
        <v>9.7519835072156003</v>
      </c>
      <c r="F751" s="5">
        <v>22.442152216336801</v>
      </c>
      <c r="G751" s="5">
        <v>44.1267843155143</v>
      </c>
      <c r="H751" s="5">
        <v>64.394560044766806</v>
      </c>
    </row>
    <row r="752" spans="1:8" s="3" customFormat="1" ht="12.75" x14ac:dyDescent="0.2">
      <c r="A752" s="4"/>
      <c r="B752" s="9" t="s">
        <v>1943</v>
      </c>
      <c r="C752" s="5">
        <f>MEDIAN(C746:C751)</f>
        <v>-0.85045634359045696</v>
      </c>
      <c r="D752" s="5">
        <f t="shared" ref="D752:H752" si="17">MEDIAN(D746:D751)</f>
        <v>3.1679150562574199</v>
      </c>
      <c r="E752" s="5">
        <f t="shared" si="17"/>
        <v>5.1771465040582596</v>
      </c>
      <c r="F752" s="5">
        <f t="shared" si="17"/>
        <v>20.325074147729801</v>
      </c>
      <c r="G752" s="5">
        <f t="shared" si="17"/>
        <v>41.063859161339103</v>
      </c>
      <c r="H752" s="5">
        <f t="shared" si="17"/>
        <v>64.322683173086745</v>
      </c>
    </row>
    <row r="753" spans="1:8" s="3" customFormat="1" ht="12.75" x14ac:dyDescent="0.2">
      <c r="A753" s="4"/>
      <c r="B753" s="9" t="s">
        <v>944</v>
      </c>
      <c r="C753" s="5">
        <v>-1.2768626631034901</v>
      </c>
      <c r="D753" s="5">
        <v>0.22128002801819099</v>
      </c>
      <c r="E753" s="5">
        <v>-5.4241844540223398E-2</v>
      </c>
      <c r="F753" s="5">
        <v>14.836591372024399</v>
      </c>
      <c r="G753" s="5">
        <v>33.456520779048702</v>
      </c>
      <c r="H753" s="5">
        <v>57.216705096935897</v>
      </c>
    </row>
    <row r="754" spans="1:8" s="3" customFormat="1" ht="12.75" x14ac:dyDescent="0.2">
      <c r="A754" s="4"/>
      <c r="B754" s="9" t="s">
        <v>945</v>
      </c>
      <c r="C754" s="5">
        <v>-1.0444719845563599</v>
      </c>
      <c r="D754" s="5">
        <v>-0.48504276705065502</v>
      </c>
      <c r="E754" s="5">
        <v>0.26003268896135701</v>
      </c>
      <c r="F754" s="5">
        <v>8.5651719178977697</v>
      </c>
      <c r="G754" s="5">
        <v>20.8115790220244</v>
      </c>
      <c r="H754" s="5">
        <v>41.473657310788397</v>
      </c>
    </row>
    <row r="755" spans="1:8" s="3" customFormat="1" ht="12.75" x14ac:dyDescent="0.2">
      <c r="A755" s="4"/>
      <c r="B755" s="9"/>
      <c r="C755" s="5"/>
      <c r="D755" s="5"/>
      <c r="E755" s="5"/>
      <c r="F755" s="5"/>
      <c r="G755" s="5"/>
      <c r="H755" s="5"/>
    </row>
    <row r="756" spans="1:8" s="3" customFormat="1" ht="12.75" x14ac:dyDescent="0.2">
      <c r="A756" s="4"/>
      <c r="B756" s="9"/>
      <c r="C756" s="5"/>
      <c r="D756" s="5"/>
      <c r="E756" s="5"/>
      <c r="F756" s="5"/>
      <c r="G756" s="5"/>
      <c r="H756" s="5"/>
    </row>
    <row r="757" spans="1:8" s="3" customFormat="1" ht="12.75" x14ac:dyDescent="0.2">
      <c r="A757" s="4"/>
      <c r="B757" s="9"/>
      <c r="C757" s="5"/>
      <c r="D757" s="5"/>
      <c r="E757" s="5"/>
      <c r="F757" s="5"/>
      <c r="G757" s="5"/>
      <c r="H757" s="5"/>
    </row>
    <row r="758" spans="1:8" s="3" customFormat="1" ht="12.75" x14ac:dyDescent="0.2">
      <c r="A758" s="4"/>
      <c r="B758" s="9"/>
      <c r="C758" s="5"/>
      <c r="D758" s="5"/>
      <c r="E758" s="5"/>
      <c r="F758" s="5"/>
      <c r="G758" s="5"/>
      <c r="H758" s="5"/>
    </row>
    <row r="759" spans="1:8" s="7" customFormat="1" ht="18" x14ac:dyDescent="0.25">
      <c r="B759" s="8" t="s">
        <v>946</v>
      </c>
    </row>
    <row r="760" spans="1:8" s="3" customFormat="1" ht="12.75" x14ac:dyDescent="0.2">
      <c r="A760" s="38" t="s">
        <v>1</v>
      </c>
      <c r="B760" s="39"/>
      <c r="C760" s="40" t="s">
        <v>1966</v>
      </c>
      <c r="D760" s="40" t="s">
        <v>1948</v>
      </c>
      <c r="E760" s="40" t="s">
        <v>1967</v>
      </c>
      <c r="F760" s="40" t="s">
        <v>1968</v>
      </c>
      <c r="G760" s="40" t="s">
        <v>1969</v>
      </c>
      <c r="H760" s="41" t="s">
        <v>1944</v>
      </c>
    </row>
    <row r="761" spans="1:8" s="3" customFormat="1" ht="12.75" x14ac:dyDescent="0.2">
      <c r="B761" s="45" t="s">
        <v>1974</v>
      </c>
      <c r="C761" s="46"/>
      <c r="D761" s="46"/>
      <c r="E761" s="46"/>
      <c r="F761" s="46"/>
      <c r="G761" s="46"/>
      <c r="H761" s="46"/>
    </row>
    <row r="762" spans="1:8" s="3" customFormat="1" ht="12.75" x14ac:dyDescent="0.2">
      <c r="B762" s="9" t="s">
        <v>947</v>
      </c>
    </row>
    <row r="763" spans="1:8" s="3" customFormat="1" ht="12.75" x14ac:dyDescent="0.2">
      <c r="A763" s="4" t="s">
        <v>949</v>
      </c>
      <c r="B763" s="9" t="s">
        <v>948</v>
      </c>
      <c r="C763" s="5">
        <v>-5.0481346717844997E-3</v>
      </c>
      <c r="D763" s="5">
        <v>2.17476589334137</v>
      </c>
      <c r="E763" s="5">
        <v>8.1425839220874998</v>
      </c>
    </row>
    <row r="764" spans="1:8" s="3" customFormat="1" ht="25.5" x14ac:dyDescent="0.2">
      <c r="B764" s="9" t="s">
        <v>950</v>
      </c>
    </row>
    <row r="765" spans="1:8" s="3" customFormat="1" ht="25.5" x14ac:dyDescent="0.2">
      <c r="A765" s="4" t="s">
        <v>952</v>
      </c>
      <c r="B765" s="9" t="s">
        <v>951</v>
      </c>
      <c r="C765" s="5">
        <v>0.35443421027746203</v>
      </c>
      <c r="D765" s="5">
        <v>8.0573607972642591</v>
      </c>
      <c r="E765" s="5">
        <v>14.992120086757099</v>
      </c>
      <c r="F765" s="5">
        <v>34.1723941950167</v>
      </c>
    </row>
    <row r="766" spans="1:8" s="3" customFormat="1" ht="12.75" x14ac:dyDescent="0.2">
      <c r="B766" s="9" t="s">
        <v>953</v>
      </c>
    </row>
    <row r="767" spans="1:8" s="3" customFormat="1" ht="25.5" x14ac:dyDescent="0.2">
      <c r="A767" s="4" t="s">
        <v>955</v>
      </c>
      <c r="B767" s="9" t="s">
        <v>954</v>
      </c>
      <c r="C767" s="5">
        <v>0.29809125881204801</v>
      </c>
      <c r="D767" s="5">
        <v>7.6669219367217902</v>
      </c>
      <c r="E767" s="5">
        <v>14.2084344348995</v>
      </c>
    </row>
    <row r="768" spans="1:8" s="3" customFormat="1" ht="12.75" x14ac:dyDescent="0.2">
      <c r="B768" s="9" t="s">
        <v>956</v>
      </c>
    </row>
    <row r="769" spans="1:8" s="3" customFormat="1" ht="25.5" x14ac:dyDescent="0.2">
      <c r="A769" s="4" t="s">
        <v>958</v>
      </c>
      <c r="B769" s="9" t="s">
        <v>957</v>
      </c>
      <c r="C769" s="5">
        <v>0.22486969187418801</v>
      </c>
      <c r="D769" s="5">
        <v>3.3639633776480902</v>
      </c>
      <c r="E769" s="5">
        <v>12.674518293075</v>
      </c>
      <c r="F769" s="5">
        <v>19.048978572173201</v>
      </c>
      <c r="G769" s="5">
        <v>39.679298628311898</v>
      </c>
      <c r="H769" s="5">
        <v>76.758391075831597</v>
      </c>
    </row>
    <row r="770" spans="1:8" s="3" customFormat="1" ht="12.75" x14ac:dyDescent="0.2">
      <c r="B770" s="9" t="s">
        <v>959</v>
      </c>
    </row>
    <row r="771" spans="1:8" s="3" customFormat="1" ht="25.5" x14ac:dyDescent="0.2">
      <c r="A771" s="4" t="s">
        <v>961</v>
      </c>
      <c r="B771" s="9" t="s">
        <v>960</v>
      </c>
      <c r="C771" s="5">
        <v>0.170248549495153</v>
      </c>
      <c r="D771" s="5">
        <v>3.5431978758255598</v>
      </c>
      <c r="E771" s="5">
        <v>14.133026478363099</v>
      </c>
      <c r="F771" s="5">
        <v>19.706616842118802</v>
      </c>
    </row>
    <row r="772" spans="1:8" s="3" customFormat="1" ht="12.75" x14ac:dyDescent="0.2">
      <c r="A772" s="4" t="s">
        <v>963</v>
      </c>
      <c r="B772" s="9" t="s">
        <v>962</v>
      </c>
      <c r="C772" s="5">
        <v>0.28047801909009301</v>
      </c>
      <c r="D772" s="5">
        <v>5.8507338568596001</v>
      </c>
      <c r="E772" s="5">
        <v>16.191629126098402</v>
      </c>
      <c r="F772" s="5">
        <v>34.370063337004602</v>
      </c>
      <c r="G772" s="5">
        <v>55.872808395945597</v>
      </c>
      <c r="H772" s="5">
        <v>98.241787076350207</v>
      </c>
    </row>
    <row r="773" spans="1:8" s="3" customFormat="1" ht="12.75" x14ac:dyDescent="0.2">
      <c r="A773" s="4" t="s">
        <v>965</v>
      </c>
      <c r="B773" s="9" t="s">
        <v>964</v>
      </c>
      <c r="C773" s="5">
        <v>6.8556865570867695E-2</v>
      </c>
      <c r="D773" s="5">
        <v>2.5249502316452901</v>
      </c>
      <c r="E773" s="5">
        <v>9.5501971413120295</v>
      </c>
      <c r="F773" s="5">
        <v>19.794541605734999</v>
      </c>
      <c r="G773" s="5">
        <v>39.790444309208297</v>
      </c>
      <c r="H773" s="5">
        <v>69.251070943095101</v>
      </c>
    </row>
    <row r="774" spans="1:8" s="3" customFormat="1" ht="12.75" x14ac:dyDescent="0.2">
      <c r="A774" s="4" t="s">
        <v>967</v>
      </c>
      <c r="B774" s="9" t="s">
        <v>966</v>
      </c>
      <c r="C774" s="5">
        <v>0.34995444380020901</v>
      </c>
      <c r="D774" s="5">
        <v>5.7486584039462496</v>
      </c>
      <c r="E774" s="5">
        <v>16.100017767452201</v>
      </c>
      <c r="F774" s="5">
        <v>30.300600257354201</v>
      </c>
      <c r="G774" s="5">
        <v>46.7066843026751</v>
      </c>
      <c r="H774" s="5">
        <v>78.298347771584702</v>
      </c>
    </row>
    <row r="775" spans="1:8" s="3" customFormat="1" ht="12.75" x14ac:dyDescent="0.2">
      <c r="A775" s="4" t="s">
        <v>969</v>
      </c>
      <c r="B775" s="9" t="s">
        <v>968</v>
      </c>
      <c r="C775" s="5">
        <v>0.19784026707036201</v>
      </c>
      <c r="D775" s="5">
        <v>5.0583784103678697</v>
      </c>
    </row>
    <row r="776" spans="1:8" s="3" customFormat="1" ht="12.75" x14ac:dyDescent="0.2">
      <c r="A776" s="4" t="s">
        <v>971</v>
      </c>
      <c r="B776" s="9" t="s">
        <v>970</v>
      </c>
      <c r="C776" s="5">
        <v>0.22214323795983601</v>
      </c>
      <c r="D776" s="5">
        <v>6.0585787025820599</v>
      </c>
      <c r="E776" s="5">
        <v>18.093944674522799</v>
      </c>
      <c r="F776" s="5">
        <v>38.106437488790299</v>
      </c>
      <c r="G776" s="5">
        <v>62.368227491853801</v>
      </c>
      <c r="H776" s="5">
        <v>130.19634858463101</v>
      </c>
    </row>
    <row r="777" spans="1:8" s="3" customFormat="1" ht="12.75" x14ac:dyDescent="0.2">
      <c r="A777" s="4" t="s">
        <v>973</v>
      </c>
      <c r="B777" s="9" t="s">
        <v>972</v>
      </c>
      <c r="C777" s="5">
        <v>0.33604527767951498</v>
      </c>
      <c r="D777" s="5">
        <v>4.1532836855069002</v>
      </c>
      <c r="E777" s="5">
        <v>12.7112599845156</v>
      </c>
      <c r="F777" s="5">
        <v>22.415181954847601</v>
      </c>
      <c r="G777" s="5">
        <v>45.2450321414981</v>
      </c>
      <c r="H777" s="5">
        <v>105.409743986446</v>
      </c>
    </row>
    <row r="778" spans="1:8" s="3" customFormat="1" ht="12.75" x14ac:dyDescent="0.2">
      <c r="B778" s="9" t="s">
        <v>974</v>
      </c>
    </row>
    <row r="779" spans="1:8" s="3" customFormat="1" ht="12.75" x14ac:dyDescent="0.2">
      <c r="A779" s="4" t="s">
        <v>976</v>
      </c>
      <c r="B779" s="9" t="s">
        <v>975</v>
      </c>
      <c r="C779" s="5">
        <v>-0.208726260412433</v>
      </c>
      <c r="D779" s="5">
        <v>1.0549121766268601</v>
      </c>
      <c r="E779" s="5">
        <v>0.69326205819803799</v>
      </c>
      <c r="F779" s="5">
        <v>5.4590713983910497</v>
      </c>
      <c r="G779" s="5">
        <v>20.583297612289801</v>
      </c>
      <c r="H779" s="5">
        <v>52.877571724384701</v>
      </c>
    </row>
    <row r="780" spans="1:8" s="3" customFormat="1" ht="12.75" x14ac:dyDescent="0.2">
      <c r="B780" s="9" t="s">
        <v>977</v>
      </c>
    </row>
    <row r="781" spans="1:8" s="3" customFormat="1" ht="12.75" x14ac:dyDescent="0.2">
      <c r="A781" s="4" t="s">
        <v>979</v>
      </c>
      <c r="B781" s="9" t="s">
        <v>978</v>
      </c>
      <c r="C781" s="5">
        <v>-2.9749405011892601E-2</v>
      </c>
      <c r="D781" s="5">
        <v>2.85194197756881</v>
      </c>
      <c r="E781" s="5">
        <v>9.2113113954108492</v>
      </c>
      <c r="F781" s="5">
        <v>16.8771791636049</v>
      </c>
      <c r="G781" s="5">
        <v>38.996630349209497</v>
      </c>
      <c r="H781" s="5">
        <v>85.7096473195041</v>
      </c>
    </row>
    <row r="782" spans="1:8" s="3" customFormat="1" ht="12.75" x14ac:dyDescent="0.2">
      <c r="B782" s="9" t="s">
        <v>980</v>
      </c>
    </row>
    <row r="783" spans="1:8" s="3" customFormat="1" ht="25.5" x14ac:dyDescent="0.2">
      <c r="A783" s="4" t="s">
        <v>982</v>
      </c>
      <c r="B783" s="9" t="s">
        <v>981</v>
      </c>
      <c r="C783" s="5">
        <v>0.22379213326674899</v>
      </c>
      <c r="D783" s="5">
        <v>1.7316665740836299</v>
      </c>
    </row>
    <row r="784" spans="1:8" s="3" customFormat="1" ht="12.75" x14ac:dyDescent="0.2">
      <c r="B784" s="9" t="s">
        <v>983</v>
      </c>
    </row>
    <row r="785" spans="1:8" s="3" customFormat="1" ht="12.75" x14ac:dyDescent="0.2">
      <c r="A785" s="4" t="s">
        <v>985</v>
      </c>
      <c r="B785" s="9" t="s">
        <v>984</v>
      </c>
      <c r="C785" s="5">
        <v>0.42070791201200097</v>
      </c>
      <c r="D785" s="5">
        <v>4.9301038808914699</v>
      </c>
      <c r="E785" s="5">
        <v>-4.9014389753958602E-2</v>
      </c>
      <c r="F785" s="5">
        <v>-14.5588683850238</v>
      </c>
      <c r="G785" s="5">
        <v>-0.28088496143661401</v>
      </c>
      <c r="H785" s="5">
        <v>40.1868975983704</v>
      </c>
    </row>
    <row r="786" spans="1:8" s="3" customFormat="1" ht="25.5" x14ac:dyDescent="0.2">
      <c r="A786" s="4" t="s">
        <v>987</v>
      </c>
      <c r="B786" s="9" t="s">
        <v>986</v>
      </c>
      <c r="C786" s="5">
        <v>-9.7813860223996504E-2</v>
      </c>
      <c r="D786" s="5">
        <v>1.2227977868326501</v>
      </c>
      <c r="E786" s="5">
        <v>1.1345755200193499</v>
      </c>
    </row>
    <row r="787" spans="1:8" s="3" customFormat="1" ht="12.75" x14ac:dyDescent="0.2">
      <c r="B787" s="9" t="s">
        <v>988</v>
      </c>
    </row>
    <row r="788" spans="1:8" s="3" customFormat="1" ht="12.75" x14ac:dyDescent="0.2">
      <c r="A788" s="4" t="s">
        <v>990</v>
      </c>
      <c r="B788" s="9" t="s">
        <v>989</v>
      </c>
      <c r="C788" s="5">
        <v>-0.13742119101428599</v>
      </c>
      <c r="D788" s="5">
        <v>0.62373529245112602</v>
      </c>
      <c r="E788" s="5">
        <v>4.9639550337180696</v>
      </c>
    </row>
    <row r="789" spans="1:8" s="3" customFormat="1" ht="12.75" x14ac:dyDescent="0.2">
      <c r="A789" s="4" t="s">
        <v>992</v>
      </c>
      <c r="B789" s="9" t="s">
        <v>991</v>
      </c>
    </row>
    <row r="790" spans="1:8" s="3" customFormat="1" ht="12.75" x14ac:dyDescent="0.2">
      <c r="A790" s="4" t="s">
        <v>994</v>
      </c>
      <c r="B790" s="9" t="s">
        <v>993</v>
      </c>
      <c r="C790" s="5">
        <v>0.249502592029239</v>
      </c>
      <c r="D790" s="5">
        <v>1.6514610521653399</v>
      </c>
    </row>
    <row r="791" spans="1:8" s="3" customFormat="1" ht="12.75" x14ac:dyDescent="0.2">
      <c r="B791" s="9" t="s">
        <v>995</v>
      </c>
    </row>
    <row r="792" spans="1:8" s="3" customFormat="1" ht="12.75" x14ac:dyDescent="0.2">
      <c r="A792" s="4" t="s">
        <v>997</v>
      </c>
      <c r="B792" s="9" t="s">
        <v>996</v>
      </c>
      <c r="C792" s="5">
        <v>0.28055856660077599</v>
      </c>
      <c r="D792" s="5">
        <v>4.8117294235254899</v>
      </c>
      <c r="E792" s="5">
        <v>10.8393826203397</v>
      </c>
      <c r="F792" s="5">
        <v>15.597215405896</v>
      </c>
      <c r="G792" s="5">
        <v>34.112728369834898</v>
      </c>
      <c r="H792" s="5">
        <v>70.121119487181204</v>
      </c>
    </row>
    <row r="793" spans="1:8" s="3" customFormat="1" ht="12.75" x14ac:dyDescent="0.2">
      <c r="B793" s="9" t="s">
        <v>998</v>
      </c>
    </row>
    <row r="794" spans="1:8" s="3" customFormat="1" ht="12.75" x14ac:dyDescent="0.2">
      <c r="A794" s="4" t="s">
        <v>1000</v>
      </c>
      <c r="B794" s="9" t="s">
        <v>999</v>
      </c>
      <c r="C794" s="5">
        <v>0.291156132476034</v>
      </c>
      <c r="D794" s="5">
        <v>4.79148181011535</v>
      </c>
      <c r="E794" s="5">
        <v>10.2910325312506</v>
      </c>
      <c r="F794" s="5">
        <v>13.450166024128899</v>
      </c>
      <c r="G794" s="5">
        <v>30.783230921044701</v>
      </c>
      <c r="H794" s="5">
        <v>60.205838829237997</v>
      </c>
    </row>
    <row r="795" spans="1:8" s="3" customFormat="1" ht="12.75" x14ac:dyDescent="0.2">
      <c r="A795" s="4" t="s">
        <v>1002</v>
      </c>
      <c r="B795" s="9" t="s">
        <v>1001</v>
      </c>
      <c r="C795" s="5">
        <v>0.20114172955552001</v>
      </c>
      <c r="D795" s="5">
        <v>4.0921056367813398</v>
      </c>
    </row>
    <row r="796" spans="1:8" s="3" customFormat="1" ht="12.75" x14ac:dyDescent="0.2">
      <c r="A796" s="4"/>
      <c r="B796" s="9" t="s">
        <v>1943</v>
      </c>
      <c r="C796" s="5">
        <f>MEDIAN(C763:C795)</f>
        <v>0.22379213326674899</v>
      </c>
      <c r="D796" s="5">
        <f t="shared" ref="D796:H796" si="18">MEDIAN(D763:D795)</f>
        <v>4.0921056367813398</v>
      </c>
      <c r="E796" s="5">
        <f t="shared" si="18"/>
        <v>10.8393826203397</v>
      </c>
      <c r="F796" s="5">
        <f t="shared" si="18"/>
        <v>19.706616842118802</v>
      </c>
      <c r="G796" s="5">
        <f t="shared" si="18"/>
        <v>39.679298628311898</v>
      </c>
      <c r="H796" s="5">
        <f t="shared" si="18"/>
        <v>76.758391075831597</v>
      </c>
    </row>
    <row r="797" spans="1:8" s="3" customFormat="1" ht="25.5" x14ac:dyDescent="0.2">
      <c r="A797" s="4"/>
      <c r="B797" s="9" t="s">
        <v>1003</v>
      </c>
      <c r="C797" s="5">
        <v>0.53970014323987303</v>
      </c>
      <c r="D797" s="5">
        <v>5.6128068894994696</v>
      </c>
      <c r="E797" s="5">
        <v>14.3030178665212</v>
      </c>
      <c r="F797" s="5">
        <v>34.230360334188802</v>
      </c>
      <c r="G797" s="5">
        <v>60.086513769372203</v>
      </c>
      <c r="H797" s="5">
        <v>120.97604501104701</v>
      </c>
    </row>
    <row r="798" spans="1:8" s="3" customFormat="1" ht="12.75" x14ac:dyDescent="0.2">
      <c r="A798" s="4"/>
      <c r="B798" s="9" t="s">
        <v>1004</v>
      </c>
      <c r="C798" s="5">
        <v>-2.67824807164489</v>
      </c>
      <c r="D798" s="5">
        <v>-5.1413045881279498</v>
      </c>
      <c r="E798" s="5">
        <v>11.9252888688802</v>
      </c>
      <c r="F798" s="5">
        <v>41.212827081628198</v>
      </c>
      <c r="G798" s="5">
        <v>73.190679770689101</v>
      </c>
      <c r="H798" s="5">
        <v>159.46712460551899</v>
      </c>
    </row>
    <row r="799" spans="1:8" s="3" customFormat="1" ht="12.75" x14ac:dyDescent="0.2">
      <c r="A799" s="4"/>
      <c r="B799" s="9" t="s">
        <v>1005</v>
      </c>
      <c r="C799" s="5">
        <v>0.419474528043493</v>
      </c>
      <c r="D799" s="5">
        <v>5.1191694132352499</v>
      </c>
      <c r="E799" s="5">
        <v>18.154898469941202</v>
      </c>
      <c r="F799" s="5">
        <v>27.833187080188299</v>
      </c>
      <c r="G799" s="5">
        <v>54.420243413320797</v>
      </c>
      <c r="H799" s="5">
        <v>111.21071686250001</v>
      </c>
    </row>
    <row r="800" spans="1:8" s="3" customFormat="1" ht="12.75" x14ac:dyDescent="0.2">
      <c r="A800" s="4"/>
      <c r="B800" s="9"/>
      <c r="C800" s="5"/>
      <c r="D800" s="5"/>
      <c r="E800" s="5"/>
      <c r="F800" s="5"/>
      <c r="G800" s="5"/>
      <c r="H800" s="5"/>
    </row>
    <row r="801" spans="1:8" s="3" customFormat="1" ht="12.75" x14ac:dyDescent="0.2">
      <c r="A801" s="4"/>
      <c r="B801" s="9"/>
      <c r="C801" s="5"/>
      <c r="D801" s="5"/>
      <c r="E801" s="5"/>
      <c r="F801" s="5"/>
      <c r="G801" s="5"/>
      <c r="H801" s="5"/>
    </row>
    <row r="802" spans="1:8" s="3" customFormat="1" ht="12.75" x14ac:dyDescent="0.2">
      <c r="A802" s="4"/>
      <c r="B802" s="9"/>
      <c r="C802" s="5"/>
      <c r="D802" s="5"/>
      <c r="E802" s="5"/>
      <c r="F802" s="5"/>
      <c r="G802" s="5"/>
      <c r="H802" s="5"/>
    </row>
    <row r="803" spans="1:8" s="3" customFormat="1" ht="12.75" x14ac:dyDescent="0.2">
      <c r="A803" s="4"/>
      <c r="B803" s="9"/>
      <c r="C803" s="5"/>
      <c r="D803" s="5"/>
      <c r="E803" s="5"/>
      <c r="F803" s="5"/>
      <c r="G803" s="5"/>
      <c r="H803" s="5"/>
    </row>
    <row r="804" spans="1:8" s="7" customFormat="1" ht="20.25" customHeight="1" x14ac:dyDescent="0.25">
      <c r="B804" s="8" t="s">
        <v>1006</v>
      </c>
    </row>
    <row r="805" spans="1:8" s="3" customFormat="1" ht="13.5" customHeight="1" x14ac:dyDescent="0.2">
      <c r="A805" s="38" t="s">
        <v>1</v>
      </c>
      <c r="B805" s="39"/>
      <c r="C805" s="40" t="s">
        <v>1966</v>
      </c>
      <c r="D805" s="40" t="s">
        <v>1948</v>
      </c>
      <c r="E805" s="40" t="s">
        <v>1967</v>
      </c>
      <c r="F805" s="40" t="s">
        <v>1968</v>
      </c>
      <c r="G805" s="40" t="s">
        <v>1969</v>
      </c>
      <c r="H805" s="41" t="s">
        <v>1944</v>
      </c>
    </row>
    <row r="806" spans="1:8" s="3" customFormat="1" ht="13.5" customHeight="1" x14ac:dyDescent="0.2">
      <c r="B806" s="9"/>
    </row>
    <row r="807" spans="1:8" s="3" customFormat="1" ht="13.5" customHeight="1" x14ac:dyDescent="0.2">
      <c r="B807" s="45" t="s">
        <v>1974</v>
      </c>
      <c r="C807" s="46"/>
      <c r="D807" s="46"/>
      <c r="E807" s="46"/>
      <c r="F807" s="46"/>
      <c r="G807" s="46"/>
      <c r="H807" s="46"/>
    </row>
    <row r="808" spans="1:8" s="3" customFormat="1" ht="13.5" customHeight="1" x14ac:dyDescent="0.2">
      <c r="B808" s="9" t="s">
        <v>1007</v>
      </c>
    </row>
    <row r="809" spans="1:8" s="3" customFormat="1" ht="25.5" x14ac:dyDescent="0.2">
      <c r="A809" s="4" t="s">
        <v>1009</v>
      </c>
      <c r="B809" s="9" t="s">
        <v>1008</v>
      </c>
    </row>
    <row r="810" spans="1:8" s="3" customFormat="1" ht="12.75" x14ac:dyDescent="0.2">
      <c r="A810" s="4" t="s">
        <v>1011</v>
      </c>
      <c r="B810" s="9" t="s">
        <v>1010</v>
      </c>
      <c r="C810" s="5">
        <v>-0.104540140296176</v>
      </c>
      <c r="D810" s="5">
        <v>3.4366855148684898</v>
      </c>
      <c r="E810" s="5">
        <v>7.0173428239466897</v>
      </c>
      <c r="F810" s="5">
        <v>18.102654940286399</v>
      </c>
      <c r="G810" s="5">
        <v>34.706730479475098</v>
      </c>
      <c r="H810" s="5">
        <v>43.613879018379599</v>
      </c>
    </row>
    <row r="811" spans="1:8" s="3" customFormat="1" ht="12.75" x14ac:dyDescent="0.2">
      <c r="B811" s="9" t="s">
        <v>1012</v>
      </c>
    </row>
    <row r="812" spans="1:8" s="3" customFormat="1" ht="25.5" x14ac:dyDescent="0.2">
      <c r="A812" s="4" t="s">
        <v>1014</v>
      </c>
      <c r="B812" s="9" t="s">
        <v>1013</v>
      </c>
      <c r="C812" s="5">
        <v>-0.30312330200639298</v>
      </c>
      <c r="D812" s="5">
        <v>2.53825449295711</v>
      </c>
      <c r="E812" s="5">
        <v>4.0780579525937899</v>
      </c>
      <c r="F812" s="5">
        <v>9.6447472894724502</v>
      </c>
      <c r="G812" s="5">
        <v>11.6373361416473</v>
      </c>
      <c r="H812" s="5">
        <v>12.2980318241463</v>
      </c>
    </row>
    <row r="813" spans="1:8" s="3" customFormat="1" ht="12.75" x14ac:dyDescent="0.2">
      <c r="A813" s="4" t="s">
        <v>1016</v>
      </c>
      <c r="B813" s="9" t="s">
        <v>1015</v>
      </c>
      <c r="C813" s="5">
        <v>-0.300965467775271</v>
      </c>
      <c r="D813" s="5">
        <v>2.4320958708791198</v>
      </c>
      <c r="E813" s="5">
        <v>3.8785058406998298</v>
      </c>
      <c r="F813" s="5">
        <v>9.2162671360287796</v>
      </c>
    </row>
    <row r="814" spans="1:8" s="3" customFormat="1" ht="25.5" x14ac:dyDescent="0.2">
      <c r="B814" s="9" t="s">
        <v>1017</v>
      </c>
    </row>
    <row r="815" spans="1:8" s="3" customFormat="1" ht="25.5" x14ac:dyDescent="0.2">
      <c r="A815" s="4" t="s">
        <v>1019</v>
      </c>
      <c r="B815" s="9" t="s">
        <v>1018</v>
      </c>
      <c r="C815" s="5">
        <v>0.32904256506234197</v>
      </c>
      <c r="D815" s="5">
        <v>2.8760983741365198</v>
      </c>
      <c r="E815" s="5">
        <v>4.5236864315870697</v>
      </c>
    </row>
    <row r="816" spans="1:8" s="3" customFormat="1" ht="12.75" x14ac:dyDescent="0.2">
      <c r="A816" s="4" t="s">
        <v>1021</v>
      </c>
      <c r="B816" s="9" t="s">
        <v>1020</v>
      </c>
      <c r="C816" s="5">
        <v>-1.0263879338505899</v>
      </c>
      <c r="D816" s="5">
        <v>1.7226067388555</v>
      </c>
      <c r="E816" s="5">
        <v>1.9740696150989401</v>
      </c>
      <c r="F816" s="5">
        <v>11.9539360927785</v>
      </c>
      <c r="G816" s="5">
        <v>22.8835146876058</v>
      </c>
      <c r="H816" s="5">
        <v>50.188139657833098</v>
      </c>
    </row>
    <row r="817" spans="1:8" s="3" customFormat="1" ht="12.75" x14ac:dyDescent="0.2">
      <c r="A817" s="4" t="s">
        <v>1023</v>
      </c>
      <c r="B817" s="9" t="s">
        <v>1022</v>
      </c>
      <c r="C817" s="5">
        <v>-7.9095570429015105E-2</v>
      </c>
      <c r="D817" s="5">
        <v>2.3904561254458701</v>
      </c>
      <c r="E817" s="5">
        <v>5.1638283467760902</v>
      </c>
    </row>
    <row r="818" spans="1:8" s="3" customFormat="1" ht="12.75" x14ac:dyDescent="0.2">
      <c r="A818" s="4" t="s">
        <v>1025</v>
      </c>
      <c r="B818" s="9" t="s">
        <v>1024</v>
      </c>
      <c r="C818" s="5">
        <v>-0.79697043077745899</v>
      </c>
      <c r="D818" s="5">
        <v>-0.81255660377799799</v>
      </c>
    </row>
    <row r="819" spans="1:8" s="3" customFormat="1" ht="12.75" x14ac:dyDescent="0.2">
      <c r="A819" s="4" t="s">
        <v>1027</v>
      </c>
      <c r="B819" s="9" t="s">
        <v>1026</v>
      </c>
      <c r="C819" s="5">
        <v>-8.2402490386379201E-2</v>
      </c>
      <c r="D819" s="5">
        <v>4.8947822879232303</v>
      </c>
      <c r="E819" s="5">
        <v>10.677012181452801</v>
      </c>
      <c r="F819" s="5">
        <v>22.453582131174201</v>
      </c>
    </row>
    <row r="820" spans="1:8" s="3" customFormat="1" ht="12.75" x14ac:dyDescent="0.2">
      <c r="A820" s="4" t="s">
        <v>1029</v>
      </c>
      <c r="B820" s="9" t="s">
        <v>1028</v>
      </c>
      <c r="C820" s="5">
        <v>-0.38590091461241599</v>
      </c>
      <c r="D820" s="5">
        <v>3.3955788625851402</v>
      </c>
    </row>
    <row r="821" spans="1:8" s="3" customFormat="1" ht="12.75" x14ac:dyDescent="0.2">
      <c r="A821" s="4" t="s">
        <v>1031</v>
      </c>
      <c r="B821" s="9" t="s">
        <v>1030</v>
      </c>
      <c r="C821" s="5">
        <v>-0.38336554693218999</v>
      </c>
      <c r="D821" s="5">
        <v>3.2886595586999499</v>
      </c>
    </row>
    <row r="822" spans="1:8" s="3" customFormat="1" ht="12.75" x14ac:dyDescent="0.2">
      <c r="A822" s="4" t="s">
        <v>1033</v>
      </c>
      <c r="B822" s="9" t="s">
        <v>1032</v>
      </c>
      <c r="C822" s="5">
        <v>-2.4656858716200498E-2</v>
      </c>
      <c r="D822" s="5">
        <v>5.3404021076693899</v>
      </c>
      <c r="E822" s="5">
        <v>15.071041370522</v>
      </c>
      <c r="F822" s="5">
        <v>44.985007153384899</v>
      </c>
    </row>
    <row r="823" spans="1:8" s="3" customFormat="1" ht="12.75" x14ac:dyDescent="0.2">
      <c r="A823" s="4" t="s">
        <v>1035</v>
      </c>
      <c r="B823" s="9" t="s">
        <v>1034</v>
      </c>
      <c r="C823" s="5">
        <v>-1.15606936416184</v>
      </c>
      <c r="D823" s="5">
        <v>-0.30192608016657202</v>
      </c>
    </row>
    <row r="824" spans="1:8" s="3" customFormat="1" ht="12.75" x14ac:dyDescent="0.2">
      <c r="B824" s="9" t="s">
        <v>1036</v>
      </c>
    </row>
    <row r="825" spans="1:8" s="3" customFormat="1" ht="12.75" x14ac:dyDescent="0.2">
      <c r="A825" s="4" t="s">
        <v>1038</v>
      </c>
      <c r="B825" s="9" t="s">
        <v>1037</v>
      </c>
      <c r="C825" s="5">
        <v>-5.9380950340106997</v>
      </c>
      <c r="D825" s="5">
        <v>-5.40308391404941</v>
      </c>
      <c r="E825" s="5">
        <v>-0.85495534830861597</v>
      </c>
    </row>
    <row r="826" spans="1:8" s="3" customFormat="1" ht="12.75" x14ac:dyDescent="0.2">
      <c r="B826" s="45" t="s">
        <v>1976</v>
      </c>
    </row>
    <row r="827" spans="1:8" s="3" customFormat="1" ht="12.75" x14ac:dyDescent="0.2">
      <c r="A827" s="4" t="s">
        <v>1040</v>
      </c>
      <c r="B827" s="9" t="s">
        <v>1039</v>
      </c>
      <c r="C827" s="5">
        <v>-0.26350847746091899</v>
      </c>
      <c r="D827" s="5">
        <v>1.6574774485307</v>
      </c>
      <c r="E827" s="5">
        <v>3.730650910689</v>
      </c>
      <c r="F827" s="5">
        <v>8.99745191765874</v>
      </c>
    </row>
    <row r="828" spans="1:8" s="3" customFormat="1" ht="12.75" x14ac:dyDescent="0.2">
      <c r="A828" s="4" t="s">
        <v>1042</v>
      </c>
      <c r="B828" s="9" t="s">
        <v>1041</v>
      </c>
      <c r="C828" s="5">
        <v>-0.134751969375802</v>
      </c>
    </row>
    <row r="829" spans="1:8" s="3" customFormat="1" ht="12.75" x14ac:dyDescent="0.2">
      <c r="A829" s="4"/>
      <c r="B829" s="9" t="s">
        <v>1943</v>
      </c>
      <c r="C829" s="5">
        <f>MEDIAN(C808:C828)</f>
        <v>-0.300965467775271</v>
      </c>
      <c r="D829" s="5">
        <f t="shared" ref="D829:H829" si="19">MEDIAN(D808:D828)</f>
        <v>2.4851751819181152</v>
      </c>
      <c r="E829" s="5">
        <f t="shared" si="19"/>
        <v>4.3008721920904298</v>
      </c>
      <c r="F829" s="5">
        <f t="shared" si="19"/>
        <v>11.9539360927785</v>
      </c>
      <c r="G829" s="5">
        <f t="shared" si="19"/>
        <v>22.8835146876058</v>
      </c>
      <c r="H829" s="5">
        <f t="shared" si="19"/>
        <v>43.613879018379599</v>
      </c>
    </row>
    <row r="830" spans="1:8" s="3" customFormat="1" ht="12.75" x14ac:dyDescent="0.2">
      <c r="A830" s="4"/>
      <c r="B830" s="9"/>
      <c r="C830" s="5"/>
    </row>
    <row r="831" spans="1:8" s="3" customFormat="1" ht="12.75" x14ac:dyDescent="0.2">
      <c r="A831" s="4"/>
      <c r="B831" s="9"/>
      <c r="C831" s="5"/>
    </row>
    <row r="832" spans="1:8" s="3" customFormat="1" ht="12.75" x14ac:dyDescent="0.2">
      <c r="A832" s="4"/>
      <c r="B832" s="9"/>
      <c r="C832" s="5"/>
    </row>
    <row r="833" spans="1:8" s="7" customFormat="1" ht="16.5" customHeight="1" x14ac:dyDescent="0.25">
      <c r="B833" s="8" t="s">
        <v>1043</v>
      </c>
    </row>
    <row r="834" spans="1:8" s="7" customFormat="1" ht="16.5" customHeight="1" x14ac:dyDescent="0.25">
      <c r="A834" s="38" t="s">
        <v>1</v>
      </c>
      <c r="B834" s="39"/>
      <c r="C834" s="40" t="s">
        <v>1966</v>
      </c>
      <c r="D834" s="40" t="s">
        <v>1948</v>
      </c>
      <c r="E834" s="40" t="s">
        <v>1967</v>
      </c>
      <c r="F834" s="40" t="s">
        <v>1968</v>
      </c>
      <c r="G834" s="40" t="s">
        <v>1969</v>
      </c>
      <c r="H834" s="41" t="s">
        <v>1944</v>
      </c>
    </row>
    <row r="835" spans="1:8" s="3" customFormat="1" ht="16.5" customHeight="1" x14ac:dyDescent="0.2">
      <c r="B835" s="45" t="s">
        <v>1974</v>
      </c>
      <c r="C835" s="46"/>
      <c r="D835" s="46"/>
      <c r="E835" s="46"/>
      <c r="F835" s="46"/>
      <c r="G835" s="46"/>
      <c r="H835" s="46"/>
    </row>
    <row r="836" spans="1:8" s="3" customFormat="1" ht="23.25" customHeight="1" x14ac:dyDescent="0.2">
      <c r="B836" s="9" t="s">
        <v>1044</v>
      </c>
    </row>
    <row r="837" spans="1:8" s="3" customFormat="1" ht="22.5" customHeight="1" x14ac:dyDescent="0.2">
      <c r="A837" s="4" t="s">
        <v>1046</v>
      </c>
      <c r="B837" s="9" t="s">
        <v>1045</v>
      </c>
      <c r="C837" s="5">
        <v>-0.59882093901647404</v>
      </c>
      <c r="D837" s="5">
        <v>1.68255775218551</v>
      </c>
      <c r="E837" s="5">
        <v>2.8190231042269902</v>
      </c>
      <c r="F837" s="5">
        <v>11.649115819083701</v>
      </c>
      <c r="G837" s="5">
        <v>23.386671697114799</v>
      </c>
      <c r="H837" s="5">
        <v>42.9327046995366</v>
      </c>
    </row>
    <row r="838" spans="1:8" s="3" customFormat="1" ht="12.75" x14ac:dyDescent="0.2">
      <c r="B838" s="9" t="s">
        <v>1047</v>
      </c>
    </row>
    <row r="839" spans="1:8" s="3" customFormat="1" ht="12.75" x14ac:dyDescent="0.2">
      <c r="A839" s="4" t="s">
        <v>1049</v>
      </c>
      <c r="B839" s="9" t="s">
        <v>1048</v>
      </c>
      <c r="C839" s="5">
        <v>-0.52467237243436804</v>
      </c>
      <c r="D839" s="5">
        <v>3.0154567057591599</v>
      </c>
      <c r="E839" s="5">
        <v>5.2959766377710897</v>
      </c>
      <c r="F839" s="5">
        <v>10.5522434077473</v>
      </c>
      <c r="G839" s="5">
        <v>19.424759452540201</v>
      </c>
      <c r="H839" s="5">
        <v>37.110182811981197</v>
      </c>
    </row>
    <row r="840" spans="1:8" s="3" customFormat="1" ht="12.75" x14ac:dyDescent="0.2">
      <c r="B840" s="9" t="s">
        <v>1050</v>
      </c>
    </row>
    <row r="841" spans="1:8" s="3" customFormat="1" ht="25.5" x14ac:dyDescent="0.2">
      <c r="A841" s="4" t="s">
        <v>1052</v>
      </c>
      <c r="B841" s="9" t="s">
        <v>1051</v>
      </c>
      <c r="C841" s="5">
        <v>-0.356391919830851</v>
      </c>
      <c r="D841" s="5">
        <v>2.4705754308882901</v>
      </c>
      <c r="E841" s="5">
        <v>4.6954468785470302</v>
      </c>
      <c r="F841" s="5">
        <v>9.1069033132405099</v>
      </c>
      <c r="G841" s="5">
        <v>17.833281999938901</v>
      </c>
      <c r="H841" s="5">
        <v>37.539727680324802</v>
      </c>
    </row>
    <row r="842" spans="1:8" s="3" customFormat="1" ht="12.75" x14ac:dyDescent="0.2">
      <c r="A842" s="4" t="s">
        <v>1054</v>
      </c>
      <c r="B842" s="9" t="s">
        <v>1053</v>
      </c>
      <c r="C842" s="5">
        <v>-0.35978190056403297</v>
      </c>
      <c r="D842" s="5">
        <v>2.2579984965245101</v>
      </c>
      <c r="E842" s="5">
        <v>4.08938239750284</v>
      </c>
      <c r="F842" s="5">
        <v>10.0305036283511</v>
      </c>
      <c r="G842" s="5">
        <v>20.964914809827</v>
      </c>
      <c r="H842" s="5">
        <v>40.118002776080502</v>
      </c>
    </row>
    <row r="843" spans="1:8" s="3" customFormat="1" ht="12.75" x14ac:dyDescent="0.2">
      <c r="B843" s="9" t="s">
        <v>1055</v>
      </c>
    </row>
    <row r="844" spans="1:8" s="3" customFormat="1" ht="12.75" x14ac:dyDescent="0.2">
      <c r="A844" s="4" t="s">
        <v>1057</v>
      </c>
      <c r="B844" s="9" t="s">
        <v>1056</v>
      </c>
      <c r="C844" s="5">
        <v>-0.18281929516294401</v>
      </c>
      <c r="D844" s="5">
        <v>2.9630797611661901</v>
      </c>
      <c r="E844" s="5">
        <v>5.2047561278385803</v>
      </c>
      <c r="F844" s="5">
        <v>12.2656315018677</v>
      </c>
      <c r="G844" s="5">
        <v>24.922862245059399</v>
      </c>
      <c r="H844" s="5">
        <v>39.214357864140197</v>
      </c>
    </row>
    <row r="845" spans="1:8" s="3" customFormat="1" ht="12.75" x14ac:dyDescent="0.2">
      <c r="A845" s="4" t="s">
        <v>1059</v>
      </c>
      <c r="B845" s="9" t="s">
        <v>1058</v>
      </c>
      <c r="C845" s="5">
        <v>-0.72270494826923903</v>
      </c>
      <c r="D845" s="5">
        <v>2.7710817508179</v>
      </c>
      <c r="E845" s="5">
        <v>4.1745554660961002</v>
      </c>
      <c r="F845" s="5">
        <v>15.0598376292805</v>
      </c>
      <c r="G845" s="5">
        <v>29.284574575478299</v>
      </c>
      <c r="H845" s="5">
        <v>47.636049241457599</v>
      </c>
    </row>
    <row r="846" spans="1:8" s="3" customFormat="1" ht="12.75" x14ac:dyDescent="0.2">
      <c r="A846" s="4" t="s">
        <v>1061</v>
      </c>
      <c r="B846" s="9" t="s">
        <v>1060</v>
      </c>
      <c r="C846" s="5">
        <v>-0.75178288338639798</v>
      </c>
      <c r="D846" s="5">
        <v>2.83392166038209</v>
      </c>
      <c r="E846" s="5">
        <v>4.49027153207075</v>
      </c>
      <c r="F846" s="5">
        <v>15.9485859882281</v>
      </c>
    </row>
    <row r="847" spans="1:8" s="3" customFormat="1" ht="12.75" x14ac:dyDescent="0.2">
      <c r="A847" s="4" t="s">
        <v>1063</v>
      </c>
      <c r="B847" s="9" t="s">
        <v>1062</v>
      </c>
      <c r="C847" s="5">
        <v>-6.4907888466793906E-2</v>
      </c>
      <c r="D847" s="5">
        <v>1.50253911014765</v>
      </c>
      <c r="E847" s="5">
        <v>2.3758892565782501</v>
      </c>
      <c r="F847" s="5">
        <v>9.6686954030988996</v>
      </c>
      <c r="G847" s="5">
        <v>20.566207311059301</v>
      </c>
      <c r="H847" s="5">
        <v>34.630900522439703</v>
      </c>
    </row>
    <row r="848" spans="1:8" s="3" customFormat="1" ht="12.75" x14ac:dyDescent="0.2">
      <c r="A848" s="4" t="s">
        <v>1065</v>
      </c>
      <c r="B848" s="9" t="s">
        <v>1064</v>
      </c>
      <c r="C848" s="5">
        <v>-0.17593816837484599</v>
      </c>
      <c r="D848" s="5">
        <v>2.5462469250106898</v>
      </c>
      <c r="E848" s="5">
        <v>7.1542341467952797</v>
      </c>
      <c r="F848" s="5">
        <v>16.935924686017501</v>
      </c>
      <c r="G848" s="5">
        <v>31.831519180629599</v>
      </c>
      <c r="H848" s="5">
        <v>55.460144681158098</v>
      </c>
    </row>
    <row r="849" spans="1:8" s="3" customFormat="1" ht="12.75" x14ac:dyDescent="0.2">
      <c r="A849" s="4" t="s">
        <v>1067</v>
      </c>
      <c r="B849" s="9" t="s">
        <v>1066</v>
      </c>
      <c r="C849" s="5">
        <v>-0.79741788494399402</v>
      </c>
      <c r="D849" s="5">
        <v>4.28084655456116</v>
      </c>
      <c r="E849" s="5">
        <v>4.8257536622175001</v>
      </c>
      <c r="F849" s="5">
        <v>21.017494290333001</v>
      </c>
      <c r="G849" s="5">
        <v>40.819347433645497</v>
      </c>
    </row>
    <row r="850" spans="1:8" s="3" customFormat="1" ht="12.75" x14ac:dyDescent="0.2">
      <c r="A850" s="4" t="s">
        <v>1069</v>
      </c>
      <c r="B850" s="9" t="s">
        <v>1068</v>
      </c>
      <c r="C850" s="5">
        <v>-0.46274323682961599</v>
      </c>
      <c r="D850" s="5">
        <v>1.64062561568257</v>
      </c>
      <c r="E850" s="5">
        <v>3.8879323844761302</v>
      </c>
      <c r="F850" s="5">
        <v>14.6066309976973</v>
      </c>
      <c r="G850" s="5">
        <v>29.608011261417001</v>
      </c>
      <c r="H850" s="5">
        <v>51.543311770409701</v>
      </c>
    </row>
    <row r="851" spans="1:8" s="3" customFormat="1" ht="12.75" x14ac:dyDescent="0.2">
      <c r="A851" s="4" t="s">
        <v>1071</v>
      </c>
      <c r="B851" s="9" t="s">
        <v>1070</v>
      </c>
      <c r="C851" s="5">
        <v>-0.42277062235767598</v>
      </c>
      <c r="D851" s="5">
        <v>0.86291863054930495</v>
      </c>
    </row>
    <row r="852" spans="1:8" s="3" customFormat="1" ht="12.75" x14ac:dyDescent="0.2">
      <c r="B852" s="9" t="s">
        <v>1072</v>
      </c>
    </row>
    <row r="853" spans="1:8" s="3" customFormat="1" ht="12.75" x14ac:dyDescent="0.2">
      <c r="A853" s="4" t="s">
        <v>1074</v>
      </c>
      <c r="B853" s="9" t="s">
        <v>1073</v>
      </c>
      <c r="C853" s="5">
        <v>-0.89583812591313705</v>
      </c>
      <c r="D853" s="5">
        <v>1.4314262286462001</v>
      </c>
      <c r="E853" s="5">
        <v>2.41512955519846</v>
      </c>
      <c r="F853" s="5">
        <v>14.040789569889901</v>
      </c>
      <c r="G853" s="5">
        <v>31.181871753592102</v>
      </c>
      <c r="H853" s="5">
        <v>54.763545990522502</v>
      </c>
    </row>
    <row r="854" spans="1:8" s="3" customFormat="1" ht="12.75" x14ac:dyDescent="0.2">
      <c r="B854" s="9" t="s">
        <v>1075</v>
      </c>
    </row>
    <row r="855" spans="1:8" s="3" customFormat="1" ht="12.75" x14ac:dyDescent="0.2">
      <c r="A855" s="4" t="s">
        <v>1077</v>
      </c>
      <c r="B855" s="9" t="s">
        <v>1076</v>
      </c>
      <c r="C855" s="5">
        <v>-0.59792931044837005</v>
      </c>
      <c r="D855" s="5">
        <v>1.0509465587106399</v>
      </c>
      <c r="E855" s="5">
        <v>2.6872003649562402</v>
      </c>
      <c r="F855" s="5">
        <v>10.309816682037599</v>
      </c>
      <c r="G855" s="5">
        <v>23.8383141916337</v>
      </c>
      <c r="H855" s="5">
        <v>43.638672183572702</v>
      </c>
    </row>
    <row r="856" spans="1:8" s="3" customFormat="1" ht="12.75" x14ac:dyDescent="0.2">
      <c r="A856" s="4" t="s">
        <v>1079</v>
      </c>
      <c r="B856" s="9" t="s">
        <v>1078</v>
      </c>
      <c r="C856" s="5">
        <v>-0.25941846392773898</v>
      </c>
      <c r="D856" s="5">
        <v>1.6386805050414599</v>
      </c>
      <c r="E856" s="5">
        <v>3.1604679191563201</v>
      </c>
      <c r="F856" s="5">
        <v>8.9704895751789202</v>
      </c>
      <c r="G856" s="5">
        <v>19.942096796034299</v>
      </c>
      <c r="H856" s="5">
        <v>35.779201791441103</v>
      </c>
    </row>
    <row r="857" spans="1:8" s="3" customFormat="1" ht="12.75" x14ac:dyDescent="0.2">
      <c r="B857" s="9" t="s">
        <v>1080</v>
      </c>
    </row>
    <row r="858" spans="1:8" s="3" customFormat="1" ht="12.75" x14ac:dyDescent="0.2">
      <c r="A858" s="4" t="s">
        <v>1082</v>
      </c>
      <c r="B858" s="9" t="s">
        <v>1081</v>
      </c>
      <c r="C858" s="5">
        <v>-0.447587162425237</v>
      </c>
      <c r="D858" s="5">
        <v>1.5908574417736401</v>
      </c>
      <c r="E858" s="5">
        <v>2.3034362447802001</v>
      </c>
    </row>
    <row r="859" spans="1:8" s="3" customFormat="1" ht="12.75" x14ac:dyDescent="0.2">
      <c r="B859" s="9" t="s">
        <v>1083</v>
      </c>
    </row>
    <row r="860" spans="1:8" s="3" customFormat="1" ht="12.75" x14ac:dyDescent="0.2">
      <c r="A860" s="4" t="s">
        <v>1085</v>
      </c>
      <c r="B860" s="9" t="s">
        <v>1084</v>
      </c>
      <c r="C860" s="5">
        <v>-0.45292473740001798</v>
      </c>
      <c r="D860" s="5">
        <v>1.5732546705998001</v>
      </c>
      <c r="E860" s="5">
        <v>2.28735518368156</v>
      </c>
    </row>
    <row r="861" spans="1:8" s="3" customFormat="1" ht="12.75" x14ac:dyDescent="0.2">
      <c r="B861" s="45" t="s">
        <v>1976</v>
      </c>
    </row>
    <row r="862" spans="1:8" s="3" customFormat="1" ht="12.75" x14ac:dyDescent="0.2">
      <c r="A862" s="4" t="s">
        <v>1087</v>
      </c>
      <c r="B862" s="9" t="s">
        <v>1086</v>
      </c>
      <c r="C862" s="5">
        <v>-0.46536172088154598</v>
      </c>
      <c r="D862" s="5">
        <v>1.11252775544908</v>
      </c>
      <c r="E862" s="5">
        <v>1.9645838948279599</v>
      </c>
    </row>
    <row r="863" spans="1:8" s="3" customFormat="1" ht="12.75" x14ac:dyDescent="0.2">
      <c r="A863" s="4" t="s">
        <v>1089</v>
      </c>
      <c r="B863" s="9" t="s">
        <v>1088</v>
      </c>
      <c r="C863" s="5">
        <v>-0.41314677670807398</v>
      </c>
    </row>
    <row r="864" spans="1:8" s="3" customFormat="1" ht="12.75" x14ac:dyDescent="0.2">
      <c r="A864" s="4" t="s">
        <v>1091</v>
      </c>
      <c r="B864" s="9" t="s">
        <v>1090</v>
      </c>
      <c r="C864" s="5">
        <v>-0.586262765773786</v>
      </c>
      <c r="D864" s="5">
        <v>1.2707725771637599</v>
      </c>
      <c r="E864" s="5">
        <v>3.1383833049260099</v>
      </c>
      <c r="F864" s="5">
        <v>11.0944189676959</v>
      </c>
      <c r="G864" s="5">
        <v>25.3584421086397</v>
      </c>
      <c r="H864" s="5">
        <v>46.197209146595597</v>
      </c>
    </row>
    <row r="865" spans="1:8" s="3" customFormat="1" ht="12.75" x14ac:dyDescent="0.2">
      <c r="B865" s="9" t="s">
        <v>1092</v>
      </c>
    </row>
    <row r="866" spans="1:8" s="3" customFormat="1" ht="12.75" x14ac:dyDescent="0.2">
      <c r="A866" s="4" t="s">
        <v>1094</v>
      </c>
      <c r="B866" s="9" t="s">
        <v>1093</v>
      </c>
      <c r="C866" s="5">
        <v>-0.40082432035717203</v>
      </c>
      <c r="D866" s="5">
        <v>1.8022465484085901</v>
      </c>
      <c r="E866" s="5">
        <v>3.08030018696468</v>
      </c>
    </row>
    <row r="867" spans="1:8" s="3" customFormat="1" ht="12.75" x14ac:dyDescent="0.2">
      <c r="A867" s="4"/>
      <c r="B867" s="9" t="s">
        <v>1943</v>
      </c>
      <c r="C867" s="5">
        <f>MEDIAN(C837:C866)</f>
        <v>-0.45292473740001798</v>
      </c>
      <c r="D867" s="5">
        <f t="shared" ref="D867:H867" si="20">MEDIAN(D837:D866)</f>
        <v>1.6615916839340401</v>
      </c>
      <c r="E867" s="5">
        <f t="shared" si="20"/>
        <v>3.1604679191563201</v>
      </c>
      <c r="F867" s="5">
        <f t="shared" si="20"/>
        <v>11.649115819083701</v>
      </c>
      <c r="G867" s="5">
        <f t="shared" si="20"/>
        <v>24.380588218346549</v>
      </c>
      <c r="H867" s="5">
        <f t="shared" si="20"/>
        <v>42.9327046995366</v>
      </c>
    </row>
    <row r="868" spans="1:8" s="3" customFormat="1" ht="12.75" x14ac:dyDescent="0.2">
      <c r="A868" s="4"/>
      <c r="B868" s="9" t="s">
        <v>1095</v>
      </c>
      <c r="C868" s="5">
        <v>-1.2768626631034901</v>
      </c>
      <c r="D868" s="5">
        <v>0.22128002801819099</v>
      </c>
      <c r="E868" s="5">
        <v>-5.4241844540223398E-2</v>
      </c>
      <c r="F868" s="5">
        <v>14.836591372024399</v>
      </c>
      <c r="G868" s="5">
        <v>33.456520779048702</v>
      </c>
      <c r="H868" s="5">
        <v>57.216705096935897</v>
      </c>
    </row>
    <row r="869" spans="1:8" s="3" customFormat="1" ht="12.75" x14ac:dyDescent="0.2">
      <c r="A869" s="4"/>
      <c r="B869" s="9" t="s">
        <v>1096</v>
      </c>
      <c r="C869" s="5">
        <v>-1.0444719845563599</v>
      </c>
      <c r="D869" s="5">
        <v>-0.48504276705065502</v>
      </c>
      <c r="E869" s="5">
        <v>0.26003268896135701</v>
      </c>
      <c r="F869" s="5">
        <v>8.5651719178977697</v>
      </c>
      <c r="G869" s="5">
        <v>20.8115790220244</v>
      </c>
      <c r="H869" s="5">
        <v>41.473657310788397</v>
      </c>
    </row>
    <row r="870" spans="1:8" s="3" customFormat="1" ht="12.75" x14ac:dyDescent="0.2">
      <c r="A870" s="4"/>
      <c r="B870" s="9"/>
      <c r="C870" s="5"/>
      <c r="D870" s="5"/>
      <c r="E870" s="5"/>
      <c r="F870" s="5"/>
      <c r="G870" s="5"/>
      <c r="H870" s="5"/>
    </row>
    <row r="871" spans="1:8" s="3" customFormat="1" ht="12.75" x14ac:dyDescent="0.2">
      <c r="A871" s="4"/>
      <c r="B871" s="9"/>
      <c r="C871" s="5"/>
      <c r="D871" s="5"/>
      <c r="E871" s="5"/>
      <c r="F871" s="5"/>
      <c r="G871" s="5"/>
      <c r="H871" s="5"/>
    </row>
    <row r="872" spans="1:8" s="3" customFormat="1" ht="12.75" x14ac:dyDescent="0.2">
      <c r="A872" s="4"/>
      <c r="B872" s="9"/>
      <c r="C872" s="5"/>
      <c r="D872" s="5"/>
      <c r="E872" s="5"/>
      <c r="F872" s="5"/>
      <c r="G872" s="5"/>
      <c r="H872" s="5"/>
    </row>
    <row r="873" spans="1:8" s="7" customFormat="1" ht="18" x14ac:dyDescent="0.25">
      <c r="B873" s="8" t="s">
        <v>1097</v>
      </c>
    </row>
    <row r="874" spans="1:8" s="3" customFormat="1" ht="12.75" x14ac:dyDescent="0.2">
      <c r="A874" s="38" t="s">
        <v>1</v>
      </c>
      <c r="B874" s="39"/>
      <c r="C874" s="40" t="s">
        <v>1966</v>
      </c>
      <c r="D874" s="40" t="s">
        <v>1948</v>
      </c>
      <c r="E874" s="40" t="s">
        <v>1967</v>
      </c>
      <c r="F874" s="40" t="s">
        <v>1968</v>
      </c>
      <c r="G874" s="40" t="s">
        <v>1969</v>
      </c>
      <c r="H874" s="41" t="s">
        <v>1944</v>
      </c>
    </row>
    <row r="875" spans="1:8" s="3" customFormat="1" ht="12.75" x14ac:dyDescent="0.2">
      <c r="B875" s="45" t="s">
        <v>1974</v>
      </c>
      <c r="C875" s="46"/>
      <c r="D875" s="46"/>
      <c r="E875" s="46"/>
      <c r="F875" s="46"/>
      <c r="G875" s="46"/>
      <c r="H875" s="46"/>
    </row>
    <row r="876" spans="1:8" s="3" customFormat="1" ht="12.75" x14ac:dyDescent="0.2">
      <c r="B876" s="9" t="s">
        <v>1098</v>
      </c>
    </row>
    <row r="877" spans="1:8" s="3" customFormat="1" ht="12.75" x14ac:dyDescent="0.2">
      <c r="A877" s="4" t="s">
        <v>1100</v>
      </c>
      <c r="B877" s="9" t="s">
        <v>1099</v>
      </c>
      <c r="C877" s="5">
        <v>-0.86431932954506896</v>
      </c>
      <c r="D877" s="5">
        <v>-0.811262753483872</v>
      </c>
      <c r="E877" s="5">
        <v>0.44818068971777603</v>
      </c>
      <c r="F877" s="5">
        <v>3.72177646836036</v>
      </c>
      <c r="G877" s="5">
        <v>21.438621319067899</v>
      </c>
    </row>
    <row r="878" spans="1:8" s="3" customFormat="1" ht="25.5" x14ac:dyDescent="0.2">
      <c r="B878" s="9" t="s">
        <v>1101</v>
      </c>
    </row>
    <row r="879" spans="1:8" s="3" customFormat="1" ht="25.5" x14ac:dyDescent="0.2">
      <c r="A879" s="4" t="s">
        <v>1103</v>
      </c>
      <c r="B879" s="9" t="s">
        <v>1102</v>
      </c>
      <c r="C879" s="5">
        <v>-1.5725754027007699</v>
      </c>
      <c r="D879" s="5">
        <v>-0.73964825123645095</v>
      </c>
      <c r="E879" s="5">
        <v>0.678429014054867</v>
      </c>
      <c r="F879" s="5">
        <v>6.0310047702862697</v>
      </c>
      <c r="G879" s="5">
        <v>25.1701599093917</v>
      </c>
    </row>
    <row r="880" spans="1:8" s="3" customFormat="1" ht="12.75" x14ac:dyDescent="0.2">
      <c r="B880" s="9" t="s">
        <v>1104</v>
      </c>
    </row>
    <row r="881" spans="1:8" s="3" customFormat="1" ht="25.5" x14ac:dyDescent="0.2">
      <c r="A881" s="4" t="s">
        <v>1106</v>
      </c>
      <c r="B881" s="9" t="s">
        <v>1105</v>
      </c>
      <c r="C881" s="5">
        <v>-1.5729350712849099</v>
      </c>
      <c r="D881" s="5">
        <v>-0.82713564744707402</v>
      </c>
      <c r="E881" s="5">
        <v>0.63272623300193398</v>
      </c>
      <c r="F881" s="5">
        <v>6.0354177653575398</v>
      </c>
      <c r="G881" s="5">
        <v>24.716421502216502</v>
      </c>
    </row>
    <row r="882" spans="1:8" s="3" customFormat="1" ht="18" x14ac:dyDescent="0.25">
      <c r="A882" s="7"/>
      <c r="B882" s="9" t="s">
        <v>1107</v>
      </c>
    </row>
    <row r="883" spans="1:8" s="3" customFormat="1" ht="25.5" x14ac:dyDescent="0.2">
      <c r="A883" s="4" t="s">
        <v>1109</v>
      </c>
      <c r="B883" s="9" t="s">
        <v>1108</v>
      </c>
      <c r="C883" s="5">
        <v>-0.88995454760141002</v>
      </c>
      <c r="D883" s="5">
        <v>-1.2593734669563299</v>
      </c>
      <c r="E883" s="5">
        <v>-2.4987963741946499</v>
      </c>
    </row>
    <row r="884" spans="1:8" s="3" customFormat="1" ht="12.75" x14ac:dyDescent="0.2">
      <c r="A884" s="4" t="s">
        <v>1111</v>
      </c>
      <c r="B884" s="9" t="s">
        <v>1110</v>
      </c>
      <c r="C884" s="5">
        <v>-1.6992496852752399</v>
      </c>
      <c r="D884" s="5">
        <v>-1.80389628860839</v>
      </c>
      <c r="E884" s="5">
        <v>-0.25452356390012598</v>
      </c>
      <c r="F884" s="5">
        <v>6.3012434175863996</v>
      </c>
      <c r="G884" s="5">
        <v>20.934390405192701</v>
      </c>
      <c r="H884" s="5">
        <v>37.114354428842901</v>
      </c>
    </row>
    <row r="885" spans="1:8" s="3" customFormat="1" ht="12.75" x14ac:dyDescent="0.2">
      <c r="A885" s="4"/>
      <c r="B885" s="9" t="s">
        <v>1943</v>
      </c>
      <c r="C885" s="5">
        <f>MEDIAN(C875:C884)</f>
        <v>-1.5725754027007699</v>
      </c>
      <c r="D885" s="5">
        <f t="shared" ref="D885:G885" si="21">MEDIAN(D875:D884)</f>
        <v>-0.82713564744707402</v>
      </c>
      <c r="E885" s="5">
        <f t="shared" si="21"/>
        <v>0.44818068971777603</v>
      </c>
      <c r="F885" s="5">
        <f t="shared" si="21"/>
        <v>6.0332112678219048</v>
      </c>
      <c r="G885" s="5">
        <f t="shared" si="21"/>
        <v>23.077521410642198</v>
      </c>
      <c r="H885" s="5"/>
    </row>
    <row r="886" spans="1:8" s="3" customFormat="1" ht="12.75" x14ac:dyDescent="0.2">
      <c r="A886" s="4"/>
      <c r="B886" s="9"/>
      <c r="C886" s="5"/>
      <c r="D886" s="5"/>
      <c r="E886" s="5"/>
      <c r="F886" s="5"/>
      <c r="G886" s="5"/>
      <c r="H886" s="5"/>
    </row>
    <row r="887" spans="1:8" s="3" customFormat="1" ht="12.75" x14ac:dyDescent="0.2">
      <c r="A887" s="4"/>
      <c r="B887" s="9"/>
      <c r="C887" s="5"/>
      <c r="D887" s="5"/>
      <c r="E887" s="5"/>
      <c r="F887" s="5"/>
      <c r="G887" s="5"/>
      <c r="H887" s="5"/>
    </row>
    <row r="888" spans="1:8" s="7" customFormat="1" ht="18" x14ac:dyDescent="0.25">
      <c r="B888" s="8" t="s">
        <v>1112</v>
      </c>
    </row>
    <row r="889" spans="1:8" s="3" customFormat="1" ht="12.75" x14ac:dyDescent="0.2">
      <c r="A889" s="38" t="s">
        <v>1</v>
      </c>
      <c r="B889" s="39"/>
      <c r="C889" s="40" t="s">
        <v>1966</v>
      </c>
      <c r="D889" s="40" t="s">
        <v>1948</v>
      </c>
      <c r="E889" s="40" t="s">
        <v>1967</v>
      </c>
      <c r="F889" s="40" t="s">
        <v>1968</v>
      </c>
      <c r="G889" s="40" t="s">
        <v>1969</v>
      </c>
      <c r="H889" s="41" t="s">
        <v>1944</v>
      </c>
    </row>
    <row r="890" spans="1:8" s="3" customFormat="1" ht="12.75" x14ac:dyDescent="0.2">
      <c r="B890" s="45" t="s">
        <v>1974</v>
      </c>
      <c r="C890" s="46"/>
      <c r="D890" s="46"/>
      <c r="E890" s="46"/>
      <c r="F890" s="46"/>
      <c r="G890" s="46"/>
      <c r="H890" s="46"/>
    </row>
    <row r="891" spans="1:8" s="3" customFormat="1" ht="12.75" x14ac:dyDescent="0.2">
      <c r="A891" s="4" t="s">
        <v>1114</v>
      </c>
      <c r="B891" s="9" t="s">
        <v>1113</v>
      </c>
      <c r="C891" s="5">
        <v>-0.14686679181981099</v>
      </c>
    </row>
    <row r="892" spans="1:8" s="3" customFormat="1" ht="12.75" x14ac:dyDescent="0.2">
      <c r="B892" s="45" t="s">
        <v>1976</v>
      </c>
    </row>
    <row r="893" spans="1:8" s="3" customFormat="1" ht="12.75" x14ac:dyDescent="0.2">
      <c r="B893" s="9" t="s">
        <v>1115</v>
      </c>
    </row>
    <row r="894" spans="1:8" s="3" customFormat="1" ht="12.75" x14ac:dyDescent="0.2">
      <c r="A894" s="4" t="s">
        <v>1117</v>
      </c>
      <c r="B894" s="9" t="s">
        <v>1116</v>
      </c>
      <c r="C894" s="5">
        <v>-0.92073107209879801</v>
      </c>
      <c r="D894" s="5">
        <v>-3.2418943889138898</v>
      </c>
      <c r="E894" s="5">
        <v>17.3176477431828</v>
      </c>
      <c r="F894" s="5">
        <v>23.906611145780602</v>
      </c>
    </row>
    <row r="902" spans="1:8" ht="102" x14ac:dyDescent="0.25">
      <c r="A902" s="2" t="s">
        <v>1</v>
      </c>
      <c r="B902" s="2" t="s">
        <v>0</v>
      </c>
      <c r="C902" s="2" t="s">
        <v>2</v>
      </c>
      <c r="D902" s="2" t="s">
        <v>3</v>
      </c>
      <c r="E902" s="2" t="s">
        <v>4</v>
      </c>
      <c r="F902" s="2" t="s">
        <v>5</v>
      </c>
      <c r="G902" s="2" t="s">
        <v>6</v>
      </c>
      <c r="H902" s="2" t="s">
        <v>7</v>
      </c>
    </row>
  </sheetData>
  <mergeCells count="2">
    <mergeCell ref="A1:H1"/>
    <mergeCell ref="A2:H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8"/>
  <sheetViews>
    <sheetView workbookViewId="0">
      <selection activeCell="B11" sqref="B11"/>
    </sheetView>
  </sheetViews>
  <sheetFormatPr defaultRowHeight="15" x14ac:dyDescent="0.25"/>
  <cols>
    <col min="1" max="1" width="24.5703125" customWidth="1"/>
    <col min="2" max="2" width="57.28515625" customWidth="1"/>
    <col min="7" max="7" width="16.5703125" customWidth="1"/>
    <col min="8" max="8" width="19.5703125" customWidth="1"/>
    <col min="9" max="18" width="9.140625" style="16"/>
  </cols>
  <sheetData>
    <row r="1" spans="1:18" x14ac:dyDescent="0.25">
      <c r="A1" s="67" t="s">
        <v>1980</v>
      </c>
      <c r="B1" s="67"/>
      <c r="C1" s="67"/>
      <c r="D1" s="67"/>
      <c r="E1" s="67"/>
      <c r="F1" s="67"/>
      <c r="G1" s="67"/>
      <c r="H1" s="68"/>
    </row>
    <row r="2" spans="1:18" ht="15.75" x14ac:dyDescent="0.25">
      <c r="A2" s="78" t="s">
        <v>1979</v>
      </c>
      <c r="B2" s="78"/>
      <c r="C2" s="78"/>
      <c r="D2" s="78"/>
      <c r="E2" s="78"/>
      <c r="F2" s="78"/>
      <c r="G2" s="78"/>
      <c r="H2" s="78"/>
      <c r="I2" s="82"/>
      <c r="J2" s="82"/>
      <c r="K2" s="82"/>
      <c r="L2" s="82"/>
      <c r="M2" s="82"/>
      <c r="N2" s="82"/>
      <c r="O2" s="82"/>
      <c r="P2" s="82"/>
      <c r="Q2" s="82"/>
      <c r="R2" s="82"/>
    </row>
    <row r="3" spans="1:18" s="16" customFormat="1" x14ac:dyDescent="0.25"/>
    <row r="4" spans="1:18" ht="18" x14ac:dyDescent="0.25">
      <c r="A4" s="80"/>
      <c r="B4" s="81" t="s">
        <v>1118</v>
      </c>
      <c r="C4" s="80"/>
      <c r="D4" s="80"/>
      <c r="E4" s="80"/>
      <c r="F4" s="80"/>
      <c r="G4" s="80"/>
      <c r="H4" s="83"/>
      <c r="I4" s="36"/>
      <c r="J4" s="36"/>
      <c r="K4" s="36"/>
      <c r="L4" s="36"/>
      <c r="M4" s="36"/>
      <c r="N4" s="36"/>
      <c r="O4" s="36"/>
      <c r="P4" s="36"/>
      <c r="Q4" s="36"/>
      <c r="R4" s="36"/>
    </row>
    <row r="5" spans="1:18" x14ac:dyDescent="0.25">
      <c r="A5" s="38" t="s">
        <v>1</v>
      </c>
      <c r="B5" s="39"/>
      <c r="C5" s="40" t="s">
        <v>1966</v>
      </c>
      <c r="D5" s="40" t="s">
        <v>1948</v>
      </c>
      <c r="E5" s="40" t="s">
        <v>1967</v>
      </c>
      <c r="F5" s="40" t="s">
        <v>1968</v>
      </c>
      <c r="G5" s="40" t="s">
        <v>1969</v>
      </c>
      <c r="H5" s="74" t="s">
        <v>1944</v>
      </c>
    </row>
    <row r="6" spans="1:18" x14ac:dyDescent="0.25">
      <c r="A6" s="3"/>
      <c r="B6" s="45" t="s">
        <v>1974</v>
      </c>
      <c r="C6" s="46"/>
      <c r="D6" s="46"/>
      <c r="E6" s="46"/>
      <c r="F6" s="46"/>
      <c r="G6" s="46"/>
      <c r="H6" s="75"/>
    </row>
    <row r="7" spans="1:18" x14ac:dyDescent="0.25">
      <c r="A7" s="4" t="s">
        <v>1120</v>
      </c>
      <c r="B7" s="9" t="s">
        <v>1119</v>
      </c>
      <c r="C7" s="5">
        <v>3.83263311326417</v>
      </c>
      <c r="D7" s="5">
        <v>14.5261963306223</v>
      </c>
      <c r="E7" s="5">
        <v>21.158747368860201</v>
      </c>
      <c r="F7" s="5">
        <v>49.114602980940802</v>
      </c>
      <c r="G7" s="3"/>
      <c r="H7" s="76"/>
    </row>
    <row r="8" spans="1:18" x14ac:dyDescent="0.25">
      <c r="A8" s="4"/>
      <c r="B8" s="9"/>
      <c r="C8" s="5"/>
      <c r="D8" s="5"/>
      <c r="E8" s="5"/>
      <c r="F8" s="5"/>
      <c r="G8" s="3"/>
      <c r="H8" s="76"/>
    </row>
    <row r="9" spans="1:18" x14ac:dyDescent="0.25">
      <c r="A9" s="4"/>
      <c r="B9" s="9"/>
      <c r="C9" s="5"/>
      <c r="D9" s="5"/>
      <c r="E9" s="5"/>
      <c r="F9" s="5"/>
      <c r="G9" s="3"/>
      <c r="H9" s="76"/>
    </row>
    <row r="10" spans="1:18" x14ac:dyDescent="0.25">
      <c r="A10" s="4"/>
      <c r="B10" s="9"/>
      <c r="C10" s="5"/>
      <c r="D10" s="5"/>
      <c r="E10" s="5"/>
      <c r="F10" s="5"/>
      <c r="G10" s="3"/>
      <c r="H10" s="76"/>
    </row>
    <row r="11" spans="1:18" ht="18" x14ac:dyDescent="0.25">
      <c r="A11" s="7"/>
      <c r="B11" s="8" t="s">
        <v>8</v>
      </c>
      <c r="C11" s="7"/>
      <c r="D11" s="7"/>
      <c r="E11" s="7"/>
      <c r="F11" s="7"/>
      <c r="G11" s="7"/>
      <c r="H11" s="73"/>
    </row>
    <row r="12" spans="1:18" x14ac:dyDescent="0.25">
      <c r="A12" s="38" t="s">
        <v>1</v>
      </c>
      <c r="B12" s="39"/>
      <c r="C12" s="40" t="s">
        <v>1966</v>
      </c>
      <c r="D12" s="40" t="s">
        <v>1948</v>
      </c>
      <c r="E12" s="40" t="s">
        <v>1967</v>
      </c>
      <c r="F12" s="40" t="s">
        <v>1968</v>
      </c>
      <c r="G12" s="40" t="s">
        <v>1969</v>
      </c>
      <c r="H12" s="74" t="s">
        <v>1944</v>
      </c>
    </row>
    <row r="13" spans="1:18" x14ac:dyDescent="0.25">
      <c r="A13" s="3"/>
      <c r="B13" s="45" t="s">
        <v>1974</v>
      </c>
      <c r="C13" s="46"/>
      <c r="D13" s="46"/>
      <c r="E13" s="46"/>
      <c r="F13" s="46"/>
      <c r="G13" s="46"/>
      <c r="H13" s="75"/>
    </row>
    <row r="14" spans="1:18" x14ac:dyDescent="0.25">
      <c r="A14" s="4" t="s">
        <v>1122</v>
      </c>
      <c r="B14" s="9" t="s">
        <v>1121</v>
      </c>
      <c r="C14" s="5">
        <v>-0.807635829662257</v>
      </c>
      <c r="D14" s="5">
        <v>10.315632233312099</v>
      </c>
      <c r="E14" s="5">
        <v>45.019622579353403</v>
      </c>
      <c r="F14" s="5">
        <v>141.45072847999199</v>
      </c>
      <c r="G14" s="3"/>
      <c r="H14" s="76"/>
    </row>
    <row r="15" spans="1:18" x14ac:dyDescent="0.25">
      <c r="A15" s="3"/>
      <c r="B15" s="9" t="s">
        <v>15</v>
      </c>
      <c r="C15" s="3"/>
      <c r="D15" s="3"/>
      <c r="E15" s="3"/>
      <c r="F15" s="3"/>
      <c r="G15" s="3"/>
      <c r="H15" s="76"/>
    </row>
    <row r="16" spans="1:18" ht="26.25" x14ac:dyDescent="0.25">
      <c r="A16" s="4" t="s">
        <v>1124</v>
      </c>
      <c r="B16" s="9" t="s">
        <v>1123</v>
      </c>
      <c r="C16" s="5">
        <v>-0.54824652204757696</v>
      </c>
      <c r="D16" s="3"/>
      <c r="E16" s="3"/>
      <c r="F16" s="3"/>
      <c r="G16" s="3"/>
      <c r="H16" s="76"/>
    </row>
    <row r="17" spans="1:8" x14ac:dyDescent="0.25">
      <c r="A17" s="3"/>
      <c r="B17" s="9" t="s">
        <v>18</v>
      </c>
      <c r="C17" s="3"/>
      <c r="D17" s="3"/>
      <c r="E17" s="3"/>
      <c r="F17" s="3"/>
      <c r="G17" s="3"/>
      <c r="H17" s="76"/>
    </row>
    <row r="18" spans="1:8" x14ac:dyDescent="0.25">
      <c r="A18" s="4" t="s">
        <v>1126</v>
      </c>
      <c r="B18" s="9" t="s">
        <v>1125</v>
      </c>
      <c r="C18" s="5">
        <v>-0.16249786986363801</v>
      </c>
      <c r="D18" s="3"/>
      <c r="E18" s="3"/>
      <c r="F18" s="3"/>
      <c r="G18" s="3"/>
      <c r="H18" s="76"/>
    </row>
    <row r="19" spans="1:8" x14ac:dyDescent="0.25">
      <c r="A19" s="4" t="s">
        <v>1128</v>
      </c>
      <c r="B19" s="9" t="s">
        <v>1127</v>
      </c>
      <c r="C19" s="5">
        <v>0.16193385317489001</v>
      </c>
      <c r="D19" s="5">
        <v>8.1217893903067395</v>
      </c>
      <c r="E19" s="5">
        <v>38.830443094378701</v>
      </c>
      <c r="F19" s="5">
        <v>122.29417594226</v>
      </c>
      <c r="G19" s="5">
        <v>140.13496262532399</v>
      </c>
      <c r="H19" s="77">
        <v>173.35589166776501</v>
      </c>
    </row>
    <row r="20" spans="1:8" x14ac:dyDescent="0.25">
      <c r="A20" s="4" t="s">
        <v>1130</v>
      </c>
      <c r="B20" s="9" t="s">
        <v>1129</v>
      </c>
      <c r="C20" s="5">
        <v>-0.85553027215273603</v>
      </c>
      <c r="D20" s="5">
        <v>9.9815959104438203</v>
      </c>
      <c r="E20" s="5">
        <v>39.014597140033899</v>
      </c>
      <c r="F20" s="5">
        <v>121.942526705834</v>
      </c>
      <c r="G20" s="3"/>
      <c r="H20" s="76"/>
    </row>
    <row r="21" spans="1:8" x14ac:dyDescent="0.25">
      <c r="A21" s="3"/>
      <c r="B21" s="45" t="s">
        <v>1976</v>
      </c>
      <c r="C21" s="3"/>
      <c r="D21" s="3"/>
      <c r="E21" s="3"/>
      <c r="F21" s="3"/>
      <c r="G21" s="3"/>
      <c r="H21" s="76"/>
    </row>
    <row r="22" spans="1:8" x14ac:dyDescent="0.25">
      <c r="A22" s="3"/>
      <c r="B22" s="9" t="s">
        <v>9</v>
      </c>
      <c r="C22" s="3"/>
      <c r="D22" s="3"/>
      <c r="E22" s="3"/>
      <c r="F22" s="3"/>
      <c r="G22" s="3"/>
      <c r="H22" s="76"/>
    </row>
    <row r="23" spans="1:8" x14ac:dyDescent="0.25">
      <c r="A23" s="4" t="s">
        <v>1132</v>
      </c>
      <c r="B23" s="9" t="s">
        <v>1131</v>
      </c>
      <c r="C23" s="5">
        <v>-0.43080037720285802</v>
      </c>
      <c r="D23" s="5">
        <v>10.861155791169599</v>
      </c>
      <c r="E23" s="3"/>
      <c r="F23" s="3"/>
      <c r="G23" s="3"/>
      <c r="H23" s="76"/>
    </row>
    <row r="24" spans="1:8" x14ac:dyDescent="0.25">
      <c r="A24" s="3"/>
      <c r="B24" s="9" t="s">
        <v>12</v>
      </c>
      <c r="C24" s="3"/>
      <c r="D24" s="3"/>
      <c r="E24" s="3"/>
      <c r="F24" s="3"/>
      <c r="G24" s="3"/>
      <c r="H24" s="76"/>
    </row>
    <row r="25" spans="1:8" x14ac:dyDescent="0.25">
      <c r="A25" s="4" t="s">
        <v>1134</v>
      </c>
      <c r="B25" s="9" t="s">
        <v>1133</v>
      </c>
      <c r="C25" s="5">
        <v>-0.34595957669780297</v>
      </c>
      <c r="D25" s="5">
        <v>11.1385033264859</v>
      </c>
      <c r="E25" s="5">
        <v>43.6139702105148</v>
      </c>
      <c r="F25" s="5">
        <v>129.948186664351</v>
      </c>
      <c r="G25" s="5">
        <v>141.97734372440399</v>
      </c>
      <c r="H25" s="77">
        <v>154.439136075704</v>
      </c>
    </row>
    <row r="26" spans="1:8" x14ac:dyDescent="0.25">
      <c r="A26" s="3"/>
      <c r="B26" s="9" t="s">
        <v>23</v>
      </c>
      <c r="C26" s="3"/>
      <c r="D26" s="3"/>
      <c r="E26" s="3"/>
      <c r="F26" s="3"/>
      <c r="G26" s="3"/>
      <c r="H26" s="76"/>
    </row>
    <row r="27" spans="1:8" ht="26.25" x14ac:dyDescent="0.25">
      <c r="A27" s="4" t="s">
        <v>1136</v>
      </c>
      <c r="B27" s="9" t="s">
        <v>1135</v>
      </c>
      <c r="C27" s="5">
        <v>-0.19803106881267701</v>
      </c>
      <c r="D27" s="5">
        <v>10.2671356199277</v>
      </c>
      <c r="E27" s="5">
        <v>43.583994601377398</v>
      </c>
      <c r="F27" s="5">
        <v>156.89774593318899</v>
      </c>
      <c r="G27" s="5">
        <v>150.28355692780099</v>
      </c>
      <c r="H27" s="77">
        <v>177.18753668798601</v>
      </c>
    </row>
    <row r="28" spans="1:8" x14ac:dyDescent="0.25">
      <c r="A28" s="3"/>
      <c r="B28" s="9" t="s">
        <v>26</v>
      </c>
      <c r="C28" s="3"/>
      <c r="D28" s="3"/>
      <c r="E28" s="3"/>
      <c r="F28" s="3"/>
      <c r="G28" s="3"/>
      <c r="H28" s="76"/>
    </row>
    <row r="29" spans="1:8" ht="26.25" x14ac:dyDescent="0.25">
      <c r="A29" s="4" t="s">
        <v>1138</v>
      </c>
      <c r="B29" s="9" t="s">
        <v>1137</v>
      </c>
      <c r="C29" s="5">
        <v>-0.334408690097728</v>
      </c>
      <c r="D29" s="5">
        <v>8.3588640569166799</v>
      </c>
      <c r="E29" s="5">
        <v>44.399539585839598</v>
      </c>
      <c r="F29" s="5">
        <v>170.57717939584501</v>
      </c>
      <c r="G29" s="5">
        <v>157.074218579177</v>
      </c>
      <c r="H29" s="77">
        <v>188.41590949368901</v>
      </c>
    </row>
    <row r="30" spans="1:8" x14ac:dyDescent="0.25">
      <c r="A30" s="3"/>
      <c r="B30" s="9" t="s">
        <v>29</v>
      </c>
      <c r="C30" s="3"/>
      <c r="D30" s="3"/>
      <c r="E30" s="3"/>
      <c r="F30" s="3"/>
      <c r="G30" s="3"/>
      <c r="H30" s="76"/>
    </row>
    <row r="31" spans="1:8" ht="26.25" x14ac:dyDescent="0.25">
      <c r="A31" s="4" t="s">
        <v>1140</v>
      </c>
      <c r="B31" s="9" t="s">
        <v>1139</v>
      </c>
      <c r="C31" s="5">
        <v>0.142391589196251</v>
      </c>
      <c r="D31" s="5">
        <v>12.6652705829755</v>
      </c>
      <c r="E31" s="5">
        <v>45.6262110996053</v>
      </c>
      <c r="F31" s="5">
        <v>134.691008804143</v>
      </c>
      <c r="G31" s="5">
        <v>136.43825208122499</v>
      </c>
      <c r="H31" s="77">
        <v>155.57771157458899</v>
      </c>
    </row>
    <row r="32" spans="1:8" x14ac:dyDescent="0.25">
      <c r="A32" s="3"/>
      <c r="B32" s="9" t="s">
        <v>32</v>
      </c>
      <c r="C32" s="3"/>
      <c r="D32" s="3"/>
      <c r="E32" s="3"/>
      <c r="F32" s="3"/>
      <c r="G32" s="3"/>
      <c r="H32" s="76"/>
    </row>
    <row r="33" spans="1:8" ht="26.25" x14ac:dyDescent="0.25">
      <c r="A33" s="4" t="s">
        <v>1142</v>
      </c>
      <c r="B33" s="9" t="s">
        <v>1141</v>
      </c>
      <c r="C33" s="5">
        <v>1.37517798991847</v>
      </c>
      <c r="D33" s="5">
        <v>17.497292633717301</v>
      </c>
      <c r="E33" s="5">
        <v>70.645888293510794</v>
      </c>
      <c r="F33" s="5">
        <v>162.439930689242</v>
      </c>
      <c r="G33" s="5">
        <v>116.87536075656401</v>
      </c>
      <c r="H33" s="77">
        <v>134.70875222274901</v>
      </c>
    </row>
    <row r="34" spans="1:8" x14ac:dyDescent="0.25">
      <c r="A34" s="3"/>
      <c r="B34" s="9" t="s">
        <v>35</v>
      </c>
      <c r="C34" s="3"/>
      <c r="D34" s="3"/>
      <c r="E34" s="3"/>
      <c r="F34" s="3"/>
      <c r="G34" s="3"/>
      <c r="H34" s="76"/>
    </row>
    <row r="35" spans="1:8" x14ac:dyDescent="0.25">
      <c r="A35" s="4" t="s">
        <v>1144</v>
      </c>
      <c r="B35" s="9" t="s">
        <v>1143</v>
      </c>
      <c r="C35" s="5">
        <v>-0.18342525005576099</v>
      </c>
      <c r="D35" s="5">
        <v>10.3831677885955</v>
      </c>
      <c r="E35" s="5">
        <v>44.889266393697604</v>
      </c>
      <c r="F35" s="5">
        <v>159.12876994510299</v>
      </c>
      <c r="G35" s="5">
        <v>152.30886946683299</v>
      </c>
      <c r="H35" s="77">
        <v>179.34991678450399</v>
      </c>
    </row>
    <row r="36" spans="1:8" x14ac:dyDescent="0.25">
      <c r="A36" s="3"/>
      <c r="B36" s="9" t="s">
        <v>42</v>
      </c>
      <c r="C36" s="3"/>
      <c r="D36" s="3"/>
      <c r="E36" s="3"/>
      <c r="F36" s="3"/>
      <c r="G36" s="3"/>
      <c r="H36" s="76"/>
    </row>
    <row r="37" spans="1:8" x14ac:dyDescent="0.25">
      <c r="A37" s="4" t="s">
        <v>1146</v>
      </c>
      <c r="B37" s="9" t="s">
        <v>1145</v>
      </c>
      <c r="C37" s="5">
        <v>-0.86007886029552405</v>
      </c>
      <c r="D37" s="5">
        <v>11.7206095347952</v>
      </c>
      <c r="E37" s="5">
        <v>56.407231514710404</v>
      </c>
      <c r="F37" s="5">
        <v>161.909278691195</v>
      </c>
      <c r="G37" s="5">
        <v>177.43569249249799</v>
      </c>
      <c r="H37" s="77">
        <v>236.14498128470601</v>
      </c>
    </row>
    <row r="38" spans="1:8" x14ac:dyDescent="0.25">
      <c r="A38" s="4" t="s">
        <v>1148</v>
      </c>
      <c r="B38" s="9" t="s">
        <v>1147</v>
      </c>
      <c r="C38" s="5">
        <v>-0.86047662450717699</v>
      </c>
      <c r="D38" s="5">
        <v>11.825121410614001</v>
      </c>
      <c r="E38" s="5">
        <v>57.509453079337803</v>
      </c>
      <c r="F38" s="3"/>
      <c r="G38" s="3"/>
      <c r="H38" s="76"/>
    </row>
    <row r="39" spans="1:8" x14ac:dyDescent="0.25">
      <c r="A39" s="3"/>
      <c r="B39" s="9" t="s">
        <v>53</v>
      </c>
      <c r="C39" s="3"/>
      <c r="D39" s="3"/>
      <c r="E39" s="3"/>
      <c r="F39" s="3"/>
      <c r="G39" s="3"/>
      <c r="H39" s="76"/>
    </row>
    <row r="40" spans="1:8" x14ac:dyDescent="0.25">
      <c r="A40" s="4" t="s">
        <v>1150</v>
      </c>
      <c r="B40" s="9" t="s">
        <v>1149</v>
      </c>
      <c r="C40" s="5">
        <v>-7.8675843708378199E-2</v>
      </c>
      <c r="D40" s="5">
        <v>15.717211521889</v>
      </c>
      <c r="E40" s="5">
        <v>47.637882643403501</v>
      </c>
      <c r="F40" s="5">
        <v>133.90573362231001</v>
      </c>
      <c r="G40" s="5">
        <v>145.81103941381099</v>
      </c>
      <c r="H40" s="77">
        <v>178.411454422731</v>
      </c>
    </row>
    <row r="41" spans="1:8" x14ac:dyDescent="0.25">
      <c r="A41" s="3"/>
      <c r="B41" s="9" t="s">
        <v>66</v>
      </c>
      <c r="C41" s="3"/>
      <c r="D41" s="3"/>
      <c r="E41" s="3"/>
      <c r="F41" s="3"/>
      <c r="G41" s="3"/>
      <c r="H41" s="76"/>
    </row>
    <row r="42" spans="1:8" x14ac:dyDescent="0.25">
      <c r="A42" s="4" t="s">
        <v>1152</v>
      </c>
      <c r="B42" s="9" t="s">
        <v>1151</v>
      </c>
      <c r="C42" s="5">
        <v>-0.59420388474304398</v>
      </c>
      <c r="D42" s="5">
        <v>8.6360535912668208</v>
      </c>
      <c r="E42" s="5">
        <v>40.907444322980297</v>
      </c>
      <c r="F42" s="5">
        <v>122.806109263457</v>
      </c>
      <c r="G42" s="5">
        <v>140.955957096585</v>
      </c>
      <c r="H42" s="77">
        <v>182.18706127967201</v>
      </c>
    </row>
    <row r="43" spans="1:8" x14ac:dyDescent="0.25">
      <c r="A43" s="3"/>
      <c r="B43" s="9" t="s">
        <v>69</v>
      </c>
      <c r="C43" s="3"/>
      <c r="D43" s="3"/>
      <c r="E43" s="3"/>
      <c r="F43" s="3"/>
      <c r="G43" s="3"/>
      <c r="H43" s="76"/>
    </row>
    <row r="44" spans="1:8" x14ac:dyDescent="0.25">
      <c r="A44" s="4" t="s">
        <v>1154</v>
      </c>
      <c r="B44" s="9" t="s">
        <v>1153</v>
      </c>
      <c r="C44" s="5">
        <v>-0.70955902181313502</v>
      </c>
      <c r="D44" s="5">
        <v>9.0873374931661601</v>
      </c>
      <c r="E44" s="5">
        <v>43.6197697824405</v>
      </c>
      <c r="F44" s="5">
        <v>128.47946090603699</v>
      </c>
      <c r="G44" s="5">
        <v>149.86590604994001</v>
      </c>
      <c r="H44" s="77">
        <v>195.09893900976201</v>
      </c>
    </row>
    <row r="45" spans="1:8" x14ac:dyDescent="0.25">
      <c r="A45" s="3"/>
      <c r="B45" s="9" t="s">
        <v>72</v>
      </c>
      <c r="C45" s="3"/>
      <c r="D45" s="3"/>
      <c r="E45" s="3"/>
      <c r="F45" s="3"/>
      <c r="G45" s="3"/>
      <c r="H45" s="76"/>
    </row>
    <row r="46" spans="1:8" x14ac:dyDescent="0.25">
      <c r="A46" s="4" t="s">
        <v>1156</v>
      </c>
      <c r="B46" s="9" t="s">
        <v>1155</v>
      </c>
      <c r="C46" s="5">
        <v>0.40293636063003402</v>
      </c>
      <c r="D46" s="5">
        <v>12.117101173425301</v>
      </c>
      <c r="E46" s="5">
        <v>50.051282742702597</v>
      </c>
      <c r="F46" s="5">
        <v>130.431631527684</v>
      </c>
      <c r="G46" s="5">
        <v>131.45499533959099</v>
      </c>
      <c r="H46" s="77">
        <v>166.33144554253201</v>
      </c>
    </row>
    <row r="47" spans="1:8" x14ac:dyDescent="0.25">
      <c r="A47" s="4"/>
      <c r="B47" s="9" t="s">
        <v>1943</v>
      </c>
      <c r="C47" s="5">
        <f>MEDIAN(C14:C46)</f>
        <v>-0.34018413339776549</v>
      </c>
      <c r="D47" s="5">
        <f t="shared" ref="D47:H47" si="0">MEDIAN(D14:D46)</f>
        <v>10.622161789882551</v>
      </c>
      <c r="E47" s="5">
        <f t="shared" si="0"/>
        <v>44.889266393697604</v>
      </c>
      <c r="F47" s="5">
        <f t="shared" si="0"/>
        <v>134.29837121322652</v>
      </c>
      <c r="G47" s="5">
        <f t="shared" si="0"/>
        <v>143.89419156910748</v>
      </c>
      <c r="H47" s="77">
        <f t="shared" si="0"/>
        <v>177.7994955553585</v>
      </c>
    </row>
    <row r="48" spans="1:8" x14ac:dyDescent="0.25">
      <c r="A48" s="4"/>
      <c r="B48" s="9" t="s">
        <v>78</v>
      </c>
      <c r="C48" s="5">
        <v>9.3881443260863395E-2</v>
      </c>
      <c r="D48" s="5">
        <v>15.8844270993804</v>
      </c>
      <c r="E48" s="5">
        <v>38.738741027997897</v>
      </c>
      <c r="F48" s="5">
        <v>118.947981178145</v>
      </c>
      <c r="G48" s="5">
        <v>146.33689304491801</v>
      </c>
      <c r="H48" s="77">
        <v>164.79710570059601</v>
      </c>
    </row>
    <row r="49" spans="1:8" x14ac:dyDescent="0.25">
      <c r="A49" s="4"/>
      <c r="B49" s="9" t="s">
        <v>79</v>
      </c>
      <c r="C49" s="5">
        <v>0.16766559386381799</v>
      </c>
      <c r="D49" s="5">
        <v>13.3411836538881</v>
      </c>
      <c r="E49" s="5">
        <v>48.453204494393901</v>
      </c>
      <c r="F49" s="5">
        <v>141.64768236552101</v>
      </c>
      <c r="G49" s="5">
        <v>151.014987362965</v>
      </c>
      <c r="H49" s="77">
        <v>156.473181242496</v>
      </c>
    </row>
    <row r="50" spans="1:8" x14ac:dyDescent="0.25">
      <c r="A50" s="4"/>
      <c r="B50" s="9"/>
      <c r="C50" s="5"/>
      <c r="D50" s="5"/>
      <c r="E50" s="5"/>
      <c r="F50" s="5"/>
      <c r="G50" s="5"/>
      <c r="H50" s="77"/>
    </row>
    <row r="51" spans="1:8" x14ac:dyDescent="0.25">
      <c r="A51" s="4"/>
      <c r="B51" s="9"/>
      <c r="C51" s="5"/>
      <c r="D51" s="5"/>
      <c r="E51" s="5"/>
      <c r="F51" s="5"/>
      <c r="G51" s="5"/>
      <c r="H51" s="77"/>
    </row>
    <row r="52" spans="1:8" ht="18" x14ac:dyDescent="0.25">
      <c r="A52" s="7"/>
      <c r="B52" s="8" t="s">
        <v>84</v>
      </c>
      <c r="C52" s="7"/>
      <c r="D52" s="7"/>
      <c r="E52" s="7"/>
      <c r="F52" s="7"/>
      <c r="G52" s="7"/>
      <c r="H52" s="73"/>
    </row>
    <row r="53" spans="1:8" x14ac:dyDescent="0.25">
      <c r="A53" s="38" t="s">
        <v>1</v>
      </c>
      <c r="B53" s="39"/>
      <c r="C53" s="40" t="s">
        <v>1966</v>
      </c>
      <c r="D53" s="40" t="s">
        <v>1948</v>
      </c>
      <c r="E53" s="40" t="s">
        <v>1967</v>
      </c>
      <c r="F53" s="40" t="s">
        <v>1968</v>
      </c>
      <c r="G53" s="40" t="s">
        <v>1969</v>
      </c>
      <c r="H53" s="74" t="s">
        <v>1944</v>
      </c>
    </row>
    <row r="54" spans="1:8" x14ac:dyDescent="0.25">
      <c r="A54" s="3"/>
      <c r="B54" s="45" t="s">
        <v>1974</v>
      </c>
      <c r="C54" s="46"/>
      <c r="D54" s="46"/>
      <c r="E54" s="46"/>
      <c r="F54" s="46"/>
      <c r="G54" s="46"/>
      <c r="H54" s="75"/>
    </row>
    <row r="55" spans="1:8" x14ac:dyDescent="0.25">
      <c r="A55" s="4" t="s">
        <v>1158</v>
      </c>
      <c r="B55" s="9" t="s">
        <v>1157</v>
      </c>
      <c r="C55" s="5">
        <v>4.9722965963425896</v>
      </c>
      <c r="D55" s="5">
        <v>27.408569244487801</v>
      </c>
      <c r="E55" s="3"/>
      <c r="F55" s="3"/>
      <c r="G55" s="3"/>
      <c r="H55" s="76"/>
    </row>
    <row r="56" spans="1:8" x14ac:dyDescent="0.25">
      <c r="A56" s="4" t="s">
        <v>1160</v>
      </c>
      <c r="B56" s="9" t="s">
        <v>1159</v>
      </c>
      <c r="C56" s="5">
        <v>2.5036580346483102</v>
      </c>
      <c r="D56" s="5">
        <v>22.7132007967964</v>
      </c>
      <c r="E56" s="5">
        <v>13.2209971218128</v>
      </c>
      <c r="F56" s="5">
        <v>13.758691499748901</v>
      </c>
      <c r="G56" s="5">
        <v>23.886150684596402</v>
      </c>
      <c r="H56" s="76"/>
    </row>
    <row r="57" spans="1:8" x14ac:dyDescent="0.25">
      <c r="A57" s="4" t="s">
        <v>1162</v>
      </c>
      <c r="B57" s="9" t="s">
        <v>1161</v>
      </c>
      <c r="C57" s="5">
        <v>3.7242602322486</v>
      </c>
      <c r="D57" s="5">
        <v>22.987799506423698</v>
      </c>
      <c r="E57" s="5">
        <v>21.299337734940501</v>
      </c>
      <c r="F57" s="5">
        <v>40.654355719613299</v>
      </c>
      <c r="G57" s="5">
        <v>51.599728806918897</v>
      </c>
      <c r="H57" s="77">
        <v>80.928294662743795</v>
      </c>
    </row>
    <row r="58" spans="1:8" x14ac:dyDescent="0.25">
      <c r="A58" s="4" t="s">
        <v>1164</v>
      </c>
      <c r="B58" s="9" t="s">
        <v>1163</v>
      </c>
      <c r="C58" s="5">
        <v>4.7537039659645997</v>
      </c>
      <c r="D58" s="5">
        <v>22.2996645918168</v>
      </c>
      <c r="E58" s="5">
        <v>28.682535525472801</v>
      </c>
      <c r="F58" s="5">
        <v>43.283614273888602</v>
      </c>
      <c r="G58" s="3"/>
      <c r="H58" s="76"/>
    </row>
    <row r="59" spans="1:8" x14ac:dyDescent="0.25">
      <c r="A59" s="3"/>
      <c r="B59" s="45" t="s">
        <v>1976</v>
      </c>
      <c r="C59" s="3"/>
      <c r="D59" s="3"/>
      <c r="E59" s="3"/>
      <c r="F59" s="3"/>
      <c r="G59" s="3"/>
      <c r="H59" s="76"/>
    </row>
    <row r="60" spans="1:8" x14ac:dyDescent="0.25">
      <c r="A60" s="3"/>
      <c r="B60" s="9" t="s">
        <v>85</v>
      </c>
      <c r="C60" s="3"/>
      <c r="D60" s="3"/>
      <c r="E60" s="3"/>
      <c r="F60" s="3"/>
      <c r="G60" s="3"/>
      <c r="H60" s="76"/>
    </row>
    <row r="61" spans="1:8" x14ac:dyDescent="0.25">
      <c r="A61" s="4" t="s">
        <v>1166</v>
      </c>
      <c r="B61" s="9" t="s">
        <v>1165</v>
      </c>
      <c r="C61" s="5">
        <v>2.9273364301752198</v>
      </c>
      <c r="D61" s="5">
        <v>23.849457942628</v>
      </c>
      <c r="E61" s="5">
        <v>25.528845682620599</v>
      </c>
      <c r="F61" s="3"/>
      <c r="G61" s="3"/>
      <c r="H61" s="76"/>
    </row>
    <row r="62" spans="1:8" x14ac:dyDescent="0.25">
      <c r="A62" s="3"/>
      <c r="B62" s="9" t="s">
        <v>88</v>
      </c>
      <c r="C62" s="3"/>
      <c r="D62" s="3"/>
      <c r="E62" s="3"/>
      <c r="F62" s="3"/>
      <c r="G62" s="3"/>
      <c r="H62" s="76"/>
    </row>
    <row r="63" spans="1:8" x14ac:dyDescent="0.25">
      <c r="A63" s="4" t="s">
        <v>1168</v>
      </c>
      <c r="B63" s="9" t="s">
        <v>1167</v>
      </c>
      <c r="C63" s="5">
        <v>0.64598859963081501</v>
      </c>
      <c r="D63" s="5">
        <v>9.4840655674072796</v>
      </c>
      <c r="E63" s="5">
        <v>14.0714185106555</v>
      </c>
      <c r="F63" s="5">
        <v>50.866600531361797</v>
      </c>
      <c r="G63" s="5">
        <v>86.161449171037901</v>
      </c>
      <c r="H63" s="77">
        <v>50.857012303539904</v>
      </c>
    </row>
    <row r="64" spans="1:8" x14ac:dyDescent="0.25">
      <c r="A64" s="3"/>
      <c r="B64" s="9" t="s">
        <v>93</v>
      </c>
      <c r="C64" s="3"/>
      <c r="D64" s="3"/>
      <c r="E64" s="3"/>
      <c r="F64" s="3"/>
      <c r="G64" s="3"/>
      <c r="H64" s="76"/>
    </row>
    <row r="65" spans="1:8" ht="26.25" x14ac:dyDescent="0.25">
      <c r="A65" s="4" t="s">
        <v>1170</v>
      </c>
      <c r="B65" s="9" t="s">
        <v>1169</v>
      </c>
      <c r="C65" s="5">
        <v>3.7786812097173899</v>
      </c>
      <c r="D65" s="5">
        <v>12.526475666756699</v>
      </c>
      <c r="E65" s="5">
        <v>15.945933670038499</v>
      </c>
      <c r="F65" s="5">
        <v>26.820224678256402</v>
      </c>
      <c r="G65" s="5">
        <v>52.572346305965397</v>
      </c>
      <c r="H65" s="77">
        <v>122.98494291442999</v>
      </c>
    </row>
    <row r="66" spans="1:8" x14ac:dyDescent="0.25">
      <c r="A66" s="3"/>
      <c r="B66" s="9" t="s">
        <v>96</v>
      </c>
      <c r="C66" s="3"/>
      <c r="D66" s="3"/>
      <c r="E66" s="3"/>
      <c r="F66" s="3"/>
      <c r="G66" s="3"/>
      <c r="H66" s="76"/>
    </row>
    <row r="67" spans="1:8" x14ac:dyDescent="0.25">
      <c r="A67" s="4" t="s">
        <v>1172</v>
      </c>
      <c r="B67" s="9" t="s">
        <v>1171</v>
      </c>
      <c r="C67" s="5">
        <v>3.7632215499361399</v>
      </c>
      <c r="D67" s="5">
        <v>12.5372553024967</v>
      </c>
      <c r="E67" s="5">
        <v>15.191015956861801</v>
      </c>
      <c r="F67" s="5">
        <v>25.386403976146099</v>
      </c>
      <c r="G67" s="5">
        <v>50.716028789584897</v>
      </c>
      <c r="H67" s="77">
        <v>124.834890627402</v>
      </c>
    </row>
    <row r="68" spans="1:8" x14ac:dyDescent="0.25">
      <c r="A68" s="3"/>
      <c r="B68" s="9" t="s">
        <v>102</v>
      </c>
      <c r="C68" s="3"/>
      <c r="D68" s="3"/>
      <c r="E68" s="3"/>
      <c r="F68" s="3"/>
      <c r="G68" s="3"/>
      <c r="H68" s="76"/>
    </row>
    <row r="69" spans="1:8" ht="26.25" x14ac:dyDescent="0.25">
      <c r="A69" s="4" t="s">
        <v>1174</v>
      </c>
      <c r="B69" s="9" t="s">
        <v>1173</v>
      </c>
      <c r="C69" s="5">
        <v>1.54707809975551</v>
      </c>
      <c r="D69" s="5">
        <v>9.3383167241983607</v>
      </c>
      <c r="E69" s="5">
        <v>5.33609052311298</v>
      </c>
      <c r="F69" s="5">
        <v>18.143433654595601</v>
      </c>
      <c r="G69" s="5">
        <v>51.098035254077097</v>
      </c>
      <c r="H69" s="77">
        <v>168.00409770844701</v>
      </c>
    </row>
    <row r="70" spans="1:8" x14ac:dyDescent="0.25">
      <c r="A70" s="3"/>
      <c r="B70" s="9" t="s">
        <v>105</v>
      </c>
      <c r="C70" s="3"/>
      <c r="D70" s="3"/>
      <c r="E70" s="3"/>
      <c r="F70" s="3"/>
      <c r="G70" s="3"/>
      <c r="H70" s="76"/>
    </row>
    <row r="71" spans="1:8" ht="26.25" x14ac:dyDescent="0.25">
      <c r="A71" s="4" t="s">
        <v>1176</v>
      </c>
      <c r="B71" s="9" t="s">
        <v>1175</v>
      </c>
      <c r="C71" s="5">
        <v>3.7984956092941502</v>
      </c>
      <c r="D71" s="5">
        <v>12.806027062229999</v>
      </c>
      <c r="E71" s="5">
        <v>16.608539404612799</v>
      </c>
      <c r="F71" s="5">
        <v>26.729975617478601</v>
      </c>
      <c r="G71" s="5">
        <v>53.695194500841701</v>
      </c>
      <c r="H71" s="77">
        <v>123.269587374938</v>
      </c>
    </row>
    <row r="72" spans="1:8" ht="26.25" x14ac:dyDescent="0.25">
      <c r="A72" s="3"/>
      <c r="B72" s="9" t="s">
        <v>1177</v>
      </c>
      <c r="C72" s="3"/>
      <c r="D72" s="3"/>
      <c r="E72" s="3"/>
      <c r="F72" s="3"/>
      <c r="G72" s="3"/>
      <c r="H72" s="76"/>
    </row>
    <row r="73" spans="1:8" ht="26.25" x14ac:dyDescent="0.25">
      <c r="A73" s="4" t="s">
        <v>1179</v>
      </c>
      <c r="B73" s="9" t="s">
        <v>1178</v>
      </c>
      <c r="C73" s="5">
        <v>4.2880652825925996</v>
      </c>
      <c r="D73" s="5">
        <v>22.153740616481102</v>
      </c>
      <c r="E73" s="3"/>
      <c r="F73" s="3"/>
      <c r="G73" s="3"/>
      <c r="H73" s="76"/>
    </row>
    <row r="74" spans="1:8" x14ac:dyDescent="0.25">
      <c r="A74" s="3"/>
      <c r="B74" s="9" t="s">
        <v>112</v>
      </c>
      <c r="C74" s="3"/>
      <c r="D74" s="3"/>
      <c r="E74" s="3"/>
      <c r="F74" s="3"/>
      <c r="G74" s="3"/>
      <c r="H74" s="76"/>
    </row>
    <row r="75" spans="1:8" x14ac:dyDescent="0.25">
      <c r="A75" s="4" t="s">
        <v>1181</v>
      </c>
      <c r="B75" s="9" t="s">
        <v>1180</v>
      </c>
      <c r="C75" s="5">
        <v>1.45114392404242</v>
      </c>
      <c r="D75" s="5">
        <v>16.546934900714501</v>
      </c>
      <c r="E75" s="5">
        <v>9.81966002313243</v>
      </c>
      <c r="F75" s="3"/>
      <c r="G75" s="3"/>
      <c r="H75" s="76"/>
    </row>
    <row r="76" spans="1:8" x14ac:dyDescent="0.25">
      <c r="A76" s="3"/>
      <c r="B76" s="9" t="s">
        <v>126</v>
      </c>
      <c r="C76" s="3"/>
      <c r="D76" s="3"/>
      <c r="E76" s="3"/>
      <c r="F76" s="3"/>
      <c r="G76" s="3"/>
      <c r="H76" s="76"/>
    </row>
    <row r="77" spans="1:8" x14ac:dyDescent="0.25">
      <c r="A77" s="4" t="s">
        <v>1183</v>
      </c>
      <c r="B77" s="9" t="s">
        <v>1182</v>
      </c>
      <c r="C77" s="5">
        <v>1.5397885202797199</v>
      </c>
      <c r="D77" s="5">
        <v>15.1865805871257</v>
      </c>
      <c r="E77" s="5">
        <v>27.809910655645801</v>
      </c>
      <c r="F77" s="5">
        <v>37.155734908319701</v>
      </c>
      <c r="G77" s="3"/>
      <c r="H77" s="76"/>
    </row>
    <row r="78" spans="1:8" x14ac:dyDescent="0.25">
      <c r="A78" s="3"/>
      <c r="B78" s="9" t="s">
        <v>129</v>
      </c>
      <c r="C78" s="3"/>
      <c r="D78" s="3"/>
      <c r="E78" s="3"/>
      <c r="F78" s="3"/>
      <c r="G78" s="3"/>
      <c r="H78" s="76"/>
    </row>
    <row r="79" spans="1:8" x14ac:dyDescent="0.25">
      <c r="A79" s="4" t="s">
        <v>1185</v>
      </c>
      <c r="B79" s="9" t="s">
        <v>1184</v>
      </c>
      <c r="C79" s="5">
        <v>7.8742876877913996</v>
      </c>
      <c r="D79" s="3"/>
      <c r="E79" s="3"/>
      <c r="F79" s="3"/>
      <c r="G79" s="3"/>
      <c r="H79" s="76"/>
    </row>
    <row r="80" spans="1:8" x14ac:dyDescent="0.25">
      <c r="A80" s="3"/>
      <c r="B80" s="9" t="s">
        <v>134</v>
      </c>
      <c r="C80" s="3"/>
      <c r="D80" s="3"/>
      <c r="E80" s="3"/>
      <c r="F80" s="3"/>
      <c r="G80" s="3"/>
      <c r="H80" s="76"/>
    </row>
    <row r="81" spans="1:8" x14ac:dyDescent="0.25">
      <c r="A81" s="4" t="s">
        <v>1187</v>
      </c>
      <c r="B81" s="9" t="s">
        <v>1186</v>
      </c>
      <c r="C81" s="5">
        <v>3.8016748637511601</v>
      </c>
      <c r="D81" s="5">
        <v>26.954966672085799</v>
      </c>
      <c r="E81" s="3"/>
      <c r="F81" s="3"/>
      <c r="G81" s="3"/>
      <c r="H81" s="76"/>
    </row>
    <row r="82" spans="1:8" x14ac:dyDescent="0.25">
      <c r="A82" s="3"/>
      <c r="B82" s="9" t="s">
        <v>137</v>
      </c>
      <c r="C82" s="3"/>
      <c r="D82" s="3"/>
      <c r="E82" s="3"/>
      <c r="F82" s="3"/>
      <c r="G82" s="3"/>
      <c r="H82" s="76"/>
    </row>
    <row r="83" spans="1:8" x14ac:dyDescent="0.25">
      <c r="A83" s="4" t="s">
        <v>1189</v>
      </c>
      <c r="B83" s="9" t="s">
        <v>1188</v>
      </c>
      <c r="C83" s="5">
        <v>3.87408068643356</v>
      </c>
      <c r="D83" s="5">
        <v>26.928779814408699</v>
      </c>
      <c r="E83" s="5">
        <v>29.032458157946099</v>
      </c>
      <c r="F83" s="3"/>
      <c r="G83" s="3"/>
      <c r="H83" s="76"/>
    </row>
    <row r="84" spans="1:8" ht="26.25" x14ac:dyDescent="0.25">
      <c r="A84" s="3"/>
      <c r="B84" s="9" t="s">
        <v>147</v>
      </c>
      <c r="C84" s="3"/>
      <c r="D84" s="3"/>
      <c r="E84" s="3"/>
      <c r="F84" s="3"/>
      <c r="G84" s="3"/>
      <c r="H84" s="76"/>
    </row>
    <row r="85" spans="1:8" ht="26.25" x14ac:dyDescent="0.25">
      <c r="A85" s="4" t="s">
        <v>1191</v>
      </c>
      <c r="B85" s="9" t="s">
        <v>1190</v>
      </c>
      <c r="C85" s="5">
        <v>3.76481809780431</v>
      </c>
      <c r="D85" s="5">
        <v>30.4600551675837</v>
      </c>
      <c r="E85" s="5">
        <v>20.6698528093414</v>
      </c>
      <c r="F85" s="5">
        <v>22.3501447836118</v>
      </c>
      <c r="G85" s="3"/>
      <c r="H85" s="76"/>
    </row>
    <row r="86" spans="1:8" x14ac:dyDescent="0.25">
      <c r="A86" s="4"/>
      <c r="B86" s="9" t="s">
        <v>1943</v>
      </c>
      <c r="C86" s="5">
        <f>MEDIAN(C55:C85)</f>
        <v>3.76481809780431</v>
      </c>
      <c r="D86" s="5">
        <f t="shared" ref="D86:H86" si="1">MEDIAN(D55:D85)</f>
        <v>22.226702604148951</v>
      </c>
      <c r="E86" s="5">
        <f t="shared" si="1"/>
        <v>16.608539404612799</v>
      </c>
      <c r="F86" s="5">
        <f t="shared" si="1"/>
        <v>26.775100147867501</v>
      </c>
      <c r="G86" s="5">
        <f t="shared" si="1"/>
        <v>51.599728806918897</v>
      </c>
      <c r="H86" s="77">
        <f t="shared" si="1"/>
        <v>123.127265144684</v>
      </c>
    </row>
    <row r="87" spans="1:8" x14ac:dyDescent="0.25">
      <c r="A87" s="4"/>
      <c r="B87" s="9" t="s">
        <v>152</v>
      </c>
      <c r="C87" s="5">
        <v>4.3825239709186699</v>
      </c>
      <c r="D87" s="5">
        <v>22.4119997067851</v>
      </c>
      <c r="E87" s="5">
        <v>26.6546999513602</v>
      </c>
      <c r="F87" s="5">
        <v>43.697949446592602</v>
      </c>
      <c r="G87" s="5">
        <v>45.986770767029697</v>
      </c>
      <c r="H87" s="77">
        <v>73.555971766965598</v>
      </c>
    </row>
    <row r="88" spans="1:8" x14ac:dyDescent="0.25">
      <c r="A88" s="4"/>
      <c r="B88" s="9"/>
      <c r="C88" s="5"/>
      <c r="D88" s="5"/>
      <c r="E88" s="5"/>
      <c r="F88" s="5"/>
      <c r="G88" s="5"/>
      <c r="H88" s="77"/>
    </row>
    <row r="89" spans="1:8" x14ac:dyDescent="0.25">
      <c r="A89" s="4"/>
      <c r="B89" s="9"/>
      <c r="C89" s="5"/>
      <c r="D89" s="5"/>
      <c r="E89" s="5"/>
      <c r="F89" s="5"/>
      <c r="G89" s="5"/>
      <c r="H89" s="77"/>
    </row>
    <row r="90" spans="1:8" x14ac:dyDescent="0.25">
      <c r="A90" s="4"/>
      <c r="B90" s="9"/>
      <c r="C90" s="5"/>
      <c r="D90" s="5"/>
      <c r="E90" s="5"/>
      <c r="F90" s="5"/>
      <c r="G90" s="5"/>
      <c r="H90" s="77"/>
    </row>
    <row r="91" spans="1:8" x14ac:dyDescent="0.25">
      <c r="A91" s="4"/>
      <c r="B91" s="9"/>
      <c r="C91" s="5"/>
      <c r="D91" s="5"/>
      <c r="E91" s="5"/>
      <c r="F91" s="5"/>
      <c r="G91" s="5"/>
      <c r="H91" s="77"/>
    </row>
    <row r="92" spans="1:8" ht="18" x14ac:dyDescent="0.25">
      <c r="A92" s="7"/>
      <c r="B92" s="8" t="s">
        <v>153</v>
      </c>
      <c r="C92" s="7"/>
      <c r="D92" s="7"/>
      <c r="E92" s="7"/>
      <c r="F92" s="7"/>
      <c r="G92" s="7"/>
      <c r="H92" s="73"/>
    </row>
    <row r="93" spans="1:8" x14ac:dyDescent="0.25">
      <c r="A93" s="38" t="s">
        <v>1</v>
      </c>
      <c r="B93" s="39"/>
      <c r="C93" s="40" t="s">
        <v>1966</v>
      </c>
      <c r="D93" s="40" t="s">
        <v>1948</v>
      </c>
      <c r="E93" s="40" t="s">
        <v>1967</v>
      </c>
      <c r="F93" s="40" t="s">
        <v>1968</v>
      </c>
      <c r="G93" s="40" t="s">
        <v>1969</v>
      </c>
      <c r="H93" s="74" t="s">
        <v>1944</v>
      </c>
    </row>
    <row r="94" spans="1:8" x14ac:dyDescent="0.25">
      <c r="A94" s="3"/>
      <c r="B94" s="45" t="s">
        <v>1974</v>
      </c>
      <c r="C94" s="46"/>
      <c r="D94" s="46"/>
      <c r="E94" s="46"/>
      <c r="F94" s="46"/>
      <c r="G94" s="46"/>
      <c r="H94" s="75"/>
    </row>
    <row r="95" spans="1:8" x14ac:dyDescent="0.25">
      <c r="A95" s="4" t="s">
        <v>1193</v>
      </c>
      <c r="B95" s="9" t="s">
        <v>1192</v>
      </c>
      <c r="C95" s="5">
        <v>6.0347887823926101</v>
      </c>
      <c r="D95" s="5">
        <v>2.0150273224043702</v>
      </c>
      <c r="E95" s="5">
        <v>74.678362573099406</v>
      </c>
      <c r="F95" s="5">
        <v>21.053039481599001</v>
      </c>
      <c r="G95" s="5">
        <v>2.9018656965241298</v>
      </c>
      <c r="H95" s="77">
        <v>9.8382016556635605</v>
      </c>
    </row>
    <row r="96" spans="1:8" x14ac:dyDescent="0.25">
      <c r="A96" s="3"/>
      <c r="B96" s="45" t="s">
        <v>1976</v>
      </c>
      <c r="C96" s="3"/>
      <c r="D96" s="3"/>
      <c r="E96" s="3"/>
      <c r="F96" s="3"/>
      <c r="G96" s="3"/>
      <c r="H96" s="76"/>
    </row>
    <row r="97" spans="1:8" x14ac:dyDescent="0.25">
      <c r="A97" s="3"/>
      <c r="B97" s="9" t="s">
        <v>554</v>
      </c>
      <c r="C97" s="3"/>
      <c r="D97" s="3"/>
      <c r="E97" s="3"/>
      <c r="F97" s="3"/>
      <c r="G97" s="3"/>
      <c r="H97" s="76"/>
    </row>
    <row r="98" spans="1:8" x14ac:dyDescent="0.25">
      <c r="A98" s="4" t="s">
        <v>1195</v>
      </c>
      <c r="B98" s="9" t="s">
        <v>1194</v>
      </c>
      <c r="C98" s="3"/>
      <c r="D98" s="3"/>
      <c r="E98" s="3"/>
      <c r="F98" s="3"/>
      <c r="G98" s="3"/>
      <c r="H98" s="76"/>
    </row>
    <row r="99" spans="1:8" x14ac:dyDescent="0.25">
      <c r="A99" s="4"/>
      <c r="B99" s="9"/>
      <c r="C99" s="3"/>
      <c r="D99" s="3"/>
      <c r="E99" s="3"/>
      <c r="F99" s="3"/>
      <c r="G99" s="3"/>
      <c r="H99" s="76"/>
    </row>
    <row r="100" spans="1:8" x14ac:dyDescent="0.25">
      <c r="A100" s="4"/>
      <c r="B100" s="9"/>
      <c r="C100" s="3"/>
      <c r="D100" s="3"/>
      <c r="E100" s="3"/>
      <c r="F100" s="3"/>
      <c r="G100" s="3"/>
      <c r="H100" s="76"/>
    </row>
    <row r="101" spans="1:8" x14ac:dyDescent="0.25">
      <c r="A101" s="4"/>
      <c r="B101" s="9"/>
      <c r="C101" s="3"/>
      <c r="D101" s="3"/>
      <c r="E101" s="3"/>
      <c r="F101" s="3"/>
      <c r="G101" s="3"/>
      <c r="H101" s="76"/>
    </row>
    <row r="102" spans="1:8" x14ac:dyDescent="0.25">
      <c r="A102" s="4"/>
      <c r="B102" s="9"/>
      <c r="C102" s="3"/>
      <c r="D102" s="3"/>
      <c r="E102" s="3"/>
      <c r="F102" s="3"/>
      <c r="G102" s="3"/>
      <c r="H102" s="76"/>
    </row>
    <row r="103" spans="1:8" ht="18" x14ac:dyDescent="0.25">
      <c r="A103" s="7"/>
      <c r="B103" s="8" t="s">
        <v>158</v>
      </c>
      <c r="C103" s="7"/>
      <c r="D103" s="7"/>
      <c r="E103" s="7"/>
      <c r="F103" s="7"/>
      <c r="G103" s="7"/>
      <c r="H103" s="73"/>
    </row>
    <row r="104" spans="1:8" x14ac:dyDescent="0.25">
      <c r="A104" s="38" t="s">
        <v>1</v>
      </c>
      <c r="B104" s="39"/>
      <c r="C104" s="40" t="s">
        <v>1966</v>
      </c>
      <c r="D104" s="40" t="s">
        <v>1948</v>
      </c>
      <c r="E104" s="40" t="s">
        <v>1967</v>
      </c>
      <c r="F104" s="40" t="s">
        <v>1968</v>
      </c>
      <c r="G104" s="40" t="s">
        <v>1969</v>
      </c>
      <c r="H104" s="74" t="s">
        <v>1944</v>
      </c>
    </row>
    <row r="105" spans="1:8" x14ac:dyDescent="0.25">
      <c r="A105" s="3"/>
      <c r="B105" s="45" t="s">
        <v>1974</v>
      </c>
      <c r="C105" s="46"/>
      <c r="D105" s="46"/>
      <c r="E105" s="46"/>
      <c r="F105" s="46"/>
      <c r="G105" s="46"/>
      <c r="H105" s="75"/>
    </row>
    <row r="106" spans="1:8" x14ac:dyDescent="0.25">
      <c r="A106" s="4" t="s">
        <v>1197</v>
      </c>
      <c r="B106" s="9" t="s">
        <v>1196</v>
      </c>
      <c r="C106" s="5">
        <v>1.27449076631786</v>
      </c>
      <c r="D106" s="5">
        <v>10.279663981598301</v>
      </c>
      <c r="E106" s="5">
        <v>13.974002418379699</v>
      </c>
      <c r="F106" s="5">
        <v>48.287442839794402</v>
      </c>
      <c r="G106" s="5">
        <v>58.5196217207682</v>
      </c>
      <c r="H106" s="77">
        <v>53.759647456518998</v>
      </c>
    </row>
    <row r="107" spans="1:8" x14ac:dyDescent="0.25">
      <c r="A107" s="4" t="s">
        <v>1199</v>
      </c>
      <c r="B107" s="9" t="s">
        <v>1198</v>
      </c>
      <c r="C107" s="5">
        <v>1.95448459543369</v>
      </c>
      <c r="D107" s="5">
        <v>17.4999261210836</v>
      </c>
      <c r="E107" s="5">
        <v>31.893204184936302</v>
      </c>
      <c r="F107" s="5">
        <v>69.067524230488701</v>
      </c>
      <c r="G107" s="5">
        <v>84.414690099338699</v>
      </c>
      <c r="H107" s="77">
        <v>82.057899264142605</v>
      </c>
    </row>
    <row r="108" spans="1:8" x14ac:dyDescent="0.25">
      <c r="A108" s="4" t="s">
        <v>1201</v>
      </c>
      <c r="B108" s="9" t="s">
        <v>1200</v>
      </c>
      <c r="C108" s="5">
        <v>1.3264724846162901</v>
      </c>
      <c r="D108" s="5">
        <v>10.593669078511301</v>
      </c>
      <c r="E108" s="5">
        <v>10.975057933058199</v>
      </c>
      <c r="F108" s="5">
        <v>43.731755974020103</v>
      </c>
      <c r="G108" s="5">
        <v>53.476861826906799</v>
      </c>
      <c r="H108" s="77">
        <v>32.5502479044087</v>
      </c>
    </row>
    <row r="109" spans="1:8" x14ac:dyDescent="0.25">
      <c r="A109" s="4" t="s">
        <v>1203</v>
      </c>
      <c r="B109" s="9" t="s">
        <v>1202</v>
      </c>
      <c r="C109" s="5">
        <v>0.942878407400351</v>
      </c>
      <c r="D109" s="5">
        <v>13.243723910366599</v>
      </c>
      <c r="E109" s="5">
        <v>18.1169923101492</v>
      </c>
      <c r="F109" s="5">
        <v>59.373613544491</v>
      </c>
      <c r="G109" s="5">
        <v>80.024579599903106</v>
      </c>
      <c r="H109" s="77">
        <v>79.676325798603699</v>
      </c>
    </row>
    <row r="110" spans="1:8" x14ac:dyDescent="0.25">
      <c r="A110" s="4" t="s">
        <v>1205</v>
      </c>
      <c r="B110" s="9" t="s">
        <v>1204</v>
      </c>
      <c r="C110" s="5">
        <v>2.3989640660834999</v>
      </c>
      <c r="D110" s="5">
        <v>20.056220794063101</v>
      </c>
      <c r="E110" s="5">
        <v>41.531446800586501</v>
      </c>
      <c r="F110" s="5">
        <v>101.00469785159</v>
      </c>
      <c r="G110" s="5">
        <v>131.22739801563699</v>
      </c>
      <c r="H110" s="77">
        <v>159.74606498095201</v>
      </c>
    </row>
    <row r="111" spans="1:8" x14ac:dyDescent="0.25">
      <c r="A111" s="4" t="s">
        <v>1207</v>
      </c>
      <c r="B111" s="9" t="s">
        <v>1206</v>
      </c>
      <c r="C111" s="5">
        <v>2.4834630092020902</v>
      </c>
      <c r="D111" s="5">
        <v>12.527330759551001</v>
      </c>
      <c r="E111" s="5">
        <v>14.825398004419601</v>
      </c>
      <c r="F111" s="5">
        <v>50.492438369997998</v>
      </c>
      <c r="G111" s="5">
        <v>54.638354907938698</v>
      </c>
      <c r="H111" s="77">
        <v>32.692031492043398</v>
      </c>
    </row>
    <row r="112" spans="1:8" x14ac:dyDescent="0.25">
      <c r="A112" s="3"/>
      <c r="B112" s="45" t="s">
        <v>1976</v>
      </c>
      <c r="C112" s="3"/>
      <c r="D112" s="3"/>
      <c r="E112" s="3"/>
      <c r="F112" s="3"/>
      <c r="G112" s="3"/>
      <c r="H112" s="76"/>
    </row>
    <row r="113" spans="1:8" x14ac:dyDescent="0.25">
      <c r="A113" s="3"/>
      <c r="B113" s="9" t="s">
        <v>159</v>
      </c>
      <c r="C113" s="3"/>
      <c r="D113" s="3"/>
      <c r="E113" s="3"/>
      <c r="F113" s="3"/>
      <c r="G113" s="3"/>
      <c r="H113" s="76"/>
    </row>
    <row r="114" spans="1:8" x14ac:dyDescent="0.25">
      <c r="A114" s="4" t="s">
        <v>1209</v>
      </c>
      <c r="B114" s="9" t="s">
        <v>1208</v>
      </c>
      <c r="C114" s="5">
        <v>1.5961761676547701</v>
      </c>
      <c r="D114" s="5">
        <v>16.168002405900399</v>
      </c>
      <c r="E114" s="5">
        <v>32.338978896792703</v>
      </c>
      <c r="F114" s="3"/>
      <c r="G114" s="3"/>
      <c r="H114" s="76"/>
    </row>
    <row r="115" spans="1:8" x14ac:dyDescent="0.25">
      <c r="A115" s="3"/>
      <c r="B115" s="9" t="s">
        <v>162</v>
      </c>
      <c r="C115" s="3"/>
      <c r="D115" s="3"/>
      <c r="E115" s="3"/>
      <c r="F115" s="3"/>
      <c r="G115" s="3"/>
      <c r="H115" s="76"/>
    </row>
    <row r="116" spans="1:8" ht="26.25" x14ac:dyDescent="0.25">
      <c r="A116" s="4" t="s">
        <v>1211</v>
      </c>
      <c r="B116" s="9" t="s">
        <v>1210</v>
      </c>
      <c r="C116" s="5">
        <v>0.30921612729942</v>
      </c>
      <c r="D116" s="5">
        <v>8.2296177661197696</v>
      </c>
      <c r="E116" s="5">
        <v>17.558384120198699</v>
      </c>
      <c r="F116" s="5">
        <v>40.713664546576602</v>
      </c>
      <c r="G116" s="5">
        <v>58.523123181209598</v>
      </c>
      <c r="H116" s="77">
        <v>49.739822146662704</v>
      </c>
    </row>
    <row r="117" spans="1:8" ht="26.25" x14ac:dyDescent="0.25">
      <c r="A117" s="3"/>
      <c r="B117" s="9" t="s">
        <v>169</v>
      </c>
      <c r="C117" s="3"/>
      <c r="D117" s="3"/>
      <c r="E117" s="3"/>
      <c r="F117" s="3"/>
      <c r="G117" s="3"/>
      <c r="H117" s="76"/>
    </row>
    <row r="118" spans="1:8" ht="26.25" x14ac:dyDescent="0.25">
      <c r="A118" s="4" t="s">
        <v>1213</v>
      </c>
      <c r="B118" s="9" t="s">
        <v>1212</v>
      </c>
      <c r="C118" s="5">
        <v>1.0025425418317799</v>
      </c>
      <c r="D118" s="5">
        <v>8.7149986514977993</v>
      </c>
      <c r="E118" s="5">
        <v>11.575624056759199</v>
      </c>
      <c r="F118" s="5">
        <v>53.794493646475203</v>
      </c>
      <c r="G118" s="5">
        <v>64.7859023040686</v>
      </c>
      <c r="H118" s="77">
        <v>63.823868079793698</v>
      </c>
    </row>
    <row r="119" spans="1:8" x14ac:dyDescent="0.25">
      <c r="A119" s="3"/>
      <c r="B119" s="9" t="s">
        <v>172</v>
      </c>
      <c r="C119" s="3"/>
      <c r="D119" s="3"/>
      <c r="E119" s="3"/>
      <c r="F119" s="3"/>
      <c r="G119" s="3"/>
      <c r="H119" s="76"/>
    </row>
    <row r="120" spans="1:8" ht="26.25" x14ac:dyDescent="0.25">
      <c r="A120" s="4" t="s">
        <v>1215</v>
      </c>
      <c r="B120" s="9" t="s">
        <v>1214</v>
      </c>
      <c r="C120" s="5">
        <v>1.02584223647212</v>
      </c>
      <c r="D120" s="5">
        <v>8.7328326159286807</v>
      </c>
      <c r="E120" s="5">
        <v>11.680951829694701</v>
      </c>
      <c r="F120" s="5">
        <v>55.470457626583602</v>
      </c>
      <c r="G120" s="5">
        <v>66.297071026250705</v>
      </c>
      <c r="H120" s="77">
        <v>65.379598688298401</v>
      </c>
    </row>
    <row r="121" spans="1:8" x14ac:dyDescent="0.25">
      <c r="A121" s="3"/>
      <c r="B121" s="9" t="s">
        <v>175</v>
      </c>
      <c r="C121" s="3"/>
      <c r="D121" s="3"/>
      <c r="E121" s="3"/>
      <c r="F121" s="3"/>
      <c r="G121" s="3"/>
      <c r="H121" s="76"/>
    </row>
    <row r="122" spans="1:8" ht="26.25" x14ac:dyDescent="0.25">
      <c r="A122" s="4" t="s">
        <v>1217</v>
      </c>
      <c r="B122" s="9" t="s">
        <v>1216</v>
      </c>
      <c r="C122" s="5">
        <v>2.4791675334663599</v>
      </c>
      <c r="D122" s="5">
        <v>15.1199710948767</v>
      </c>
      <c r="E122" s="5">
        <v>19.659684097102801</v>
      </c>
      <c r="F122" s="5">
        <v>64.584923680133699</v>
      </c>
      <c r="G122" s="5">
        <v>68.141453538849007</v>
      </c>
      <c r="H122" s="77">
        <v>49.641776849330398</v>
      </c>
    </row>
    <row r="123" spans="1:8" x14ac:dyDescent="0.25">
      <c r="A123" s="3"/>
      <c r="B123" s="9" t="s">
        <v>178</v>
      </c>
      <c r="C123" s="3"/>
      <c r="D123" s="3"/>
      <c r="E123" s="3"/>
      <c r="F123" s="3"/>
      <c r="G123" s="3"/>
      <c r="H123" s="76"/>
    </row>
    <row r="124" spans="1:8" x14ac:dyDescent="0.25">
      <c r="A124" s="4" t="s">
        <v>1219</v>
      </c>
      <c r="B124" s="9" t="s">
        <v>1218</v>
      </c>
      <c r="C124" s="5">
        <v>1.4468643484063599</v>
      </c>
      <c r="D124" s="5">
        <v>12.0232086039439</v>
      </c>
      <c r="E124" s="5">
        <v>14.8434755744025</v>
      </c>
      <c r="F124" s="5">
        <v>54.768082011154803</v>
      </c>
      <c r="G124" s="5">
        <v>67.763501463499694</v>
      </c>
      <c r="H124" s="77">
        <v>57.889000308080703</v>
      </c>
    </row>
    <row r="125" spans="1:8" x14ac:dyDescent="0.25">
      <c r="A125" s="3"/>
      <c r="B125" s="9" t="s">
        <v>181</v>
      </c>
      <c r="C125" s="3"/>
      <c r="D125" s="3"/>
      <c r="E125" s="3"/>
      <c r="F125" s="3"/>
      <c r="G125" s="3"/>
      <c r="H125" s="76"/>
    </row>
    <row r="126" spans="1:8" x14ac:dyDescent="0.25">
      <c r="A126" s="4" t="s">
        <v>1221</v>
      </c>
      <c r="B126" s="9" t="s">
        <v>1220</v>
      </c>
      <c r="C126" s="5">
        <v>0.91286624691405605</v>
      </c>
      <c r="D126" s="5">
        <v>6.4687728953421804</v>
      </c>
      <c r="E126" s="5">
        <v>11.740460970840999</v>
      </c>
      <c r="F126" s="5">
        <v>43.427561583584101</v>
      </c>
      <c r="G126" s="5">
        <v>65.302764525968499</v>
      </c>
      <c r="H126" s="77">
        <v>58.427301042632998</v>
      </c>
    </row>
    <row r="127" spans="1:8" ht="26.25" x14ac:dyDescent="0.25">
      <c r="A127" s="4" t="s">
        <v>1223</v>
      </c>
      <c r="B127" s="9" t="s">
        <v>1222</v>
      </c>
      <c r="C127" s="5">
        <v>0.34564098153855999</v>
      </c>
      <c r="D127" s="5">
        <v>12.0446411451292</v>
      </c>
      <c r="E127" s="5">
        <v>15.630063395033799</v>
      </c>
      <c r="F127" s="5">
        <v>55.884738640215801</v>
      </c>
      <c r="G127" s="5">
        <v>75.046196864317906</v>
      </c>
      <c r="H127" s="76"/>
    </row>
    <row r="128" spans="1:8" ht="26.25" x14ac:dyDescent="0.25">
      <c r="A128" s="3"/>
      <c r="B128" s="9" t="s">
        <v>1224</v>
      </c>
      <c r="C128" s="3"/>
      <c r="D128" s="3"/>
      <c r="E128" s="3"/>
      <c r="F128" s="3"/>
      <c r="G128" s="3"/>
      <c r="H128" s="76"/>
    </row>
    <row r="129" spans="1:8" ht="26.25" x14ac:dyDescent="0.25">
      <c r="A129" s="4" t="s">
        <v>1226</v>
      </c>
      <c r="B129" s="9" t="s">
        <v>1225</v>
      </c>
      <c r="C129" s="5">
        <v>1.4766160262138901</v>
      </c>
      <c r="D129" s="5">
        <v>12.261081427843299</v>
      </c>
      <c r="E129" s="3"/>
      <c r="F129" s="3"/>
      <c r="G129" s="3"/>
      <c r="H129" s="76"/>
    </row>
    <row r="130" spans="1:8" x14ac:dyDescent="0.25">
      <c r="A130" s="3"/>
      <c r="B130" s="9" t="s">
        <v>189</v>
      </c>
      <c r="C130" s="3"/>
      <c r="D130" s="3"/>
      <c r="E130" s="3"/>
      <c r="F130" s="3"/>
      <c r="G130" s="3"/>
      <c r="H130" s="76"/>
    </row>
    <row r="131" spans="1:8" x14ac:dyDescent="0.25">
      <c r="A131" s="4" t="s">
        <v>1228</v>
      </c>
      <c r="B131" s="9" t="s">
        <v>1227</v>
      </c>
      <c r="C131" s="5">
        <v>3.4011457357665398</v>
      </c>
      <c r="D131" s="5">
        <v>15.6816459056189</v>
      </c>
      <c r="E131" s="5">
        <v>12.5685814295689</v>
      </c>
      <c r="F131" s="5">
        <v>43.886918373515599</v>
      </c>
      <c r="G131" s="5">
        <v>67.493057686035002</v>
      </c>
      <c r="H131" s="77">
        <v>50.743249242857402</v>
      </c>
    </row>
    <row r="132" spans="1:8" x14ac:dyDescent="0.25">
      <c r="A132" s="4" t="s">
        <v>1230</v>
      </c>
      <c r="B132" s="9" t="s">
        <v>1229</v>
      </c>
      <c r="C132" s="5">
        <v>3.4026419762048601</v>
      </c>
      <c r="D132" s="5">
        <v>15.7633797759431</v>
      </c>
      <c r="E132" s="5">
        <v>13.029020454667499</v>
      </c>
      <c r="F132" s="3"/>
      <c r="G132" s="3"/>
      <c r="H132" s="76"/>
    </row>
    <row r="133" spans="1:8" x14ac:dyDescent="0.25">
      <c r="A133" s="3"/>
      <c r="B133" s="9" t="s">
        <v>210</v>
      </c>
      <c r="C133" s="3"/>
      <c r="D133" s="3"/>
      <c r="E133" s="3"/>
      <c r="F133" s="3"/>
      <c r="G133" s="3"/>
      <c r="H133" s="76"/>
    </row>
    <row r="134" spans="1:8" x14ac:dyDescent="0.25">
      <c r="A134" s="4" t="s">
        <v>1232</v>
      </c>
      <c r="B134" s="9" t="s">
        <v>1231</v>
      </c>
      <c r="C134" s="5">
        <v>1.46493305116206</v>
      </c>
      <c r="D134" s="5">
        <v>16.789476408080802</v>
      </c>
      <c r="E134" s="5">
        <v>23.2666357131837</v>
      </c>
      <c r="F134" s="5">
        <v>75.573370064359693</v>
      </c>
      <c r="G134" s="5">
        <v>85.805842400587494</v>
      </c>
      <c r="H134" s="77">
        <v>69.109763158108294</v>
      </c>
    </row>
    <row r="135" spans="1:8" x14ac:dyDescent="0.25">
      <c r="A135" s="3"/>
      <c r="B135" s="9" t="s">
        <v>213</v>
      </c>
      <c r="C135" s="3"/>
      <c r="D135" s="3"/>
      <c r="E135" s="3"/>
      <c r="F135" s="3"/>
      <c r="G135" s="3"/>
      <c r="H135" s="76"/>
    </row>
    <row r="136" spans="1:8" x14ac:dyDescent="0.25">
      <c r="A136" s="4" t="s">
        <v>1234</v>
      </c>
      <c r="B136" s="9" t="s">
        <v>1233</v>
      </c>
      <c r="C136" s="5">
        <v>0.47141357015124802</v>
      </c>
      <c r="D136" s="5">
        <v>22.0673992862185</v>
      </c>
      <c r="E136" s="5">
        <v>46.833291496794402</v>
      </c>
      <c r="F136" s="5">
        <v>129.06050214772699</v>
      </c>
      <c r="G136" s="5">
        <v>151.870492766241</v>
      </c>
      <c r="H136" s="77">
        <v>185.645987089323</v>
      </c>
    </row>
    <row r="137" spans="1:8" x14ac:dyDescent="0.25">
      <c r="A137" s="3"/>
      <c r="B137" s="9" t="s">
        <v>216</v>
      </c>
      <c r="C137" s="3"/>
      <c r="D137" s="3"/>
      <c r="E137" s="3"/>
      <c r="F137" s="3"/>
      <c r="G137" s="3"/>
      <c r="H137" s="76"/>
    </row>
    <row r="138" spans="1:8" x14ac:dyDescent="0.25">
      <c r="A138" s="4" t="s">
        <v>1236</v>
      </c>
      <c r="B138" s="9" t="s">
        <v>1235</v>
      </c>
      <c r="C138" s="5">
        <v>2.1726619407395802</v>
      </c>
      <c r="D138" s="5">
        <v>15.903444863792901</v>
      </c>
      <c r="E138" s="5">
        <v>33.4219717456767</v>
      </c>
      <c r="F138" s="5">
        <v>72.223612330917703</v>
      </c>
      <c r="G138" s="5">
        <v>60.867820598422703</v>
      </c>
      <c r="H138" s="76"/>
    </row>
    <row r="139" spans="1:8" ht="26.25" x14ac:dyDescent="0.25">
      <c r="A139" s="3"/>
      <c r="B139" s="9" t="s">
        <v>1237</v>
      </c>
      <c r="C139" s="3"/>
      <c r="D139" s="3"/>
      <c r="E139" s="3"/>
      <c r="F139" s="3"/>
      <c r="G139" s="3"/>
      <c r="H139" s="76"/>
    </row>
    <row r="140" spans="1:8" ht="26.25" x14ac:dyDescent="0.25">
      <c r="A140" s="4" t="s">
        <v>1239</v>
      </c>
      <c r="B140" s="9" t="s">
        <v>1238</v>
      </c>
      <c r="C140" s="5">
        <v>1.4462986735130601</v>
      </c>
      <c r="D140" s="5">
        <v>13.2944662142789</v>
      </c>
      <c r="E140" s="3"/>
      <c r="F140" s="3"/>
      <c r="G140" s="3"/>
      <c r="H140" s="76"/>
    </row>
    <row r="141" spans="1:8" x14ac:dyDescent="0.25">
      <c r="A141" s="3"/>
      <c r="B141" s="9" t="s">
        <v>219</v>
      </c>
      <c r="C141" s="3"/>
      <c r="D141" s="3"/>
      <c r="E141" s="3"/>
      <c r="F141" s="3"/>
      <c r="G141" s="3"/>
      <c r="H141" s="76"/>
    </row>
    <row r="142" spans="1:8" x14ac:dyDescent="0.25">
      <c r="A142" s="4" t="s">
        <v>1241</v>
      </c>
      <c r="B142" s="9" t="s">
        <v>1240</v>
      </c>
      <c r="C142" s="5">
        <v>1.46750180234637</v>
      </c>
      <c r="D142" s="5">
        <v>13.531578449759101</v>
      </c>
      <c r="E142" s="5">
        <v>20.9622382366985</v>
      </c>
      <c r="F142" s="5">
        <v>50.310818626860197</v>
      </c>
      <c r="G142" s="5">
        <v>60.395197833573803</v>
      </c>
      <c r="H142" s="77">
        <v>46.868783618016799</v>
      </c>
    </row>
    <row r="143" spans="1:8" x14ac:dyDescent="0.25">
      <c r="A143" s="4"/>
      <c r="B143" s="9" t="s">
        <v>1943</v>
      </c>
      <c r="C143" s="5">
        <f>MEDIAN(C106:C142)</f>
        <v>1.45589869978421</v>
      </c>
      <c r="D143" s="5">
        <f t="shared" ref="D143:H143" si="2">MEDIAN(D106:D142)</f>
        <v>13.26909506232275</v>
      </c>
      <c r="E143" s="5">
        <f t="shared" si="2"/>
        <v>16.594223757616248</v>
      </c>
      <c r="F143" s="5">
        <f t="shared" si="2"/>
        <v>55.119269818869199</v>
      </c>
      <c r="G143" s="5">
        <f t="shared" si="2"/>
        <v>66.895064356142854</v>
      </c>
      <c r="H143" s="77">
        <f t="shared" si="2"/>
        <v>58.15815067535685</v>
      </c>
    </row>
    <row r="144" spans="1:8" x14ac:dyDescent="0.25">
      <c r="A144" s="4"/>
      <c r="B144" s="9" t="s">
        <v>225</v>
      </c>
      <c r="C144" s="5">
        <v>1.5593301991547499</v>
      </c>
      <c r="D144" s="5">
        <v>12.5063025906225</v>
      </c>
      <c r="E144" s="5">
        <v>15.931609637632199</v>
      </c>
      <c r="F144" s="5">
        <v>54.446152024744997</v>
      </c>
      <c r="G144" s="5">
        <v>68.450169695231693</v>
      </c>
      <c r="H144" s="77">
        <v>59.597327638513903</v>
      </c>
    </row>
    <row r="145" spans="1:8" x14ac:dyDescent="0.25">
      <c r="A145" s="4"/>
      <c r="B145" s="9"/>
      <c r="C145" s="5"/>
      <c r="D145" s="5"/>
      <c r="E145" s="5"/>
      <c r="F145" s="5"/>
      <c r="G145" s="5"/>
      <c r="H145" s="77"/>
    </row>
    <row r="146" spans="1:8" x14ac:dyDescent="0.25">
      <c r="A146" s="4"/>
      <c r="B146" s="9"/>
      <c r="C146" s="5"/>
      <c r="D146" s="5"/>
      <c r="E146" s="5"/>
      <c r="F146" s="5"/>
      <c r="G146" s="5"/>
      <c r="H146" s="77"/>
    </row>
    <row r="147" spans="1:8" x14ac:dyDescent="0.25">
      <c r="A147" s="4"/>
      <c r="B147" s="9"/>
      <c r="C147" s="5"/>
      <c r="D147" s="5"/>
      <c r="E147" s="5"/>
      <c r="F147" s="5"/>
      <c r="G147" s="5"/>
      <c r="H147" s="77"/>
    </row>
    <row r="148" spans="1:8" x14ac:dyDescent="0.25">
      <c r="A148" s="4"/>
      <c r="B148" s="9"/>
      <c r="C148" s="5"/>
      <c r="D148" s="5"/>
      <c r="E148" s="5"/>
      <c r="F148" s="5"/>
      <c r="G148" s="5"/>
      <c r="H148" s="77"/>
    </row>
    <row r="149" spans="1:8" ht="18" x14ac:dyDescent="0.25">
      <c r="A149" s="7"/>
      <c r="B149" s="8" t="s">
        <v>226</v>
      </c>
      <c r="C149" s="7"/>
      <c r="D149" s="7"/>
      <c r="E149" s="7"/>
      <c r="F149" s="7"/>
      <c r="G149" s="7"/>
      <c r="H149" s="73"/>
    </row>
    <row r="150" spans="1:8" x14ac:dyDescent="0.25">
      <c r="A150" s="38" t="s">
        <v>1</v>
      </c>
      <c r="B150" s="39"/>
      <c r="C150" s="40" t="s">
        <v>1966</v>
      </c>
      <c r="D150" s="40" t="s">
        <v>1948</v>
      </c>
      <c r="E150" s="40" t="s">
        <v>1967</v>
      </c>
      <c r="F150" s="40" t="s">
        <v>1968</v>
      </c>
      <c r="G150" s="40" t="s">
        <v>1969</v>
      </c>
      <c r="H150" s="74" t="s">
        <v>1944</v>
      </c>
    </row>
    <row r="151" spans="1:8" x14ac:dyDescent="0.25">
      <c r="A151" s="3"/>
      <c r="B151" s="45" t="s">
        <v>1976</v>
      </c>
      <c r="C151" s="3"/>
      <c r="D151" s="3"/>
      <c r="E151" s="3"/>
      <c r="F151" s="3"/>
      <c r="G151" s="3"/>
      <c r="H151" s="76"/>
    </row>
    <row r="152" spans="1:8" x14ac:dyDescent="0.25">
      <c r="A152" s="3"/>
      <c r="B152" s="9" t="s">
        <v>227</v>
      </c>
      <c r="C152" s="3"/>
      <c r="D152" s="3"/>
      <c r="E152" s="3"/>
      <c r="F152" s="3"/>
      <c r="G152" s="3"/>
      <c r="H152" s="76"/>
    </row>
    <row r="153" spans="1:8" x14ac:dyDescent="0.25">
      <c r="A153" s="4" t="s">
        <v>1243</v>
      </c>
      <c r="B153" s="9" t="s">
        <v>1242</v>
      </c>
      <c r="C153" s="5">
        <v>4.9859794825630397</v>
      </c>
      <c r="D153" s="5">
        <v>34.9308181024725</v>
      </c>
      <c r="E153" s="5">
        <v>31.435019094639198</v>
      </c>
      <c r="F153" s="5">
        <v>68.615481499905997</v>
      </c>
      <c r="G153" s="5">
        <v>69.221976153793406</v>
      </c>
      <c r="H153" s="76"/>
    </row>
    <row r="154" spans="1:8" x14ac:dyDescent="0.25">
      <c r="A154" s="3"/>
      <c r="B154" s="9" t="s">
        <v>230</v>
      </c>
      <c r="C154" s="3"/>
      <c r="D154" s="3"/>
      <c r="E154" s="3"/>
      <c r="F154" s="3"/>
      <c r="G154" s="3"/>
      <c r="H154" s="76"/>
    </row>
    <row r="155" spans="1:8" x14ac:dyDescent="0.25">
      <c r="A155" s="4" t="s">
        <v>1245</v>
      </c>
      <c r="B155" s="9" t="s">
        <v>1244</v>
      </c>
      <c r="C155" s="5">
        <v>3.2612706940740801</v>
      </c>
      <c r="D155" s="5">
        <v>31.2277367043162</v>
      </c>
      <c r="E155" s="5">
        <v>39.420956489975701</v>
      </c>
      <c r="F155" s="5">
        <v>112.38539383308699</v>
      </c>
      <c r="G155" s="5">
        <v>145.552375564653</v>
      </c>
      <c r="H155" s="77">
        <v>153.37334560355299</v>
      </c>
    </row>
    <row r="156" spans="1:8" ht="26.25" x14ac:dyDescent="0.25">
      <c r="A156" s="3"/>
      <c r="B156" s="9" t="s">
        <v>1246</v>
      </c>
      <c r="C156" s="3"/>
      <c r="D156" s="3"/>
      <c r="E156" s="3"/>
      <c r="F156" s="3"/>
      <c r="G156" s="3"/>
      <c r="H156" s="76"/>
    </row>
    <row r="157" spans="1:8" ht="26.25" x14ac:dyDescent="0.25">
      <c r="A157" s="4" t="s">
        <v>1248</v>
      </c>
      <c r="B157" s="9" t="s">
        <v>1247</v>
      </c>
      <c r="C157" s="3"/>
      <c r="D157" s="3"/>
      <c r="E157" s="3"/>
      <c r="F157" s="3"/>
      <c r="G157" s="3"/>
      <c r="H157" s="76"/>
    </row>
    <row r="158" spans="1:8" x14ac:dyDescent="0.25">
      <c r="A158" s="3"/>
      <c r="B158" s="9" t="s">
        <v>237</v>
      </c>
      <c r="C158" s="3"/>
      <c r="D158" s="3"/>
      <c r="E158" s="3"/>
      <c r="F158" s="3"/>
      <c r="G158" s="3"/>
      <c r="H158" s="76"/>
    </row>
    <row r="159" spans="1:8" x14ac:dyDescent="0.25">
      <c r="A159" s="4" t="s">
        <v>1250</v>
      </c>
      <c r="B159" s="9" t="s">
        <v>1249</v>
      </c>
      <c r="C159" s="5">
        <v>4.11458271512985</v>
      </c>
      <c r="D159" s="5">
        <v>31.802962320114599</v>
      </c>
      <c r="E159" s="5">
        <v>49.564966104980599</v>
      </c>
      <c r="F159" s="5">
        <v>99.171001191415897</v>
      </c>
      <c r="G159" s="5">
        <v>114.265373519836</v>
      </c>
      <c r="H159" s="77">
        <v>129.865735314174</v>
      </c>
    </row>
    <row r="160" spans="1:8" x14ac:dyDescent="0.25">
      <c r="A160" s="4" t="s">
        <v>1252</v>
      </c>
      <c r="B160" s="9" t="s">
        <v>1251</v>
      </c>
      <c r="C160" s="5">
        <v>4.1184277704970098</v>
      </c>
      <c r="D160" s="5">
        <v>31.927710906837699</v>
      </c>
      <c r="E160" s="5">
        <v>50.140686455098702</v>
      </c>
      <c r="F160" s="3"/>
      <c r="G160" s="3"/>
      <c r="H160" s="76"/>
    </row>
    <row r="161" spans="1:8" x14ac:dyDescent="0.25">
      <c r="A161" s="3"/>
      <c r="B161" s="9" t="s">
        <v>244</v>
      </c>
      <c r="C161" s="3"/>
      <c r="D161" s="3"/>
      <c r="E161" s="3"/>
      <c r="F161" s="3"/>
      <c r="G161" s="3"/>
      <c r="H161" s="76"/>
    </row>
    <row r="162" spans="1:8" x14ac:dyDescent="0.25">
      <c r="A162" s="4" t="s">
        <v>1254</v>
      </c>
      <c r="B162" s="9" t="s">
        <v>1253</v>
      </c>
      <c r="C162" s="5">
        <v>3.72600410852165</v>
      </c>
      <c r="D162" s="5">
        <v>25.734157650695501</v>
      </c>
      <c r="E162" s="3"/>
      <c r="F162" s="3"/>
      <c r="G162" s="3"/>
      <c r="H162" s="76"/>
    </row>
    <row r="163" spans="1:8" x14ac:dyDescent="0.25">
      <c r="A163" s="3"/>
      <c r="B163" s="9" t="s">
        <v>247</v>
      </c>
      <c r="C163" s="3"/>
      <c r="D163" s="3"/>
      <c r="E163" s="3"/>
      <c r="F163" s="3"/>
      <c r="G163" s="3"/>
      <c r="H163" s="76"/>
    </row>
    <row r="164" spans="1:8" x14ac:dyDescent="0.25">
      <c r="A164" s="4" t="s">
        <v>1256</v>
      </c>
      <c r="B164" s="9" t="s">
        <v>1255</v>
      </c>
      <c r="C164" s="5">
        <v>3.7939116834475199</v>
      </c>
      <c r="D164" s="5">
        <v>25.844938579269801</v>
      </c>
      <c r="E164" s="5">
        <v>23.5183177860714</v>
      </c>
      <c r="F164" s="5">
        <v>70.170006979338297</v>
      </c>
      <c r="G164" s="5">
        <v>83.297893782581298</v>
      </c>
      <c r="H164" s="77">
        <v>104.503882053265</v>
      </c>
    </row>
    <row r="165" spans="1:8" x14ac:dyDescent="0.25">
      <c r="A165" s="4"/>
      <c r="B165" s="9" t="s">
        <v>1943</v>
      </c>
      <c r="C165" s="5">
        <f>MEDIAN(C153:C164)</f>
        <v>3.9542471992886847</v>
      </c>
      <c r="D165" s="5">
        <f t="shared" ref="D165:H165" si="3">MEDIAN(D153:D164)</f>
        <v>31.515349512215401</v>
      </c>
      <c r="E165" s="5">
        <f t="shared" si="3"/>
        <v>39.420956489975701</v>
      </c>
      <c r="F165" s="5">
        <f t="shared" si="3"/>
        <v>84.670504085377104</v>
      </c>
      <c r="G165" s="5">
        <f t="shared" si="3"/>
        <v>98.781633651208651</v>
      </c>
      <c r="H165" s="77">
        <f t="shared" si="3"/>
        <v>129.865735314174</v>
      </c>
    </row>
    <row r="166" spans="1:8" x14ac:dyDescent="0.25">
      <c r="A166" s="4"/>
      <c r="B166" s="9" t="s">
        <v>252</v>
      </c>
      <c r="C166" s="5">
        <v>3.6397766296638099</v>
      </c>
      <c r="D166" s="5">
        <v>24.607993451519299</v>
      </c>
      <c r="E166" s="5">
        <v>28.984617179367799</v>
      </c>
      <c r="F166" s="5">
        <v>57.320786978568201</v>
      </c>
      <c r="G166" s="5">
        <v>77.0641823007726</v>
      </c>
      <c r="H166" s="77">
        <v>115.44255785863</v>
      </c>
    </row>
    <row r="167" spans="1:8" x14ac:dyDescent="0.25">
      <c r="A167" s="4"/>
      <c r="B167" s="9"/>
      <c r="C167" s="5"/>
      <c r="D167" s="5"/>
      <c r="E167" s="5"/>
      <c r="F167" s="5"/>
      <c r="G167" s="5"/>
      <c r="H167" s="77"/>
    </row>
    <row r="168" spans="1:8" x14ac:dyDescent="0.25">
      <c r="A168" s="4"/>
      <c r="B168" s="9"/>
      <c r="C168" s="5"/>
      <c r="D168" s="5"/>
      <c r="E168" s="5"/>
      <c r="F168" s="5"/>
      <c r="G168" s="5"/>
      <c r="H168" s="77"/>
    </row>
    <row r="169" spans="1:8" x14ac:dyDescent="0.25">
      <c r="A169" s="4"/>
      <c r="B169" s="9"/>
      <c r="C169" s="5"/>
      <c r="D169" s="5"/>
      <c r="E169" s="5"/>
      <c r="F169" s="5"/>
      <c r="G169" s="5"/>
      <c r="H169" s="77"/>
    </row>
    <row r="170" spans="1:8" x14ac:dyDescent="0.25">
      <c r="A170" s="4"/>
      <c r="B170" s="9"/>
      <c r="C170" s="5"/>
      <c r="D170" s="5"/>
      <c r="E170" s="5"/>
      <c r="F170" s="5"/>
      <c r="G170" s="5"/>
      <c r="H170" s="77"/>
    </row>
    <row r="171" spans="1:8" x14ac:dyDescent="0.25">
      <c r="A171" s="4"/>
      <c r="B171" s="9"/>
      <c r="C171" s="5"/>
      <c r="D171" s="5"/>
      <c r="E171" s="5"/>
      <c r="F171" s="5"/>
      <c r="G171" s="5"/>
      <c r="H171" s="77"/>
    </row>
    <row r="172" spans="1:8" x14ac:dyDescent="0.25">
      <c r="A172" s="4"/>
      <c r="B172" s="9"/>
      <c r="C172" s="5"/>
      <c r="D172" s="5"/>
      <c r="E172" s="5"/>
      <c r="F172" s="5"/>
      <c r="G172" s="5"/>
      <c r="H172" s="77"/>
    </row>
    <row r="173" spans="1:8" ht="18" x14ac:dyDescent="0.25">
      <c r="A173" s="7"/>
      <c r="B173" s="8" t="s">
        <v>253</v>
      </c>
      <c r="C173" s="7"/>
      <c r="D173" s="7"/>
      <c r="E173" s="7"/>
      <c r="F173" s="7"/>
      <c r="G173" s="7"/>
      <c r="H173" s="73"/>
    </row>
    <row r="174" spans="1:8" x14ac:dyDescent="0.25">
      <c r="A174" s="38" t="s">
        <v>1</v>
      </c>
      <c r="B174" s="39"/>
      <c r="C174" s="40" t="s">
        <v>1966</v>
      </c>
      <c r="D174" s="40" t="s">
        <v>1948</v>
      </c>
      <c r="E174" s="40" t="s">
        <v>1967</v>
      </c>
      <c r="F174" s="40" t="s">
        <v>1968</v>
      </c>
      <c r="G174" s="40" t="s">
        <v>1969</v>
      </c>
      <c r="H174" s="74" t="s">
        <v>1944</v>
      </c>
    </row>
    <row r="175" spans="1:8" x14ac:dyDescent="0.25">
      <c r="A175" s="3"/>
      <c r="B175" s="45" t="s">
        <v>1974</v>
      </c>
      <c r="C175" s="46"/>
      <c r="D175" s="46"/>
      <c r="E175" s="46"/>
      <c r="F175" s="46"/>
      <c r="G175" s="46"/>
      <c r="H175" s="75"/>
    </row>
    <row r="176" spans="1:8" x14ac:dyDescent="0.25">
      <c r="A176" s="4" t="s">
        <v>1258</v>
      </c>
      <c r="B176" s="9" t="s">
        <v>1257</v>
      </c>
      <c r="C176" s="5">
        <v>0.83886154063128004</v>
      </c>
      <c r="D176" s="5">
        <v>8.3362239201078197</v>
      </c>
      <c r="E176" s="5">
        <v>25.170982898484102</v>
      </c>
      <c r="F176" s="5">
        <v>70.323336021987402</v>
      </c>
      <c r="G176" s="5">
        <v>83.295471889929999</v>
      </c>
      <c r="H176" s="77">
        <v>81.638904487632402</v>
      </c>
    </row>
    <row r="177" spans="1:8" x14ac:dyDescent="0.25">
      <c r="A177" s="4" t="s">
        <v>1260</v>
      </c>
      <c r="B177" s="9" t="s">
        <v>1259</v>
      </c>
      <c r="C177" s="5">
        <v>2.7398220166771798</v>
      </c>
      <c r="D177" s="5">
        <v>11.2826559165819</v>
      </c>
      <c r="E177" s="5">
        <v>27.131628708341299</v>
      </c>
      <c r="F177" s="5">
        <v>79.792715895633606</v>
      </c>
      <c r="G177" s="3"/>
      <c r="H177" s="76"/>
    </row>
    <row r="178" spans="1:8" x14ac:dyDescent="0.25">
      <c r="A178" s="4" t="s">
        <v>1262</v>
      </c>
      <c r="B178" s="9" t="s">
        <v>1261</v>
      </c>
      <c r="C178" s="5">
        <v>2.02626889314238</v>
      </c>
      <c r="D178" s="5">
        <v>10.0213523131673</v>
      </c>
      <c r="E178" s="5">
        <v>26.311488805360401</v>
      </c>
      <c r="F178" s="3"/>
      <c r="G178" s="3"/>
      <c r="H178" s="76"/>
    </row>
    <row r="179" spans="1:8" x14ac:dyDescent="0.25">
      <c r="A179" s="4" t="s">
        <v>1264</v>
      </c>
      <c r="B179" s="9" t="s">
        <v>1263</v>
      </c>
      <c r="C179" s="5">
        <v>0.76870088543183501</v>
      </c>
      <c r="D179" s="5">
        <v>-3.3706427037567401</v>
      </c>
      <c r="E179" s="3"/>
      <c r="F179" s="3"/>
      <c r="G179" s="3"/>
      <c r="H179" s="76"/>
    </row>
    <row r="180" spans="1:8" x14ac:dyDescent="0.25">
      <c r="A180" s="4" t="s">
        <v>1266</v>
      </c>
      <c r="B180" s="9" t="s">
        <v>1265</v>
      </c>
      <c r="C180" s="5">
        <v>0.57590836044495397</v>
      </c>
      <c r="D180" s="5">
        <v>5.8627705455005401</v>
      </c>
      <c r="E180" s="5">
        <v>15.417360725522901</v>
      </c>
      <c r="F180" s="3"/>
      <c r="G180" s="3"/>
      <c r="H180" s="76"/>
    </row>
    <row r="181" spans="1:8" x14ac:dyDescent="0.25">
      <c r="A181" s="4" t="s">
        <v>1268</v>
      </c>
      <c r="B181" s="9" t="s">
        <v>1267</v>
      </c>
      <c r="C181" s="5">
        <v>4.7760381481624696</v>
      </c>
      <c r="D181" s="5">
        <v>19.141716797825001</v>
      </c>
      <c r="E181" s="3"/>
      <c r="F181" s="3"/>
      <c r="G181" s="3"/>
      <c r="H181" s="76"/>
    </row>
    <row r="182" spans="1:8" x14ac:dyDescent="0.25">
      <c r="A182" s="4" t="s">
        <v>1270</v>
      </c>
      <c r="B182" s="9" t="s">
        <v>1269</v>
      </c>
      <c r="C182" s="5">
        <v>0.29159743411669897</v>
      </c>
      <c r="D182" s="5">
        <v>5.4052124636064196</v>
      </c>
      <c r="E182" s="3"/>
      <c r="F182" s="3"/>
      <c r="G182" s="3"/>
      <c r="H182" s="76"/>
    </row>
    <row r="183" spans="1:8" x14ac:dyDescent="0.25">
      <c r="A183" s="4" t="s">
        <v>1272</v>
      </c>
      <c r="B183" s="9" t="s">
        <v>1271</v>
      </c>
      <c r="C183" s="5">
        <v>4.6901092677032796</v>
      </c>
      <c r="D183" s="5">
        <v>18.7398020102004</v>
      </c>
      <c r="E183" s="5">
        <v>40.871624816279997</v>
      </c>
      <c r="F183" s="5">
        <v>106.595002652318</v>
      </c>
      <c r="G183" s="5">
        <v>131.444531455223</v>
      </c>
      <c r="H183" s="77">
        <v>106.306739611431</v>
      </c>
    </row>
    <row r="184" spans="1:8" x14ac:dyDescent="0.25">
      <c r="A184" s="4" t="s">
        <v>1274</v>
      </c>
      <c r="B184" s="9" t="s">
        <v>1273</v>
      </c>
      <c r="C184" s="5">
        <v>4.8341124537909401</v>
      </c>
      <c r="D184" s="5">
        <v>18.9652221576331</v>
      </c>
      <c r="E184" s="3"/>
      <c r="F184" s="3"/>
      <c r="G184" s="3"/>
      <c r="H184" s="76"/>
    </row>
    <row r="185" spans="1:8" x14ac:dyDescent="0.25">
      <c r="A185" s="4" t="s">
        <v>1276</v>
      </c>
      <c r="B185" s="9" t="s">
        <v>1275</v>
      </c>
      <c r="C185" s="5">
        <v>0.70848605831348999</v>
      </c>
      <c r="D185" s="5">
        <v>7.0834326162868999</v>
      </c>
      <c r="E185" s="5">
        <v>26.448932190205401</v>
      </c>
      <c r="F185" s="5">
        <v>81.478160272600405</v>
      </c>
      <c r="G185" s="5">
        <v>115.07825444794101</v>
      </c>
      <c r="H185" s="77">
        <v>157.61949847381899</v>
      </c>
    </row>
    <row r="186" spans="1:8" x14ac:dyDescent="0.25">
      <c r="A186" s="4" t="s">
        <v>1278</v>
      </c>
      <c r="B186" s="9" t="s">
        <v>1277</v>
      </c>
      <c r="C186" s="5">
        <v>0.71874573372068695</v>
      </c>
      <c r="D186" s="5">
        <v>6.9681283276605601</v>
      </c>
      <c r="E186" s="3"/>
      <c r="F186" s="3"/>
      <c r="G186" s="3"/>
      <c r="H186" s="76"/>
    </row>
    <row r="187" spans="1:8" x14ac:dyDescent="0.25">
      <c r="A187" s="4" t="s">
        <v>1280</v>
      </c>
      <c r="B187" s="9" t="s">
        <v>1279</v>
      </c>
      <c r="C187" s="5">
        <v>4.3428454691122102E-2</v>
      </c>
      <c r="D187" s="5">
        <v>8.2321601811742298</v>
      </c>
      <c r="E187" s="3"/>
      <c r="F187" s="3"/>
      <c r="G187" s="3"/>
      <c r="H187" s="76"/>
    </row>
    <row r="188" spans="1:8" x14ac:dyDescent="0.25">
      <c r="A188" s="4" t="s">
        <v>1282</v>
      </c>
      <c r="B188" s="9" t="s">
        <v>1281</v>
      </c>
      <c r="C188" s="5">
        <v>1.3409020047410101</v>
      </c>
      <c r="D188" s="3"/>
      <c r="E188" s="3"/>
      <c r="F188" s="3"/>
      <c r="G188" s="3"/>
      <c r="H188" s="76"/>
    </row>
    <row r="189" spans="1:8" x14ac:dyDescent="0.25">
      <c r="A189" s="4" t="s">
        <v>1284</v>
      </c>
      <c r="B189" s="9" t="s">
        <v>1283</v>
      </c>
      <c r="C189" s="5">
        <v>1.4021721431976899</v>
      </c>
      <c r="D189" s="5">
        <v>9.1006022858380398</v>
      </c>
      <c r="E189" s="5">
        <v>25.396706619784499</v>
      </c>
      <c r="F189" s="5">
        <v>85.923647206176994</v>
      </c>
      <c r="G189" s="5">
        <v>109.489465829464</v>
      </c>
      <c r="H189" s="77">
        <v>112.042479451508</v>
      </c>
    </row>
    <row r="190" spans="1:8" x14ac:dyDescent="0.25">
      <c r="A190" s="4" t="s">
        <v>1286</v>
      </c>
      <c r="B190" s="9" t="s">
        <v>1285</v>
      </c>
      <c r="C190" s="5">
        <v>2.81233441593852</v>
      </c>
      <c r="D190" s="5">
        <v>11.9356791472218</v>
      </c>
      <c r="E190" s="5">
        <v>28.0496990647605</v>
      </c>
      <c r="F190" s="5">
        <v>106.601650357412</v>
      </c>
      <c r="G190" s="5">
        <v>134.76941063046999</v>
      </c>
      <c r="H190" s="77">
        <v>151.09245254400599</v>
      </c>
    </row>
    <row r="191" spans="1:8" x14ac:dyDescent="0.25">
      <c r="A191" s="4" t="s">
        <v>1288</v>
      </c>
      <c r="B191" s="9" t="s">
        <v>1287</v>
      </c>
      <c r="C191" s="5">
        <v>2.6698816810624599</v>
      </c>
      <c r="D191" s="5">
        <v>17.2953666439359</v>
      </c>
      <c r="E191" s="3"/>
      <c r="F191" s="3"/>
      <c r="G191" s="3"/>
      <c r="H191" s="76"/>
    </row>
    <row r="192" spans="1:8" x14ac:dyDescent="0.25">
      <c r="A192" s="4" t="s">
        <v>1290</v>
      </c>
      <c r="B192" s="9" t="s">
        <v>1289</v>
      </c>
      <c r="C192" s="5">
        <v>0.62394876841623603</v>
      </c>
      <c r="D192" s="5">
        <v>12.37936401468</v>
      </c>
      <c r="E192" s="3"/>
      <c r="F192" s="3"/>
      <c r="G192" s="3"/>
      <c r="H192" s="76"/>
    </row>
    <row r="193" spans="1:8" x14ac:dyDescent="0.25">
      <c r="A193" s="4" t="s">
        <v>1292</v>
      </c>
      <c r="B193" s="9" t="s">
        <v>1291</v>
      </c>
      <c r="C193" s="5">
        <v>1.42441898273689</v>
      </c>
      <c r="D193" s="5">
        <v>15.6447338250718</v>
      </c>
      <c r="E193" s="3"/>
      <c r="F193" s="3"/>
      <c r="G193" s="3"/>
      <c r="H193" s="76"/>
    </row>
    <row r="194" spans="1:8" x14ac:dyDescent="0.25">
      <c r="A194" s="4" t="s">
        <v>1294</v>
      </c>
      <c r="B194" s="9" t="s">
        <v>1293</v>
      </c>
      <c r="C194" s="5">
        <v>1.5487056592202999</v>
      </c>
      <c r="D194" s="5">
        <v>16.008143637552902</v>
      </c>
      <c r="E194" s="3"/>
      <c r="F194" s="3"/>
      <c r="G194" s="3"/>
      <c r="H194" s="76"/>
    </row>
    <row r="195" spans="1:8" x14ac:dyDescent="0.25">
      <c r="A195" s="4" t="s">
        <v>1296</v>
      </c>
      <c r="B195" s="9" t="s">
        <v>1295</v>
      </c>
      <c r="C195" s="3"/>
      <c r="D195" s="3"/>
      <c r="E195" s="3"/>
      <c r="F195" s="3"/>
      <c r="G195" s="3"/>
      <c r="H195" s="76"/>
    </row>
    <row r="196" spans="1:8" ht="26.25" x14ac:dyDescent="0.25">
      <c r="A196" s="4" t="s">
        <v>1298</v>
      </c>
      <c r="B196" s="9" t="s">
        <v>1297</v>
      </c>
      <c r="C196" s="5">
        <v>2.4241950345921599</v>
      </c>
      <c r="D196" s="5">
        <v>14.9144754579597</v>
      </c>
      <c r="E196" s="5">
        <v>30.5196963051471</v>
      </c>
      <c r="F196" s="5">
        <v>78.813854983305404</v>
      </c>
      <c r="G196" s="5">
        <v>98.253539533136703</v>
      </c>
      <c r="H196" s="77">
        <v>98.453187278048006</v>
      </c>
    </row>
    <row r="197" spans="1:8" x14ac:dyDescent="0.25">
      <c r="A197" s="4" t="s">
        <v>1300</v>
      </c>
      <c r="B197" s="9" t="s">
        <v>1299</v>
      </c>
      <c r="C197" s="5">
        <v>-0.588061537963258</v>
      </c>
      <c r="D197" s="5">
        <v>4.9314872695236502</v>
      </c>
      <c r="E197" s="5">
        <v>23.219443387932898</v>
      </c>
      <c r="F197" s="5">
        <v>89.447660832116398</v>
      </c>
      <c r="G197" s="5">
        <v>132.53261381507599</v>
      </c>
      <c r="H197" s="77">
        <v>93.650155059564</v>
      </c>
    </row>
    <row r="198" spans="1:8" x14ac:dyDescent="0.25">
      <c r="A198" s="4" t="s">
        <v>1302</v>
      </c>
      <c r="B198" s="9" t="s">
        <v>1301</v>
      </c>
      <c r="C198" s="5">
        <v>1.7325827094090001</v>
      </c>
      <c r="D198" s="5">
        <v>7.1762719240396704</v>
      </c>
      <c r="E198" s="3"/>
      <c r="F198" s="3"/>
      <c r="G198" s="3"/>
      <c r="H198" s="76"/>
    </row>
    <row r="199" spans="1:8" x14ac:dyDescent="0.25">
      <c r="A199" s="4" t="s">
        <v>1304</v>
      </c>
      <c r="B199" s="9" t="s">
        <v>1303</v>
      </c>
      <c r="C199" s="5">
        <v>-0.46680108737432002</v>
      </c>
      <c r="D199" s="5">
        <v>-8.7740251297354792</v>
      </c>
      <c r="E199" s="3"/>
      <c r="F199" s="3"/>
      <c r="G199" s="3"/>
      <c r="H199" s="76"/>
    </row>
    <row r="200" spans="1:8" x14ac:dyDescent="0.25">
      <c r="A200" s="4" t="s">
        <v>1306</v>
      </c>
      <c r="B200" s="9" t="s">
        <v>1305</v>
      </c>
      <c r="C200" s="5">
        <v>1.1641898056842701</v>
      </c>
      <c r="D200" s="5">
        <v>8.9288762718880808</v>
      </c>
      <c r="E200" s="5">
        <v>24.9145204453385</v>
      </c>
      <c r="F200" s="5">
        <v>74.839163851511699</v>
      </c>
      <c r="G200" s="3"/>
      <c r="H200" s="76"/>
    </row>
    <row r="201" spans="1:8" x14ac:dyDescent="0.25">
      <c r="A201" s="3"/>
      <c r="B201" s="45" t="s">
        <v>1976</v>
      </c>
      <c r="C201" s="3"/>
      <c r="D201" s="3"/>
      <c r="E201" s="3"/>
      <c r="F201" s="3"/>
      <c r="G201" s="3"/>
      <c r="H201" s="76"/>
    </row>
    <row r="202" spans="1:8" x14ac:dyDescent="0.25">
      <c r="A202" s="3"/>
      <c r="B202" s="9" t="s">
        <v>254</v>
      </c>
      <c r="C202" s="3"/>
      <c r="D202" s="3"/>
      <c r="E202" s="3"/>
      <c r="F202" s="3"/>
      <c r="G202" s="3"/>
      <c r="H202" s="76"/>
    </row>
    <row r="203" spans="1:8" x14ac:dyDescent="0.25">
      <c r="A203" s="4" t="s">
        <v>1308</v>
      </c>
      <c r="B203" s="9" t="s">
        <v>1307</v>
      </c>
      <c r="C203" s="5">
        <v>0.493484620722074</v>
      </c>
      <c r="D203" s="5">
        <v>3.9776175852082698</v>
      </c>
      <c r="E203" s="5">
        <v>19.040455244333501</v>
      </c>
      <c r="F203" s="5">
        <v>69.475299640541195</v>
      </c>
      <c r="G203" s="5">
        <v>80.924293883428803</v>
      </c>
      <c r="H203" s="77">
        <v>87.633881700688207</v>
      </c>
    </row>
    <row r="204" spans="1:8" x14ac:dyDescent="0.25">
      <c r="A204" s="3"/>
      <c r="B204" s="9" t="s">
        <v>257</v>
      </c>
      <c r="C204" s="3"/>
      <c r="D204" s="3"/>
      <c r="E204" s="3"/>
      <c r="F204" s="3"/>
      <c r="G204" s="3"/>
      <c r="H204" s="76"/>
    </row>
    <row r="205" spans="1:8" x14ac:dyDescent="0.25">
      <c r="A205" s="4" t="s">
        <v>1310</v>
      </c>
      <c r="B205" s="9" t="s">
        <v>1309</v>
      </c>
      <c r="C205" s="5">
        <v>0.354813601284789</v>
      </c>
      <c r="D205" s="5">
        <v>2.7649436721112699</v>
      </c>
      <c r="E205" s="5">
        <v>15.585938199001699</v>
      </c>
      <c r="F205" s="5">
        <v>65.191241762802903</v>
      </c>
      <c r="G205" s="5">
        <v>74.600281552859599</v>
      </c>
      <c r="H205" s="77">
        <v>78.849648162849803</v>
      </c>
    </row>
    <row r="206" spans="1:8" x14ac:dyDescent="0.25">
      <c r="A206" s="3"/>
      <c r="B206" s="9" t="s">
        <v>260</v>
      </c>
      <c r="C206" s="3"/>
      <c r="D206" s="3"/>
      <c r="E206" s="3"/>
      <c r="F206" s="3"/>
      <c r="G206" s="3"/>
      <c r="H206" s="76"/>
    </row>
    <row r="207" spans="1:8" x14ac:dyDescent="0.25">
      <c r="A207" s="4" t="s">
        <v>1312</v>
      </c>
      <c r="B207" s="9" t="s">
        <v>1311</v>
      </c>
      <c r="C207" s="5">
        <v>0.44596661807111598</v>
      </c>
      <c r="D207" s="5">
        <v>4.1036747962923901</v>
      </c>
      <c r="E207" s="5">
        <v>19.235384810737902</v>
      </c>
      <c r="F207" s="5">
        <v>69.920755772705903</v>
      </c>
      <c r="G207" s="5">
        <v>81.634779074079006</v>
      </c>
      <c r="H207" s="77">
        <v>88.889154586316096</v>
      </c>
    </row>
    <row r="208" spans="1:8" x14ac:dyDescent="0.25">
      <c r="A208" s="3"/>
      <c r="B208" s="9" t="s">
        <v>263</v>
      </c>
      <c r="C208" s="3"/>
      <c r="D208" s="3"/>
      <c r="E208" s="3"/>
      <c r="F208" s="3"/>
      <c r="G208" s="3"/>
      <c r="H208" s="76"/>
    </row>
    <row r="209" spans="1:8" x14ac:dyDescent="0.25">
      <c r="A209" s="4" t="s">
        <v>1314</v>
      </c>
      <c r="B209" s="9" t="s">
        <v>1313</v>
      </c>
      <c r="C209" s="5">
        <v>-0.24927029667798001</v>
      </c>
      <c r="D209" s="5">
        <v>3.6193271864732299</v>
      </c>
      <c r="E209" s="5">
        <v>13.234036370657501</v>
      </c>
      <c r="F209" s="5">
        <v>61.850818228665801</v>
      </c>
      <c r="G209" s="5">
        <v>97.022625106480007</v>
      </c>
      <c r="H209" s="77">
        <v>202.81114083688999</v>
      </c>
    </row>
    <row r="210" spans="1:8" x14ac:dyDescent="0.25">
      <c r="A210" s="3"/>
      <c r="B210" s="9" t="s">
        <v>266</v>
      </c>
      <c r="C210" s="3"/>
      <c r="D210" s="3"/>
      <c r="E210" s="3"/>
      <c r="F210" s="3"/>
      <c r="G210" s="3"/>
      <c r="H210" s="76"/>
    </row>
    <row r="211" spans="1:8" x14ac:dyDescent="0.25">
      <c r="A211" s="4" t="s">
        <v>1316</v>
      </c>
      <c r="B211" s="9" t="s">
        <v>1315</v>
      </c>
      <c r="C211" s="5">
        <v>-0.67166045843381394</v>
      </c>
      <c r="D211" s="5">
        <v>6.0692154582924003</v>
      </c>
      <c r="E211" s="5">
        <v>23.1410122139275</v>
      </c>
      <c r="F211" s="5">
        <v>68.978646708971496</v>
      </c>
      <c r="G211" s="3"/>
      <c r="H211" s="76"/>
    </row>
    <row r="212" spans="1:8" x14ac:dyDescent="0.25">
      <c r="A212" s="4" t="s">
        <v>1318</v>
      </c>
      <c r="B212" s="9" t="s">
        <v>1317</v>
      </c>
      <c r="C212" s="5">
        <v>0.42294286572941697</v>
      </c>
      <c r="D212" s="3"/>
      <c r="E212" s="3"/>
      <c r="F212" s="3"/>
      <c r="G212" s="3"/>
      <c r="H212" s="76"/>
    </row>
    <row r="213" spans="1:8" x14ac:dyDescent="0.25">
      <c r="A213" s="4" t="s">
        <v>1320</v>
      </c>
      <c r="B213" s="9" t="s">
        <v>1319</v>
      </c>
      <c r="C213" s="5">
        <v>0.46034512382254</v>
      </c>
      <c r="D213" s="3"/>
      <c r="E213" s="3"/>
      <c r="F213" s="3"/>
      <c r="G213" s="3"/>
      <c r="H213" s="76"/>
    </row>
    <row r="214" spans="1:8" x14ac:dyDescent="0.25">
      <c r="A214" s="3"/>
      <c r="B214" s="9" t="s">
        <v>269</v>
      </c>
      <c r="C214" s="3"/>
      <c r="D214" s="3"/>
      <c r="E214" s="3"/>
      <c r="F214" s="3"/>
      <c r="G214" s="3"/>
      <c r="H214" s="76"/>
    </row>
    <row r="215" spans="1:8" ht="26.25" x14ac:dyDescent="0.25">
      <c r="A215" s="4" t="s">
        <v>1322</v>
      </c>
      <c r="B215" s="9" t="s">
        <v>1321</v>
      </c>
      <c r="C215" s="5">
        <v>2.97411090208726</v>
      </c>
      <c r="D215" s="5">
        <v>16.3226067597652</v>
      </c>
      <c r="E215" s="3"/>
      <c r="F215" s="3"/>
      <c r="G215" s="3"/>
      <c r="H215" s="76"/>
    </row>
    <row r="216" spans="1:8" x14ac:dyDescent="0.25">
      <c r="A216" s="3"/>
      <c r="B216" s="9" t="s">
        <v>275</v>
      </c>
      <c r="C216" s="3"/>
      <c r="D216" s="3"/>
      <c r="E216" s="3"/>
      <c r="F216" s="3"/>
      <c r="G216" s="3"/>
      <c r="H216" s="76"/>
    </row>
    <row r="217" spans="1:8" x14ac:dyDescent="0.25">
      <c r="A217" s="4" t="s">
        <v>1324</v>
      </c>
      <c r="B217" s="9" t="s">
        <v>1323</v>
      </c>
      <c r="C217" s="5">
        <v>3.3153985761289202</v>
      </c>
      <c r="D217" s="5">
        <v>16.0888543492797</v>
      </c>
      <c r="E217" s="5">
        <v>23.560385363002599</v>
      </c>
      <c r="F217" s="5">
        <v>84.798955384033405</v>
      </c>
      <c r="G217" s="5">
        <v>119.021626196299</v>
      </c>
      <c r="H217" s="77">
        <v>100.75937881008601</v>
      </c>
    </row>
    <row r="218" spans="1:8" x14ac:dyDescent="0.25">
      <c r="A218" s="4" t="s">
        <v>1326</v>
      </c>
      <c r="B218" s="9" t="s">
        <v>1325</v>
      </c>
      <c r="C218" s="5">
        <v>3.3493248846158599</v>
      </c>
      <c r="D218" s="5">
        <v>16.357706514784699</v>
      </c>
      <c r="E218" s="5">
        <v>23.846574227477699</v>
      </c>
      <c r="F218" s="5">
        <v>85.2269950473123</v>
      </c>
      <c r="G218" s="5">
        <v>119.529563792522</v>
      </c>
      <c r="H218" s="77">
        <v>101.223017250366</v>
      </c>
    </row>
    <row r="219" spans="1:8" x14ac:dyDescent="0.25">
      <c r="A219" s="4" t="s">
        <v>1328</v>
      </c>
      <c r="B219" s="9" t="s">
        <v>1327</v>
      </c>
      <c r="C219" s="5">
        <v>3.3680315734997999</v>
      </c>
      <c r="D219" s="3"/>
      <c r="E219" s="3"/>
      <c r="F219" s="3"/>
      <c r="G219" s="3"/>
      <c r="H219" s="76"/>
    </row>
    <row r="220" spans="1:8" x14ac:dyDescent="0.25">
      <c r="A220" s="3"/>
      <c r="B220" s="9" t="s">
        <v>280</v>
      </c>
      <c r="C220" s="3"/>
      <c r="D220" s="3"/>
      <c r="E220" s="3"/>
      <c r="F220" s="3"/>
      <c r="G220" s="3"/>
      <c r="H220" s="76"/>
    </row>
    <row r="221" spans="1:8" ht="26.25" x14ac:dyDescent="0.25">
      <c r="A221" s="4" t="s">
        <v>1330</v>
      </c>
      <c r="B221" s="9" t="s">
        <v>1329</v>
      </c>
      <c r="C221" s="5">
        <v>-0.83878416106871501</v>
      </c>
      <c r="D221" s="5">
        <v>2.56468402496776</v>
      </c>
      <c r="E221" s="5">
        <v>13.0739992774049</v>
      </c>
      <c r="F221" s="3"/>
      <c r="G221" s="3"/>
      <c r="H221" s="76"/>
    </row>
    <row r="222" spans="1:8" x14ac:dyDescent="0.25">
      <c r="A222" s="3"/>
      <c r="B222" s="9" t="s">
        <v>283</v>
      </c>
      <c r="C222" s="3"/>
      <c r="D222" s="3"/>
      <c r="E222" s="3"/>
      <c r="F222" s="3"/>
      <c r="G222" s="3"/>
      <c r="H222" s="76"/>
    </row>
    <row r="223" spans="1:8" ht="26.25" x14ac:dyDescent="0.25">
      <c r="A223" s="4" t="s">
        <v>1332</v>
      </c>
      <c r="B223" s="9" t="s">
        <v>1331</v>
      </c>
      <c r="C223" s="5">
        <v>3.4582384661473999</v>
      </c>
      <c r="D223" s="5">
        <v>19.097908445400101</v>
      </c>
      <c r="E223" s="5">
        <v>33.1433911693086</v>
      </c>
      <c r="F223" s="5">
        <v>76.756284215655398</v>
      </c>
      <c r="G223" s="5">
        <v>95.096430888466102</v>
      </c>
      <c r="H223" s="77">
        <v>80.573642400219498</v>
      </c>
    </row>
    <row r="224" spans="1:8" x14ac:dyDescent="0.25">
      <c r="A224" s="3"/>
      <c r="B224" s="9" t="s">
        <v>286</v>
      </c>
      <c r="C224" s="3"/>
      <c r="D224" s="3"/>
      <c r="E224" s="3"/>
      <c r="F224" s="3"/>
      <c r="G224" s="3"/>
      <c r="H224" s="76"/>
    </row>
    <row r="225" spans="1:8" x14ac:dyDescent="0.25">
      <c r="A225" s="4" t="s">
        <v>1334</v>
      </c>
      <c r="B225" s="9" t="s">
        <v>1333</v>
      </c>
      <c r="C225" s="5">
        <v>1.3847588018719601</v>
      </c>
      <c r="D225" s="5">
        <v>9.0284255981329604</v>
      </c>
      <c r="E225" s="5">
        <v>25.428355802369801</v>
      </c>
      <c r="F225" s="5">
        <v>86.033359401300402</v>
      </c>
      <c r="G225" s="5">
        <v>100.82635728669401</v>
      </c>
      <c r="H225" s="77">
        <v>114.62024258282401</v>
      </c>
    </row>
    <row r="226" spans="1:8" ht="26.25" x14ac:dyDescent="0.25">
      <c r="A226" s="3"/>
      <c r="B226" s="9" t="s">
        <v>291</v>
      </c>
      <c r="C226" s="3"/>
      <c r="D226" s="3"/>
      <c r="E226" s="3"/>
      <c r="F226" s="3"/>
      <c r="G226" s="3"/>
      <c r="H226" s="76"/>
    </row>
    <row r="227" spans="1:8" ht="26.25" x14ac:dyDescent="0.25">
      <c r="A227" s="4" t="s">
        <v>1336</v>
      </c>
      <c r="B227" s="9" t="s">
        <v>1335</v>
      </c>
      <c r="C227" s="5">
        <v>-0.21636701955703899</v>
      </c>
      <c r="D227" s="5">
        <v>5.8489496138683403</v>
      </c>
      <c r="E227" s="5">
        <v>19.546104118291801</v>
      </c>
      <c r="F227" s="5">
        <v>66.255129721082298</v>
      </c>
      <c r="G227" s="5">
        <v>84.836853130425695</v>
      </c>
      <c r="H227" s="77">
        <v>95.375299043062199</v>
      </c>
    </row>
    <row r="228" spans="1:8" x14ac:dyDescent="0.25">
      <c r="A228" s="3"/>
      <c r="B228" s="9" t="s">
        <v>296</v>
      </c>
      <c r="C228" s="3"/>
      <c r="D228" s="3"/>
      <c r="E228" s="3"/>
      <c r="F228" s="3"/>
      <c r="G228" s="3"/>
      <c r="H228" s="76"/>
    </row>
    <row r="229" spans="1:8" ht="26.25" x14ac:dyDescent="0.25">
      <c r="A229" s="4" t="s">
        <v>1338</v>
      </c>
      <c r="B229" s="9" t="s">
        <v>1337</v>
      </c>
      <c r="C229" s="5">
        <v>-0.220239846439029</v>
      </c>
      <c r="D229" s="5">
        <v>5.9369954721970499</v>
      </c>
      <c r="E229" s="5">
        <v>19.7560394213424</v>
      </c>
      <c r="F229" s="5">
        <v>66.626215517298803</v>
      </c>
      <c r="G229" s="5">
        <v>85.947328101446303</v>
      </c>
      <c r="H229" s="77">
        <v>88.459327997983294</v>
      </c>
    </row>
    <row r="230" spans="1:8" ht="26.25" x14ac:dyDescent="0.25">
      <c r="A230" s="3"/>
      <c r="B230" s="9" t="s">
        <v>1339</v>
      </c>
      <c r="C230" s="3"/>
      <c r="D230" s="3"/>
      <c r="E230" s="3"/>
      <c r="F230" s="3"/>
      <c r="G230" s="3"/>
      <c r="H230" s="76"/>
    </row>
    <row r="231" spans="1:8" ht="26.25" x14ac:dyDescent="0.25">
      <c r="A231" s="4" t="s">
        <v>1341</v>
      </c>
      <c r="B231" s="9" t="s">
        <v>1340</v>
      </c>
      <c r="C231" s="5">
        <v>1.50449101796406</v>
      </c>
      <c r="D231" s="5">
        <v>8.5931971917522905</v>
      </c>
      <c r="E231" s="5">
        <v>22.444640897401499</v>
      </c>
      <c r="F231" s="3"/>
      <c r="G231" s="3"/>
      <c r="H231" s="76"/>
    </row>
    <row r="232" spans="1:8" x14ac:dyDescent="0.25">
      <c r="A232" s="4" t="s">
        <v>1343</v>
      </c>
      <c r="B232" s="9" t="s">
        <v>1342</v>
      </c>
      <c r="C232" s="5">
        <v>0.81029466616933299</v>
      </c>
      <c r="D232" s="5">
        <v>7.5742728343043701</v>
      </c>
      <c r="E232" s="5">
        <v>12.9111447493294</v>
      </c>
      <c r="F232" s="5">
        <v>46.847130446551901</v>
      </c>
      <c r="G232" s="5">
        <v>61.436778189733097</v>
      </c>
      <c r="H232" s="76"/>
    </row>
    <row r="233" spans="1:8" x14ac:dyDescent="0.25">
      <c r="A233" s="4" t="s">
        <v>1345</v>
      </c>
      <c r="B233" s="9" t="s">
        <v>1344</v>
      </c>
      <c r="C233" s="5">
        <v>1.3025499957612101</v>
      </c>
      <c r="D233" s="5">
        <v>8.5966013114691293</v>
      </c>
      <c r="E233" s="5">
        <v>23.8643479320564</v>
      </c>
      <c r="F233" s="5">
        <v>70.978124692338795</v>
      </c>
      <c r="G233" s="5">
        <v>91.853081070357206</v>
      </c>
      <c r="H233" s="77">
        <v>102.54253903127599</v>
      </c>
    </row>
    <row r="234" spans="1:8" x14ac:dyDescent="0.25">
      <c r="A234" s="4" t="s">
        <v>1347</v>
      </c>
      <c r="B234" s="9" t="s">
        <v>1346</v>
      </c>
      <c r="C234" s="5">
        <v>1.4713380600392101</v>
      </c>
      <c r="D234" s="5">
        <v>8.8176513754738597</v>
      </c>
      <c r="E234" s="5">
        <v>23.0803661204449</v>
      </c>
      <c r="F234" s="5">
        <v>62.941114979499503</v>
      </c>
      <c r="G234" s="5">
        <v>82.438512227007394</v>
      </c>
      <c r="H234" s="76"/>
    </row>
    <row r="235" spans="1:8" x14ac:dyDescent="0.25">
      <c r="A235" s="3"/>
      <c r="B235" s="9" t="s">
        <v>299</v>
      </c>
      <c r="C235" s="3"/>
      <c r="D235" s="3"/>
      <c r="E235" s="3"/>
      <c r="F235" s="3"/>
      <c r="G235" s="3"/>
      <c r="H235" s="76"/>
    </row>
    <row r="236" spans="1:8" x14ac:dyDescent="0.25">
      <c r="A236" s="4" t="s">
        <v>1349</v>
      </c>
      <c r="B236" s="9" t="s">
        <v>1348</v>
      </c>
      <c r="C236" s="5">
        <v>0.61539387087758102</v>
      </c>
      <c r="D236" s="5">
        <v>5.9669112866872203</v>
      </c>
      <c r="E236" s="5">
        <v>30.6267136383237</v>
      </c>
      <c r="F236" s="5">
        <v>78.652230103288105</v>
      </c>
      <c r="G236" s="5">
        <v>106.860091577399</v>
      </c>
      <c r="H236" s="77">
        <v>131.975125126742</v>
      </c>
    </row>
    <row r="237" spans="1:8" x14ac:dyDescent="0.25">
      <c r="A237" s="4" t="s">
        <v>1351</v>
      </c>
      <c r="B237" s="9" t="s">
        <v>1350</v>
      </c>
      <c r="C237" s="5">
        <v>1.4024788805951001</v>
      </c>
      <c r="D237" s="5">
        <v>8.7341401055111305</v>
      </c>
      <c r="E237" s="5">
        <v>22.5951916967941</v>
      </c>
      <c r="F237" s="5">
        <v>70.303726002548203</v>
      </c>
      <c r="G237" s="5">
        <v>91.0287274717016</v>
      </c>
      <c r="H237" s="76"/>
    </row>
    <row r="238" spans="1:8" x14ac:dyDescent="0.25">
      <c r="A238" s="4" t="s">
        <v>1353</v>
      </c>
      <c r="B238" s="9" t="s">
        <v>1352</v>
      </c>
      <c r="C238" s="5">
        <v>1.28103824556804</v>
      </c>
      <c r="D238" s="5">
        <v>9.0004145433857108</v>
      </c>
      <c r="E238" s="5">
        <v>25.384062502600901</v>
      </c>
      <c r="F238" s="5">
        <v>86.351359184501703</v>
      </c>
      <c r="G238" s="5">
        <v>114.963274333637</v>
      </c>
      <c r="H238" s="76"/>
    </row>
    <row r="239" spans="1:8" ht="26.25" x14ac:dyDescent="0.25">
      <c r="A239" s="3"/>
      <c r="B239" s="9" t="s">
        <v>1354</v>
      </c>
      <c r="C239" s="3"/>
      <c r="D239" s="3"/>
      <c r="E239" s="3"/>
      <c r="F239" s="3"/>
      <c r="G239" s="3"/>
      <c r="H239" s="76"/>
    </row>
    <row r="240" spans="1:8" ht="26.25" x14ac:dyDescent="0.25">
      <c r="A240" s="4" t="s">
        <v>1356</v>
      </c>
      <c r="B240" s="9" t="s">
        <v>1355</v>
      </c>
      <c r="C240" s="5">
        <v>1.75667068713001</v>
      </c>
      <c r="D240" s="5">
        <v>10.1761431732756</v>
      </c>
      <c r="E240" s="3"/>
      <c r="F240" s="3"/>
      <c r="G240" s="3"/>
      <c r="H240" s="76"/>
    </row>
    <row r="241" spans="1:8" ht="26.25" x14ac:dyDescent="0.25">
      <c r="A241" s="3"/>
      <c r="B241" s="9" t="s">
        <v>1246</v>
      </c>
      <c r="C241" s="3"/>
      <c r="D241" s="3"/>
      <c r="E241" s="3"/>
      <c r="F241" s="3"/>
      <c r="G241" s="3"/>
      <c r="H241" s="76"/>
    </row>
    <row r="242" spans="1:8" ht="26.25" x14ac:dyDescent="0.25">
      <c r="A242" s="4" t="s">
        <v>1248</v>
      </c>
      <c r="B242" s="9" t="s">
        <v>1247</v>
      </c>
      <c r="C242" s="5">
        <v>-1.16391247330658</v>
      </c>
      <c r="D242" s="5">
        <v>3.1845875764168698</v>
      </c>
      <c r="E242" s="3"/>
      <c r="F242" s="3"/>
      <c r="G242" s="3"/>
      <c r="H242" s="76"/>
    </row>
    <row r="243" spans="1:8" x14ac:dyDescent="0.25">
      <c r="A243" s="3"/>
      <c r="B243" s="9" t="s">
        <v>306</v>
      </c>
      <c r="C243" s="3"/>
      <c r="D243" s="3"/>
      <c r="E243" s="3"/>
      <c r="F243" s="3"/>
      <c r="G243" s="3"/>
      <c r="H243" s="76"/>
    </row>
    <row r="244" spans="1:8" x14ac:dyDescent="0.25">
      <c r="A244" s="4" t="s">
        <v>1358</v>
      </c>
      <c r="B244" s="9" t="s">
        <v>1357</v>
      </c>
      <c r="C244" s="3"/>
      <c r="D244" s="3"/>
      <c r="E244" s="3"/>
      <c r="F244" s="3"/>
      <c r="G244" s="3"/>
      <c r="H244" s="76"/>
    </row>
    <row r="245" spans="1:8" x14ac:dyDescent="0.25">
      <c r="A245" s="3"/>
      <c r="B245" s="9" t="s">
        <v>321</v>
      </c>
      <c r="C245" s="3"/>
      <c r="D245" s="3"/>
      <c r="E245" s="3"/>
      <c r="F245" s="3"/>
      <c r="G245" s="3"/>
      <c r="H245" s="76"/>
    </row>
    <row r="246" spans="1:8" x14ac:dyDescent="0.25">
      <c r="A246" s="4" t="s">
        <v>1360</v>
      </c>
      <c r="B246" s="9" t="s">
        <v>1359</v>
      </c>
      <c r="C246" s="5">
        <v>1.4905312376550699</v>
      </c>
      <c r="D246" s="5">
        <v>12.668293545204101</v>
      </c>
      <c r="E246" s="5">
        <v>16.659711331641802</v>
      </c>
      <c r="F246" s="3"/>
      <c r="G246" s="3"/>
      <c r="H246" s="76"/>
    </row>
    <row r="247" spans="1:8" x14ac:dyDescent="0.25">
      <c r="A247" s="3"/>
      <c r="B247" s="9" t="s">
        <v>324</v>
      </c>
      <c r="C247" s="3"/>
      <c r="D247" s="3"/>
      <c r="E247" s="3"/>
      <c r="F247" s="3"/>
      <c r="G247" s="3"/>
      <c r="H247" s="76"/>
    </row>
    <row r="248" spans="1:8" x14ac:dyDescent="0.25">
      <c r="A248" s="4" t="s">
        <v>1362</v>
      </c>
      <c r="B248" s="9" t="s">
        <v>1361</v>
      </c>
      <c r="C248" s="5">
        <v>0.308685586392212</v>
      </c>
      <c r="D248" s="5">
        <v>12.8418413150447</v>
      </c>
      <c r="E248" s="5">
        <v>29.2318688063067</v>
      </c>
      <c r="F248" s="5">
        <v>71.889105215422504</v>
      </c>
      <c r="G248" s="5">
        <v>84.257467854434594</v>
      </c>
      <c r="H248" s="77">
        <v>123.458196353386</v>
      </c>
    </row>
    <row r="249" spans="1:8" x14ac:dyDescent="0.25">
      <c r="A249" s="3"/>
      <c r="B249" s="9" t="s">
        <v>327</v>
      </c>
      <c r="C249" s="3"/>
      <c r="D249" s="3"/>
      <c r="E249" s="3"/>
      <c r="F249" s="3"/>
      <c r="G249" s="3"/>
      <c r="H249" s="76"/>
    </row>
    <row r="250" spans="1:8" x14ac:dyDescent="0.25">
      <c r="A250" s="4" t="s">
        <v>1364</v>
      </c>
      <c r="B250" s="9" t="s">
        <v>1363</v>
      </c>
      <c r="C250" s="5">
        <v>-3.9444167389231198E-2</v>
      </c>
      <c r="D250" s="5">
        <v>7.8719907292380604</v>
      </c>
      <c r="E250" s="3"/>
      <c r="F250" s="3"/>
      <c r="G250" s="3"/>
      <c r="H250" s="76"/>
    </row>
    <row r="251" spans="1:8" x14ac:dyDescent="0.25">
      <c r="A251" s="3"/>
      <c r="B251" s="9" t="s">
        <v>330</v>
      </c>
      <c r="C251" s="3"/>
      <c r="D251" s="3"/>
      <c r="E251" s="3"/>
      <c r="F251" s="3"/>
      <c r="G251" s="3"/>
      <c r="H251" s="76"/>
    </row>
    <row r="252" spans="1:8" x14ac:dyDescent="0.25">
      <c r="A252" s="4" t="s">
        <v>1366</v>
      </c>
      <c r="B252" s="9" t="s">
        <v>1365</v>
      </c>
      <c r="C252" s="5">
        <v>-7.4116205628832796E-2</v>
      </c>
      <c r="D252" s="5">
        <v>7.9520712497087596</v>
      </c>
      <c r="E252" s="5">
        <v>31.422723034703701</v>
      </c>
      <c r="F252" s="5">
        <v>104.831568692921</v>
      </c>
      <c r="G252" s="5">
        <v>140.396497578843</v>
      </c>
      <c r="H252" s="77">
        <v>184.388314356379</v>
      </c>
    </row>
    <row r="253" spans="1:8" x14ac:dyDescent="0.25">
      <c r="A253" s="3"/>
      <c r="B253" s="9" t="s">
        <v>1367</v>
      </c>
      <c r="C253" s="3"/>
      <c r="D253" s="3"/>
      <c r="E253" s="3"/>
      <c r="F253" s="3"/>
      <c r="G253" s="3"/>
      <c r="H253" s="76"/>
    </row>
    <row r="254" spans="1:8" x14ac:dyDescent="0.25">
      <c r="A254" s="4" t="s">
        <v>1369</v>
      </c>
      <c r="B254" s="9" t="s">
        <v>1368</v>
      </c>
      <c r="C254" s="5">
        <v>2.86583639966035</v>
      </c>
      <c r="D254" s="5">
        <v>13.357766687461</v>
      </c>
      <c r="E254" s="5">
        <v>25.0363015191922</v>
      </c>
      <c r="F254" s="3"/>
      <c r="G254" s="3"/>
      <c r="H254" s="76"/>
    </row>
    <row r="255" spans="1:8" x14ac:dyDescent="0.25">
      <c r="A255" s="4" t="s">
        <v>1371</v>
      </c>
      <c r="B255" s="9" t="s">
        <v>1370</v>
      </c>
      <c r="C255" s="5">
        <v>2.8664219147133601</v>
      </c>
      <c r="D255" s="5">
        <v>13.4922768789238</v>
      </c>
      <c r="E255" s="5">
        <v>25.961272348769899</v>
      </c>
      <c r="F255" s="3"/>
      <c r="G255" s="3"/>
      <c r="H255" s="76"/>
    </row>
    <row r="256" spans="1:8" x14ac:dyDescent="0.25">
      <c r="A256" s="4" t="s">
        <v>1373</v>
      </c>
      <c r="B256" s="9" t="s">
        <v>1372</v>
      </c>
      <c r="C256" s="5">
        <v>2.86943034404963</v>
      </c>
      <c r="D256" s="5">
        <v>13.539584591673499</v>
      </c>
      <c r="E256" s="5">
        <v>26.324743670334101</v>
      </c>
      <c r="F256" s="3"/>
      <c r="G256" s="3"/>
      <c r="H256" s="76"/>
    </row>
    <row r="257" spans="1:8" x14ac:dyDescent="0.25">
      <c r="A257" s="3"/>
      <c r="B257" s="9" t="s">
        <v>1374</v>
      </c>
      <c r="C257" s="3"/>
      <c r="D257" s="3"/>
      <c r="E257" s="3"/>
      <c r="F257" s="3"/>
      <c r="G257" s="3"/>
      <c r="H257" s="76"/>
    </row>
    <row r="258" spans="1:8" x14ac:dyDescent="0.25">
      <c r="A258" s="4" t="s">
        <v>1376</v>
      </c>
      <c r="B258" s="9" t="s">
        <v>1375</v>
      </c>
      <c r="C258" s="5">
        <v>1.1941887883167199</v>
      </c>
      <c r="D258" s="5">
        <v>11.031213183560601</v>
      </c>
      <c r="E258" s="5">
        <v>26.323600589684801</v>
      </c>
      <c r="F258" s="3"/>
      <c r="G258" s="3"/>
      <c r="H258" s="76"/>
    </row>
    <row r="259" spans="1:8" x14ac:dyDescent="0.25">
      <c r="A259" s="4" t="s">
        <v>1378</v>
      </c>
      <c r="B259" s="9" t="s">
        <v>1377</v>
      </c>
      <c r="C259" s="5">
        <v>1.19588253103238</v>
      </c>
      <c r="D259" s="5">
        <v>11.170984106198301</v>
      </c>
      <c r="E259" s="5">
        <v>27.419104922485399</v>
      </c>
      <c r="F259" s="3"/>
      <c r="G259" s="3"/>
      <c r="H259" s="76"/>
    </row>
    <row r="260" spans="1:8" x14ac:dyDescent="0.25">
      <c r="A260" s="4" t="s">
        <v>1380</v>
      </c>
      <c r="B260" s="9" t="s">
        <v>1379</v>
      </c>
      <c r="C260" s="5">
        <v>1.1952492624253099</v>
      </c>
      <c r="D260" s="5">
        <v>11.208350940143401</v>
      </c>
      <c r="E260" s="5">
        <v>27.804978004749799</v>
      </c>
      <c r="F260" s="3"/>
      <c r="G260" s="3"/>
      <c r="H260" s="76"/>
    </row>
    <row r="261" spans="1:8" x14ac:dyDescent="0.25">
      <c r="A261" s="4" t="s">
        <v>1382</v>
      </c>
      <c r="B261" s="9" t="s">
        <v>1381</v>
      </c>
      <c r="C261" s="5">
        <v>1.2184084104991999</v>
      </c>
      <c r="D261" s="5">
        <v>9.6905522868087406</v>
      </c>
      <c r="E261" s="5">
        <v>25.602066970251201</v>
      </c>
      <c r="F261" s="5">
        <v>75.968400511812007</v>
      </c>
      <c r="G261" s="3"/>
      <c r="H261" s="76"/>
    </row>
    <row r="262" spans="1:8" x14ac:dyDescent="0.25">
      <c r="A262" s="4" t="s">
        <v>1384</v>
      </c>
      <c r="B262" s="9" t="s">
        <v>1383</v>
      </c>
      <c r="C262" s="5">
        <v>1.30920613742494</v>
      </c>
      <c r="D262" s="5">
        <v>11.032793414861001</v>
      </c>
      <c r="E262" s="5">
        <v>14.5911787244282</v>
      </c>
      <c r="F262" s="5">
        <v>35.252147132327799</v>
      </c>
      <c r="G262" s="3"/>
      <c r="H262" s="76"/>
    </row>
    <row r="263" spans="1:8" x14ac:dyDescent="0.25">
      <c r="A263" s="4" t="s">
        <v>1386</v>
      </c>
      <c r="B263" s="9" t="s">
        <v>1385</v>
      </c>
      <c r="C263" s="3"/>
      <c r="D263" s="3"/>
      <c r="E263" s="3"/>
      <c r="F263" s="3"/>
      <c r="G263" s="3"/>
      <c r="H263" s="76"/>
    </row>
    <row r="264" spans="1:8" ht="26.25" x14ac:dyDescent="0.25">
      <c r="A264" s="4" t="s">
        <v>1388</v>
      </c>
      <c r="B264" s="9" t="s">
        <v>1387</v>
      </c>
      <c r="C264" s="3"/>
      <c r="D264" s="3"/>
      <c r="E264" s="3"/>
      <c r="F264" s="3"/>
      <c r="G264" s="3"/>
      <c r="H264" s="76"/>
    </row>
    <row r="265" spans="1:8" x14ac:dyDescent="0.25">
      <c r="A265" s="3"/>
      <c r="B265" s="9" t="s">
        <v>385</v>
      </c>
      <c r="C265" s="3"/>
      <c r="D265" s="3"/>
      <c r="E265" s="3"/>
      <c r="F265" s="3"/>
      <c r="G265" s="3"/>
      <c r="H265" s="76"/>
    </row>
    <row r="266" spans="1:8" x14ac:dyDescent="0.25">
      <c r="A266" s="4" t="s">
        <v>1390</v>
      </c>
      <c r="B266" s="9" t="s">
        <v>1389</v>
      </c>
      <c r="C266" s="5">
        <v>2.3020028029911401</v>
      </c>
      <c r="D266" s="5">
        <v>10.611602632935501</v>
      </c>
      <c r="E266" s="5">
        <v>29.847203537590499</v>
      </c>
      <c r="F266" s="5">
        <v>88.520230660204902</v>
      </c>
      <c r="G266" s="5">
        <v>103.871842198352</v>
      </c>
      <c r="H266" s="77">
        <v>73.182869068122997</v>
      </c>
    </row>
    <row r="267" spans="1:8" x14ac:dyDescent="0.25">
      <c r="A267" s="3"/>
      <c r="B267" s="9" t="s">
        <v>388</v>
      </c>
      <c r="C267" s="3"/>
      <c r="D267" s="3"/>
      <c r="E267" s="3"/>
      <c r="F267" s="3"/>
      <c r="G267" s="3"/>
      <c r="H267" s="76"/>
    </row>
    <row r="268" spans="1:8" x14ac:dyDescent="0.25">
      <c r="A268" s="4" t="s">
        <v>1392</v>
      </c>
      <c r="B268" s="9" t="s">
        <v>1391</v>
      </c>
      <c r="C268" s="5">
        <v>0.49921466360061201</v>
      </c>
      <c r="D268" s="5">
        <v>8.6382282202025795</v>
      </c>
      <c r="E268" s="5">
        <v>30.229101282393099</v>
      </c>
      <c r="F268" s="5">
        <v>76.545239792408196</v>
      </c>
      <c r="G268" s="5">
        <v>64.6806753837581</v>
      </c>
      <c r="H268" s="77">
        <v>69.637777894756397</v>
      </c>
    </row>
    <row r="269" spans="1:8" x14ac:dyDescent="0.25">
      <c r="A269" s="3"/>
      <c r="B269" s="9" t="s">
        <v>391</v>
      </c>
      <c r="C269" s="3"/>
      <c r="D269" s="3"/>
      <c r="E269" s="3"/>
      <c r="F269" s="3"/>
      <c r="G269" s="3"/>
      <c r="H269" s="76"/>
    </row>
    <row r="270" spans="1:8" x14ac:dyDescent="0.25">
      <c r="A270" s="4" t="s">
        <v>1394</v>
      </c>
      <c r="B270" s="9" t="s">
        <v>1393</v>
      </c>
      <c r="C270" s="5">
        <v>2.35160402378725</v>
      </c>
      <c r="D270" s="5">
        <v>10.8530077511651</v>
      </c>
      <c r="E270" s="5">
        <v>30.281717823966499</v>
      </c>
      <c r="F270" s="5">
        <v>90.388847371987595</v>
      </c>
      <c r="G270" s="5">
        <v>109.559392515984</v>
      </c>
      <c r="H270" s="77">
        <v>78.1991471928187</v>
      </c>
    </row>
    <row r="271" spans="1:8" x14ac:dyDescent="0.25">
      <c r="A271" s="3"/>
      <c r="B271" s="9" t="s">
        <v>394</v>
      </c>
      <c r="C271" s="3"/>
      <c r="D271" s="3"/>
      <c r="E271" s="3"/>
      <c r="F271" s="3"/>
      <c r="G271" s="3"/>
      <c r="H271" s="76"/>
    </row>
    <row r="272" spans="1:8" x14ac:dyDescent="0.25">
      <c r="A272" s="4" t="s">
        <v>1396</v>
      </c>
      <c r="B272" s="9" t="s">
        <v>1395</v>
      </c>
      <c r="C272" s="5">
        <v>0.51678181779069798</v>
      </c>
      <c r="D272" s="5">
        <v>8.7019526454436704</v>
      </c>
      <c r="E272" s="5">
        <v>29.373295178927499</v>
      </c>
      <c r="F272" s="5">
        <v>76.419810600390605</v>
      </c>
      <c r="G272" s="5">
        <v>64.401742081721807</v>
      </c>
      <c r="H272" s="77">
        <v>65.721101558184401</v>
      </c>
    </row>
    <row r="273" spans="1:8" x14ac:dyDescent="0.25">
      <c r="A273" s="4" t="s">
        <v>1398</v>
      </c>
      <c r="B273" s="9" t="s">
        <v>1397</v>
      </c>
      <c r="C273" s="5">
        <v>0.48996718296242098</v>
      </c>
      <c r="D273" s="3"/>
      <c r="E273" s="3"/>
      <c r="F273" s="3"/>
      <c r="G273" s="3"/>
      <c r="H273" s="76"/>
    </row>
    <row r="274" spans="1:8" x14ac:dyDescent="0.25">
      <c r="A274" s="3"/>
      <c r="B274" s="9" t="s">
        <v>401</v>
      </c>
      <c r="C274" s="3"/>
      <c r="D274" s="3"/>
      <c r="E274" s="3"/>
      <c r="F274" s="3"/>
      <c r="G274" s="3"/>
      <c r="H274" s="76"/>
    </row>
    <row r="275" spans="1:8" ht="26.25" x14ac:dyDescent="0.25">
      <c r="A275" s="4" t="s">
        <v>1400</v>
      </c>
      <c r="B275" s="9" t="s">
        <v>1399</v>
      </c>
      <c r="C275" s="5">
        <v>1.0500946806679301</v>
      </c>
      <c r="D275" s="5">
        <v>6.9216757741348003</v>
      </c>
      <c r="E275" s="3"/>
      <c r="F275" s="3"/>
      <c r="G275" s="3"/>
      <c r="H275" s="76"/>
    </row>
    <row r="276" spans="1:8" x14ac:dyDescent="0.25">
      <c r="A276" s="3"/>
      <c r="B276" s="9" t="s">
        <v>1401</v>
      </c>
      <c r="C276" s="3"/>
      <c r="D276" s="3"/>
      <c r="E276" s="3"/>
      <c r="F276" s="3"/>
      <c r="G276" s="3"/>
      <c r="H276" s="76"/>
    </row>
    <row r="277" spans="1:8" x14ac:dyDescent="0.25">
      <c r="A277" s="4" t="s">
        <v>1403</v>
      </c>
      <c r="B277" s="9" t="s">
        <v>1402</v>
      </c>
      <c r="C277" s="5">
        <v>1.6420715574912499</v>
      </c>
      <c r="D277" s="5">
        <v>8.2527969353342296</v>
      </c>
      <c r="E277" s="3"/>
      <c r="F277" s="3"/>
      <c r="G277" s="3"/>
      <c r="H277" s="76"/>
    </row>
    <row r="278" spans="1:8" x14ac:dyDescent="0.25">
      <c r="A278" s="3"/>
      <c r="B278" s="9" t="s">
        <v>404</v>
      </c>
      <c r="C278" s="3"/>
      <c r="D278" s="3"/>
      <c r="E278" s="3"/>
      <c r="F278" s="3"/>
      <c r="G278" s="3"/>
      <c r="H278" s="76"/>
    </row>
    <row r="279" spans="1:8" x14ac:dyDescent="0.25">
      <c r="A279" s="4" t="s">
        <v>1405</v>
      </c>
      <c r="B279" s="9" t="s">
        <v>1404</v>
      </c>
      <c r="C279" s="5">
        <v>1.23034676253694</v>
      </c>
      <c r="D279" s="5">
        <v>7.1798103592746303</v>
      </c>
      <c r="E279" s="3"/>
      <c r="F279" s="3"/>
      <c r="G279" s="3"/>
      <c r="H279" s="76"/>
    </row>
    <row r="280" spans="1:8" x14ac:dyDescent="0.25">
      <c r="A280" s="3"/>
      <c r="B280" s="9" t="s">
        <v>407</v>
      </c>
      <c r="C280" s="3"/>
      <c r="D280" s="3"/>
      <c r="E280" s="3"/>
      <c r="F280" s="3"/>
      <c r="G280" s="3"/>
      <c r="H280" s="76"/>
    </row>
    <row r="281" spans="1:8" x14ac:dyDescent="0.25">
      <c r="A281" s="4" t="s">
        <v>1407</v>
      </c>
      <c r="B281" s="9" t="s">
        <v>1406</v>
      </c>
      <c r="C281" s="5">
        <v>-1.4019508418483799</v>
      </c>
      <c r="D281" s="5">
        <v>1.79628939429423</v>
      </c>
      <c r="E281" s="5">
        <v>23.076997226767801</v>
      </c>
      <c r="F281" s="5">
        <v>84.097216993861394</v>
      </c>
      <c r="G281" s="5">
        <v>102.736685918476</v>
      </c>
      <c r="H281" s="77">
        <v>144.70096478195899</v>
      </c>
    </row>
    <row r="282" spans="1:8" x14ac:dyDescent="0.25">
      <c r="A282" s="4" t="s">
        <v>1409</v>
      </c>
      <c r="B282" s="9" t="s">
        <v>1408</v>
      </c>
      <c r="C282" s="5">
        <v>-1.3925726061155701</v>
      </c>
      <c r="D282" s="5">
        <v>1.8041587021727199</v>
      </c>
      <c r="E282" s="5">
        <v>23.086511628419402</v>
      </c>
      <c r="F282" s="5">
        <v>84.111448531068802</v>
      </c>
      <c r="G282" s="5">
        <v>102.752358369891</v>
      </c>
      <c r="H282" s="77">
        <v>144.71988125957799</v>
      </c>
    </row>
    <row r="283" spans="1:8" x14ac:dyDescent="0.25">
      <c r="A283" s="3"/>
      <c r="B283" s="9" t="s">
        <v>410</v>
      </c>
      <c r="C283" s="3"/>
      <c r="D283" s="3"/>
      <c r="E283" s="3"/>
      <c r="F283" s="3"/>
      <c r="G283" s="3"/>
      <c r="H283" s="76"/>
    </row>
    <row r="284" spans="1:8" x14ac:dyDescent="0.25">
      <c r="A284" s="4" t="s">
        <v>1411</v>
      </c>
      <c r="B284" s="9" t="s">
        <v>1410</v>
      </c>
      <c r="C284" s="5">
        <v>-1.43746763387208</v>
      </c>
      <c r="D284" s="3"/>
      <c r="E284" s="3"/>
      <c r="F284" s="3"/>
      <c r="G284" s="3"/>
      <c r="H284" s="76"/>
    </row>
    <row r="285" spans="1:8" x14ac:dyDescent="0.25">
      <c r="A285" s="4" t="s">
        <v>1413</v>
      </c>
      <c r="B285" s="9" t="s">
        <v>1412</v>
      </c>
      <c r="C285" s="5">
        <v>-1.44057263537209</v>
      </c>
      <c r="D285" s="5">
        <v>2.02908240861822</v>
      </c>
      <c r="E285" s="5">
        <v>23.425269422914401</v>
      </c>
      <c r="F285" s="5">
        <v>84.720408292547901</v>
      </c>
      <c r="G285" s="5">
        <v>103.754168686236</v>
      </c>
      <c r="H285" s="77">
        <v>154.81852700745901</v>
      </c>
    </row>
    <row r="286" spans="1:8" x14ac:dyDescent="0.25">
      <c r="A286" s="3"/>
      <c r="B286" s="9" t="s">
        <v>419</v>
      </c>
      <c r="C286" s="3"/>
      <c r="D286" s="3"/>
      <c r="E286" s="3"/>
      <c r="F286" s="3"/>
      <c r="G286" s="3"/>
      <c r="H286" s="76"/>
    </row>
    <row r="287" spans="1:8" x14ac:dyDescent="0.25">
      <c r="A287" s="4" t="s">
        <v>1415</v>
      </c>
      <c r="B287" s="9" t="s">
        <v>1414</v>
      </c>
      <c r="C287" s="5">
        <v>1.38919885396696</v>
      </c>
      <c r="D287" s="5">
        <v>8.5152834269090203</v>
      </c>
      <c r="E287" s="3"/>
      <c r="F287" s="3"/>
      <c r="G287" s="3"/>
      <c r="H287" s="76"/>
    </row>
    <row r="288" spans="1:8" x14ac:dyDescent="0.25">
      <c r="A288" s="4"/>
      <c r="B288" s="9" t="s">
        <v>1943</v>
      </c>
      <c r="C288" s="5">
        <f>MEDIAN(C176:C287)</f>
        <v>1.1955658967288449</v>
      </c>
      <c r="D288" s="5">
        <f t="shared" ref="D288:H288" si="4">MEDIAN(D176:D287)</f>
        <v>8.7180463754773996</v>
      </c>
      <c r="E288" s="5">
        <f t="shared" si="4"/>
        <v>25.103642208838153</v>
      </c>
      <c r="F288" s="5">
        <f t="shared" si="4"/>
        <v>76.756284215655398</v>
      </c>
      <c r="G288" s="5">
        <f t="shared" si="4"/>
        <v>99.539948409915354</v>
      </c>
      <c r="H288" s="77">
        <f t="shared" si="4"/>
        <v>100.991198030226</v>
      </c>
    </row>
    <row r="289" spans="1:8" x14ac:dyDescent="0.25">
      <c r="A289" s="4"/>
      <c r="B289" s="9" t="s">
        <v>429</v>
      </c>
      <c r="C289" s="5">
        <v>1.43923227921257</v>
      </c>
      <c r="D289" s="5">
        <v>9.2317647973065604</v>
      </c>
      <c r="E289" s="5">
        <v>26.666095692087701</v>
      </c>
      <c r="F289" s="5">
        <v>88.800610993410103</v>
      </c>
      <c r="G289" s="5">
        <v>114.601930050352</v>
      </c>
      <c r="H289" s="77">
        <v>121.02184679563101</v>
      </c>
    </row>
    <row r="290" spans="1:8" x14ac:dyDescent="0.25">
      <c r="A290" s="4"/>
      <c r="B290" s="9" t="s">
        <v>430</v>
      </c>
      <c r="C290" s="5">
        <v>1.78748617515632</v>
      </c>
      <c r="D290" s="5">
        <v>10.667596199098</v>
      </c>
      <c r="E290" s="5">
        <v>26.890492625556298</v>
      </c>
      <c r="F290" s="5">
        <v>83.306104072772598</v>
      </c>
      <c r="G290" s="5">
        <v>105.343450218692</v>
      </c>
      <c r="H290" s="77">
        <v>115.108385813206</v>
      </c>
    </row>
    <row r="291" spans="1:8" x14ac:dyDescent="0.25">
      <c r="A291" s="4"/>
      <c r="B291" s="9"/>
      <c r="C291" s="5"/>
      <c r="D291" s="5"/>
      <c r="E291" s="5"/>
      <c r="F291" s="5"/>
      <c r="G291" s="5"/>
      <c r="H291" s="77"/>
    </row>
    <row r="292" spans="1:8" x14ac:dyDescent="0.25">
      <c r="A292" s="4"/>
      <c r="B292" s="9"/>
      <c r="C292" s="5"/>
      <c r="D292" s="5"/>
      <c r="E292" s="5"/>
      <c r="F292" s="5"/>
      <c r="G292" s="5"/>
      <c r="H292" s="77"/>
    </row>
    <row r="293" spans="1:8" x14ac:dyDescent="0.25">
      <c r="A293" s="4"/>
      <c r="B293" s="9"/>
      <c r="C293" s="5"/>
      <c r="D293" s="5"/>
      <c r="E293" s="5"/>
      <c r="F293" s="5"/>
      <c r="G293" s="5"/>
      <c r="H293" s="77"/>
    </row>
    <row r="294" spans="1:8" ht="18" x14ac:dyDescent="0.25">
      <c r="A294" s="7"/>
      <c r="B294" s="8" t="s">
        <v>440</v>
      </c>
      <c r="C294" s="7"/>
      <c r="D294" s="7"/>
      <c r="E294" s="7"/>
      <c r="F294" s="7"/>
      <c r="G294" s="7"/>
      <c r="H294" s="73"/>
    </row>
    <row r="295" spans="1:8" x14ac:dyDescent="0.25">
      <c r="A295" s="38" t="s">
        <v>1</v>
      </c>
      <c r="B295" s="39"/>
      <c r="C295" s="40" t="s">
        <v>1966</v>
      </c>
      <c r="D295" s="40" t="s">
        <v>1948</v>
      </c>
      <c r="E295" s="40" t="s">
        <v>1967</v>
      </c>
      <c r="F295" s="40" t="s">
        <v>1968</v>
      </c>
      <c r="G295" s="40" t="s">
        <v>1969</v>
      </c>
      <c r="H295" s="74" t="s">
        <v>1944</v>
      </c>
    </row>
    <row r="296" spans="1:8" x14ac:dyDescent="0.25">
      <c r="A296" s="3"/>
      <c r="B296" s="45" t="s">
        <v>1974</v>
      </c>
      <c r="C296" s="46"/>
      <c r="D296" s="46"/>
      <c r="E296" s="46"/>
      <c r="F296" s="46"/>
      <c r="G296" s="46"/>
      <c r="H296" s="75"/>
    </row>
    <row r="297" spans="1:8" x14ac:dyDescent="0.25">
      <c r="A297" s="4" t="s">
        <v>1417</v>
      </c>
      <c r="B297" s="9" t="s">
        <v>1416</v>
      </c>
      <c r="C297" s="5">
        <v>1.4130006322459101</v>
      </c>
      <c r="D297" s="5">
        <v>13.3227302776115</v>
      </c>
      <c r="E297" s="5">
        <v>27.456563000908801</v>
      </c>
      <c r="F297" s="5">
        <v>94.4738475483408</v>
      </c>
      <c r="G297" s="5">
        <v>83.319640090272202</v>
      </c>
      <c r="H297" s="77">
        <v>63.199112633573499</v>
      </c>
    </row>
    <row r="298" spans="1:8" x14ac:dyDescent="0.25">
      <c r="A298" s="4" t="s">
        <v>1419</v>
      </c>
      <c r="B298" s="9" t="s">
        <v>1418</v>
      </c>
      <c r="C298" s="5">
        <v>0.17091945443554901</v>
      </c>
      <c r="D298" s="5">
        <v>13.9227261389292</v>
      </c>
      <c r="E298" s="5">
        <v>47.311782603769402</v>
      </c>
      <c r="F298" s="5">
        <v>104.37361281926199</v>
      </c>
      <c r="G298" s="5">
        <v>111.78331908734</v>
      </c>
      <c r="H298" s="77">
        <v>138.661534873058</v>
      </c>
    </row>
    <row r="299" spans="1:8" x14ac:dyDescent="0.25">
      <c r="A299" s="4" t="s">
        <v>1421</v>
      </c>
      <c r="B299" s="9" t="s">
        <v>1420</v>
      </c>
      <c r="C299" s="5">
        <v>0.338935742828123</v>
      </c>
      <c r="D299" s="5">
        <v>3.0595165168120202</v>
      </c>
      <c r="E299" s="5">
        <v>25.757900864430098</v>
      </c>
      <c r="F299" s="5">
        <v>65.043734950357205</v>
      </c>
      <c r="G299" s="5">
        <v>54.985075030598097</v>
      </c>
      <c r="H299" s="77">
        <v>66.177276197325398</v>
      </c>
    </row>
    <row r="300" spans="1:8" x14ac:dyDescent="0.25">
      <c r="A300" s="3"/>
      <c r="B300" s="45" t="s">
        <v>1976</v>
      </c>
      <c r="C300" s="3"/>
      <c r="D300" s="3"/>
      <c r="E300" s="3"/>
      <c r="F300" s="3"/>
      <c r="G300" s="3"/>
      <c r="H300" s="76"/>
    </row>
    <row r="301" spans="1:8" x14ac:dyDescent="0.25">
      <c r="A301" s="3"/>
      <c r="B301" s="9" t="s">
        <v>441</v>
      </c>
      <c r="C301" s="3"/>
      <c r="D301" s="3"/>
      <c r="E301" s="3"/>
      <c r="F301" s="3"/>
      <c r="G301" s="3"/>
      <c r="H301" s="76"/>
    </row>
    <row r="302" spans="1:8" x14ac:dyDescent="0.25">
      <c r="A302" s="4" t="s">
        <v>1423</v>
      </c>
      <c r="B302" s="9" t="s">
        <v>1422</v>
      </c>
      <c r="C302" s="5">
        <v>4.2254525092210102E-2</v>
      </c>
      <c r="D302" s="5">
        <v>11.5763988889699</v>
      </c>
      <c r="E302" s="5">
        <v>35.293638284381998</v>
      </c>
      <c r="F302" s="5">
        <v>93.577999914684199</v>
      </c>
      <c r="G302" s="5">
        <v>79.739358785676302</v>
      </c>
      <c r="H302" s="77">
        <v>73.413039550788099</v>
      </c>
    </row>
    <row r="303" spans="1:8" ht="26.25" x14ac:dyDescent="0.25">
      <c r="A303" s="3"/>
      <c r="B303" s="9" t="s">
        <v>1424</v>
      </c>
      <c r="C303" s="3"/>
      <c r="D303" s="3"/>
      <c r="E303" s="3"/>
      <c r="F303" s="3"/>
      <c r="G303" s="3"/>
      <c r="H303" s="76"/>
    </row>
    <row r="304" spans="1:8" ht="26.25" x14ac:dyDescent="0.25">
      <c r="A304" s="4" t="s">
        <v>1426</v>
      </c>
      <c r="B304" s="9" t="s">
        <v>1425</v>
      </c>
      <c r="C304" s="3"/>
      <c r="D304" s="3"/>
      <c r="E304" s="3"/>
      <c r="F304" s="3"/>
      <c r="G304" s="3"/>
      <c r="H304" s="76"/>
    </row>
    <row r="305" spans="1:8" x14ac:dyDescent="0.25">
      <c r="A305" s="3"/>
      <c r="B305" s="9" t="s">
        <v>450</v>
      </c>
      <c r="C305" s="3"/>
      <c r="D305" s="3"/>
      <c r="E305" s="3"/>
      <c r="F305" s="3"/>
      <c r="G305" s="3"/>
      <c r="H305" s="76"/>
    </row>
    <row r="306" spans="1:8" x14ac:dyDescent="0.25">
      <c r="A306" s="4" t="s">
        <v>1428</v>
      </c>
      <c r="B306" s="9" t="s">
        <v>1427</v>
      </c>
      <c r="C306" s="5">
        <v>2.17531084747054</v>
      </c>
      <c r="D306" s="5">
        <v>15.5649502545378</v>
      </c>
      <c r="E306" s="5">
        <v>44.082253596170297</v>
      </c>
      <c r="F306" s="5">
        <v>105.464033817592</v>
      </c>
      <c r="G306" s="5">
        <v>79.939042952248002</v>
      </c>
      <c r="H306" s="77">
        <v>68.243484056224602</v>
      </c>
    </row>
    <row r="307" spans="1:8" x14ac:dyDescent="0.25">
      <c r="A307" s="4"/>
      <c r="B307" s="9" t="s">
        <v>1943</v>
      </c>
      <c r="C307" s="5">
        <f>MEDIAN(C297:C306)</f>
        <v>0.338935742828123</v>
      </c>
      <c r="D307" s="5">
        <f t="shared" ref="D307:H307" si="5">MEDIAN(D297:D306)</f>
        <v>13.3227302776115</v>
      </c>
      <c r="E307" s="5">
        <f t="shared" si="5"/>
        <v>35.293638284381998</v>
      </c>
      <c r="F307" s="5">
        <f t="shared" si="5"/>
        <v>94.4738475483408</v>
      </c>
      <c r="G307" s="5">
        <f t="shared" si="5"/>
        <v>79.939042952248002</v>
      </c>
      <c r="H307" s="77">
        <f t="shared" si="5"/>
        <v>68.243484056224602</v>
      </c>
    </row>
    <row r="308" spans="1:8" x14ac:dyDescent="0.25">
      <c r="A308" s="4"/>
      <c r="B308" s="9" t="s">
        <v>455</v>
      </c>
      <c r="C308" s="5">
        <v>0.76793644996111399</v>
      </c>
      <c r="D308" s="5">
        <v>8.5293049775972207</v>
      </c>
      <c r="E308" s="5">
        <v>28.723882849188701</v>
      </c>
      <c r="F308" s="5">
        <v>86.120957903851405</v>
      </c>
      <c r="G308" s="5">
        <v>80.452374393555004</v>
      </c>
      <c r="H308" s="77">
        <v>77.452766659877597</v>
      </c>
    </row>
    <row r="309" spans="1:8" x14ac:dyDescent="0.25">
      <c r="A309" s="4"/>
      <c r="B309" s="9"/>
      <c r="C309" s="5"/>
      <c r="D309" s="5"/>
      <c r="E309" s="5"/>
      <c r="F309" s="5"/>
      <c r="G309" s="5"/>
      <c r="H309" s="77"/>
    </row>
    <row r="310" spans="1:8" x14ac:dyDescent="0.25">
      <c r="A310" s="4"/>
      <c r="B310" s="9"/>
      <c r="C310" s="5"/>
      <c r="D310" s="5"/>
      <c r="E310" s="5"/>
      <c r="F310" s="5"/>
      <c r="G310" s="5"/>
      <c r="H310" s="77"/>
    </row>
    <row r="311" spans="1:8" x14ac:dyDescent="0.25">
      <c r="A311" s="4"/>
      <c r="B311" s="9"/>
      <c r="C311" s="5"/>
      <c r="D311" s="5"/>
      <c r="E311" s="5"/>
      <c r="F311" s="5"/>
      <c r="G311" s="5"/>
      <c r="H311" s="77"/>
    </row>
    <row r="312" spans="1:8" x14ac:dyDescent="0.25">
      <c r="A312" s="4"/>
      <c r="B312" s="9"/>
      <c r="C312" s="5"/>
      <c r="D312" s="5"/>
      <c r="E312" s="5"/>
      <c r="F312" s="5"/>
      <c r="G312" s="5"/>
      <c r="H312" s="77"/>
    </row>
    <row r="313" spans="1:8" x14ac:dyDescent="0.25">
      <c r="A313" s="4"/>
      <c r="B313" s="9"/>
      <c r="C313" s="5"/>
      <c r="D313" s="5"/>
      <c r="E313" s="5"/>
      <c r="F313" s="5"/>
      <c r="G313" s="5"/>
      <c r="H313" s="77"/>
    </row>
    <row r="314" spans="1:8" ht="18" x14ac:dyDescent="0.25">
      <c r="A314" s="7"/>
      <c r="B314" s="8" t="s">
        <v>485</v>
      </c>
      <c r="C314" s="7"/>
      <c r="D314" s="7"/>
      <c r="E314" s="7"/>
      <c r="F314" s="7"/>
      <c r="G314" s="7"/>
      <c r="H314" s="73"/>
    </row>
    <row r="315" spans="1:8" x14ac:dyDescent="0.25">
      <c r="A315" s="38" t="s">
        <v>1</v>
      </c>
      <c r="B315" s="39"/>
      <c r="C315" s="40" t="s">
        <v>1966</v>
      </c>
      <c r="D315" s="40" t="s">
        <v>1948</v>
      </c>
      <c r="E315" s="40" t="s">
        <v>1967</v>
      </c>
      <c r="F315" s="40" t="s">
        <v>1968</v>
      </c>
      <c r="G315" s="40" t="s">
        <v>1969</v>
      </c>
      <c r="H315" s="74" t="s">
        <v>1944</v>
      </c>
    </row>
    <row r="316" spans="1:8" x14ac:dyDescent="0.25">
      <c r="A316" s="3"/>
      <c r="B316" s="45" t="s">
        <v>1974</v>
      </c>
      <c r="C316" s="46"/>
      <c r="D316" s="46"/>
      <c r="E316" s="46"/>
      <c r="F316" s="46"/>
      <c r="G316" s="46"/>
      <c r="H316" s="75"/>
    </row>
    <row r="317" spans="1:8" x14ac:dyDescent="0.25">
      <c r="A317" s="4" t="s">
        <v>1430</v>
      </c>
      <c r="B317" s="9" t="s">
        <v>1429</v>
      </c>
      <c r="C317" s="5">
        <v>-0.907742763944825</v>
      </c>
      <c r="D317" s="5">
        <v>-1.4029180695847401</v>
      </c>
      <c r="E317" s="3"/>
      <c r="F317" s="3"/>
      <c r="G317" s="3"/>
      <c r="H317" s="76"/>
    </row>
    <row r="318" spans="1:8" x14ac:dyDescent="0.25">
      <c r="A318" s="4" t="s">
        <v>1432</v>
      </c>
      <c r="B318" s="9" t="s">
        <v>1431</v>
      </c>
      <c r="C318" s="5">
        <v>0.52504498156825097</v>
      </c>
      <c r="D318" s="5">
        <v>5.7026384778987902</v>
      </c>
      <c r="E318" s="5">
        <v>14.106267486334801</v>
      </c>
      <c r="F318" s="5">
        <v>79.271843308062003</v>
      </c>
      <c r="G318" s="5">
        <v>118.55411368364599</v>
      </c>
      <c r="H318" s="77">
        <v>149.36651714314701</v>
      </c>
    </row>
    <row r="319" spans="1:8" x14ac:dyDescent="0.25">
      <c r="A319" s="4" t="s">
        <v>1434</v>
      </c>
      <c r="B319" s="9" t="s">
        <v>1433</v>
      </c>
      <c r="C319" s="5">
        <v>1.4684245996715699</v>
      </c>
      <c r="D319" s="5">
        <v>7.3388945091965203</v>
      </c>
      <c r="E319" s="5">
        <v>28.528861086553501</v>
      </c>
      <c r="F319" s="5">
        <v>101.541472462914</v>
      </c>
      <c r="G319" s="5">
        <v>136.84893543447899</v>
      </c>
      <c r="H319" s="77">
        <v>150.56645981027199</v>
      </c>
    </row>
    <row r="320" spans="1:8" x14ac:dyDescent="0.25">
      <c r="A320" s="4" t="s">
        <v>1436</v>
      </c>
      <c r="B320" s="9" t="s">
        <v>1435</v>
      </c>
      <c r="C320" s="5">
        <v>3.60222304043385</v>
      </c>
      <c r="D320" s="5">
        <v>15.3873125597814</v>
      </c>
      <c r="E320" s="5">
        <v>38.345485882458902</v>
      </c>
      <c r="F320" s="5">
        <v>137.02394484278</v>
      </c>
      <c r="G320" s="5">
        <v>186.47205536693801</v>
      </c>
      <c r="H320" s="77">
        <v>221.97253470201099</v>
      </c>
    </row>
    <row r="321" spans="1:8" x14ac:dyDescent="0.25">
      <c r="A321" s="4" t="s">
        <v>1438</v>
      </c>
      <c r="B321" s="9" t="s">
        <v>1437</v>
      </c>
      <c r="C321" s="5">
        <v>-1.25496916992089</v>
      </c>
      <c r="D321" s="5">
        <v>1.4492539584730599</v>
      </c>
      <c r="E321" s="5">
        <v>26.083927293806699</v>
      </c>
      <c r="F321" s="5">
        <v>106.323368627066</v>
      </c>
      <c r="G321" s="5">
        <v>134.021974617875</v>
      </c>
      <c r="H321" s="77">
        <v>208.029007884316</v>
      </c>
    </row>
    <row r="322" spans="1:8" x14ac:dyDescent="0.25">
      <c r="A322" s="4" t="s">
        <v>1440</v>
      </c>
      <c r="B322" s="9" t="s">
        <v>1439</v>
      </c>
      <c r="C322" s="5">
        <v>3.70475739171914E-2</v>
      </c>
      <c r="D322" s="5">
        <v>2.7205686780471101</v>
      </c>
      <c r="E322" s="5">
        <v>25.782357943881699</v>
      </c>
      <c r="F322" s="5">
        <v>99.373949421497997</v>
      </c>
      <c r="G322" s="5">
        <v>134.01307927478999</v>
      </c>
      <c r="H322" s="77">
        <v>126.120702641747</v>
      </c>
    </row>
    <row r="323" spans="1:8" x14ac:dyDescent="0.25">
      <c r="A323" s="3"/>
      <c r="B323" s="45" t="s">
        <v>1976</v>
      </c>
      <c r="C323" s="3"/>
      <c r="D323" s="3"/>
      <c r="E323" s="3"/>
      <c r="F323" s="3"/>
      <c r="G323" s="3"/>
      <c r="H323" s="76"/>
    </row>
    <row r="324" spans="1:8" x14ac:dyDescent="0.25">
      <c r="A324" s="3"/>
      <c r="B324" s="9" t="s">
        <v>486</v>
      </c>
      <c r="C324" s="3"/>
      <c r="D324" s="3"/>
      <c r="E324" s="3"/>
      <c r="F324" s="3"/>
      <c r="G324" s="3"/>
      <c r="H324" s="76"/>
    </row>
    <row r="325" spans="1:8" x14ac:dyDescent="0.25">
      <c r="A325" s="4" t="s">
        <v>1442</v>
      </c>
      <c r="B325" s="9" t="s">
        <v>1441</v>
      </c>
      <c r="C325" s="5">
        <v>-0.71794151618525903</v>
      </c>
      <c r="D325" s="5">
        <v>0.47469778922401401</v>
      </c>
      <c r="E325" s="5">
        <v>21.302242835155798</v>
      </c>
      <c r="F325" s="3"/>
      <c r="G325" s="3"/>
      <c r="H325" s="76"/>
    </row>
    <row r="326" spans="1:8" x14ac:dyDescent="0.25">
      <c r="A326" s="3"/>
      <c r="B326" s="9" t="s">
        <v>489</v>
      </c>
      <c r="C326" s="3"/>
      <c r="D326" s="3"/>
      <c r="E326" s="3"/>
      <c r="F326" s="3"/>
      <c r="G326" s="3"/>
      <c r="H326" s="76"/>
    </row>
    <row r="327" spans="1:8" ht="26.25" x14ac:dyDescent="0.25">
      <c r="A327" s="4" t="s">
        <v>1444</v>
      </c>
      <c r="B327" s="9" t="s">
        <v>1443</v>
      </c>
      <c r="C327" s="5">
        <v>4.3033927390478599</v>
      </c>
      <c r="D327" s="5">
        <v>17.312828960971899</v>
      </c>
      <c r="E327" s="5">
        <v>34.8930828753466</v>
      </c>
      <c r="F327" s="5">
        <v>75.902329054184406</v>
      </c>
      <c r="G327" s="5">
        <v>101.215771861414</v>
      </c>
      <c r="H327" s="77">
        <v>88.727939714265105</v>
      </c>
    </row>
    <row r="328" spans="1:8" x14ac:dyDescent="0.25">
      <c r="A328" s="4" t="s">
        <v>1446</v>
      </c>
      <c r="B328" s="9" t="s">
        <v>1445</v>
      </c>
      <c r="C328" s="5">
        <v>0.84605421645629098</v>
      </c>
      <c r="D328" s="3"/>
      <c r="E328" s="3"/>
      <c r="F328" s="3"/>
      <c r="G328" s="3"/>
      <c r="H328" s="76"/>
    </row>
    <row r="329" spans="1:8" x14ac:dyDescent="0.25">
      <c r="A329" s="3"/>
      <c r="B329" s="9" t="s">
        <v>492</v>
      </c>
      <c r="C329" s="3"/>
      <c r="D329" s="3"/>
      <c r="E329" s="3"/>
      <c r="F329" s="3"/>
      <c r="G329" s="3"/>
      <c r="H329" s="76"/>
    </row>
    <row r="330" spans="1:8" x14ac:dyDescent="0.25">
      <c r="A330" s="4" t="s">
        <v>1448</v>
      </c>
      <c r="B330" s="9" t="s">
        <v>1447</v>
      </c>
      <c r="C330" s="5">
        <v>0.84828711256116995</v>
      </c>
      <c r="D330" s="5">
        <v>4.8198033455429403</v>
      </c>
      <c r="E330" s="5">
        <v>27.4450849008227</v>
      </c>
      <c r="F330" s="5">
        <v>98.933034783144194</v>
      </c>
      <c r="G330" s="5">
        <v>135.26537304674599</v>
      </c>
      <c r="H330" s="77">
        <v>146.039510414011</v>
      </c>
    </row>
    <row r="331" spans="1:8" ht="26.25" x14ac:dyDescent="0.25">
      <c r="A331" s="3"/>
      <c r="B331" s="9" t="s">
        <v>1449</v>
      </c>
      <c r="C331" s="3"/>
      <c r="D331" s="3"/>
      <c r="E331" s="3"/>
      <c r="F331" s="3"/>
      <c r="G331" s="3"/>
      <c r="H331" s="76"/>
    </row>
    <row r="332" spans="1:8" ht="26.25" x14ac:dyDescent="0.25">
      <c r="A332" s="4" t="s">
        <v>1451</v>
      </c>
      <c r="B332" s="9" t="s">
        <v>1450</v>
      </c>
      <c r="C332" s="5">
        <v>1.79529957322038</v>
      </c>
      <c r="D332" s="5">
        <v>9.2056440982839192</v>
      </c>
      <c r="E332" s="3"/>
      <c r="F332" s="3"/>
      <c r="G332" s="3"/>
      <c r="H332" s="76"/>
    </row>
    <row r="333" spans="1:8" x14ac:dyDescent="0.25">
      <c r="A333" s="3"/>
      <c r="B333" s="9" t="s">
        <v>497</v>
      </c>
      <c r="C333" s="3"/>
      <c r="D333" s="3"/>
      <c r="E333" s="3"/>
      <c r="F333" s="3"/>
      <c r="G333" s="3"/>
      <c r="H333" s="76"/>
    </row>
    <row r="334" spans="1:8" x14ac:dyDescent="0.25">
      <c r="A334" s="4" t="s">
        <v>1453</v>
      </c>
      <c r="B334" s="9" t="s">
        <v>1452</v>
      </c>
      <c r="C334" s="5">
        <v>0.30149532481894498</v>
      </c>
      <c r="D334" s="5">
        <v>12.996370254481601</v>
      </c>
      <c r="E334" s="5">
        <v>40.859506917864699</v>
      </c>
      <c r="F334" s="5">
        <v>119.263156709496</v>
      </c>
      <c r="G334" s="5">
        <v>155.398006197358</v>
      </c>
      <c r="H334" s="76"/>
    </row>
    <row r="335" spans="1:8" x14ac:dyDescent="0.25">
      <c r="A335" s="4" t="s">
        <v>1455</v>
      </c>
      <c r="B335" s="9" t="s">
        <v>1454</v>
      </c>
      <c r="C335" s="5">
        <v>0.30808242884756998</v>
      </c>
      <c r="D335" s="5">
        <v>13.0069778917817</v>
      </c>
      <c r="E335" s="5">
        <v>41.024374071710298</v>
      </c>
      <c r="F335" s="3"/>
      <c r="G335" s="3"/>
      <c r="H335" s="76"/>
    </row>
    <row r="336" spans="1:8" x14ac:dyDescent="0.25">
      <c r="A336" s="3"/>
      <c r="B336" s="9" t="s">
        <v>514</v>
      </c>
      <c r="C336" s="3"/>
      <c r="D336" s="3"/>
      <c r="E336" s="3"/>
      <c r="F336" s="3"/>
      <c r="G336" s="3"/>
      <c r="H336" s="76"/>
    </row>
    <row r="337" spans="1:8" x14ac:dyDescent="0.25">
      <c r="A337" s="4" t="s">
        <v>1457</v>
      </c>
      <c r="B337" s="9" t="s">
        <v>1456</v>
      </c>
      <c r="C337" s="5">
        <v>0.31288004745388498</v>
      </c>
      <c r="D337" s="5">
        <v>4.3301215046592096</v>
      </c>
      <c r="E337" s="5">
        <v>29.094585566768199</v>
      </c>
      <c r="F337" s="5">
        <v>82.432328274129603</v>
      </c>
      <c r="G337" s="5">
        <v>112.01402139240599</v>
      </c>
      <c r="H337" s="77">
        <v>113.35736408357801</v>
      </c>
    </row>
    <row r="338" spans="1:8" x14ac:dyDescent="0.25">
      <c r="A338" s="3"/>
      <c r="B338" s="9" t="s">
        <v>1458</v>
      </c>
      <c r="C338" s="3"/>
      <c r="D338" s="3"/>
      <c r="E338" s="3"/>
      <c r="F338" s="3"/>
      <c r="G338" s="3"/>
      <c r="H338" s="76"/>
    </row>
    <row r="339" spans="1:8" x14ac:dyDescent="0.25">
      <c r="A339" s="4" t="s">
        <v>1460</v>
      </c>
      <c r="B339" s="9" t="s">
        <v>1459</v>
      </c>
      <c r="C339" s="5">
        <v>1.1720533385865901</v>
      </c>
      <c r="D339" s="5">
        <v>6.8207636725316698</v>
      </c>
      <c r="E339" s="3"/>
      <c r="F339" s="3"/>
      <c r="G339" s="3"/>
      <c r="H339" s="76"/>
    </row>
    <row r="340" spans="1:8" x14ac:dyDescent="0.25">
      <c r="A340" s="4"/>
      <c r="B340" s="9" t="s">
        <v>1943</v>
      </c>
      <c r="C340" s="5">
        <f>MEDIAN(C317:C339)</f>
        <v>0.52504498156825097</v>
      </c>
      <c r="D340" s="5">
        <f t="shared" ref="D340:H340" si="6">MEDIAN(D317:D339)</f>
        <v>6.26170107521523</v>
      </c>
      <c r="E340" s="5">
        <f t="shared" si="6"/>
        <v>28.528861086553501</v>
      </c>
      <c r="F340" s="5">
        <f t="shared" si="6"/>
        <v>99.373949421497997</v>
      </c>
      <c r="G340" s="5">
        <f t="shared" si="6"/>
        <v>134.021974617875</v>
      </c>
      <c r="H340" s="77">
        <f t="shared" si="6"/>
        <v>147.70301377857902</v>
      </c>
    </row>
    <row r="341" spans="1:8" x14ac:dyDescent="0.25">
      <c r="A341" s="4"/>
      <c r="B341" s="9" t="s">
        <v>521</v>
      </c>
      <c r="C341" s="5">
        <v>1.85148566470497</v>
      </c>
      <c r="D341" s="5">
        <v>8.9864606130098199</v>
      </c>
      <c r="E341" s="5">
        <v>33.336113404942402</v>
      </c>
      <c r="F341" s="5">
        <v>119.36232480168201</v>
      </c>
      <c r="G341" s="5">
        <v>166.537617659506</v>
      </c>
      <c r="H341" s="77">
        <v>183.88691662615599</v>
      </c>
    </row>
    <row r="342" spans="1:8" x14ac:dyDescent="0.25">
      <c r="A342" s="4"/>
      <c r="B342" s="9" t="s">
        <v>522</v>
      </c>
      <c r="C342" s="5">
        <v>1.86835381115966</v>
      </c>
      <c r="D342" s="5">
        <v>9.73792668352886</v>
      </c>
      <c r="E342" s="5">
        <v>36.504558897343003</v>
      </c>
      <c r="F342" s="5">
        <v>127.39596930301001</v>
      </c>
      <c r="G342" s="5">
        <v>179.76263892498901</v>
      </c>
      <c r="H342" s="77">
        <v>201.64539089823299</v>
      </c>
    </row>
    <row r="343" spans="1:8" x14ac:dyDescent="0.25">
      <c r="A343" s="4"/>
      <c r="B343" s="9"/>
      <c r="C343" s="5"/>
      <c r="D343" s="5"/>
      <c r="E343" s="5"/>
      <c r="F343" s="5"/>
      <c r="G343" s="5"/>
      <c r="H343" s="77"/>
    </row>
    <row r="344" spans="1:8" x14ac:dyDescent="0.25">
      <c r="A344" s="4"/>
      <c r="B344" s="9"/>
      <c r="C344" s="5"/>
      <c r="D344" s="5"/>
      <c r="E344" s="5"/>
      <c r="F344" s="5"/>
      <c r="G344" s="5"/>
      <c r="H344" s="77"/>
    </row>
    <row r="345" spans="1:8" x14ac:dyDescent="0.25">
      <c r="A345" s="4"/>
      <c r="B345" s="9"/>
      <c r="C345" s="5"/>
      <c r="D345" s="5"/>
      <c r="E345" s="5"/>
      <c r="F345" s="5"/>
      <c r="G345" s="5"/>
      <c r="H345" s="77"/>
    </row>
    <row r="346" spans="1:8" ht="18" x14ac:dyDescent="0.25">
      <c r="A346" s="7"/>
      <c r="B346" s="8" t="s">
        <v>523</v>
      </c>
      <c r="C346" s="7"/>
      <c r="D346" s="7"/>
      <c r="E346" s="7"/>
      <c r="F346" s="7"/>
      <c r="G346" s="7"/>
      <c r="H346" s="73"/>
    </row>
    <row r="347" spans="1:8" x14ac:dyDescent="0.25">
      <c r="A347" s="38" t="s">
        <v>1</v>
      </c>
      <c r="B347" s="39"/>
      <c r="C347" s="40" t="s">
        <v>1966</v>
      </c>
      <c r="D347" s="40" t="s">
        <v>1948</v>
      </c>
      <c r="E347" s="40" t="s">
        <v>1967</v>
      </c>
      <c r="F347" s="40" t="s">
        <v>1968</v>
      </c>
      <c r="G347" s="40" t="s">
        <v>1969</v>
      </c>
      <c r="H347" s="74" t="s">
        <v>1944</v>
      </c>
    </row>
    <row r="348" spans="1:8" x14ac:dyDescent="0.25">
      <c r="A348" s="3"/>
      <c r="B348" s="45" t="s">
        <v>1974</v>
      </c>
      <c r="C348" s="46"/>
      <c r="D348" s="46"/>
      <c r="E348" s="46"/>
      <c r="F348" s="46"/>
      <c r="G348" s="46"/>
      <c r="H348" s="75"/>
    </row>
    <row r="349" spans="1:8" x14ac:dyDescent="0.25">
      <c r="A349" s="4" t="s">
        <v>1462</v>
      </c>
      <c r="B349" s="9" t="s">
        <v>1461</v>
      </c>
      <c r="C349" s="5">
        <v>0.468266397296422</v>
      </c>
      <c r="D349" s="5">
        <v>5.5065194341977799</v>
      </c>
      <c r="E349" s="5">
        <v>9.8064372784090192</v>
      </c>
      <c r="F349" s="5">
        <v>38.056974006457096</v>
      </c>
      <c r="G349" s="5">
        <v>37.857649184599303</v>
      </c>
      <c r="H349" s="76"/>
    </row>
    <row r="350" spans="1:8" x14ac:dyDescent="0.25">
      <c r="A350" s="3"/>
      <c r="B350" s="45" t="s">
        <v>1976</v>
      </c>
      <c r="C350" s="3"/>
      <c r="D350" s="3"/>
      <c r="E350" s="3"/>
      <c r="F350" s="3"/>
      <c r="G350" s="3"/>
      <c r="H350" s="76"/>
    </row>
    <row r="351" spans="1:8" x14ac:dyDescent="0.25">
      <c r="A351" s="3"/>
      <c r="B351" s="9" t="s">
        <v>524</v>
      </c>
      <c r="C351" s="3"/>
      <c r="D351" s="3"/>
      <c r="E351" s="3"/>
      <c r="F351" s="3"/>
      <c r="G351" s="3"/>
      <c r="H351" s="76"/>
    </row>
    <row r="352" spans="1:8" x14ac:dyDescent="0.25">
      <c r="A352" s="4" t="s">
        <v>1464</v>
      </c>
      <c r="B352" s="9" t="s">
        <v>1463</v>
      </c>
      <c r="C352" s="5">
        <v>2.15599831787556</v>
      </c>
      <c r="D352" s="5">
        <v>10.935824675321999</v>
      </c>
      <c r="E352" s="5">
        <v>26.4888268233933</v>
      </c>
      <c r="F352" s="5">
        <v>69.878240890736194</v>
      </c>
      <c r="G352" s="5">
        <v>73.764745921250395</v>
      </c>
      <c r="H352" s="77">
        <v>109.749907645859</v>
      </c>
    </row>
    <row r="353" spans="1:8" x14ac:dyDescent="0.25">
      <c r="A353" s="4"/>
      <c r="B353" s="9" t="s">
        <v>538</v>
      </c>
      <c r="C353" s="5">
        <v>1.5111367640965701</v>
      </c>
      <c r="D353" s="5">
        <v>29.820933787999401</v>
      </c>
      <c r="E353" s="5">
        <v>36.6241913496346</v>
      </c>
      <c r="F353" s="5">
        <v>82.059046528072898</v>
      </c>
      <c r="G353" s="5">
        <v>94.447663570238106</v>
      </c>
      <c r="H353" s="77">
        <v>122.30222646325301</v>
      </c>
    </row>
    <row r="354" spans="1:8" x14ac:dyDescent="0.25">
      <c r="A354" s="4"/>
      <c r="B354" s="9" t="s">
        <v>539</v>
      </c>
      <c r="C354" s="5">
        <v>1.2291335267364201</v>
      </c>
      <c r="D354" s="5">
        <v>9.6600716397048405</v>
      </c>
      <c r="E354" s="5">
        <v>14.742163394095099</v>
      </c>
      <c r="F354" s="5">
        <v>52.745496077670197</v>
      </c>
      <c r="G354" s="5">
        <v>63.246758181160203</v>
      </c>
      <c r="H354" s="77">
        <v>76.056033938331595</v>
      </c>
    </row>
    <row r="355" spans="1:8" x14ac:dyDescent="0.25">
      <c r="A355" s="4"/>
      <c r="B355" s="9"/>
      <c r="C355" s="5"/>
      <c r="D355" s="5"/>
      <c r="E355" s="5"/>
      <c r="F355" s="5"/>
      <c r="G355" s="5"/>
      <c r="H355" s="77"/>
    </row>
    <row r="356" spans="1:8" x14ac:dyDescent="0.25">
      <c r="A356" s="4"/>
      <c r="B356" s="9"/>
      <c r="C356" s="5"/>
      <c r="D356" s="5"/>
      <c r="E356" s="5"/>
      <c r="F356" s="5"/>
      <c r="G356" s="5"/>
      <c r="H356" s="77"/>
    </row>
    <row r="357" spans="1:8" x14ac:dyDescent="0.25">
      <c r="A357" s="4"/>
      <c r="B357" s="9"/>
      <c r="C357" s="5"/>
      <c r="D357" s="5"/>
      <c r="E357" s="5"/>
      <c r="F357" s="5"/>
      <c r="G357" s="5"/>
      <c r="H357" s="77"/>
    </row>
    <row r="358" spans="1:8" ht="18" x14ac:dyDescent="0.25">
      <c r="A358" s="7"/>
      <c r="B358" s="8" t="s">
        <v>540</v>
      </c>
      <c r="C358" s="7"/>
      <c r="D358" s="7"/>
      <c r="E358" s="7"/>
      <c r="F358" s="7"/>
      <c r="G358" s="7"/>
      <c r="H358" s="73"/>
    </row>
    <row r="359" spans="1:8" x14ac:dyDescent="0.25">
      <c r="A359" s="38" t="s">
        <v>1</v>
      </c>
      <c r="B359" s="39"/>
      <c r="C359" s="40" t="s">
        <v>1966</v>
      </c>
      <c r="D359" s="40" t="s">
        <v>1948</v>
      </c>
      <c r="E359" s="40" t="s">
        <v>1967</v>
      </c>
      <c r="F359" s="40" t="s">
        <v>1968</v>
      </c>
      <c r="G359" s="40" t="s">
        <v>1969</v>
      </c>
      <c r="H359" s="74" t="s">
        <v>1944</v>
      </c>
    </row>
    <row r="360" spans="1:8" x14ac:dyDescent="0.25">
      <c r="A360" s="3"/>
      <c r="B360" s="45" t="s">
        <v>1976</v>
      </c>
      <c r="C360" s="3"/>
      <c r="D360" s="3"/>
      <c r="E360" s="3"/>
      <c r="F360" s="3"/>
      <c r="G360" s="3"/>
      <c r="H360" s="76"/>
    </row>
    <row r="361" spans="1:8" x14ac:dyDescent="0.25">
      <c r="A361" s="3"/>
      <c r="B361" s="9" t="s">
        <v>541</v>
      </c>
      <c r="C361" s="3"/>
      <c r="D361" s="3"/>
      <c r="E361" s="3"/>
      <c r="F361" s="3"/>
      <c r="G361" s="3"/>
      <c r="H361" s="76"/>
    </row>
    <row r="362" spans="1:8" ht="26.25" x14ac:dyDescent="0.25">
      <c r="A362" s="4" t="s">
        <v>1466</v>
      </c>
      <c r="B362" s="9" t="s">
        <v>1465</v>
      </c>
      <c r="C362" s="3"/>
      <c r="D362" s="3"/>
      <c r="E362" s="3"/>
      <c r="F362" s="3"/>
      <c r="G362" s="3"/>
      <c r="H362" s="76"/>
    </row>
    <row r="363" spans="1:8" x14ac:dyDescent="0.25">
      <c r="A363" s="4"/>
      <c r="B363" s="9" t="s">
        <v>548</v>
      </c>
      <c r="C363" s="5">
        <v>7.0857195564511004</v>
      </c>
      <c r="D363" s="5">
        <v>10.8265380426913</v>
      </c>
      <c r="E363" s="5">
        <v>58.302142999530403</v>
      </c>
      <c r="F363" s="5">
        <v>12.187613622056199</v>
      </c>
      <c r="G363" s="5">
        <v>4.9398820084620798</v>
      </c>
      <c r="H363" s="77">
        <v>-8.4773635096705302</v>
      </c>
    </row>
    <row r="364" spans="1:8" x14ac:dyDescent="0.25">
      <c r="A364" s="4"/>
      <c r="B364" s="9" t="s">
        <v>549</v>
      </c>
      <c r="C364" s="5">
        <v>6.3578017262052704</v>
      </c>
      <c r="D364" s="5">
        <v>9.5795124777338607</v>
      </c>
      <c r="E364" s="5">
        <v>54.869800028684601</v>
      </c>
      <c r="F364" s="5">
        <v>14.2690541654006</v>
      </c>
      <c r="G364" s="5">
        <v>8.6567684027760397</v>
      </c>
      <c r="H364" s="77">
        <v>3.0998982206002799</v>
      </c>
    </row>
    <row r="365" spans="1:8" x14ac:dyDescent="0.25">
      <c r="A365" s="4"/>
      <c r="B365" s="9"/>
      <c r="C365" s="5"/>
      <c r="D365" s="5"/>
      <c r="E365" s="5"/>
      <c r="F365" s="5"/>
      <c r="G365" s="5"/>
      <c r="H365" s="77"/>
    </row>
    <row r="366" spans="1:8" x14ac:dyDescent="0.25">
      <c r="A366" s="4"/>
      <c r="B366" s="9"/>
      <c r="C366" s="5"/>
      <c r="D366" s="5"/>
      <c r="E366" s="5"/>
      <c r="F366" s="5"/>
      <c r="G366" s="5"/>
      <c r="H366" s="77"/>
    </row>
    <row r="367" spans="1:8" x14ac:dyDescent="0.25">
      <c r="A367" s="4"/>
      <c r="B367" s="9"/>
      <c r="C367" s="5"/>
      <c r="D367" s="5"/>
      <c r="E367" s="5"/>
      <c r="F367" s="5"/>
      <c r="G367" s="5"/>
      <c r="H367" s="77"/>
    </row>
    <row r="368" spans="1:8" ht="18" x14ac:dyDescent="0.25">
      <c r="A368" s="7"/>
      <c r="B368" s="8" t="s">
        <v>550</v>
      </c>
      <c r="C368" s="7"/>
      <c r="D368" s="7"/>
      <c r="E368" s="7"/>
      <c r="F368" s="7"/>
      <c r="G368" s="7"/>
      <c r="H368" s="73"/>
    </row>
    <row r="369" spans="1:8" x14ac:dyDescent="0.25">
      <c r="A369" s="38" t="s">
        <v>1</v>
      </c>
      <c r="B369" s="39"/>
      <c r="C369" s="40" t="s">
        <v>1966</v>
      </c>
      <c r="D369" s="40" t="s">
        <v>1948</v>
      </c>
      <c r="E369" s="40" t="s">
        <v>1967</v>
      </c>
      <c r="F369" s="40" t="s">
        <v>1968</v>
      </c>
      <c r="G369" s="40" t="s">
        <v>1969</v>
      </c>
      <c r="H369" s="74" t="s">
        <v>1944</v>
      </c>
    </row>
    <row r="370" spans="1:8" x14ac:dyDescent="0.25">
      <c r="A370" s="3"/>
      <c r="B370" s="45" t="s">
        <v>1976</v>
      </c>
      <c r="C370" s="3"/>
      <c r="D370" s="3"/>
      <c r="E370" s="3"/>
      <c r="F370" s="3"/>
      <c r="G370" s="3"/>
      <c r="H370" s="76"/>
    </row>
    <row r="371" spans="1:8" x14ac:dyDescent="0.25">
      <c r="A371" s="3"/>
      <c r="B371" s="9" t="s">
        <v>551</v>
      </c>
      <c r="C371" s="3"/>
      <c r="D371" s="3"/>
      <c r="E371" s="3"/>
      <c r="F371" s="3"/>
      <c r="G371" s="3"/>
      <c r="H371" s="76"/>
    </row>
    <row r="372" spans="1:8" x14ac:dyDescent="0.25">
      <c r="A372" s="4" t="s">
        <v>1468</v>
      </c>
      <c r="B372" s="9" t="s">
        <v>1467</v>
      </c>
      <c r="C372" s="5">
        <v>3.0647529676507399</v>
      </c>
      <c r="D372" s="5">
        <v>27.314824600740501</v>
      </c>
      <c r="E372" s="5">
        <v>32.616557096789599</v>
      </c>
      <c r="F372" s="5">
        <v>95.462304020217402</v>
      </c>
      <c r="G372" s="5">
        <v>125.98973585204899</v>
      </c>
      <c r="H372" s="77">
        <v>173.48515690078401</v>
      </c>
    </row>
    <row r="373" spans="1:8" x14ac:dyDescent="0.25">
      <c r="A373" s="4"/>
      <c r="B373" s="9" t="s">
        <v>557</v>
      </c>
      <c r="C373" s="5">
        <v>2.0628020088978301</v>
      </c>
      <c r="D373" s="5">
        <v>13.876180800657</v>
      </c>
      <c r="E373" s="5">
        <v>21.345550351877598</v>
      </c>
      <c r="F373" s="5">
        <v>65.651449382252196</v>
      </c>
      <c r="G373" s="5">
        <v>81.418704357013695</v>
      </c>
      <c r="H373" s="77">
        <v>74.204484276405793</v>
      </c>
    </row>
    <row r="374" spans="1:8" x14ac:dyDescent="0.25">
      <c r="A374" s="4"/>
      <c r="B374" s="9"/>
      <c r="C374" s="5"/>
      <c r="D374" s="5"/>
      <c r="E374" s="5"/>
      <c r="F374" s="5"/>
      <c r="G374" s="5"/>
      <c r="H374" s="77"/>
    </row>
    <row r="375" spans="1:8" x14ac:dyDescent="0.25">
      <c r="A375" s="4"/>
      <c r="B375" s="9"/>
      <c r="C375" s="5"/>
      <c r="D375" s="5"/>
      <c r="E375" s="5"/>
      <c r="F375" s="5"/>
      <c r="G375" s="5"/>
      <c r="H375" s="77"/>
    </row>
    <row r="376" spans="1:8" x14ac:dyDescent="0.25">
      <c r="A376" s="4"/>
      <c r="B376" s="9"/>
      <c r="C376" s="5"/>
      <c r="D376" s="5"/>
      <c r="E376" s="5"/>
      <c r="F376" s="5"/>
      <c r="G376" s="5"/>
      <c r="H376" s="77"/>
    </row>
    <row r="377" spans="1:8" x14ac:dyDescent="0.25">
      <c r="A377" s="4"/>
      <c r="B377" s="9"/>
      <c r="C377" s="5"/>
      <c r="D377" s="5"/>
      <c r="E377" s="5"/>
      <c r="F377" s="5"/>
      <c r="G377" s="5"/>
      <c r="H377" s="77"/>
    </row>
    <row r="378" spans="1:8" ht="18" x14ac:dyDescent="0.25">
      <c r="A378" s="7"/>
      <c r="B378" s="8" t="s">
        <v>1469</v>
      </c>
      <c r="C378" s="7"/>
      <c r="D378" s="7"/>
      <c r="E378" s="7"/>
      <c r="F378" s="7"/>
      <c r="G378" s="7"/>
      <c r="H378" s="73"/>
    </row>
    <row r="379" spans="1:8" x14ac:dyDescent="0.25">
      <c r="A379" s="38" t="s">
        <v>1</v>
      </c>
      <c r="B379" s="39"/>
      <c r="C379" s="40" t="s">
        <v>1966</v>
      </c>
      <c r="D379" s="40" t="s">
        <v>1948</v>
      </c>
      <c r="E379" s="40" t="s">
        <v>1967</v>
      </c>
      <c r="F379" s="40" t="s">
        <v>1968</v>
      </c>
      <c r="G379" s="40" t="s">
        <v>1969</v>
      </c>
      <c r="H379" s="74" t="s">
        <v>1944</v>
      </c>
    </row>
    <row r="380" spans="1:8" x14ac:dyDescent="0.25">
      <c r="A380" s="3"/>
      <c r="B380" s="45" t="s">
        <v>1976</v>
      </c>
      <c r="C380" s="3"/>
      <c r="D380" s="3"/>
      <c r="E380" s="3"/>
      <c r="F380" s="3"/>
      <c r="G380" s="3"/>
      <c r="H380" s="76"/>
    </row>
    <row r="381" spans="1:8" x14ac:dyDescent="0.25">
      <c r="A381" s="4" t="s">
        <v>1471</v>
      </c>
      <c r="B381" s="9" t="s">
        <v>1470</v>
      </c>
      <c r="C381" s="5">
        <v>0.19342359767891801</v>
      </c>
      <c r="D381" s="5">
        <v>8.8677966101694992</v>
      </c>
      <c r="E381" s="5">
        <v>18.824922302797098</v>
      </c>
      <c r="F381" s="3"/>
      <c r="G381" s="3"/>
      <c r="H381" s="76"/>
    </row>
    <row r="382" spans="1:8" x14ac:dyDescent="0.25">
      <c r="A382" s="4"/>
      <c r="B382" s="9"/>
      <c r="C382" s="5"/>
      <c r="D382" s="5"/>
      <c r="E382" s="5"/>
      <c r="F382" s="3"/>
      <c r="G382" s="3"/>
      <c r="H382" s="76"/>
    </row>
    <row r="383" spans="1:8" x14ac:dyDescent="0.25">
      <c r="A383" s="4"/>
      <c r="B383" s="9"/>
      <c r="C383" s="5"/>
      <c r="D383" s="5"/>
      <c r="E383" s="5"/>
      <c r="F383" s="3"/>
      <c r="G383" s="3"/>
      <c r="H383" s="76"/>
    </row>
    <row r="384" spans="1:8" x14ac:dyDescent="0.25">
      <c r="A384" s="4"/>
      <c r="B384" s="9"/>
      <c r="C384" s="5"/>
      <c r="D384" s="5"/>
      <c r="E384" s="5"/>
      <c r="F384" s="3"/>
      <c r="G384" s="3"/>
      <c r="H384" s="76"/>
    </row>
    <row r="385" spans="1:8" x14ac:dyDescent="0.25">
      <c r="A385" s="4"/>
      <c r="B385" s="9"/>
      <c r="C385" s="5"/>
      <c r="D385" s="5"/>
      <c r="E385" s="5"/>
      <c r="F385" s="3"/>
      <c r="G385" s="3"/>
      <c r="H385" s="76"/>
    </row>
    <row r="386" spans="1:8" ht="18" x14ac:dyDescent="0.25">
      <c r="A386" s="7"/>
      <c r="B386" s="8" t="s">
        <v>558</v>
      </c>
      <c r="C386" s="7"/>
      <c r="D386" s="7"/>
      <c r="E386" s="7"/>
      <c r="F386" s="7"/>
      <c r="G386" s="7"/>
      <c r="H386" s="73"/>
    </row>
    <row r="387" spans="1:8" x14ac:dyDescent="0.25">
      <c r="A387" s="38" t="s">
        <v>1</v>
      </c>
      <c r="B387" s="39"/>
      <c r="C387" s="40" t="s">
        <v>1966</v>
      </c>
      <c r="D387" s="40" t="s">
        <v>1948</v>
      </c>
      <c r="E387" s="40" t="s">
        <v>1967</v>
      </c>
      <c r="F387" s="40" t="s">
        <v>1968</v>
      </c>
      <c r="G387" s="40" t="s">
        <v>1969</v>
      </c>
      <c r="H387" s="74" t="s">
        <v>1944</v>
      </c>
    </row>
    <row r="388" spans="1:8" x14ac:dyDescent="0.25">
      <c r="A388" s="3"/>
      <c r="B388" s="45" t="s">
        <v>1974</v>
      </c>
      <c r="C388" s="46"/>
      <c r="D388" s="46"/>
      <c r="E388" s="46"/>
      <c r="F388" s="46"/>
      <c r="G388" s="46"/>
      <c r="H388" s="75"/>
    </row>
    <row r="389" spans="1:8" x14ac:dyDescent="0.25">
      <c r="A389" s="4" t="s">
        <v>1473</v>
      </c>
      <c r="B389" s="9" t="s">
        <v>1472</v>
      </c>
      <c r="C389" s="5">
        <v>2.04030976965847</v>
      </c>
      <c r="D389" s="5">
        <v>9.6559082421979294</v>
      </c>
      <c r="E389" s="5">
        <v>22.336626592072399</v>
      </c>
      <c r="F389" s="5">
        <v>49.708667152221402</v>
      </c>
      <c r="G389" s="5">
        <v>63.574455582751199</v>
      </c>
      <c r="H389" s="76"/>
    </row>
    <row r="390" spans="1:8" x14ac:dyDescent="0.25">
      <c r="A390" s="4" t="s">
        <v>1475</v>
      </c>
      <c r="B390" s="9" t="s">
        <v>1474</v>
      </c>
      <c r="C390" s="5">
        <v>1.50083061236181</v>
      </c>
      <c r="D390" s="5">
        <v>8.00316957210776</v>
      </c>
      <c r="E390" s="5">
        <v>18.7759753318139</v>
      </c>
      <c r="F390" s="5">
        <v>38.127533520424102</v>
      </c>
      <c r="G390" s="5">
        <v>52.935949019393902</v>
      </c>
      <c r="H390" s="76"/>
    </row>
    <row r="391" spans="1:8" x14ac:dyDescent="0.25">
      <c r="A391" s="4" t="s">
        <v>1477</v>
      </c>
      <c r="B391" s="9" t="s">
        <v>1476</v>
      </c>
      <c r="C391" s="5">
        <v>1.23227444423802</v>
      </c>
      <c r="D391" s="5">
        <v>6.76593521421107</v>
      </c>
      <c r="E391" s="5">
        <v>15.362359748782699</v>
      </c>
      <c r="F391" s="5">
        <v>28.7244094488189</v>
      </c>
      <c r="G391" s="5">
        <v>42.078699675716699</v>
      </c>
      <c r="H391" s="76"/>
    </row>
    <row r="392" spans="1:8" x14ac:dyDescent="0.25">
      <c r="A392" s="4" t="s">
        <v>1479</v>
      </c>
      <c r="B392" s="9" t="s">
        <v>1478</v>
      </c>
      <c r="C392" s="5">
        <v>2.3750472907646398</v>
      </c>
      <c r="D392" s="5">
        <v>10.876394263601201</v>
      </c>
      <c r="E392" s="5">
        <v>23.599269183922001</v>
      </c>
      <c r="F392" s="5">
        <v>68.423236514522799</v>
      </c>
      <c r="G392" s="5">
        <v>81.719946386870404</v>
      </c>
      <c r="H392" s="76"/>
    </row>
    <row r="393" spans="1:8" x14ac:dyDescent="0.25">
      <c r="A393" s="4" t="s">
        <v>1481</v>
      </c>
      <c r="B393" s="9" t="s">
        <v>1480</v>
      </c>
      <c r="C393" s="5">
        <v>0.56235833323546602</v>
      </c>
      <c r="D393" s="5">
        <v>7.4779590873013602</v>
      </c>
      <c r="E393" s="5">
        <v>15.4009066167083</v>
      </c>
      <c r="F393" s="5">
        <v>41.158820705088402</v>
      </c>
      <c r="G393" s="5">
        <v>52.263946913222703</v>
      </c>
      <c r="H393" s="77">
        <v>66.559544061433499</v>
      </c>
    </row>
    <row r="394" spans="1:8" x14ac:dyDescent="0.25">
      <c r="A394" s="4" t="s">
        <v>1483</v>
      </c>
      <c r="B394" s="9" t="s">
        <v>1482</v>
      </c>
      <c r="C394" s="5">
        <v>-0.22528213795622001</v>
      </c>
      <c r="D394" s="5">
        <v>1.46655587216732</v>
      </c>
      <c r="E394" s="5">
        <v>0.83661052743636899</v>
      </c>
      <c r="F394" s="3"/>
      <c r="G394" s="3"/>
      <c r="H394" s="76"/>
    </row>
    <row r="395" spans="1:8" x14ac:dyDescent="0.25">
      <c r="A395" s="4" t="s">
        <v>1485</v>
      </c>
      <c r="B395" s="9" t="s">
        <v>1484</v>
      </c>
      <c r="C395" s="5">
        <v>0.35838974907675702</v>
      </c>
      <c r="D395" s="5">
        <v>6.9349674914632704</v>
      </c>
      <c r="E395" s="5">
        <v>20.446103962506701</v>
      </c>
      <c r="F395" s="5">
        <v>53.6825589235915</v>
      </c>
      <c r="G395" s="5">
        <v>57.410921887986603</v>
      </c>
      <c r="H395" s="77">
        <v>76.846392943402506</v>
      </c>
    </row>
    <row r="396" spans="1:8" x14ac:dyDescent="0.25">
      <c r="A396" s="4" t="s">
        <v>1487</v>
      </c>
      <c r="B396" s="9" t="s">
        <v>1486</v>
      </c>
      <c r="C396" s="5">
        <v>1.0255148084338299</v>
      </c>
      <c r="D396" s="5">
        <v>5.9177705143643502</v>
      </c>
      <c r="E396" s="5">
        <v>14.794443926540501</v>
      </c>
      <c r="F396" s="3"/>
      <c r="G396" s="3"/>
      <c r="H396" s="76"/>
    </row>
    <row r="397" spans="1:8" x14ac:dyDescent="0.25">
      <c r="A397" s="4" t="s">
        <v>1489</v>
      </c>
      <c r="B397" s="9" t="s">
        <v>1488</v>
      </c>
      <c r="C397" s="5">
        <v>0.67503788551190302</v>
      </c>
      <c r="D397" s="5">
        <v>8.1113483281531202</v>
      </c>
      <c r="E397" s="3"/>
      <c r="F397" s="3"/>
      <c r="G397" s="3"/>
      <c r="H397" s="76"/>
    </row>
    <row r="398" spans="1:8" x14ac:dyDescent="0.25">
      <c r="A398" s="4" t="s">
        <v>1491</v>
      </c>
      <c r="B398" s="9" t="s">
        <v>1490</v>
      </c>
      <c r="C398" s="5">
        <v>0.42391393139726602</v>
      </c>
      <c r="D398" s="5">
        <v>7.1149083547026297</v>
      </c>
      <c r="E398" s="5">
        <v>13.383358662614</v>
      </c>
      <c r="F398" s="3"/>
      <c r="G398" s="3"/>
      <c r="H398" s="76"/>
    </row>
    <row r="399" spans="1:8" x14ac:dyDescent="0.25">
      <c r="A399" s="4" t="s">
        <v>1493</v>
      </c>
      <c r="B399" s="9" t="s">
        <v>1492</v>
      </c>
      <c r="C399" s="5">
        <v>-0.37925916827320799</v>
      </c>
      <c r="D399" s="5">
        <v>5.4121915968954202</v>
      </c>
      <c r="E399" s="5">
        <v>1.3242009132420101</v>
      </c>
      <c r="F399" s="3"/>
      <c r="G399" s="3"/>
      <c r="H399" s="76"/>
    </row>
    <row r="400" spans="1:8" x14ac:dyDescent="0.25">
      <c r="A400" s="4" t="s">
        <v>1495</v>
      </c>
      <c r="B400" s="9" t="s">
        <v>1494</v>
      </c>
      <c r="C400" s="5">
        <v>0.61935095243075</v>
      </c>
      <c r="D400" s="5">
        <v>8.5485246610196892</v>
      </c>
      <c r="E400" s="5">
        <v>17.025658628679299</v>
      </c>
      <c r="F400" s="3"/>
      <c r="G400" s="3"/>
      <c r="H400" s="76"/>
    </row>
    <row r="401" spans="1:8" x14ac:dyDescent="0.25">
      <c r="A401" s="4" t="s">
        <v>1497</v>
      </c>
      <c r="B401" s="9" t="s">
        <v>1496</v>
      </c>
      <c r="C401" s="5">
        <v>1.43909100068445E-2</v>
      </c>
      <c r="D401" s="5">
        <v>5.40847472509284</v>
      </c>
      <c r="E401" s="5">
        <v>10.2082774649146</v>
      </c>
      <c r="F401" s="3"/>
      <c r="G401" s="3"/>
      <c r="H401" s="76"/>
    </row>
    <row r="402" spans="1:8" x14ac:dyDescent="0.25">
      <c r="A402" s="4" t="s">
        <v>1499</v>
      </c>
      <c r="B402" s="9" t="s">
        <v>1498</v>
      </c>
      <c r="C402" s="5">
        <v>0.26866798083111298</v>
      </c>
      <c r="D402" s="5">
        <v>6.7099080437035203</v>
      </c>
      <c r="E402" s="5">
        <v>14.237762237762199</v>
      </c>
      <c r="F402" s="5">
        <v>41.402741859409701</v>
      </c>
      <c r="G402" s="5">
        <v>60.306592245521898</v>
      </c>
      <c r="H402" s="76"/>
    </row>
    <row r="403" spans="1:8" x14ac:dyDescent="0.25">
      <c r="A403" s="4" t="s">
        <v>1501</v>
      </c>
      <c r="B403" s="9" t="s">
        <v>1500</v>
      </c>
      <c r="C403" s="5">
        <v>0.98295434156619899</v>
      </c>
      <c r="D403" s="3"/>
      <c r="E403" s="3"/>
      <c r="F403" s="3"/>
      <c r="G403" s="3"/>
      <c r="H403" s="76"/>
    </row>
    <row r="404" spans="1:8" x14ac:dyDescent="0.25">
      <c r="A404" s="4" t="s">
        <v>1503</v>
      </c>
      <c r="B404" s="9" t="s">
        <v>1502</v>
      </c>
      <c r="C404" s="5">
        <v>6.4923784321075095E-2</v>
      </c>
      <c r="D404" s="3"/>
      <c r="E404" s="3"/>
      <c r="F404" s="3"/>
      <c r="G404" s="3"/>
      <c r="H404" s="76"/>
    </row>
    <row r="405" spans="1:8" x14ac:dyDescent="0.25">
      <c r="A405" s="4" t="s">
        <v>1505</v>
      </c>
      <c r="B405" s="9" t="s">
        <v>1504</v>
      </c>
      <c r="C405" s="5">
        <v>0.53015084631821896</v>
      </c>
      <c r="D405" s="3"/>
      <c r="E405" s="3"/>
      <c r="F405" s="3"/>
      <c r="G405" s="3"/>
      <c r="H405" s="76"/>
    </row>
    <row r="406" spans="1:8" x14ac:dyDescent="0.25">
      <c r="A406" s="3"/>
      <c r="B406" s="45" t="s">
        <v>1976</v>
      </c>
      <c r="C406" s="3"/>
      <c r="D406" s="3"/>
      <c r="E406" s="3"/>
      <c r="F406" s="3"/>
      <c r="G406" s="3"/>
      <c r="H406" s="76"/>
    </row>
    <row r="407" spans="1:8" x14ac:dyDescent="0.25">
      <c r="A407" s="4" t="s">
        <v>1507</v>
      </c>
      <c r="B407" s="9" t="s">
        <v>1506</v>
      </c>
      <c r="C407" s="3"/>
      <c r="D407" s="3"/>
      <c r="E407" s="3"/>
      <c r="F407" s="3"/>
      <c r="G407" s="3"/>
      <c r="H407" s="76"/>
    </row>
    <row r="408" spans="1:8" x14ac:dyDescent="0.25">
      <c r="A408" s="4" t="s">
        <v>1509</v>
      </c>
      <c r="B408" s="9" t="s">
        <v>1508</v>
      </c>
      <c r="C408" s="3"/>
      <c r="D408" s="3"/>
      <c r="E408" s="3"/>
      <c r="F408" s="3"/>
      <c r="G408" s="3"/>
      <c r="H408" s="76"/>
    </row>
    <row r="409" spans="1:8" x14ac:dyDescent="0.25">
      <c r="A409" s="4" t="s">
        <v>1511</v>
      </c>
      <c r="B409" s="9" t="s">
        <v>1510</v>
      </c>
      <c r="C409" s="3"/>
      <c r="D409" s="3"/>
      <c r="E409" s="3"/>
      <c r="F409" s="3"/>
      <c r="G409" s="3"/>
      <c r="H409" s="76"/>
    </row>
    <row r="410" spans="1:8" x14ac:dyDescent="0.25">
      <c r="A410" s="4" t="s">
        <v>1513</v>
      </c>
      <c r="B410" s="9" t="s">
        <v>1512</v>
      </c>
      <c r="C410" s="3"/>
      <c r="D410" s="3"/>
      <c r="E410" s="3"/>
      <c r="F410" s="3"/>
      <c r="G410" s="3"/>
      <c r="H410" s="76"/>
    </row>
    <row r="411" spans="1:8" x14ac:dyDescent="0.25">
      <c r="A411" s="3"/>
      <c r="B411" s="9" t="s">
        <v>579</v>
      </c>
      <c r="C411" s="3"/>
      <c r="D411" s="3"/>
      <c r="E411" s="3"/>
      <c r="F411" s="3"/>
      <c r="G411" s="3"/>
      <c r="H411" s="76"/>
    </row>
    <row r="412" spans="1:8" x14ac:dyDescent="0.25">
      <c r="A412" s="4" t="s">
        <v>1515</v>
      </c>
      <c r="B412" s="9" t="s">
        <v>1514</v>
      </c>
      <c r="C412" s="5">
        <v>-0.39382891898184602</v>
      </c>
      <c r="D412" s="5">
        <v>-6.2355338209812396</v>
      </c>
      <c r="E412" s="5">
        <v>-4.2787345310281104</v>
      </c>
      <c r="F412" s="5">
        <v>5.7485196951670803</v>
      </c>
      <c r="G412" s="5">
        <v>17.454822475217401</v>
      </c>
      <c r="H412" s="77">
        <v>59.930781115285001</v>
      </c>
    </row>
    <row r="413" spans="1:8" x14ac:dyDescent="0.25">
      <c r="A413" s="3"/>
      <c r="B413" s="9" t="s">
        <v>1516</v>
      </c>
      <c r="C413" s="3"/>
      <c r="D413" s="3"/>
      <c r="E413" s="3"/>
      <c r="F413" s="3"/>
      <c r="G413" s="3"/>
      <c r="H413" s="76"/>
    </row>
    <row r="414" spans="1:8" x14ac:dyDescent="0.25">
      <c r="A414" s="4" t="s">
        <v>1518</v>
      </c>
      <c r="B414" s="9" t="s">
        <v>1517</v>
      </c>
      <c r="C414" s="5">
        <v>2.65891754449691</v>
      </c>
      <c r="D414" s="5">
        <v>9.1955799397264606</v>
      </c>
      <c r="E414" s="5">
        <v>8.5080242647623496</v>
      </c>
      <c r="F414" s="3"/>
      <c r="G414" s="3"/>
      <c r="H414" s="76"/>
    </row>
    <row r="415" spans="1:8" x14ac:dyDescent="0.25">
      <c r="A415" s="4" t="s">
        <v>1520</v>
      </c>
      <c r="B415" s="9" t="s">
        <v>1519</v>
      </c>
      <c r="C415" s="5">
        <v>2.6567250615317901</v>
      </c>
      <c r="D415" s="5">
        <v>9.2358650439069603</v>
      </c>
      <c r="E415" s="5">
        <v>8.7416609155739593</v>
      </c>
      <c r="F415" s="3"/>
      <c r="G415" s="3"/>
      <c r="H415" s="76"/>
    </row>
    <row r="416" spans="1:8" x14ac:dyDescent="0.25">
      <c r="A416" s="4" t="s">
        <v>1522</v>
      </c>
      <c r="B416" s="9" t="s">
        <v>1521</v>
      </c>
      <c r="C416" s="5">
        <v>2.6604181687094401</v>
      </c>
      <c r="D416" s="5">
        <v>9.2869752091488191</v>
      </c>
      <c r="E416" s="5">
        <v>9.0359139290910395</v>
      </c>
      <c r="F416" s="3"/>
      <c r="G416" s="3"/>
      <c r="H416" s="76"/>
    </row>
    <row r="417" spans="1:8" ht="26.25" x14ac:dyDescent="0.25">
      <c r="A417" s="4" t="s">
        <v>1524</v>
      </c>
      <c r="B417" s="9" t="s">
        <v>1523</v>
      </c>
      <c r="C417" s="5">
        <v>1.33859724878168</v>
      </c>
      <c r="D417" s="3"/>
      <c r="E417" s="3"/>
      <c r="F417" s="3"/>
      <c r="G417" s="3"/>
      <c r="H417" s="76"/>
    </row>
    <row r="418" spans="1:8" ht="26.25" x14ac:dyDescent="0.25">
      <c r="A418" s="4" t="s">
        <v>1526</v>
      </c>
      <c r="B418" s="9" t="s">
        <v>1525</v>
      </c>
      <c r="C418" s="5">
        <v>0.31594597943254799</v>
      </c>
      <c r="D418" s="3"/>
      <c r="E418" s="3"/>
      <c r="F418" s="3"/>
      <c r="G418" s="3"/>
      <c r="H418" s="76"/>
    </row>
    <row r="419" spans="1:8" x14ac:dyDescent="0.25">
      <c r="A419" s="3"/>
      <c r="B419" s="9" t="s">
        <v>619</v>
      </c>
      <c r="C419" s="3"/>
      <c r="D419" s="3"/>
      <c r="E419" s="3"/>
      <c r="F419" s="3"/>
      <c r="G419" s="3"/>
      <c r="H419" s="76"/>
    </row>
    <row r="420" spans="1:8" x14ac:dyDescent="0.25">
      <c r="A420" s="4" t="s">
        <v>1528</v>
      </c>
      <c r="B420" s="9" t="s">
        <v>1527</v>
      </c>
      <c r="C420" s="5">
        <v>0.58001402426184601</v>
      </c>
      <c r="D420" s="3"/>
      <c r="E420" s="3"/>
      <c r="F420" s="3"/>
      <c r="G420" s="3"/>
      <c r="H420" s="76"/>
    </row>
    <row r="421" spans="1:8" x14ac:dyDescent="0.25">
      <c r="A421" s="4" t="s">
        <v>1530</v>
      </c>
      <c r="B421" s="9" t="s">
        <v>1529</v>
      </c>
      <c r="C421" s="5">
        <v>0.57553936563781405</v>
      </c>
      <c r="D421" s="5">
        <v>6.82281861573464</v>
      </c>
      <c r="E421" s="3"/>
      <c r="F421" s="3"/>
      <c r="G421" s="3"/>
      <c r="H421" s="76"/>
    </row>
    <row r="422" spans="1:8" x14ac:dyDescent="0.25">
      <c r="A422" s="3"/>
      <c r="B422" s="9" t="s">
        <v>622</v>
      </c>
      <c r="C422" s="3"/>
      <c r="D422" s="3"/>
      <c r="E422" s="3"/>
      <c r="F422" s="3"/>
      <c r="G422" s="3"/>
      <c r="H422" s="76"/>
    </row>
    <row r="423" spans="1:8" x14ac:dyDescent="0.25">
      <c r="A423" s="4" t="s">
        <v>1532</v>
      </c>
      <c r="B423" s="9" t="s">
        <v>1531</v>
      </c>
      <c r="C423" s="5">
        <v>3.9230249480951197E-2</v>
      </c>
      <c r="D423" s="3"/>
      <c r="E423" s="3"/>
      <c r="F423" s="3"/>
      <c r="G423" s="3"/>
      <c r="H423" s="76"/>
    </row>
    <row r="424" spans="1:8" x14ac:dyDescent="0.25">
      <c r="A424" s="4" t="s">
        <v>1534</v>
      </c>
      <c r="B424" s="9" t="s">
        <v>1533</v>
      </c>
      <c r="C424" s="5">
        <v>4.1811419090686502E-2</v>
      </c>
      <c r="D424" s="5">
        <v>3.4267989968681101</v>
      </c>
      <c r="E424" s="3"/>
      <c r="F424" s="3"/>
      <c r="G424" s="3"/>
      <c r="H424" s="76"/>
    </row>
    <row r="425" spans="1:8" x14ac:dyDescent="0.25">
      <c r="A425" s="3"/>
      <c r="B425" s="9" t="s">
        <v>625</v>
      </c>
      <c r="C425" s="3"/>
      <c r="D425" s="3"/>
      <c r="E425" s="3"/>
      <c r="F425" s="3"/>
      <c r="G425" s="3"/>
      <c r="H425" s="76"/>
    </row>
    <row r="426" spans="1:8" x14ac:dyDescent="0.25">
      <c r="A426" s="4" t="s">
        <v>1536</v>
      </c>
      <c r="B426" s="9" t="s">
        <v>1535</v>
      </c>
      <c r="C426" s="5">
        <v>0.32633450349587201</v>
      </c>
      <c r="D426" s="3"/>
      <c r="E426" s="3"/>
      <c r="F426" s="3"/>
      <c r="G426" s="3"/>
      <c r="H426" s="76"/>
    </row>
    <row r="427" spans="1:8" x14ac:dyDescent="0.25">
      <c r="A427" s="4" t="s">
        <v>1538</v>
      </c>
      <c r="B427" s="9" t="s">
        <v>1537</v>
      </c>
      <c r="C427" s="5">
        <v>0.32530062184365199</v>
      </c>
      <c r="D427" s="5">
        <v>5.1378594840477803</v>
      </c>
      <c r="E427" s="3"/>
      <c r="F427" s="3"/>
      <c r="G427" s="3"/>
      <c r="H427" s="76"/>
    </row>
    <row r="428" spans="1:8" x14ac:dyDescent="0.25">
      <c r="A428" s="3"/>
      <c r="B428" s="9" t="s">
        <v>628</v>
      </c>
      <c r="C428" s="3"/>
      <c r="D428" s="3"/>
      <c r="E428" s="3"/>
      <c r="F428" s="3"/>
      <c r="G428" s="3"/>
      <c r="H428" s="76"/>
    </row>
    <row r="429" spans="1:8" x14ac:dyDescent="0.25">
      <c r="A429" s="4" t="s">
        <v>1540</v>
      </c>
      <c r="B429" s="9" t="s">
        <v>1539</v>
      </c>
      <c r="C429" s="5">
        <v>-8.99096767267476E-2</v>
      </c>
      <c r="D429" s="3"/>
      <c r="E429" s="3"/>
      <c r="F429" s="3"/>
      <c r="G429" s="3"/>
      <c r="H429" s="76"/>
    </row>
    <row r="430" spans="1:8" x14ac:dyDescent="0.25">
      <c r="A430" s="4" t="s">
        <v>1542</v>
      </c>
      <c r="B430" s="9" t="s">
        <v>1541</v>
      </c>
      <c r="C430" s="5">
        <v>0.13607384738855599</v>
      </c>
      <c r="D430" s="3"/>
      <c r="E430" s="3"/>
      <c r="F430" s="3"/>
      <c r="G430" s="3"/>
      <c r="H430" s="76"/>
    </row>
    <row r="431" spans="1:8" x14ac:dyDescent="0.25">
      <c r="A431" s="4" t="s">
        <v>1544</v>
      </c>
      <c r="B431" s="9" t="s">
        <v>1543</v>
      </c>
      <c r="C431" s="5">
        <v>0.80229450292967897</v>
      </c>
      <c r="D431" s="3"/>
      <c r="E431" s="3"/>
      <c r="F431" s="3"/>
      <c r="G431" s="3"/>
      <c r="H431" s="76"/>
    </row>
    <row r="432" spans="1:8" x14ac:dyDescent="0.25">
      <c r="A432" s="4" t="s">
        <v>1546</v>
      </c>
      <c r="B432" s="9" t="s">
        <v>1545</v>
      </c>
      <c r="C432" s="5">
        <v>-6.7787489835088297E-2</v>
      </c>
      <c r="D432" s="3"/>
      <c r="E432" s="3"/>
      <c r="F432" s="3"/>
      <c r="G432" s="3"/>
      <c r="H432" s="76"/>
    </row>
    <row r="433" spans="1:8" x14ac:dyDescent="0.25">
      <c r="A433" s="4" t="s">
        <v>1548</v>
      </c>
      <c r="B433" s="9" t="s">
        <v>1547</v>
      </c>
      <c r="C433" s="5">
        <v>0.397189621376554</v>
      </c>
      <c r="D433" s="3"/>
      <c r="E433" s="3"/>
      <c r="F433" s="3"/>
      <c r="G433" s="3"/>
      <c r="H433" s="76"/>
    </row>
    <row r="434" spans="1:8" x14ac:dyDescent="0.25">
      <c r="A434" s="3"/>
      <c r="B434" s="9" t="s">
        <v>675</v>
      </c>
      <c r="C434" s="3"/>
      <c r="D434" s="3"/>
      <c r="E434" s="3"/>
      <c r="F434" s="3"/>
      <c r="G434" s="3"/>
      <c r="H434" s="76"/>
    </row>
    <row r="435" spans="1:8" x14ac:dyDescent="0.25">
      <c r="A435" s="4" t="s">
        <v>1550</v>
      </c>
      <c r="B435" s="9" t="s">
        <v>1549</v>
      </c>
      <c r="C435" s="5">
        <v>0.40420371867421401</v>
      </c>
      <c r="D435" s="5">
        <v>4.9478922166932602</v>
      </c>
      <c r="E435" s="3"/>
      <c r="F435" s="3"/>
      <c r="G435" s="3"/>
      <c r="H435" s="76"/>
    </row>
    <row r="436" spans="1:8" x14ac:dyDescent="0.25">
      <c r="A436" s="3"/>
      <c r="B436" s="9" t="s">
        <v>680</v>
      </c>
      <c r="C436" s="3"/>
      <c r="D436" s="3"/>
      <c r="E436" s="3"/>
      <c r="F436" s="3"/>
      <c r="G436" s="3"/>
      <c r="H436" s="76"/>
    </row>
    <row r="437" spans="1:8" x14ac:dyDescent="0.25">
      <c r="A437" s="4" t="s">
        <v>1552</v>
      </c>
      <c r="B437" s="9" t="s">
        <v>1551</v>
      </c>
      <c r="C437" s="5">
        <v>0.50119068010204204</v>
      </c>
      <c r="D437" s="5">
        <v>5.0254216768600903</v>
      </c>
      <c r="E437" s="3"/>
      <c r="F437" s="3"/>
      <c r="G437" s="3"/>
      <c r="H437" s="76"/>
    </row>
    <row r="438" spans="1:8" x14ac:dyDescent="0.25">
      <c r="A438" s="3"/>
      <c r="B438" s="9" t="s">
        <v>685</v>
      </c>
      <c r="C438" s="3"/>
      <c r="D438" s="3"/>
      <c r="E438" s="3"/>
      <c r="F438" s="3"/>
      <c r="G438" s="3"/>
      <c r="H438" s="76"/>
    </row>
    <row r="439" spans="1:8" x14ac:dyDescent="0.25">
      <c r="A439" s="4" t="s">
        <v>1554</v>
      </c>
      <c r="B439" s="9" t="s">
        <v>1553</v>
      </c>
      <c r="C439" s="5">
        <v>-5.6158742044180303E-2</v>
      </c>
      <c r="D439" s="5">
        <v>2.7620055817534399</v>
      </c>
      <c r="E439" s="3"/>
      <c r="F439" s="3"/>
      <c r="G439" s="3"/>
      <c r="H439" s="76"/>
    </row>
    <row r="440" spans="1:8" x14ac:dyDescent="0.25">
      <c r="A440" s="3"/>
      <c r="B440" s="9" t="s">
        <v>688</v>
      </c>
      <c r="C440" s="3"/>
      <c r="D440" s="3"/>
      <c r="E440" s="3"/>
      <c r="F440" s="3"/>
      <c r="G440" s="3"/>
      <c r="H440" s="76"/>
    </row>
    <row r="441" spans="1:8" x14ac:dyDescent="0.25">
      <c r="A441" s="4" t="s">
        <v>1556</v>
      </c>
      <c r="B441" s="9" t="s">
        <v>1555</v>
      </c>
      <c r="C441" s="5">
        <v>-1.26242043931183E-2</v>
      </c>
      <c r="D441" s="5">
        <v>2.7885785416316802</v>
      </c>
      <c r="E441" s="3"/>
      <c r="F441" s="3"/>
      <c r="G441" s="3"/>
      <c r="H441" s="76"/>
    </row>
    <row r="442" spans="1:8" x14ac:dyDescent="0.25">
      <c r="A442" s="3"/>
      <c r="B442" s="9" t="s">
        <v>691</v>
      </c>
      <c r="C442" s="3"/>
      <c r="D442" s="3"/>
      <c r="E442" s="3"/>
      <c r="F442" s="3"/>
      <c r="G442" s="3"/>
      <c r="H442" s="76"/>
    </row>
    <row r="443" spans="1:8" x14ac:dyDescent="0.25">
      <c r="A443" s="4" t="s">
        <v>1558</v>
      </c>
      <c r="B443" s="9" t="s">
        <v>1557</v>
      </c>
      <c r="C443" s="5">
        <v>0.94626269641462202</v>
      </c>
      <c r="D443" s="5">
        <v>7.1211423307231696</v>
      </c>
      <c r="E443" s="3"/>
      <c r="F443" s="3"/>
      <c r="G443" s="3"/>
      <c r="H443" s="76"/>
    </row>
    <row r="444" spans="1:8" x14ac:dyDescent="0.25">
      <c r="A444" s="3"/>
      <c r="B444" s="9" t="s">
        <v>696</v>
      </c>
      <c r="C444" s="3"/>
      <c r="D444" s="3"/>
      <c r="E444" s="3"/>
      <c r="F444" s="3"/>
      <c r="G444" s="3"/>
      <c r="H444" s="76"/>
    </row>
    <row r="445" spans="1:8" x14ac:dyDescent="0.25">
      <c r="A445" s="4" t="s">
        <v>1560</v>
      </c>
      <c r="B445" s="9" t="s">
        <v>1559</v>
      </c>
      <c r="C445" s="5">
        <v>1.0631379854704499</v>
      </c>
      <c r="D445" s="5">
        <v>7.2017737047843999</v>
      </c>
      <c r="E445" s="3"/>
      <c r="F445" s="3"/>
      <c r="G445" s="3"/>
      <c r="H445" s="76"/>
    </row>
    <row r="446" spans="1:8" x14ac:dyDescent="0.25">
      <c r="A446" s="4" t="s">
        <v>1562</v>
      </c>
      <c r="B446" s="9" t="s">
        <v>1561</v>
      </c>
      <c r="C446" s="5">
        <v>0.55468666525690602</v>
      </c>
      <c r="D446" s="3"/>
      <c r="E446" s="3"/>
      <c r="F446" s="3"/>
      <c r="G446" s="3"/>
      <c r="H446" s="76"/>
    </row>
    <row r="447" spans="1:8" x14ac:dyDescent="0.25">
      <c r="A447" s="4" t="s">
        <v>1564</v>
      </c>
      <c r="B447" s="9" t="s">
        <v>1563</v>
      </c>
      <c r="C447" s="5">
        <v>-0.58179580566870204</v>
      </c>
      <c r="D447" s="3"/>
      <c r="E447" s="3"/>
      <c r="F447" s="3"/>
      <c r="G447" s="3"/>
      <c r="H447" s="76"/>
    </row>
    <row r="448" spans="1:8" x14ac:dyDescent="0.25">
      <c r="A448" s="4" t="s">
        <v>1566</v>
      </c>
      <c r="B448" s="9" t="s">
        <v>1565</v>
      </c>
      <c r="C448" s="5">
        <v>-0.42318749402279099</v>
      </c>
      <c r="D448" s="3"/>
      <c r="E448" s="3"/>
      <c r="F448" s="3"/>
      <c r="G448" s="3"/>
      <c r="H448" s="76"/>
    </row>
    <row r="449" spans="1:8" x14ac:dyDescent="0.25">
      <c r="A449" s="4" t="s">
        <v>1568</v>
      </c>
      <c r="B449" s="9" t="s">
        <v>1567</v>
      </c>
      <c r="C449" s="5">
        <v>-0.102231586155652</v>
      </c>
      <c r="D449" s="5">
        <v>0.87357690158164603</v>
      </c>
      <c r="E449" s="3"/>
      <c r="F449" s="3"/>
      <c r="G449" s="3"/>
      <c r="H449" s="76"/>
    </row>
    <row r="450" spans="1:8" x14ac:dyDescent="0.25">
      <c r="A450" s="4" t="s">
        <v>1570</v>
      </c>
      <c r="B450" s="9" t="s">
        <v>1569</v>
      </c>
      <c r="C450" s="5">
        <v>-0.223970318335142</v>
      </c>
      <c r="D450" s="5">
        <v>2.0375577226636099</v>
      </c>
      <c r="E450" s="5">
        <v>5.0230206556942099</v>
      </c>
      <c r="F450" s="3"/>
      <c r="G450" s="3"/>
      <c r="H450" s="76"/>
    </row>
    <row r="451" spans="1:8" x14ac:dyDescent="0.25">
      <c r="A451" s="4"/>
      <c r="B451" s="9" t="s">
        <v>1943</v>
      </c>
      <c r="C451" s="5">
        <f>MEDIAN(C389:C450)</f>
        <v>0.40420371867421401</v>
      </c>
      <c r="D451" s="5">
        <f t="shared" ref="D451:H451" si="7">MEDIAN(D389:D450)</f>
        <v>6.76593521421107</v>
      </c>
      <c r="E451" s="5">
        <f t="shared" si="7"/>
        <v>13.810560450188099</v>
      </c>
      <c r="F451" s="5">
        <f t="shared" si="7"/>
        <v>41.280781282249052</v>
      </c>
      <c r="G451" s="5">
        <f t="shared" si="7"/>
        <v>55.173435453690253</v>
      </c>
      <c r="H451" s="77">
        <f t="shared" si="7"/>
        <v>66.559544061433499</v>
      </c>
    </row>
    <row r="452" spans="1:8" x14ac:dyDescent="0.25">
      <c r="A452" s="4"/>
      <c r="B452" s="9"/>
      <c r="C452" s="5"/>
      <c r="D452" s="5"/>
      <c r="E452" s="5"/>
      <c r="F452" s="3"/>
      <c r="G452" s="3"/>
      <c r="H452" s="76"/>
    </row>
    <row r="453" spans="1:8" x14ac:dyDescent="0.25">
      <c r="A453" s="4"/>
      <c r="B453" s="9"/>
      <c r="C453" s="5"/>
      <c r="D453" s="5"/>
      <c r="E453" s="5"/>
      <c r="F453" s="3"/>
      <c r="G453" s="3"/>
      <c r="H453" s="76"/>
    </row>
    <row r="454" spans="1:8" ht="18" x14ac:dyDescent="0.25">
      <c r="A454" s="7"/>
      <c r="B454" s="8" t="s">
        <v>701</v>
      </c>
      <c r="C454" s="7"/>
      <c r="D454" s="7"/>
      <c r="E454" s="7"/>
      <c r="F454" s="7"/>
      <c r="G454" s="7"/>
      <c r="H454" s="73"/>
    </row>
    <row r="455" spans="1:8" x14ac:dyDescent="0.25">
      <c r="A455" s="38" t="s">
        <v>1</v>
      </c>
      <c r="B455" s="39"/>
      <c r="C455" s="40" t="s">
        <v>1966</v>
      </c>
      <c r="D455" s="40" t="s">
        <v>1948</v>
      </c>
      <c r="E455" s="40" t="s">
        <v>1967</v>
      </c>
      <c r="F455" s="40" t="s">
        <v>1968</v>
      </c>
      <c r="G455" s="40" t="s">
        <v>1969</v>
      </c>
      <c r="H455" s="74" t="s">
        <v>1944</v>
      </c>
    </row>
    <row r="456" spans="1:8" x14ac:dyDescent="0.25">
      <c r="A456" s="3"/>
      <c r="B456" s="45" t="s">
        <v>1974</v>
      </c>
      <c r="C456" s="46"/>
      <c r="D456" s="46"/>
      <c r="E456" s="46"/>
      <c r="F456" s="46"/>
      <c r="G456" s="46"/>
      <c r="H456" s="75"/>
    </row>
    <row r="457" spans="1:8" x14ac:dyDescent="0.25">
      <c r="A457" s="4" t="s">
        <v>1572</v>
      </c>
      <c r="B457" s="9" t="s">
        <v>1571</v>
      </c>
      <c r="C457" s="5">
        <v>3.0192799340376202</v>
      </c>
      <c r="D457" s="5">
        <v>16.010706895289601</v>
      </c>
      <c r="E457" s="5">
        <v>45.691071925881403</v>
      </c>
      <c r="F457" s="5">
        <v>102.07927191576</v>
      </c>
      <c r="G457" s="5">
        <v>141.67313159738001</v>
      </c>
      <c r="H457" s="76"/>
    </row>
    <row r="458" spans="1:8" x14ac:dyDescent="0.25">
      <c r="A458" s="4" t="s">
        <v>1574</v>
      </c>
      <c r="B458" s="9" t="s">
        <v>1573</v>
      </c>
      <c r="C458" s="5">
        <v>1.67640263161948</v>
      </c>
      <c r="D458" s="5">
        <v>20.834245416754399</v>
      </c>
      <c r="E458" s="5">
        <v>49.310344170459302</v>
      </c>
      <c r="F458" s="5">
        <v>103.427142906502</v>
      </c>
      <c r="G458" s="5">
        <v>159.77860546654099</v>
      </c>
      <c r="H458" s="76"/>
    </row>
    <row r="459" spans="1:8" x14ac:dyDescent="0.25">
      <c r="A459" s="4" t="s">
        <v>1576</v>
      </c>
      <c r="B459" s="9" t="s">
        <v>1575</v>
      </c>
      <c r="C459" s="5">
        <v>1.7751158498170501</v>
      </c>
      <c r="D459" s="5">
        <v>21.3591854554526</v>
      </c>
      <c r="E459" s="5">
        <v>48.607623939130697</v>
      </c>
      <c r="F459" s="3"/>
      <c r="G459" s="3"/>
      <c r="H459" s="76"/>
    </row>
    <row r="460" spans="1:8" x14ac:dyDescent="0.25">
      <c r="A460" s="4" t="s">
        <v>1578</v>
      </c>
      <c r="B460" s="9" t="s">
        <v>1577</v>
      </c>
      <c r="C460" s="5">
        <v>1.24365132903686</v>
      </c>
      <c r="D460" s="5">
        <v>8.4233322650438502</v>
      </c>
      <c r="E460" s="3"/>
      <c r="F460" s="3"/>
      <c r="G460" s="3"/>
      <c r="H460" s="76"/>
    </row>
    <row r="461" spans="1:8" x14ac:dyDescent="0.25">
      <c r="A461" s="4" t="s">
        <v>1580</v>
      </c>
      <c r="B461" s="9" t="s">
        <v>1579</v>
      </c>
      <c r="C461" s="5">
        <v>1.55501491113247</v>
      </c>
      <c r="D461" s="3"/>
      <c r="E461" s="3"/>
      <c r="F461" s="3"/>
      <c r="G461" s="3"/>
      <c r="H461" s="76"/>
    </row>
    <row r="462" spans="1:8" x14ac:dyDescent="0.25">
      <c r="A462" s="4" t="s">
        <v>1582</v>
      </c>
      <c r="B462" s="9" t="s">
        <v>1581</v>
      </c>
      <c r="C462" s="5">
        <v>1.11836852479935</v>
      </c>
      <c r="D462" s="5">
        <v>10.1011526215534</v>
      </c>
      <c r="E462" s="5">
        <v>58.047493823035701</v>
      </c>
      <c r="F462" s="5">
        <v>173.53354305371599</v>
      </c>
      <c r="G462" s="5">
        <v>181.30078504812599</v>
      </c>
      <c r="H462" s="76"/>
    </row>
    <row r="463" spans="1:8" x14ac:dyDescent="0.25">
      <c r="A463" s="3"/>
      <c r="B463" s="45" t="s">
        <v>1976</v>
      </c>
      <c r="C463" s="3"/>
      <c r="D463" s="3"/>
      <c r="E463" s="3"/>
      <c r="F463" s="3"/>
      <c r="G463" s="3"/>
      <c r="H463" s="76"/>
    </row>
    <row r="464" spans="1:8" x14ac:dyDescent="0.25">
      <c r="A464" s="4" t="s">
        <v>1584</v>
      </c>
      <c r="B464" s="9" t="s">
        <v>1583</v>
      </c>
      <c r="C464" s="5">
        <v>1.9831965611567</v>
      </c>
      <c r="D464" s="3"/>
      <c r="E464" s="3"/>
      <c r="F464" s="3"/>
      <c r="G464" s="3"/>
      <c r="H464" s="76"/>
    </row>
    <row r="465" spans="1:8" x14ac:dyDescent="0.25">
      <c r="A465" s="4" t="s">
        <v>1586</v>
      </c>
      <c r="B465" s="9" t="s">
        <v>1585</v>
      </c>
      <c r="C465" s="5">
        <v>1.9690028267862301</v>
      </c>
      <c r="D465" s="3"/>
      <c r="E465" s="3"/>
      <c r="F465" s="3"/>
      <c r="G465" s="3"/>
      <c r="H465" s="76"/>
    </row>
    <row r="466" spans="1:8" ht="26.25" x14ac:dyDescent="0.25">
      <c r="A466" s="4" t="s">
        <v>1588</v>
      </c>
      <c r="B466" s="9" t="s">
        <v>1587</v>
      </c>
      <c r="C466" s="5">
        <v>1.1622827887402201</v>
      </c>
      <c r="D466" s="5">
        <v>11.006214281362</v>
      </c>
      <c r="E466" s="5">
        <v>61.355506823452103</v>
      </c>
      <c r="F466" s="5">
        <v>189.02752121048701</v>
      </c>
      <c r="G466" s="5">
        <v>200.84033517483101</v>
      </c>
      <c r="H466" s="76"/>
    </row>
    <row r="467" spans="1:8" x14ac:dyDescent="0.25">
      <c r="A467" s="4"/>
      <c r="B467" s="9" t="s">
        <v>1943</v>
      </c>
      <c r="C467" s="5">
        <f>MEDIAN(C457:C466)</f>
        <v>1.67640263161948</v>
      </c>
      <c r="D467" s="5">
        <f t="shared" ref="D467:H467" si="8">MEDIAN(D457:D466)</f>
        <v>13.5084605883258</v>
      </c>
      <c r="E467" s="5">
        <f t="shared" si="8"/>
        <v>49.310344170459302</v>
      </c>
      <c r="F467" s="5">
        <f t="shared" si="8"/>
        <v>138.48034298010899</v>
      </c>
      <c r="G467" s="5">
        <f t="shared" si="8"/>
        <v>170.53969525733351</v>
      </c>
      <c r="H467" s="77"/>
    </row>
    <row r="468" spans="1:8" x14ac:dyDescent="0.25">
      <c r="A468" s="4"/>
      <c r="B468" s="9"/>
      <c r="C468" s="5"/>
      <c r="D468" s="5"/>
      <c r="E468" s="5"/>
      <c r="F468" s="5"/>
      <c r="G468" s="5"/>
      <c r="H468" s="76"/>
    </row>
    <row r="469" spans="1:8" x14ac:dyDescent="0.25">
      <c r="A469" s="4"/>
      <c r="B469" s="9"/>
      <c r="C469" s="5"/>
      <c r="D469" s="5"/>
      <c r="E469" s="5"/>
      <c r="F469" s="5"/>
      <c r="G469" s="5"/>
      <c r="H469" s="76"/>
    </row>
    <row r="470" spans="1:8" ht="18" x14ac:dyDescent="0.25">
      <c r="A470" s="7"/>
      <c r="B470" s="8" t="s">
        <v>714</v>
      </c>
      <c r="C470" s="7"/>
      <c r="D470" s="7"/>
      <c r="E470" s="7"/>
      <c r="F470" s="7"/>
      <c r="G470" s="7"/>
      <c r="H470" s="73"/>
    </row>
    <row r="471" spans="1:8" x14ac:dyDescent="0.25">
      <c r="A471" s="38" t="s">
        <v>1</v>
      </c>
      <c r="B471" s="39"/>
      <c r="C471" s="40" t="s">
        <v>1966</v>
      </c>
      <c r="D471" s="40" t="s">
        <v>1948</v>
      </c>
      <c r="E471" s="40" t="s">
        <v>1967</v>
      </c>
      <c r="F471" s="40" t="s">
        <v>1968</v>
      </c>
      <c r="G471" s="40" t="s">
        <v>1969</v>
      </c>
      <c r="H471" s="74" t="s">
        <v>1944</v>
      </c>
    </row>
    <row r="472" spans="1:8" x14ac:dyDescent="0.25">
      <c r="A472" s="3"/>
      <c r="B472" s="45" t="s">
        <v>1974</v>
      </c>
      <c r="C472" s="46"/>
      <c r="D472" s="46"/>
      <c r="E472" s="46"/>
      <c r="F472" s="46"/>
      <c r="G472" s="46"/>
      <c r="H472" s="75"/>
    </row>
    <row r="473" spans="1:8" x14ac:dyDescent="0.25">
      <c r="A473" s="4" t="s">
        <v>1590</v>
      </c>
      <c r="B473" s="9" t="s">
        <v>1589</v>
      </c>
      <c r="C473" s="5">
        <v>0.39887653661788303</v>
      </c>
      <c r="D473" s="5">
        <v>3.9931200737802</v>
      </c>
      <c r="E473" s="3"/>
      <c r="F473" s="3"/>
      <c r="G473" s="3"/>
      <c r="H473" s="76"/>
    </row>
    <row r="474" spans="1:8" x14ac:dyDescent="0.25">
      <c r="A474" s="4" t="s">
        <v>1592</v>
      </c>
      <c r="B474" s="9" t="s">
        <v>1591</v>
      </c>
      <c r="C474" s="5">
        <v>-0.12795856229194999</v>
      </c>
      <c r="D474" s="5">
        <v>0.63151759785238204</v>
      </c>
      <c r="E474" s="3"/>
      <c r="F474" s="3"/>
      <c r="G474" s="3"/>
      <c r="H474" s="76"/>
    </row>
    <row r="475" spans="1:8" x14ac:dyDescent="0.25">
      <c r="A475" s="4" t="s">
        <v>1594</v>
      </c>
      <c r="B475" s="9" t="s">
        <v>1593</v>
      </c>
      <c r="C475" s="5">
        <v>0.41494864340129101</v>
      </c>
      <c r="D475" s="5">
        <v>4.0574880378197999</v>
      </c>
      <c r="E475" s="3"/>
      <c r="F475" s="3"/>
      <c r="G475" s="3"/>
      <c r="H475" s="76"/>
    </row>
    <row r="476" spans="1:8" x14ac:dyDescent="0.25">
      <c r="A476" s="4" t="s">
        <v>1596</v>
      </c>
      <c r="B476" s="9" t="s">
        <v>1595</v>
      </c>
      <c r="C476" s="5">
        <v>0.25888065701081098</v>
      </c>
      <c r="D476" s="5">
        <v>3.3117390279549199</v>
      </c>
      <c r="E476" s="5">
        <v>5.9294070592940598</v>
      </c>
      <c r="F476" s="3"/>
      <c r="G476" s="3"/>
      <c r="H476" s="76"/>
    </row>
    <row r="477" spans="1:8" x14ac:dyDescent="0.25">
      <c r="A477" s="3"/>
      <c r="B477" s="45" t="s">
        <v>1976</v>
      </c>
      <c r="C477" s="3"/>
      <c r="D477" s="3"/>
      <c r="E477" s="3"/>
      <c r="F477" s="3"/>
      <c r="G477" s="3"/>
      <c r="H477" s="76"/>
    </row>
    <row r="478" spans="1:8" x14ac:dyDescent="0.25">
      <c r="A478" s="4" t="s">
        <v>1598</v>
      </c>
      <c r="B478" s="9" t="s">
        <v>1597</v>
      </c>
      <c r="C478" s="5">
        <v>9.2571164082304105E-3</v>
      </c>
      <c r="D478" s="3"/>
      <c r="E478" s="3"/>
      <c r="F478" s="3"/>
      <c r="G478" s="3"/>
      <c r="H478" s="76"/>
    </row>
    <row r="479" spans="1:8" x14ac:dyDescent="0.25">
      <c r="A479" s="4" t="s">
        <v>1600</v>
      </c>
      <c r="B479" s="9" t="s">
        <v>1599</v>
      </c>
      <c r="C479" s="5">
        <v>0.63585118376549998</v>
      </c>
      <c r="D479" s="3"/>
      <c r="E479" s="3"/>
      <c r="F479" s="3"/>
      <c r="G479" s="3"/>
      <c r="H479" s="76"/>
    </row>
    <row r="480" spans="1:8" x14ac:dyDescent="0.25">
      <c r="A480" s="4" t="s">
        <v>1602</v>
      </c>
      <c r="B480" s="9" t="s">
        <v>1601</v>
      </c>
      <c r="C480" s="5">
        <v>1.0517799352750801</v>
      </c>
      <c r="D480" s="3"/>
      <c r="E480" s="3"/>
      <c r="F480" s="3"/>
      <c r="G480" s="3"/>
      <c r="H480" s="76"/>
    </row>
    <row r="481" spans="1:8" x14ac:dyDescent="0.25">
      <c r="A481" s="4"/>
      <c r="B481" s="9" t="s">
        <v>1943</v>
      </c>
      <c r="C481" s="5">
        <f>MEDIAN(C473:C480)</f>
        <v>0.39887653661788303</v>
      </c>
      <c r="D481" s="5">
        <f t="shared" ref="D481" si="9">MEDIAN(D473:D480)</f>
        <v>3.6524295508675602</v>
      </c>
      <c r="E481" s="5"/>
      <c r="F481" s="5"/>
      <c r="G481" s="5"/>
      <c r="H481" s="77"/>
    </row>
    <row r="482" spans="1:8" x14ac:dyDescent="0.25">
      <c r="A482" s="4"/>
      <c r="B482" s="9"/>
      <c r="C482" s="5"/>
      <c r="D482" s="3"/>
      <c r="E482" s="3"/>
      <c r="F482" s="3"/>
      <c r="G482" s="3"/>
      <c r="H482" s="76"/>
    </row>
    <row r="483" spans="1:8" x14ac:dyDescent="0.25">
      <c r="A483" s="4"/>
      <c r="B483" s="9"/>
      <c r="C483" s="5"/>
      <c r="D483" s="3"/>
      <c r="E483" s="3"/>
      <c r="F483" s="3"/>
      <c r="G483" s="3"/>
      <c r="H483" s="76"/>
    </row>
    <row r="484" spans="1:8" x14ac:dyDescent="0.25">
      <c r="A484" s="4"/>
      <c r="B484" s="9"/>
      <c r="C484" s="5"/>
      <c r="D484" s="3"/>
      <c r="E484" s="3"/>
      <c r="F484" s="3"/>
      <c r="G484" s="3"/>
      <c r="H484" s="76"/>
    </row>
    <row r="485" spans="1:8" ht="18" x14ac:dyDescent="0.25">
      <c r="A485" s="7"/>
      <c r="B485" s="8" t="s">
        <v>747</v>
      </c>
      <c r="C485" s="7"/>
      <c r="D485" s="7"/>
      <c r="E485" s="7"/>
      <c r="F485" s="7"/>
      <c r="G485" s="7"/>
      <c r="H485" s="73"/>
    </row>
    <row r="486" spans="1:8" x14ac:dyDescent="0.25">
      <c r="A486" s="38" t="s">
        <v>1</v>
      </c>
      <c r="B486" s="39"/>
      <c r="C486" s="40" t="s">
        <v>1966</v>
      </c>
      <c r="D486" s="40" t="s">
        <v>1948</v>
      </c>
      <c r="E486" s="40" t="s">
        <v>1967</v>
      </c>
      <c r="F486" s="40" t="s">
        <v>1968</v>
      </c>
      <c r="G486" s="40" t="s">
        <v>1969</v>
      </c>
      <c r="H486" s="74" t="s">
        <v>1944</v>
      </c>
    </row>
    <row r="487" spans="1:8" x14ac:dyDescent="0.25">
      <c r="A487" s="3"/>
      <c r="B487" s="45" t="s">
        <v>1974</v>
      </c>
      <c r="C487" s="46"/>
      <c r="D487" s="46"/>
      <c r="E487" s="46"/>
      <c r="F487" s="46"/>
      <c r="G487" s="46"/>
      <c r="H487" s="75"/>
    </row>
    <row r="488" spans="1:8" x14ac:dyDescent="0.25">
      <c r="A488" s="4" t="s">
        <v>1604</v>
      </c>
      <c r="B488" s="9" t="s">
        <v>1603</v>
      </c>
      <c r="C488" s="5">
        <v>1.9561860092661401</v>
      </c>
      <c r="D488" s="5">
        <v>13.8541134389371</v>
      </c>
      <c r="E488" s="5">
        <v>39.530332681017597</v>
      </c>
      <c r="F488" s="3"/>
      <c r="G488" s="3"/>
      <c r="H488" s="76"/>
    </row>
    <row r="489" spans="1:8" x14ac:dyDescent="0.25">
      <c r="A489" s="4" t="s">
        <v>1606</v>
      </c>
      <c r="B489" s="9" t="s">
        <v>1605</v>
      </c>
      <c r="C489" s="5">
        <v>-0.53046134062047601</v>
      </c>
      <c r="D489" s="5">
        <v>6.5610470122266298</v>
      </c>
      <c r="E489" s="5">
        <v>18.125417581368701</v>
      </c>
      <c r="F489" s="3"/>
      <c r="G489" s="3"/>
      <c r="H489" s="76"/>
    </row>
    <row r="490" spans="1:8" x14ac:dyDescent="0.25">
      <c r="A490" s="4" t="s">
        <v>1608</v>
      </c>
      <c r="B490" s="9" t="s">
        <v>1607</v>
      </c>
      <c r="C490" s="5">
        <v>1.0034665207078901</v>
      </c>
      <c r="D490" s="5">
        <v>2.58500880200129</v>
      </c>
      <c r="E490" s="5">
        <v>3.5346923508509498</v>
      </c>
      <c r="F490" s="3"/>
      <c r="G490" s="3"/>
      <c r="H490" s="76"/>
    </row>
    <row r="491" spans="1:8" x14ac:dyDescent="0.25">
      <c r="A491" s="4" t="s">
        <v>1610</v>
      </c>
      <c r="B491" s="9" t="s">
        <v>1609</v>
      </c>
      <c r="C491" s="5">
        <v>1.7182907528826601</v>
      </c>
      <c r="D491" s="5">
        <v>9.5357896445382195</v>
      </c>
      <c r="E491" s="5">
        <v>22.133743552619698</v>
      </c>
      <c r="F491" s="3"/>
      <c r="G491" s="3"/>
      <c r="H491" s="76"/>
    </row>
    <row r="492" spans="1:8" x14ac:dyDescent="0.25">
      <c r="A492" s="4" t="s">
        <v>1612</v>
      </c>
      <c r="B492" s="9" t="s">
        <v>1611</v>
      </c>
      <c r="C492" s="5">
        <v>2.4074364196563698</v>
      </c>
      <c r="D492" s="5">
        <v>17.256637168141602</v>
      </c>
      <c r="E492" s="5">
        <v>47.366047944690798</v>
      </c>
      <c r="F492" s="3"/>
      <c r="G492" s="3"/>
      <c r="H492" s="76"/>
    </row>
    <row r="493" spans="1:8" x14ac:dyDescent="0.25">
      <c r="A493" s="4" t="s">
        <v>1614</v>
      </c>
      <c r="B493" s="9" t="s">
        <v>1613</v>
      </c>
      <c r="C493" s="5">
        <v>2.0524965462798499</v>
      </c>
      <c r="D493" s="5">
        <v>12.193534389238399</v>
      </c>
      <c r="E493" s="5">
        <v>29.979053204859699</v>
      </c>
      <c r="F493" s="3"/>
      <c r="G493" s="3"/>
      <c r="H493" s="76"/>
    </row>
    <row r="494" spans="1:8" x14ac:dyDescent="0.25">
      <c r="A494" s="4" t="s">
        <v>1616</v>
      </c>
      <c r="B494" s="9" t="s">
        <v>1615</v>
      </c>
      <c r="C494" s="5">
        <v>1.26654360672475</v>
      </c>
      <c r="D494" s="5">
        <v>8.8885707665884404</v>
      </c>
      <c r="E494" s="5">
        <v>20.8423529411765</v>
      </c>
      <c r="F494" s="5">
        <v>40.280588491244799</v>
      </c>
      <c r="G494" s="5">
        <v>82.556475988196496</v>
      </c>
      <c r="H494" s="77">
        <v>146.41849208656799</v>
      </c>
    </row>
    <row r="495" spans="1:8" x14ac:dyDescent="0.25">
      <c r="A495" s="4" t="s">
        <v>1618</v>
      </c>
      <c r="B495" s="9" t="s">
        <v>1617</v>
      </c>
      <c r="C495" s="5">
        <v>0.95411619367948097</v>
      </c>
      <c r="D495" s="5">
        <v>7.7535317847592999</v>
      </c>
      <c r="E495" s="5">
        <v>26.950416849495401</v>
      </c>
      <c r="F495" s="3"/>
      <c r="G495" s="3"/>
      <c r="H495" s="76"/>
    </row>
    <row r="496" spans="1:8" x14ac:dyDescent="0.25">
      <c r="A496" s="4" t="s">
        <v>1620</v>
      </c>
      <c r="B496" s="9" t="s">
        <v>1619</v>
      </c>
      <c r="C496" s="5">
        <v>-1.1579232857506701</v>
      </c>
      <c r="D496" s="5">
        <v>15.2842951346848</v>
      </c>
      <c r="E496" s="5">
        <v>42.486763822935401</v>
      </c>
      <c r="F496" s="5">
        <v>73.449778897211601</v>
      </c>
      <c r="G496" s="5">
        <v>106.876657767127</v>
      </c>
      <c r="H496" s="76"/>
    </row>
    <row r="497" spans="1:8" x14ac:dyDescent="0.25">
      <c r="A497" s="4"/>
      <c r="B497" s="9" t="s">
        <v>1943</v>
      </c>
      <c r="C497" s="5">
        <f>MEDIAN(C488:C496)</f>
        <v>1.26654360672475</v>
      </c>
      <c r="D497" s="5">
        <f t="shared" ref="D497:H497" si="10">MEDIAN(D488:D496)</f>
        <v>9.5357896445382195</v>
      </c>
      <c r="E497" s="5">
        <f t="shared" si="10"/>
        <v>26.950416849495401</v>
      </c>
      <c r="F497" s="5">
        <f t="shared" si="10"/>
        <v>56.8651836942282</v>
      </c>
      <c r="G497" s="5">
        <f t="shared" si="10"/>
        <v>94.716566877661748</v>
      </c>
      <c r="H497" s="77">
        <f t="shared" si="10"/>
        <v>146.41849208656799</v>
      </c>
    </row>
    <row r="498" spans="1:8" x14ac:dyDescent="0.25">
      <c r="A498" s="4"/>
      <c r="B498" s="9"/>
      <c r="C498" s="5"/>
      <c r="D498" s="5"/>
      <c r="E498" s="5"/>
      <c r="F498" s="5"/>
      <c r="G498" s="5"/>
      <c r="H498" s="76"/>
    </row>
    <row r="499" spans="1:8" x14ac:dyDescent="0.25">
      <c r="A499" s="4"/>
      <c r="B499" s="9"/>
      <c r="C499" s="5"/>
      <c r="D499" s="5"/>
      <c r="E499" s="5"/>
      <c r="F499" s="5"/>
      <c r="G499" s="5"/>
      <c r="H499" s="76"/>
    </row>
    <row r="500" spans="1:8" ht="36" x14ac:dyDescent="0.25">
      <c r="A500" s="7"/>
      <c r="B500" s="8" t="s">
        <v>1621</v>
      </c>
      <c r="C500" s="7"/>
      <c r="D500" s="7"/>
      <c r="E500" s="7"/>
      <c r="F500" s="7"/>
      <c r="G500" s="7"/>
      <c r="H500" s="73"/>
    </row>
    <row r="501" spans="1:8" x14ac:dyDescent="0.25">
      <c r="A501" s="38" t="s">
        <v>1</v>
      </c>
      <c r="B501" s="39"/>
      <c r="C501" s="40" t="s">
        <v>1966</v>
      </c>
      <c r="D501" s="40" t="s">
        <v>1948</v>
      </c>
      <c r="E501" s="40" t="s">
        <v>1967</v>
      </c>
      <c r="F501" s="40" t="s">
        <v>1968</v>
      </c>
      <c r="G501" s="40" t="s">
        <v>1969</v>
      </c>
      <c r="H501" s="74" t="s">
        <v>1944</v>
      </c>
    </row>
    <row r="502" spans="1:8" x14ac:dyDescent="0.25">
      <c r="A502" s="3"/>
      <c r="B502" s="45" t="s">
        <v>1974</v>
      </c>
      <c r="C502" s="46"/>
      <c r="D502" s="46"/>
      <c r="E502" s="46"/>
      <c r="F502" s="46"/>
      <c r="G502" s="46"/>
      <c r="H502" s="75"/>
    </row>
    <row r="503" spans="1:8" x14ac:dyDescent="0.25">
      <c r="A503" s="4" t="s">
        <v>1623</v>
      </c>
      <c r="B503" s="9" t="s">
        <v>1622</v>
      </c>
      <c r="C503" s="5">
        <v>0.23950476073629101</v>
      </c>
      <c r="D503" s="5">
        <v>2.6995146339813201</v>
      </c>
      <c r="E503" s="3"/>
      <c r="F503" s="3"/>
      <c r="G503" s="3"/>
      <c r="H503" s="76"/>
    </row>
    <row r="504" spans="1:8" x14ac:dyDescent="0.25">
      <c r="A504" s="4" t="s">
        <v>1625</v>
      </c>
      <c r="B504" s="9" t="s">
        <v>1624</v>
      </c>
      <c r="C504" s="5">
        <v>0.21201748965254699</v>
      </c>
      <c r="D504" s="5">
        <v>3.2327831907170199</v>
      </c>
      <c r="E504" s="3"/>
      <c r="F504" s="3"/>
      <c r="G504" s="3"/>
      <c r="H504" s="76"/>
    </row>
    <row r="505" spans="1:8" x14ac:dyDescent="0.25">
      <c r="A505" s="4" t="s">
        <v>1627</v>
      </c>
      <c r="B505" s="9" t="s">
        <v>1626</v>
      </c>
      <c r="C505" s="5">
        <v>-0.29880327958405001</v>
      </c>
      <c r="D505" s="5">
        <v>2.0602571130579599</v>
      </c>
      <c r="E505" s="3"/>
      <c r="F505" s="3"/>
      <c r="G505" s="3"/>
      <c r="H505" s="76"/>
    </row>
    <row r="506" spans="1:8" x14ac:dyDescent="0.25">
      <c r="A506" s="4" t="s">
        <v>1629</v>
      </c>
      <c r="B506" s="9" t="s">
        <v>1628</v>
      </c>
      <c r="C506" s="5">
        <v>0.18723831754658199</v>
      </c>
      <c r="D506" s="5">
        <v>3.9811145506891399</v>
      </c>
      <c r="E506" s="5">
        <v>10.7445945249125</v>
      </c>
      <c r="F506" s="5">
        <v>21.308788164776001</v>
      </c>
      <c r="G506" s="5">
        <v>42.950500044481601</v>
      </c>
      <c r="H506" s="77">
        <v>79.606755970586207</v>
      </c>
    </row>
    <row r="507" spans="1:8" x14ac:dyDescent="0.25">
      <c r="A507" s="3"/>
      <c r="B507" s="45" t="s">
        <v>1976</v>
      </c>
      <c r="C507" s="3"/>
      <c r="D507" s="3"/>
      <c r="E507" s="3"/>
      <c r="F507" s="3"/>
      <c r="G507" s="3"/>
      <c r="H507" s="76"/>
    </row>
    <row r="508" spans="1:8" x14ac:dyDescent="0.25">
      <c r="A508" s="4" t="s">
        <v>1631</v>
      </c>
      <c r="B508" s="9" t="s">
        <v>1630</v>
      </c>
      <c r="C508" s="5">
        <v>-0.67455274220355099</v>
      </c>
      <c r="D508" s="3"/>
      <c r="E508" s="3"/>
      <c r="F508" s="3"/>
      <c r="G508" s="3"/>
      <c r="H508" s="76"/>
    </row>
    <row r="509" spans="1:8" x14ac:dyDescent="0.25">
      <c r="A509" s="4" t="s">
        <v>1633</v>
      </c>
      <c r="B509" s="9" t="s">
        <v>1632</v>
      </c>
      <c r="C509" s="5">
        <v>-0.68426197458455795</v>
      </c>
      <c r="D509" s="3"/>
      <c r="E509" s="3"/>
      <c r="F509" s="3"/>
      <c r="G509" s="3"/>
      <c r="H509" s="76"/>
    </row>
    <row r="510" spans="1:8" x14ac:dyDescent="0.25">
      <c r="A510" s="4"/>
      <c r="B510" s="9" t="s">
        <v>1943</v>
      </c>
      <c r="C510" s="5">
        <f>MEDIAN(C503:C509)</f>
        <v>-5.5782481018734009E-2</v>
      </c>
      <c r="D510" s="5">
        <f t="shared" ref="D510" si="11">MEDIAN(D503:D509)</f>
        <v>2.96614891234917</v>
      </c>
      <c r="E510" s="5"/>
      <c r="F510" s="5"/>
      <c r="G510" s="5"/>
      <c r="H510" s="77"/>
    </row>
    <row r="511" spans="1:8" x14ac:dyDescent="0.25">
      <c r="A511" s="4"/>
      <c r="B511" s="9"/>
      <c r="C511" s="5"/>
      <c r="D511" s="3"/>
      <c r="E511" s="3"/>
      <c r="F511" s="3"/>
      <c r="G511" s="3"/>
      <c r="H511" s="76"/>
    </row>
    <row r="512" spans="1:8" x14ac:dyDescent="0.25">
      <c r="A512" s="4"/>
      <c r="B512" s="9"/>
      <c r="C512" s="5"/>
      <c r="D512" s="3"/>
      <c r="E512" s="3"/>
      <c r="F512" s="3"/>
      <c r="G512" s="3"/>
      <c r="H512" s="76"/>
    </row>
    <row r="513" spans="1:8" ht="18" x14ac:dyDescent="0.25">
      <c r="A513" s="7"/>
      <c r="B513" s="8" t="s">
        <v>750</v>
      </c>
      <c r="C513" s="7"/>
      <c r="D513" s="7"/>
      <c r="E513" s="7"/>
      <c r="F513" s="7"/>
      <c r="G513" s="7"/>
      <c r="H513" s="73"/>
    </row>
    <row r="514" spans="1:8" x14ac:dyDescent="0.25">
      <c r="A514" s="38" t="s">
        <v>1</v>
      </c>
      <c r="B514" s="39"/>
      <c r="C514" s="40" t="s">
        <v>1966</v>
      </c>
      <c r="D514" s="40" t="s">
        <v>1948</v>
      </c>
      <c r="E514" s="40" t="s">
        <v>1967</v>
      </c>
      <c r="F514" s="40" t="s">
        <v>1968</v>
      </c>
      <c r="G514" s="40" t="s">
        <v>1969</v>
      </c>
      <c r="H514" s="74" t="s">
        <v>1944</v>
      </c>
    </row>
    <row r="515" spans="1:8" x14ac:dyDescent="0.25">
      <c r="A515" s="3"/>
      <c r="B515" s="45" t="s">
        <v>1976</v>
      </c>
      <c r="C515" s="3"/>
      <c r="D515" s="3"/>
      <c r="E515" s="3"/>
      <c r="F515" s="3"/>
      <c r="G515" s="3"/>
      <c r="H515" s="76"/>
    </row>
    <row r="516" spans="1:8" x14ac:dyDescent="0.25">
      <c r="A516" s="4" t="s">
        <v>1635</v>
      </c>
      <c r="B516" s="9" t="s">
        <v>1634</v>
      </c>
      <c r="C516" s="5">
        <v>1.3945813815697901</v>
      </c>
      <c r="D516" s="3"/>
      <c r="E516" s="3"/>
      <c r="F516" s="3"/>
      <c r="G516" s="3"/>
      <c r="H516" s="76"/>
    </row>
    <row r="517" spans="1:8" x14ac:dyDescent="0.25">
      <c r="A517" s="4"/>
      <c r="B517" s="9"/>
      <c r="C517" s="5"/>
      <c r="D517" s="3"/>
      <c r="E517" s="3"/>
      <c r="F517" s="3"/>
      <c r="G517" s="3"/>
      <c r="H517" s="76"/>
    </row>
    <row r="518" spans="1:8" x14ac:dyDescent="0.25">
      <c r="A518" s="4"/>
      <c r="B518" s="9"/>
      <c r="C518" s="5"/>
      <c r="D518" s="3"/>
      <c r="E518" s="3"/>
      <c r="F518" s="3"/>
      <c r="G518" s="3"/>
      <c r="H518" s="76"/>
    </row>
    <row r="519" spans="1:8" x14ac:dyDescent="0.25">
      <c r="A519" s="4"/>
      <c r="B519" s="9"/>
      <c r="C519" s="5"/>
      <c r="D519" s="3"/>
      <c r="E519" s="3"/>
      <c r="F519" s="3"/>
      <c r="G519" s="3"/>
      <c r="H519" s="76"/>
    </row>
    <row r="520" spans="1:8" ht="18" x14ac:dyDescent="0.25">
      <c r="A520" s="7"/>
      <c r="B520" s="8" t="s">
        <v>770</v>
      </c>
      <c r="C520" s="7"/>
      <c r="D520" s="7"/>
      <c r="E520" s="7"/>
      <c r="F520" s="7"/>
      <c r="G520" s="7"/>
      <c r="H520" s="73"/>
    </row>
    <row r="521" spans="1:8" x14ac:dyDescent="0.25">
      <c r="A521" s="38" t="s">
        <v>1</v>
      </c>
      <c r="B521" s="39"/>
      <c r="C521" s="40" t="s">
        <v>1966</v>
      </c>
      <c r="D521" s="40" t="s">
        <v>1948</v>
      </c>
      <c r="E521" s="40" t="s">
        <v>1967</v>
      </c>
      <c r="F521" s="40" t="s">
        <v>1968</v>
      </c>
      <c r="G521" s="40" t="s">
        <v>1969</v>
      </c>
      <c r="H521" s="74" t="s">
        <v>1944</v>
      </c>
    </row>
    <row r="522" spans="1:8" x14ac:dyDescent="0.25">
      <c r="A522" s="3"/>
      <c r="B522" s="45" t="s">
        <v>1974</v>
      </c>
      <c r="C522" s="46"/>
      <c r="D522" s="46"/>
      <c r="E522" s="46"/>
      <c r="F522" s="46"/>
      <c r="G522" s="46"/>
      <c r="H522" s="75"/>
    </row>
    <row r="523" spans="1:8" x14ac:dyDescent="0.25">
      <c r="A523" s="4" t="s">
        <v>1637</v>
      </c>
      <c r="B523" s="9" t="s">
        <v>1636</v>
      </c>
      <c r="C523" s="5">
        <v>0.38955289951305699</v>
      </c>
      <c r="D523" s="5">
        <v>5.8835404067733501</v>
      </c>
      <c r="E523" s="3"/>
      <c r="F523" s="3"/>
      <c r="G523" s="3"/>
      <c r="H523" s="76"/>
    </row>
    <row r="524" spans="1:8" x14ac:dyDescent="0.25">
      <c r="A524" s="4" t="s">
        <v>1639</v>
      </c>
      <c r="B524" s="9" t="s">
        <v>1638</v>
      </c>
      <c r="C524" s="5">
        <v>0.61706383744061799</v>
      </c>
      <c r="D524" s="5">
        <v>1.2325677237102299</v>
      </c>
      <c r="E524" s="5">
        <v>-1.6456610284602</v>
      </c>
      <c r="F524" s="3"/>
      <c r="G524" s="3"/>
      <c r="H524" s="76"/>
    </row>
    <row r="525" spans="1:8" x14ac:dyDescent="0.25">
      <c r="A525" s="4" t="s">
        <v>1641</v>
      </c>
      <c r="B525" s="9" t="s">
        <v>1640</v>
      </c>
      <c r="C525" s="5">
        <v>2.3890282673193499</v>
      </c>
      <c r="D525" s="5">
        <v>10.5921793415478</v>
      </c>
      <c r="E525" s="3"/>
      <c r="F525" s="3"/>
      <c r="G525" s="3"/>
      <c r="H525" s="76"/>
    </row>
    <row r="526" spans="1:8" x14ac:dyDescent="0.25">
      <c r="A526" s="4" t="s">
        <v>1643</v>
      </c>
      <c r="B526" s="9" t="s">
        <v>1642</v>
      </c>
      <c r="C526" s="5">
        <v>1.34814803989904</v>
      </c>
      <c r="D526" s="5">
        <v>3.0461711279808901</v>
      </c>
      <c r="E526" s="5">
        <v>2.0611727072822101</v>
      </c>
      <c r="F526" s="3"/>
      <c r="G526" s="3"/>
      <c r="H526" s="76"/>
    </row>
    <row r="527" spans="1:8" x14ac:dyDescent="0.25">
      <c r="A527" s="4" t="s">
        <v>1645</v>
      </c>
      <c r="B527" s="9" t="s">
        <v>1644</v>
      </c>
      <c r="C527" s="5">
        <v>1.36214107042951</v>
      </c>
      <c r="D527" s="5">
        <v>3.2204888633838502</v>
      </c>
      <c r="E527" s="5">
        <v>2.5004771903035001</v>
      </c>
      <c r="F527" s="3"/>
      <c r="G527" s="3"/>
      <c r="H527" s="76"/>
    </row>
    <row r="528" spans="1:8" x14ac:dyDescent="0.25">
      <c r="A528" s="4" t="s">
        <v>1647</v>
      </c>
      <c r="B528" s="9" t="s">
        <v>1646</v>
      </c>
      <c r="C528" s="5">
        <v>-0.29318835216760097</v>
      </c>
      <c r="D528" s="5">
        <v>4.90860592447003</v>
      </c>
      <c r="E528" s="5">
        <v>11.7052223299626</v>
      </c>
      <c r="F528" s="5">
        <v>11.660265209789401</v>
      </c>
      <c r="G528" s="5">
        <v>33.629557359182897</v>
      </c>
      <c r="H528" s="77">
        <v>64.3064957864174</v>
      </c>
    </row>
    <row r="529" spans="1:8" ht="26.25" x14ac:dyDescent="0.25">
      <c r="A529" s="4" t="s">
        <v>1649</v>
      </c>
      <c r="B529" s="9" t="s">
        <v>1648</v>
      </c>
      <c r="C529" s="5">
        <v>-0.30020499450833099</v>
      </c>
      <c r="D529" s="3"/>
      <c r="E529" s="3"/>
      <c r="F529" s="3"/>
      <c r="G529" s="3"/>
      <c r="H529" s="76"/>
    </row>
    <row r="530" spans="1:8" x14ac:dyDescent="0.25">
      <c r="A530" s="3"/>
      <c r="B530" s="45" t="s">
        <v>1976</v>
      </c>
      <c r="C530" s="3"/>
      <c r="D530" s="3"/>
      <c r="E530" s="3"/>
      <c r="F530" s="3"/>
      <c r="G530" s="3"/>
      <c r="H530" s="76"/>
    </row>
    <row r="531" spans="1:8" x14ac:dyDescent="0.25">
      <c r="A531" s="3"/>
      <c r="B531" s="9" t="s">
        <v>771</v>
      </c>
      <c r="C531" s="3"/>
      <c r="D531" s="3"/>
      <c r="E531" s="3"/>
      <c r="F531" s="3"/>
      <c r="G531" s="3"/>
      <c r="H531" s="76"/>
    </row>
    <row r="532" spans="1:8" ht="26.25" x14ac:dyDescent="0.25">
      <c r="A532" s="4" t="s">
        <v>1651</v>
      </c>
      <c r="B532" s="9" t="s">
        <v>1650</v>
      </c>
      <c r="C532" s="5">
        <v>-0.35356148055285302</v>
      </c>
      <c r="D532" s="5">
        <v>5.3512040290724103</v>
      </c>
      <c r="E532" s="5">
        <v>14.3081599303371</v>
      </c>
      <c r="F532" s="5">
        <v>15.4636367674269</v>
      </c>
      <c r="G532" s="5">
        <v>38.1003463189939</v>
      </c>
      <c r="H532" s="77">
        <v>59.690003506100503</v>
      </c>
    </row>
    <row r="533" spans="1:8" x14ac:dyDescent="0.25">
      <c r="A533" s="3"/>
      <c r="B533" s="9" t="s">
        <v>774</v>
      </c>
      <c r="C533" s="3"/>
      <c r="D533" s="3"/>
      <c r="E533" s="3"/>
      <c r="F533" s="3"/>
      <c r="G533" s="3"/>
      <c r="H533" s="76"/>
    </row>
    <row r="534" spans="1:8" x14ac:dyDescent="0.25">
      <c r="A534" s="4" t="s">
        <v>1653</v>
      </c>
      <c r="B534" s="9" t="s">
        <v>1652</v>
      </c>
      <c r="C534" s="5">
        <v>-0.34850071059335702</v>
      </c>
      <c r="D534" s="5">
        <v>5.34545551678469</v>
      </c>
      <c r="E534" s="5">
        <v>14.5169680534246</v>
      </c>
      <c r="F534" s="5">
        <v>15.6215245677956</v>
      </c>
      <c r="G534" s="5">
        <v>38.150198585650003</v>
      </c>
      <c r="H534" s="77">
        <v>55.544746103179598</v>
      </c>
    </row>
    <row r="535" spans="1:8" ht="26.25" x14ac:dyDescent="0.25">
      <c r="A535" s="3"/>
      <c r="B535" s="9" t="s">
        <v>777</v>
      </c>
      <c r="C535" s="3"/>
      <c r="D535" s="3"/>
      <c r="E535" s="3"/>
      <c r="F535" s="3"/>
      <c r="G535" s="3"/>
      <c r="H535" s="76"/>
    </row>
    <row r="536" spans="1:8" ht="26.25" x14ac:dyDescent="0.25">
      <c r="A536" s="4" t="s">
        <v>1655</v>
      </c>
      <c r="B536" s="9" t="s">
        <v>1654</v>
      </c>
      <c r="C536" s="5">
        <v>0.57470320636525696</v>
      </c>
      <c r="D536" s="5">
        <v>1.4577773760813899</v>
      </c>
      <c r="E536" s="5">
        <v>-1.7334500388118499</v>
      </c>
      <c r="F536" s="5">
        <v>-1.61172116741391</v>
      </c>
      <c r="G536" s="5">
        <v>10.335796650509501</v>
      </c>
      <c r="H536" s="77">
        <v>27.597259115847201</v>
      </c>
    </row>
    <row r="537" spans="1:8" ht="26.25" x14ac:dyDescent="0.25">
      <c r="A537" s="3"/>
      <c r="B537" s="9" t="s">
        <v>782</v>
      </c>
      <c r="C537" s="3"/>
      <c r="D537" s="3"/>
      <c r="E537" s="3"/>
      <c r="F537" s="3"/>
      <c r="G537" s="3"/>
      <c r="H537" s="76"/>
    </row>
    <row r="538" spans="1:8" ht="26.25" x14ac:dyDescent="0.25">
      <c r="A538" s="4" t="s">
        <v>1657</v>
      </c>
      <c r="B538" s="9" t="s">
        <v>1656</v>
      </c>
      <c r="C538" s="5">
        <v>0.72188198092823197</v>
      </c>
      <c r="D538" s="3"/>
      <c r="E538" s="3"/>
      <c r="F538" s="3"/>
      <c r="G538" s="3"/>
      <c r="H538" s="76"/>
    </row>
    <row r="539" spans="1:8" ht="26.25" x14ac:dyDescent="0.25">
      <c r="A539" s="4" t="s">
        <v>1659</v>
      </c>
      <c r="B539" s="9" t="s">
        <v>1658</v>
      </c>
      <c r="C539" s="5">
        <v>0.747682490159295</v>
      </c>
      <c r="D539" s="5">
        <v>2.7896893160896798</v>
      </c>
      <c r="E539" s="5">
        <v>0.66781534981985602</v>
      </c>
      <c r="F539" s="3"/>
      <c r="G539" s="3"/>
      <c r="H539" s="76"/>
    </row>
    <row r="540" spans="1:8" ht="26.25" x14ac:dyDescent="0.25">
      <c r="A540" s="3"/>
      <c r="B540" s="9" t="s">
        <v>785</v>
      </c>
      <c r="C540" s="3"/>
      <c r="D540" s="3"/>
      <c r="E540" s="3"/>
      <c r="F540" s="3"/>
      <c r="G540" s="3"/>
      <c r="H540" s="76"/>
    </row>
    <row r="541" spans="1:8" ht="26.25" x14ac:dyDescent="0.25">
      <c r="A541" s="4" t="s">
        <v>1661</v>
      </c>
      <c r="B541" s="9" t="s">
        <v>1660</v>
      </c>
      <c r="C541" s="5">
        <v>-1.7470716652381101E-2</v>
      </c>
      <c r="D541" s="5">
        <v>8.2699481151881908</v>
      </c>
      <c r="E541" s="5">
        <v>21.978058048006599</v>
      </c>
      <c r="F541" s="5">
        <v>25.1963670091118</v>
      </c>
      <c r="G541" s="3"/>
      <c r="H541" s="76"/>
    </row>
    <row r="542" spans="1:8" ht="26.25" x14ac:dyDescent="0.25">
      <c r="A542" s="4" t="s">
        <v>1663</v>
      </c>
      <c r="B542" s="9" t="s">
        <v>1662</v>
      </c>
      <c r="C542" s="5">
        <v>0.42978641031341702</v>
      </c>
      <c r="D542" s="3"/>
      <c r="E542" s="3"/>
      <c r="F542" s="3"/>
      <c r="G542" s="3"/>
      <c r="H542" s="76"/>
    </row>
    <row r="543" spans="1:8" x14ac:dyDescent="0.25">
      <c r="A543" s="3"/>
      <c r="B543" s="9" t="s">
        <v>788</v>
      </c>
      <c r="C543" s="3"/>
      <c r="D543" s="3"/>
      <c r="E543" s="3"/>
      <c r="F543" s="3"/>
      <c r="G543" s="3"/>
      <c r="H543" s="76"/>
    </row>
    <row r="544" spans="1:8" ht="26.25" x14ac:dyDescent="0.25">
      <c r="A544" s="4" t="s">
        <v>1665</v>
      </c>
      <c r="B544" s="9" t="s">
        <v>1664</v>
      </c>
      <c r="C544" s="5">
        <v>-1.2341014794833301E-2</v>
      </c>
      <c r="D544" s="5">
        <v>8.0991599182523295</v>
      </c>
      <c r="E544" s="5">
        <v>21.010521879895901</v>
      </c>
      <c r="F544" s="5">
        <v>23.040004956346799</v>
      </c>
      <c r="G544" s="5">
        <v>57.314515536395398</v>
      </c>
      <c r="H544" s="77">
        <v>97.505169096701195</v>
      </c>
    </row>
    <row r="545" spans="1:8" ht="26.25" x14ac:dyDescent="0.25">
      <c r="A545" s="3"/>
      <c r="B545" s="9" t="s">
        <v>791</v>
      </c>
      <c r="C545" s="3"/>
      <c r="D545" s="3"/>
      <c r="E545" s="3"/>
      <c r="F545" s="3"/>
      <c r="G545" s="3"/>
      <c r="H545" s="76"/>
    </row>
    <row r="546" spans="1:8" ht="26.25" x14ac:dyDescent="0.25">
      <c r="A546" s="4" t="s">
        <v>1667</v>
      </c>
      <c r="B546" s="9" t="s">
        <v>1666</v>
      </c>
      <c r="C546" s="5">
        <v>0.79582991638372402</v>
      </c>
      <c r="D546" s="5">
        <v>2.74578469266782</v>
      </c>
      <c r="E546" s="5">
        <v>-0.23374056977700999</v>
      </c>
      <c r="F546" s="5">
        <v>-4.5304962392744699</v>
      </c>
      <c r="G546" s="5">
        <v>10.0384177040109</v>
      </c>
      <c r="H546" s="77">
        <v>40.653442227149696</v>
      </c>
    </row>
    <row r="547" spans="1:8" x14ac:dyDescent="0.25">
      <c r="A547" s="3"/>
      <c r="B547" s="9" t="s">
        <v>794</v>
      </c>
      <c r="C547" s="3"/>
      <c r="D547" s="3"/>
      <c r="E547" s="3"/>
      <c r="F547" s="3"/>
      <c r="G547" s="3"/>
      <c r="H547" s="76"/>
    </row>
    <row r="548" spans="1:8" x14ac:dyDescent="0.25">
      <c r="A548" s="4" t="s">
        <v>1669</v>
      </c>
      <c r="B548" s="9" t="s">
        <v>1668</v>
      </c>
      <c r="C548" s="5">
        <v>0.28466154332035898</v>
      </c>
      <c r="D548" s="5">
        <v>1.8148315990184201</v>
      </c>
      <c r="E548" s="5">
        <v>5.2558072211412501</v>
      </c>
      <c r="F548" s="5">
        <v>-0.271373505833647</v>
      </c>
      <c r="G548" s="5">
        <v>19.892863020153602</v>
      </c>
      <c r="H548" s="77">
        <v>43.318721158202202</v>
      </c>
    </row>
    <row r="549" spans="1:8" ht="26.25" x14ac:dyDescent="0.25">
      <c r="A549" s="3"/>
      <c r="B549" s="9" t="s">
        <v>809</v>
      </c>
      <c r="C549" s="3"/>
      <c r="D549" s="3"/>
      <c r="E549" s="3"/>
      <c r="F549" s="3"/>
      <c r="G549" s="3"/>
      <c r="H549" s="76"/>
    </row>
    <row r="550" spans="1:8" ht="26.25" x14ac:dyDescent="0.25">
      <c r="A550" s="4" t="s">
        <v>1671</v>
      </c>
      <c r="B550" s="9" t="s">
        <v>1670</v>
      </c>
      <c r="C550" s="5">
        <v>-0.21855364169802499</v>
      </c>
      <c r="D550" s="5">
        <v>3.5965238547229301</v>
      </c>
      <c r="E550" s="5">
        <v>7.4547469878210197</v>
      </c>
      <c r="F550" s="3"/>
      <c r="G550" s="3"/>
      <c r="H550" s="76"/>
    </row>
    <row r="551" spans="1:8" x14ac:dyDescent="0.25">
      <c r="A551" s="3"/>
      <c r="B551" s="9" t="s">
        <v>812</v>
      </c>
      <c r="C551" s="3"/>
      <c r="D551" s="3"/>
      <c r="E551" s="3"/>
      <c r="F551" s="3"/>
      <c r="G551" s="3"/>
      <c r="H551" s="76"/>
    </row>
    <row r="552" spans="1:8" x14ac:dyDescent="0.25">
      <c r="A552" s="4" t="s">
        <v>1673</v>
      </c>
      <c r="B552" s="9" t="s">
        <v>1672</v>
      </c>
      <c r="C552" s="5">
        <v>-0.38435129468215101</v>
      </c>
      <c r="D552" s="5">
        <v>4.7225810808312199</v>
      </c>
      <c r="E552" s="5">
        <v>10.017350653808199</v>
      </c>
      <c r="F552" s="5">
        <v>14.580467476433499</v>
      </c>
      <c r="G552" s="5">
        <v>34.8464348871127</v>
      </c>
      <c r="H552" s="77">
        <v>64.349542388267693</v>
      </c>
    </row>
    <row r="553" spans="1:8" x14ac:dyDescent="0.25">
      <c r="A553" s="3"/>
      <c r="B553" s="9" t="s">
        <v>815</v>
      </c>
      <c r="C553" s="3"/>
      <c r="D553" s="3"/>
      <c r="E553" s="3"/>
      <c r="F553" s="3"/>
      <c r="G553" s="3"/>
      <c r="H553" s="76"/>
    </row>
    <row r="554" spans="1:8" x14ac:dyDescent="0.25">
      <c r="A554" s="4" t="s">
        <v>1675</v>
      </c>
      <c r="B554" s="9" t="s">
        <v>1674</v>
      </c>
      <c r="C554" s="5">
        <v>-9.2733097285448901E-2</v>
      </c>
      <c r="D554" s="5">
        <v>7.3071350959797199</v>
      </c>
      <c r="E554" s="3"/>
      <c r="F554" s="3"/>
      <c r="G554" s="3"/>
      <c r="H554" s="76"/>
    </row>
    <row r="555" spans="1:8" x14ac:dyDescent="0.25">
      <c r="A555" s="3"/>
      <c r="B555" s="9" t="s">
        <v>818</v>
      </c>
      <c r="C555" s="3"/>
      <c r="D555" s="3"/>
      <c r="E555" s="3"/>
      <c r="F555" s="3"/>
      <c r="G555" s="3"/>
      <c r="H555" s="76"/>
    </row>
    <row r="556" spans="1:8" x14ac:dyDescent="0.25">
      <c r="A556" s="4" t="s">
        <v>1677</v>
      </c>
      <c r="B556" s="9" t="s">
        <v>1676</v>
      </c>
      <c r="C556" s="5">
        <v>-5.8423465935263999E-2</v>
      </c>
      <c r="D556" s="5">
        <v>7.27946204722896</v>
      </c>
      <c r="E556" s="5">
        <v>14.695028693343099</v>
      </c>
      <c r="F556" s="5">
        <v>14.056951285578901</v>
      </c>
      <c r="G556" s="5">
        <v>43.576816184051403</v>
      </c>
      <c r="H556" s="77">
        <v>72.584617072201297</v>
      </c>
    </row>
    <row r="557" spans="1:8" ht="26.25" x14ac:dyDescent="0.25">
      <c r="A557" s="3"/>
      <c r="B557" s="9" t="s">
        <v>1678</v>
      </c>
      <c r="C557" s="3"/>
      <c r="D557" s="3"/>
      <c r="E557" s="3"/>
      <c r="F557" s="3"/>
      <c r="G557" s="3"/>
      <c r="H557" s="76"/>
    </row>
    <row r="558" spans="1:8" ht="26.25" x14ac:dyDescent="0.25">
      <c r="A558" s="4" t="s">
        <v>1680</v>
      </c>
      <c r="B558" s="9" t="s">
        <v>1679</v>
      </c>
      <c r="C558" s="5">
        <v>5.7720057720059899E-2</v>
      </c>
      <c r="D558" s="5">
        <v>4.7326553217198697</v>
      </c>
      <c r="E558" s="3"/>
      <c r="F558" s="3"/>
      <c r="G558" s="3"/>
      <c r="H558" s="76"/>
    </row>
    <row r="559" spans="1:8" ht="26.25" x14ac:dyDescent="0.25">
      <c r="A559" s="3"/>
      <c r="B559" s="9" t="s">
        <v>1681</v>
      </c>
      <c r="C559" s="3"/>
      <c r="D559" s="3"/>
      <c r="E559" s="3"/>
      <c r="F559" s="3"/>
      <c r="G559" s="3"/>
      <c r="H559" s="76"/>
    </row>
    <row r="560" spans="1:8" ht="26.25" x14ac:dyDescent="0.25">
      <c r="A560" s="4" t="s">
        <v>1683</v>
      </c>
      <c r="B560" s="9" t="s">
        <v>1682</v>
      </c>
      <c r="C560" s="5">
        <v>0.66595631326585003</v>
      </c>
      <c r="D560" s="5">
        <v>1.16901659825094</v>
      </c>
      <c r="E560" s="3"/>
      <c r="F560" s="3"/>
      <c r="G560" s="3"/>
      <c r="H560" s="76"/>
    </row>
    <row r="561" spans="1:8" x14ac:dyDescent="0.25">
      <c r="A561" s="3"/>
      <c r="B561" s="9" t="s">
        <v>823</v>
      </c>
      <c r="C561" s="3"/>
      <c r="D561" s="3"/>
      <c r="E561" s="3"/>
      <c r="F561" s="3"/>
      <c r="G561" s="3"/>
      <c r="H561" s="76"/>
    </row>
    <row r="562" spans="1:8" ht="26.25" x14ac:dyDescent="0.25">
      <c r="A562" s="4" t="s">
        <v>1685</v>
      </c>
      <c r="B562" s="9" t="s">
        <v>1684</v>
      </c>
      <c r="C562" s="5">
        <v>0.72936294310792804</v>
      </c>
      <c r="D562" s="5">
        <v>1.009166729061</v>
      </c>
      <c r="E562" s="5">
        <v>-0.49908766796938803</v>
      </c>
      <c r="F562" s="5">
        <v>-0.29173783848056301</v>
      </c>
      <c r="G562" s="5">
        <v>16.611311465687098</v>
      </c>
      <c r="H562" s="77">
        <v>50.1417033782283</v>
      </c>
    </row>
    <row r="563" spans="1:8" x14ac:dyDescent="0.25">
      <c r="A563" s="3"/>
      <c r="B563" s="9" t="s">
        <v>826</v>
      </c>
      <c r="C563" s="3"/>
      <c r="D563" s="3"/>
      <c r="E563" s="3"/>
      <c r="F563" s="3"/>
      <c r="G563" s="3"/>
      <c r="H563" s="76"/>
    </row>
    <row r="564" spans="1:8" x14ac:dyDescent="0.25">
      <c r="A564" s="4" t="s">
        <v>1687</v>
      </c>
      <c r="B564" s="9" t="s">
        <v>1686</v>
      </c>
      <c r="C564" s="5">
        <v>0.40660288423758001</v>
      </c>
      <c r="D564" s="5">
        <v>3.4313170292959798</v>
      </c>
      <c r="E564" s="5">
        <v>5.2512857659326304</v>
      </c>
      <c r="F564" s="5">
        <v>4.2003589405867201</v>
      </c>
      <c r="G564" s="5">
        <v>26.441801944722702</v>
      </c>
      <c r="H564" s="77">
        <v>57.235725155766602</v>
      </c>
    </row>
    <row r="565" spans="1:8" x14ac:dyDescent="0.25">
      <c r="A565" s="3"/>
      <c r="B565" s="9" t="s">
        <v>829</v>
      </c>
      <c r="C565" s="3"/>
      <c r="D565" s="3"/>
      <c r="E565" s="3"/>
      <c r="F565" s="3"/>
      <c r="G565" s="3"/>
      <c r="H565" s="76"/>
    </row>
    <row r="566" spans="1:8" x14ac:dyDescent="0.25">
      <c r="A566" s="4" t="s">
        <v>1689</v>
      </c>
      <c r="B566" s="9" t="s">
        <v>1688</v>
      </c>
      <c r="C566" s="5">
        <v>0.335476656415991</v>
      </c>
      <c r="D566" s="5">
        <v>-0.68259385665528505</v>
      </c>
      <c r="E566" s="5">
        <v>-0.67343173431734704</v>
      </c>
      <c r="F566" s="5">
        <v>-0.97439592089503002</v>
      </c>
      <c r="G566" s="5">
        <v>8.4017909562974395</v>
      </c>
      <c r="H566" s="77">
        <v>35.714534730404203</v>
      </c>
    </row>
    <row r="567" spans="1:8" x14ac:dyDescent="0.25">
      <c r="A567" s="4"/>
      <c r="B567" s="9" t="s">
        <v>1943</v>
      </c>
      <c r="C567" s="5">
        <f>MEDIAN(C523:C566)</f>
        <v>0.36251477796452403</v>
      </c>
      <c r="D567" s="5">
        <f t="shared" ref="D567:H567" si="12">MEDIAN(D523:D566)</f>
        <v>3.5965238547229301</v>
      </c>
      <c r="E567" s="5">
        <f t="shared" si="12"/>
        <v>5.2535464935369403</v>
      </c>
      <c r="F567" s="5">
        <f t="shared" si="12"/>
        <v>11.660265209789401</v>
      </c>
      <c r="G567" s="5">
        <f t="shared" si="12"/>
        <v>30.035679651952798</v>
      </c>
      <c r="H567" s="77">
        <f t="shared" si="12"/>
        <v>56.390235629473096</v>
      </c>
    </row>
    <row r="568" spans="1:8" x14ac:dyDescent="0.25">
      <c r="A568" s="4"/>
      <c r="B568" s="9" t="s">
        <v>832</v>
      </c>
      <c r="C568" s="5">
        <v>-3.6899550103899799</v>
      </c>
      <c r="D568" s="5">
        <v>-5.6859491070017398</v>
      </c>
      <c r="E568" s="5">
        <v>10.212744442323</v>
      </c>
      <c r="F568" s="5">
        <v>37.732256203116002</v>
      </c>
      <c r="G568" s="5">
        <v>73.271387608435305</v>
      </c>
      <c r="H568" s="77">
        <v>137.904913784511</v>
      </c>
    </row>
    <row r="569" spans="1:8" x14ac:dyDescent="0.25">
      <c r="A569" s="4"/>
      <c r="B569" s="9" t="s">
        <v>833</v>
      </c>
      <c r="C569" s="5">
        <v>-0.217770034843208</v>
      </c>
      <c r="D569" s="5">
        <v>6.5109586008412697</v>
      </c>
      <c r="E569" s="5">
        <v>15.9517741264935</v>
      </c>
      <c r="F569" s="5">
        <v>19.4740371004991</v>
      </c>
      <c r="G569" s="5">
        <v>48.3854054220769</v>
      </c>
      <c r="H569" s="77">
        <v>85.013844023996299</v>
      </c>
    </row>
    <row r="570" spans="1:8" x14ac:dyDescent="0.25">
      <c r="A570" s="4"/>
      <c r="B570" s="9" t="s">
        <v>834</v>
      </c>
      <c r="C570" s="5">
        <v>0.91518507723695297</v>
      </c>
      <c r="D570" s="5">
        <v>8.7027502197664308</v>
      </c>
      <c r="E570" s="5">
        <v>19.980927246315701</v>
      </c>
      <c r="F570" s="5">
        <v>33.404381646571601</v>
      </c>
      <c r="G570" s="5">
        <v>66.970235761548494</v>
      </c>
      <c r="H570" s="77">
        <v>122.037532961903</v>
      </c>
    </row>
    <row r="571" spans="1:8" x14ac:dyDescent="0.25">
      <c r="A571" s="4"/>
      <c r="B571" s="9"/>
      <c r="C571" s="5"/>
      <c r="D571" s="5"/>
      <c r="E571" s="5"/>
      <c r="F571" s="5"/>
      <c r="G571" s="5"/>
      <c r="H571" s="77"/>
    </row>
    <row r="572" spans="1:8" x14ac:dyDescent="0.25">
      <c r="A572" s="4"/>
      <c r="B572" s="9"/>
      <c r="C572" s="5"/>
      <c r="D572" s="5"/>
      <c r="E572" s="5"/>
      <c r="F572" s="5"/>
      <c r="G572" s="5"/>
      <c r="H572" s="77"/>
    </row>
    <row r="573" spans="1:8" x14ac:dyDescent="0.25">
      <c r="A573" s="4"/>
      <c r="B573" s="9"/>
      <c r="C573" s="5"/>
      <c r="D573" s="5"/>
      <c r="E573" s="5"/>
      <c r="F573" s="5"/>
      <c r="G573" s="5"/>
      <c r="H573" s="77"/>
    </row>
    <row r="574" spans="1:8" ht="18" x14ac:dyDescent="0.25">
      <c r="A574" s="7"/>
      <c r="B574" s="8" t="s">
        <v>835</v>
      </c>
      <c r="C574" s="7"/>
      <c r="D574" s="7"/>
      <c r="E574" s="7"/>
      <c r="F574" s="7"/>
      <c r="G574" s="7"/>
      <c r="H574" s="73"/>
    </row>
    <row r="575" spans="1:8" x14ac:dyDescent="0.25">
      <c r="A575" s="38" t="s">
        <v>1</v>
      </c>
      <c r="B575" s="39"/>
      <c r="C575" s="40" t="s">
        <v>1966</v>
      </c>
      <c r="D575" s="40" t="s">
        <v>1948</v>
      </c>
      <c r="E575" s="40" t="s">
        <v>1967</v>
      </c>
      <c r="F575" s="40" t="s">
        <v>1968</v>
      </c>
      <c r="G575" s="40" t="s">
        <v>1969</v>
      </c>
      <c r="H575" s="74" t="s">
        <v>1944</v>
      </c>
    </row>
    <row r="576" spans="1:8" x14ac:dyDescent="0.25">
      <c r="A576" s="3"/>
      <c r="B576" s="45" t="s">
        <v>1974</v>
      </c>
      <c r="C576" s="46"/>
      <c r="D576" s="46"/>
      <c r="E576" s="46"/>
      <c r="F576" s="46"/>
      <c r="G576" s="46"/>
      <c r="H576" s="75"/>
    </row>
    <row r="577" spans="1:8" x14ac:dyDescent="0.25">
      <c r="A577" s="4" t="s">
        <v>1691</v>
      </c>
      <c r="B577" s="9" t="s">
        <v>1690</v>
      </c>
      <c r="C577" s="5">
        <v>-0.41332875525882601</v>
      </c>
      <c r="D577" s="5">
        <v>1.80815275689695</v>
      </c>
      <c r="E577" s="3"/>
      <c r="F577" s="3"/>
      <c r="G577" s="3"/>
      <c r="H577" s="76"/>
    </row>
    <row r="578" spans="1:8" x14ac:dyDescent="0.25">
      <c r="A578" s="4" t="s">
        <v>1693</v>
      </c>
      <c r="B578" s="9" t="s">
        <v>1692</v>
      </c>
      <c r="C578" s="5">
        <v>-0.98057906009882401</v>
      </c>
      <c r="D578" s="5">
        <v>2.4902090265743402</v>
      </c>
      <c r="E578" s="5">
        <v>2.3683196200790801</v>
      </c>
      <c r="F578" s="3"/>
      <c r="G578" s="3"/>
      <c r="H578" s="76"/>
    </row>
    <row r="579" spans="1:8" ht="26.25" x14ac:dyDescent="0.25">
      <c r="A579" s="4" t="s">
        <v>1695</v>
      </c>
      <c r="B579" s="9" t="s">
        <v>1694</v>
      </c>
      <c r="C579" s="5">
        <v>-0.980683034799674</v>
      </c>
      <c r="D579" s="5">
        <v>2.4661624564659399</v>
      </c>
      <c r="E579" s="5">
        <v>2.6480586867060198</v>
      </c>
      <c r="F579" s="3"/>
      <c r="G579" s="3"/>
      <c r="H579" s="76"/>
    </row>
    <row r="580" spans="1:8" x14ac:dyDescent="0.25">
      <c r="A580" s="4" t="s">
        <v>1697</v>
      </c>
      <c r="B580" s="9" t="s">
        <v>1696</v>
      </c>
      <c r="C580" s="5">
        <v>-2.1398294657553198</v>
      </c>
      <c r="D580" s="5">
        <v>-1.9268478226193599</v>
      </c>
      <c r="E580" s="3"/>
      <c r="F580" s="3"/>
      <c r="G580" s="3"/>
      <c r="H580" s="76"/>
    </row>
    <row r="581" spans="1:8" x14ac:dyDescent="0.25">
      <c r="A581" s="4" t="s">
        <v>1699</v>
      </c>
      <c r="B581" s="9" t="s">
        <v>1698</v>
      </c>
      <c r="C581" s="5">
        <v>-0.40674743692309301</v>
      </c>
      <c r="D581" s="5">
        <v>3.9429043014256902</v>
      </c>
      <c r="E581" s="5">
        <v>8.5634221010991602</v>
      </c>
      <c r="F581" s="5">
        <v>25.343922267251401</v>
      </c>
      <c r="G581" s="5">
        <v>42.614531346336399</v>
      </c>
      <c r="H581" s="77">
        <v>58.940641562260097</v>
      </c>
    </row>
    <row r="582" spans="1:8" x14ac:dyDescent="0.25">
      <c r="A582" s="4" t="s">
        <v>1701</v>
      </c>
      <c r="B582" s="9" t="s">
        <v>1700</v>
      </c>
      <c r="C582" s="5">
        <v>-0.368739766835748</v>
      </c>
      <c r="D582" s="5">
        <v>3.7076414072963999</v>
      </c>
      <c r="E582" s="3"/>
      <c r="F582" s="3"/>
      <c r="G582" s="3"/>
      <c r="H582" s="76"/>
    </row>
    <row r="583" spans="1:8" x14ac:dyDescent="0.25">
      <c r="A583" s="3"/>
      <c r="B583" s="45" t="s">
        <v>1976</v>
      </c>
      <c r="C583" s="3"/>
      <c r="D583" s="3"/>
      <c r="E583" s="3"/>
      <c r="F583" s="3"/>
      <c r="G583" s="3"/>
      <c r="H583" s="76"/>
    </row>
    <row r="584" spans="1:8" x14ac:dyDescent="0.25">
      <c r="A584" s="3"/>
      <c r="B584" s="9" t="s">
        <v>836</v>
      </c>
      <c r="C584" s="3"/>
      <c r="D584" s="3"/>
      <c r="E584" s="3"/>
      <c r="F584" s="3"/>
      <c r="G584" s="3"/>
      <c r="H584" s="76"/>
    </row>
    <row r="585" spans="1:8" x14ac:dyDescent="0.25">
      <c r="A585" s="4" t="s">
        <v>1703</v>
      </c>
      <c r="B585" s="9" t="s">
        <v>1702</v>
      </c>
      <c r="C585" s="5">
        <v>-0.97480759355539004</v>
      </c>
      <c r="D585" s="5">
        <v>-0.92767018804214296</v>
      </c>
      <c r="E585" s="5">
        <v>-3.0986301200105699</v>
      </c>
      <c r="F585" s="5">
        <v>2.7985604206086299</v>
      </c>
      <c r="G585" s="5">
        <v>17.109452102814402</v>
      </c>
      <c r="H585" s="77">
        <v>25.817213659996199</v>
      </c>
    </row>
    <row r="586" spans="1:8" x14ac:dyDescent="0.25">
      <c r="A586" s="3"/>
      <c r="B586" s="9" t="s">
        <v>839</v>
      </c>
      <c r="C586" s="3"/>
      <c r="D586" s="3"/>
      <c r="E586" s="3"/>
      <c r="F586" s="3"/>
      <c r="G586" s="3"/>
      <c r="H586" s="76"/>
    </row>
    <row r="587" spans="1:8" x14ac:dyDescent="0.25">
      <c r="A587" s="4" t="s">
        <v>1705</v>
      </c>
      <c r="B587" s="9" t="s">
        <v>1704</v>
      </c>
      <c r="C587" s="5">
        <v>-0.23788053383004801</v>
      </c>
      <c r="D587" s="5">
        <v>2.40666419315985</v>
      </c>
      <c r="E587" s="5">
        <v>3.36973145362954</v>
      </c>
      <c r="F587" s="5">
        <v>15.6309915337426</v>
      </c>
      <c r="G587" s="5">
        <v>32.526405096838801</v>
      </c>
      <c r="H587" s="77">
        <v>40.389742990014803</v>
      </c>
    </row>
    <row r="588" spans="1:8" x14ac:dyDescent="0.25">
      <c r="A588" s="3"/>
      <c r="B588" s="9" t="s">
        <v>842</v>
      </c>
      <c r="C588" s="3"/>
      <c r="D588" s="3"/>
      <c r="E588" s="3"/>
      <c r="F588" s="3"/>
      <c r="G588" s="3"/>
      <c r="H588" s="76"/>
    </row>
    <row r="589" spans="1:8" x14ac:dyDescent="0.25">
      <c r="A589" s="4" t="s">
        <v>1707</v>
      </c>
      <c r="B589" s="9" t="s">
        <v>1706</v>
      </c>
      <c r="C589" s="5">
        <v>-0.228753920124555</v>
      </c>
      <c r="D589" s="5">
        <v>2.3689626534185102</v>
      </c>
      <c r="E589" s="5">
        <v>3.02287284451634</v>
      </c>
      <c r="F589" s="5">
        <v>14.909043852765</v>
      </c>
      <c r="G589" s="5">
        <v>32.606219935526703</v>
      </c>
      <c r="H589" s="76"/>
    </row>
    <row r="590" spans="1:8" x14ac:dyDescent="0.25">
      <c r="A590" s="3"/>
      <c r="B590" s="9" t="s">
        <v>845</v>
      </c>
      <c r="C590" s="3"/>
      <c r="D590" s="3"/>
      <c r="E590" s="3"/>
      <c r="F590" s="3"/>
      <c r="G590" s="3"/>
      <c r="H590" s="76"/>
    </row>
    <row r="591" spans="1:8" x14ac:dyDescent="0.25">
      <c r="A591" s="4" t="s">
        <v>1709</v>
      </c>
      <c r="B591" s="9" t="s">
        <v>1708</v>
      </c>
      <c r="C591" s="5">
        <v>-0.206358331613783</v>
      </c>
      <c r="D591" s="5">
        <v>2.4148936152182499</v>
      </c>
      <c r="E591" s="5">
        <v>3.29393300575778</v>
      </c>
      <c r="F591" s="5">
        <v>15.2558014737523</v>
      </c>
      <c r="G591" s="5">
        <v>32.513186199064101</v>
      </c>
      <c r="H591" s="77">
        <v>38.663028021205598</v>
      </c>
    </row>
    <row r="592" spans="1:8" ht="26.25" x14ac:dyDescent="0.25">
      <c r="A592" s="3"/>
      <c r="B592" s="9" t="s">
        <v>848</v>
      </c>
      <c r="C592" s="3"/>
      <c r="D592" s="3"/>
      <c r="E592" s="3"/>
      <c r="F592" s="3"/>
      <c r="G592" s="3"/>
      <c r="H592" s="76"/>
    </row>
    <row r="593" spans="1:8" ht="26.25" x14ac:dyDescent="0.25">
      <c r="A593" s="4" t="s">
        <v>1711</v>
      </c>
      <c r="B593" s="9" t="s">
        <v>1710</v>
      </c>
      <c r="C593" s="5">
        <v>-0.32353692772656401</v>
      </c>
      <c r="D593" s="5">
        <v>2.5573808248721601</v>
      </c>
      <c r="E593" s="5">
        <v>4.4875860391240803</v>
      </c>
      <c r="F593" s="5">
        <v>20.3271015514695</v>
      </c>
      <c r="G593" s="5">
        <v>38.1520701852196</v>
      </c>
      <c r="H593" s="77">
        <v>54.492396742800501</v>
      </c>
    </row>
    <row r="594" spans="1:8" x14ac:dyDescent="0.25">
      <c r="A594" s="3"/>
      <c r="B594" s="9" t="s">
        <v>851</v>
      </c>
      <c r="C594" s="3"/>
      <c r="D594" s="3"/>
      <c r="E594" s="3"/>
      <c r="F594" s="3"/>
      <c r="G594" s="3"/>
      <c r="H594" s="76"/>
    </row>
    <row r="595" spans="1:8" ht="26.25" x14ac:dyDescent="0.25">
      <c r="A595" s="4" t="s">
        <v>1713</v>
      </c>
      <c r="B595" s="9" t="s">
        <v>1712</v>
      </c>
      <c r="C595" s="5">
        <v>-0.28383374056702299</v>
      </c>
      <c r="D595" s="5">
        <v>2.8124491574541199</v>
      </c>
      <c r="E595" s="5">
        <v>4.3296776620964499</v>
      </c>
      <c r="F595" s="5">
        <v>20.5699277479005</v>
      </c>
      <c r="G595" s="5">
        <v>37.724167191354297</v>
      </c>
      <c r="H595" s="77">
        <v>56.724165594828399</v>
      </c>
    </row>
    <row r="596" spans="1:8" ht="26.25" x14ac:dyDescent="0.25">
      <c r="A596" s="3"/>
      <c r="B596" s="9" t="s">
        <v>854</v>
      </c>
      <c r="C596" s="3"/>
      <c r="D596" s="3"/>
      <c r="E596" s="3"/>
      <c r="F596" s="3"/>
      <c r="G596" s="3"/>
      <c r="H596" s="76"/>
    </row>
    <row r="597" spans="1:8" ht="26.25" x14ac:dyDescent="0.25">
      <c r="A597" s="4" t="s">
        <v>1715</v>
      </c>
      <c r="B597" s="9" t="s">
        <v>1714</v>
      </c>
      <c r="C597" s="5">
        <v>-0.305563808312798</v>
      </c>
      <c r="D597" s="5">
        <v>2.6885098600517798</v>
      </c>
      <c r="E597" s="5">
        <v>3.82785148551539</v>
      </c>
      <c r="F597" s="5">
        <v>18.473826381084301</v>
      </c>
      <c r="G597" s="5">
        <v>35.123290538400802</v>
      </c>
      <c r="H597" s="77">
        <v>52.137649268522502</v>
      </c>
    </row>
    <row r="598" spans="1:8" x14ac:dyDescent="0.25">
      <c r="A598" s="3"/>
      <c r="B598" s="9" t="s">
        <v>857</v>
      </c>
      <c r="C598" s="3"/>
      <c r="D598" s="3"/>
      <c r="E598" s="3"/>
      <c r="F598" s="3"/>
      <c r="G598" s="3"/>
      <c r="H598" s="76"/>
    </row>
    <row r="599" spans="1:8" ht="26.25" x14ac:dyDescent="0.25">
      <c r="A599" s="4" t="s">
        <v>1717</v>
      </c>
      <c r="B599" s="9" t="s">
        <v>1716</v>
      </c>
      <c r="C599" s="5">
        <v>-0.27984839386021199</v>
      </c>
      <c r="D599" s="5">
        <v>1.2059422425852899</v>
      </c>
      <c r="E599" s="5">
        <v>3.56871125404296</v>
      </c>
      <c r="F599" s="5">
        <v>12.050789506968799</v>
      </c>
      <c r="G599" s="3"/>
      <c r="H599" s="76"/>
    </row>
    <row r="600" spans="1:8" x14ac:dyDescent="0.25">
      <c r="A600" s="3"/>
      <c r="B600" s="9" t="s">
        <v>870</v>
      </c>
      <c r="C600" s="3"/>
      <c r="D600" s="3"/>
      <c r="E600" s="3"/>
      <c r="F600" s="3"/>
      <c r="G600" s="3"/>
      <c r="H600" s="76"/>
    </row>
    <row r="601" spans="1:8" x14ac:dyDescent="0.25">
      <c r="A601" s="4" t="s">
        <v>1719</v>
      </c>
      <c r="B601" s="9" t="s">
        <v>1718</v>
      </c>
      <c r="C601" s="5">
        <v>-0.20448676947859801</v>
      </c>
      <c r="D601" s="5">
        <v>2.9031227277417102</v>
      </c>
      <c r="E601" s="5">
        <v>5.2265525066942704</v>
      </c>
      <c r="F601" s="5">
        <v>16.646466755099301</v>
      </c>
      <c r="G601" s="5">
        <v>32.546913159054498</v>
      </c>
      <c r="H601" s="76"/>
    </row>
    <row r="602" spans="1:8" ht="26.25" x14ac:dyDescent="0.25">
      <c r="A602" s="3"/>
      <c r="B602" s="9" t="s">
        <v>879</v>
      </c>
      <c r="C602" s="3"/>
      <c r="D602" s="3"/>
      <c r="E602" s="3"/>
      <c r="F602" s="3"/>
      <c r="G602" s="3"/>
      <c r="H602" s="76"/>
    </row>
    <row r="603" spans="1:8" ht="26.25" x14ac:dyDescent="0.25">
      <c r="A603" s="4" t="s">
        <v>1721</v>
      </c>
      <c r="B603" s="9" t="s">
        <v>1720</v>
      </c>
      <c r="C603" s="5">
        <v>-7.1418852405084401E-2</v>
      </c>
      <c r="D603" s="5">
        <v>1.8175902211622199</v>
      </c>
      <c r="E603" s="5">
        <v>3.32360619198049</v>
      </c>
      <c r="F603" s="5">
        <v>16.130379386900401</v>
      </c>
      <c r="G603" s="3"/>
      <c r="H603" s="76"/>
    </row>
    <row r="604" spans="1:8" x14ac:dyDescent="0.25">
      <c r="A604" s="3"/>
      <c r="B604" s="9" t="s">
        <v>1722</v>
      </c>
      <c r="C604" s="3"/>
      <c r="D604" s="3"/>
      <c r="E604" s="3"/>
      <c r="F604" s="3"/>
      <c r="G604" s="3"/>
      <c r="H604" s="76"/>
    </row>
    <row r="605" spans="1:8" ht="26.25" x14ac:dyDescent="0.25">
      <c r="A605" s="4" t="s">
        <v>1724</v>
      </c>
      <c r="B605" s="9" t="s">
        <v>1723</v>
      </c>
      <c r="C605" s="5">
        <v>-0.61848840603139399</v>
      </c>
      <c r="D605" s="3"/>
      <c r="E605" s="3"/>
      <c r="F605" s="3"/>
      <c r="G605" s="3"/>
      <c r="H605" s="76"/>
    </row>
    <row r="606" spans="1:8" x14ac:dyDescent="0.25">
      <c r="A606" s="3"/>
      <c r="B606" s="9" t="s">
        <v>1725</v>
      </c>
      <c r="C606" s="3"/>
      <c r="D606" s="3"/>
      <c r="E606" s="3"/>
      <c r="F606" s="3"/>
      <c r="G606" s="3"/>
      <c r="H606" s="76"/>
    </row>
    <row r="607" spans="1:8" ht="26.25" x14ac:dyDescent="0.25">
      <c r="A607" s="4" t="s">
        <v>1727</v>
      </c>
      <c r="B607" s="9" t="s">
        <v>1726</v>
      </c>
      <c r="C607" s="5">
        <v>-0.57207352542101098</v>
      </c>
      <c r="D607" s="5">
        <v>3.5661194050870599</v>
      </c>
      <c r="E607" s="3"/>
      <c r="F607" s="3"/>
      <c r="G607" s="3"/>
      <c r="H607" s="76"/>
    </row>
    <row r="608" spans="1:8" x14ac:dyDescent="0.25">
      <c r="A608" s="4"/>
      <c r="B608" s="9" t="s">
        <v>1943</v>
      </c>
      <c r="C608" s="5">
        <f>MEDIAN(C577:C607)</f>
        <v>-0.346138347281156</v>
      </c>
      <c r="D608" s="5">
        <f t="shared" ref="D608:H608" si="13">MEDIAN(D577:D607)</f>
        <v>2.4661624564659399</v>
      </c>
      <c r="E608" s="5">
        <f t="shared" si="13"/>
        <v>3.36973145362954</v>
      </c>
      <c r="F608" s="5">
        <f t="shared" si="13"/>
        <v>16.130379386900401</v>
      </c>
      <c r="G608" s="5">
        <f t="shared" si="13"/>
        <v>32.606219935526703</v>
      </c>
      <c r="H608" s="77">
        <f t="shared" si="13"/>
        <v>52.137649268522502</v>
      </c>
    </row>
    <row r="609" spans="1:8" x14ac:dyDescent="0.25">
      <c r="A609" s="4"/>
      <c r="B609" s="9" t="s">
        <v>894</v>
      </c>
      <c r="C609" s="5">
        <v>-3.0585169921624402</v>
      </c>
      <c r="D609" s="5">
        <v>-5.4812083926925999</v>
      </c>
      <c r="E609" s="5">
        <v>-0.239568885456893</v>
      </c>
      <c r="F609" s="5">
        <v>24.277757982163401</v>
      </c>
      <c r="G609" s="5">
        <v>44.252591099286001</v>
      </c>
      <c r="H609" s="77">
        <v>78.728879834123802</v>
      </c>
    </row>
    <row r="610" spans="1:8" x14ac:dyDescent="0.25">
      <c r="A610" s="4"/>
      <c r="B610" s="9" t="s">
        <v>895</v>
      </c>
      <c r="C610" s="5">
        <v>-0.474074085003371</v>
      </c>
      <c r="D610" s="5">
        <v>1.8029625533363201</v>
      </c>
      <c r="E610" s="5">
        <v>2.9347022029179799</v>
      </c>
      <c r="F610" s="5">
        <v>19.3688137897514</v>
      </c>
      <c r="G610" s="5">
        <v>37.035140265383397</v>
      </c>
      <c r="H610" s="77">
        <v>54.820083854282998</v>
      </c>
    </row>
    <row r="611" spans="1:8" x14ac:dyDescent="0.25">
      <c r="A611" s="4"/>
      <c r="B611" s="9" t="s">
        <v>896</v>
      </c>
      <c r="C611" s="5">
        <v>-2.6532838573233701</v>
      </c>
      <c r="D611" s="5">
        <v>-7.1358910370776503</v>
      </c>
      <c r="E611" s="5">
        <v>-2.7532752903714299</v>
      </c>
      <c r="F611" s="5">
        <v>16.1128523528572</v>
      </c>
      <c r="G611" s="5">
        <v>28.271729184812799</v>
      </c>
      <c r="H611" s="77">
        <v>59.802150853533597</v>
      </c>
    </row>
    <row r="612" spans="1:8" x14ac:dyDescent="0.25">
      <c r="A612" s="4"/>
      <c r="B612" s="9"/>
      <c r="C612" s="5"/>
      <c r="D612" s="5"/>
      <c r="E612" s="5"/>
      <c r="F612" s="5"/>
      <c r="G612" s="5"/>
      <c r="H612" s="77"/>
    </row>
    <row r="613" spans="1:8" x14ac:dyDescent="0.25">
      <c r="A613" s="4"/>
      <c r="B613" s="9"/>
      <c r="C613" s="5"/>
      <c r="D613" s="5"/>
      <c r="E613" s="5"/>
      <c r="F613" s="5"/>
      <c r="G613" s="5"/>
      <c r="H613" s="77"/>
    </row>
    <row r="614" spans="1:8" x14ac:dyDescent="0.25">
      <c r="A614" s="4"/>
      <c r="B614" s="9"/>
      <c r="C614" s="5"/>
      <c r="D614" s="5"/>
      <c r="E614" s="5"/>
      <c r="F614" s="5"/>
      <c r="G614" s="5"/>
      <c r="H614" s="77"/>
    </row>
    <row r="615" spans="1:8" x14ac:dyDescent="0.25">
      <c r="A615" s="4"/>
      <c r="B615" s="9"/>
      <c r="C615" s="5"/>
      <c r="D615" s="5"/>
      <c r="E615" s="5"/>
      <c r="F615" s="5"/>
      <c r="G615" s="5"/>
      <c r="H615" s="77"/>
    </row>
    <row r="616" spans="1:8" ht="18" x14ac:dyDescent="0.25">
      <c r="A616" s="7"/>
      <c r="B616" s="8" t="s">
        <v>897</v>
      </c>
      <c r="C616" s="7"/>
      <c r="D616" s="7"/>
      <c r="E616" s="7"/>
      <c r="F616" s="7"/>
      <c r="G616" s="7"/>
      <c r="H616" s="73"/>
    </row>
    <row r="617" spans="1:8" x14ac:dyDescent="0.25">
      <c r="A617" s="38" t="s">
        <v>1</v>
      </c>
      <c r="B617" s="39"/>
      <c r="C617" s="40" t="s">
        <v>1966</v>
      </c>
      <c r="D617" s="40" t="s">
        <v>1948</v>
      </c>
      <c r="E617" s="40" t="s">
        <v>1967</v>
      </c>
      <c r="F617" s="40" t="s">
        <v>1968</v>
      </c>
      <c r="G617" s="40" t="s">
        <v>1969</v>
      </c>
      <c r="H617" s="74" t="s">
        <v>1944</v>
      </c>
    </row>
    <row r="618" spans="1:8" x14ac:dyDescent="0.25">
      <c r="A618" s="3"/>
      <c r="B618" s="45" t="s">
        <v>1974</v>
      </c>
      <c r="C618" s="46"/>
      <c r="D618" s="46"/>
      <c r="E618" s="46"/>
      <c r="F618" s="46"/>
      <c r="G618" s="46"/>
      <c r="H618" s="75"/>
    </row>
    <row r="619" spans="1:8" x14ac:dyDescent="0.25">
      <c r="A619" s="4" t="s">
        <v>1729</v>
      </c>
      <c r="B619" s="9" t="s">
        <v>1728</v>
      </c>
      <c r="C619" s="5">
        <v>-0.23972261130743799</v>
      </c>
      <c r="D619" s="5">
        <v>0.98573166535440104</v>
      </c>
      <c r="E619" s="5">
        <v>0.31901366999262498</v>
      </c>
      <c r="F619" s="5">
        <v>4.1722788505900601</v>
      </c>
      <c r="G619" s="5">
        <v>6.6134623774379504</v>
      </c>
      <c r="H619" s="76"/>
    </row>
    <row r="620" spans="1:8" x14ac:dyDescent="0.25">
      <c r="A620" s="3"/>
      <c r="B620" s="9" t="s">
        <v>907</v>
      </c>
      <c r="C620" s="3"/>
      <c r="D620" s="3"/>
      <c r="E620" s="3"/>
      <c r="F620" s="3"/>
      <c r="G620" s="3"/>
      <c r="H620" s="76"/>
    </row>
    <row r="621" spans="1:8" x14ac:dyDescent="0.25">
      <c r="A621" s="4" t="s">
        <v>1731</v>
      </c>
      <c r="B621" s="9" t="s">
        <v>1730</v>
      </c>
      <c r="C621" s="5">
        <v>5.3881479571345897E-2</v>
      </c>
      <c r="D621" s="5">
        <v>1.30539125916073</v>
      </c>
      <c r="E621" s="5">
        <v>1.82491572161444</v>
      </c>
      <c r="F621" s="5">
        <v>5.5488606755892897</v>
      </c>
      <c r="G621" s="5">
        <v>14.585677348959701</v>
      </c>
      <c r="H621" s="77">
        <v>34.683791387733301</v>
      </c>
    </row>
    <row r="622" spans="1:8" x14ac:dyDescent="0.25">
      <c r="A622" s="4" t="s">
        <v>1733</v>
      </c>
      <c r="B622" s="9" t="s">
        <v>1732</v>
      </c>
      <c r="C622" s="5">
        <v>-0.17146311284559199</v>
      </c>
      <c r="D622" s="5">
        <v>0.472608912360097</v>
      </c>
      <c r="E622" s="5">
        <v>2.39840597940452</v>
      </c>
      <c r="F622" s="5">
        <v>5.7668727474374997</v>
      </c>
      <c r="G622" s="5">
        <v>13.0148671277496</v>
      </c>
      <c r="H622" s="77">
        <v>29.8274878117147</v>
      </c>
    </row>
    <row r="623" spans="1:8" x14ac:dyDescent="0.25">
      <c r="A623" s="4" t="s">
        <v>1735</v>
      </c>
      <c r="B623" s="9" t="s">
        <v>1734</v>
      </c>
      <c r="C623" s="5">
        <v>-0.342067672280157</v>
      </c>
      <c r="D623" s="5">
        <v>1.9413721363813501</v>
      </c>
      <c r="E623" s="5">
        <v>4.3681475263233196</v>
      </c>
      <c r="F623" s="5">
        <v>9.6542612472743308</v>
      </c>
      <c r="G623" s="5">
        <v>19.7402149723825</v>
      </c>
      <c r="H623" s="77">
        <v>34.973780845430902</v>
      </c>
    </row>
    <row r="624" spans="1:8" x14ac:dyDescent="0.25">
      <c r="A624" s="4" t="s">
        <v>1737</v>
      </c>
      <c r="B624" s="9" t="s">
        <v>1736</v>
      </c>
      <c r="C624" s="5">
        <v>-0.31659191043380502</v>
      </c>
      <c r="D624" s="5">
        <v>2.0325597611713602</v>
      </c>
      <c r="E624" s="5">
        <v>4.9074410163339302</v>
      </c>
      <c r="F624" s="5">
        <v>9.7016624914598104</v>
      </c>
      <c r="G624" s="5">
        <v>21.140567235613499</v>
      </c>
      <c r="H624" s="77">
        <v>35.042090968524001</v>
      </c>
    </row>
    <row r="625" spans="1:8" x14ac:dyDescent="0.25">
      <c r="A625" s="4" t="s">
        <v>1739</v>
      </c>
      <c r="B625" s="9" t="s">
        <v>1738</v>
      </c>
      <c r="C625" s="5">
        <v>-0.35767493443656601</v>
      </c>
      <c r="D625" s="5">
        <v>1.80400182870185</v>
      </c>
      <c r="E625" s="3"/>
      <c r="F625" s="3"/>
      <c r="G625" s="3"/>
      <c r="H625" s="76"/>
    </row>
    <row r="626" spans="1:8" x14ac:dyDescent="0.25">
      <c r="A626" s="4" t="s">
        <v>1741</v>
      </c>
      <c r="B626" s="9" t="s">
        <v>1740</v>
      </c>
      <c r="C626" s="5">
        <v>-0.303845923799277</v>
      </c>
      <c r="D626" s="5">
        <v>0.93863738903495098</v>
      </c>
      <c r="E626" s="5">
        <v>2.2707442193818901</v>
      </c>
      <c r="F626" s="3"/>
      <c r="G626" s="3"/>
      <c r="H626" s="76"/>
    </row>
    <row r="627" spans="1:8" x14ac:dyDescent="0.25">
      <c r="A627" s="3"/>
      <c r="B627" s="45" t="s">
        <v>1976</v>
      </c>
      <c r="C627" s="3"/>
      <c r="D627" s="3"/>
      <c r="E627" s="3"/>
      <c r="F627" s="3"/>
      <c r="G627" s="3"/>
      <c r="H627" s="76"/>
    </row>
    <row r="628" spans="1:8" x14ac:dyDescent="0.25">
      <c r="A628" s="3"/>
      <c r="B628" s="9" t="s">
        <v>898</v>
      </c>
      <c r="C628" s="3"/>
      <c r="D628" s="3"/>
      <c r="E628" s="3"/>
      <c r="F628" s="3"/>
      <c r="G628" s="3"/>
      <c r="H628" s="76"/>
    </row>
    <row r="629" spans="1:8" x14ac:dyDescent="0.25">
      <c r="A629" s="4" t="s">
        <v>1743</v>
      </c>
      <c r="B629" s="9" t="s">
        <v>1742</v>
      </c>
      <c r="C629" s="5">
        <v>-0.144765556105411</v>
      </c>
      <c r="D629" s="5">
        <v>1.08645864513829</v>
      </c>
      <c r="E629" s="5">
        <v>2.3605925489905202</v>
      </c>
      <c r="F629" s="5">
        <v>5.9010419008776598</v>
      </c>
      <c r="G629" s="5">
        <v>11.531603136428</v>
      </c>
      <c r="H629" s="76"/>
    </row>
    <row r="630" spans="1:8" x14ac:dyDescent="0.25">
      <c r="A630" s="3"/>
      <c r="B630" s="9" t="s">
        <v>901</v>
      </c>
      <c r="C630" s="3"/>
      <c r="D630" s="3"/>
      <c r="E630" s="3"/>
      <c r="F630" s="3"/>
      <c r="G630" s="3"/>
      <c r="H630" s="76"/>
    </row>
    <row r="631" spans="1:8" x14ac:dyDescent="0.25">
      <c r="A631" s="4" t="s">
        <v>1745</v>
      </c>
      <c r="B631" s="9" t="s">
        <v>1744</v>
      </c>
      <c r="C631" s="5">
        <v>-0.105668793630447</v>
      </c>
      <c r="D631" s="5">
        <v>1.49184321220392</v>
      </c>
      <c r="E631" s="5">
        <v>3.1624135870571601</v>
      </c>
      <c r="F631" s="5">
        <v>8.1081679057674396</v>
      </c>
      <c r="G631" s="5">
        <v>14.2992386056568</v>
      </c>
      <c r="H631" s="77">
        <v>22.569817239493599</v>
      </c>
    </row>
    <row r="632" spans="1:8" x14ac:dyDescent="0.25">
      <c r="A632" s="3"/>
      <c r="B632" s="9" t="s">
        <v>904</v>
      </c>
      <c r="C632" s="3"/>
      <c r="D632" s="3"/>
      <c r="E632" s="3"/>
      <c r="F632" s="3"/>
      <c r="G632" s="3"/>
      <c r="H632" s="76"/>
    </row>
    <row r="633" spans="1:8" ht="26.25" x14ac:dyDescent="0.25">
      <c r="A633" s="4" t="s">
        <v>1747</v>
      </c>
      <c r="B633" s="9" t="s">
        <v>1746</v>
      </c>
      <c r="C633" s="5">
        <v>-0.28137942558415502</v>
      </c>
      <c r="D633" s="5">
        <v>1.1352608667345001</v>
      </c>
      <c r="E633" s="5">
        <v>2.7463700631730998</v>
      </c>
      <c r="F633" s="5">
        <v>6.7703129683469703</v>
      </c>
      <c r="G633" s="5">
        <v>13.2780364291413</v>
      </c>
      <c r="H633" s="77">
        <v>28.447070862797599</v>
      </c>
    </row>
    <row r="634" spans="1:8" ht="26.25" x14ac:dyDescent="0.25">
      <c r="A634" s="3"/>
      <c r="B634" s="9" t="s">
        <v>924</v>
      </c>
      <c r="C634" s="3"/>
      <c r="D634" s="3"/>
      <c r="E634" s="3"/>
      <c r="F634" s="3"/>
      <c r="G634" s="3"/>
      <c r="H634" s="76"/>
    </row>
    <row r="635" spans="1:8" ht="26.25" x14ac:dyDescent="0.25">
      <c r="A635" s="4" t="s">
        <v>1749</v>
      </c>
      <c r="B635" s="9" t="s">
        <v>1748</v>
      </c>
      <c r="C635" s="5">
        <v>-0.141459260823324</v>
      </c>
      <c r="D635" s="5">
        <v>0.79318794869566001</v>
      </c>
      <c r="E635" s="3"/>
      <c r="F635" s="3"/>
      <c r="G635" s="3"/>
      <c r="H635" s="76"/>
    </row>
    <row r="636" spans="1:8" x14ac:dyDescent="0.25">
      <c r="A636" s="4" t="s">
        <v>1751</v>
      </c>
      <c r="B636" s="9" t="s">
        <v>1750</v>
      </c>
      <c r="C636" s="5">
        <v>6.7197849668804002E-2</v>
      </c>
      <c r="D636" s="5">
        <v>1.08478570392888</v>
      </c>
      <c r="E636" s="5">
        <v>2.3173261622830998</v>
      </c>
      <c r="F636" s="5">
        <v>7.4484906042215897</v>
      </c>
      <c r="G636" s="3"/>
      <c r="H636" s="76"/>
    </row>
    <row r="637" spans="1:8" x14ac:dyDescent="0.25">
      <c r="A637" s="3"/>
      <c r="B637" s="9" t="s">
        <v>916</v>
      </c>
      <c r="C637" s="3"/>
      <c r="D637" s="3"/>
      <c r="E637" s="3"/>
      <c r="F637" s="3"/>
      <c r="G637" s="3"/>
      <c r="H637" s="76"/>
    </row>
    <row r="638" spans="1:8" x14ac:dyDescent="0.25">
      <c r="A638" s="4" t="s">
        <v>1753</v>
      </c>
      <c r="B638" s="9" t="s">
        <v>1752</v>
      </c>
      <c r="C638" s="5">
        <v>-0.18443235532096</v>
      </c>
      <c r="D638" s="5">
        <v>0.87650699220096295</v>
      </c>
      <c r="E638" s="5">
        <v>2.1372225431107998</v>
      </c>
      <c r="F638" s="5">
        <v>5.9317052823166003</v>
      </c>
      <c r="G638" s="5">
        <v>14.838210674861701</v>
      </c>
      <c r="H638" s="77">
        <v>30.659788001934899</v>
      </c>
    </row>
    <row r="639" spans="1:8" x14ac:dyDescent="0.25">
      <c r="A639" s="3"/>
      <c r="B639" s="9" t="s">
        <v>919</v>
      </c>
      <c r="C639" s="3"/>
      <c r="D639" s="3"/>
      <c r="E639" s="3"/>
      <c r="F639" s="3"/>
      <c r="G639" s="3"/>
      <c r="H639" s="76"/>
    </row>
    <row r="640" spans="1:8" x14ac:dyDescent="0.25">
      <c r="A640" s="4" t="s">
        <v>1755</v>
      </c>
      <c r="B640" s="9" t="s">
        <v>1754</v>
      </c>
      <c r="C640" s="5">
        <v>-0.14080228421002899</v>
      </c>
      <c r="D640" s="5">
        <v>1.2493489600933201</v>
      </c>
      <c r="E640" s="5">
        <v>2.6462821705664599</v>
      </c>
      <c r="F640" s="5">
        <v>5.0618129276885604</v>
      </c>
      <c r="G640" s="5">
        <v>9.86078304544532</v>
      </c>
      <c r="H640" s="77">
        <v>23.2951141665799</v>
      </c>
    </row>
    <row r="641" spans="1:8" x14ac:dyDescent="0.25">
      <c r="A641" s="3"/>
      <c r="B641" s="9" t="s">
        <v>927</v>
      </c>
      <c r="C641" s="3"/>
      <c r="D641" s="3"/>
      <c r="E641" s="3"/>
      <c r="F641" s="3"/>
      <c r="G641" s="3"/>
      <c r="H641" s="76"/>
    </row>
    <row r="642" spans="1:8" x14ac:dyDescent="0.25">
      <c r="A642" s="4" t="s">
        <v>1757</v>
      </c>
      <c r="B642" s="9" t="s">
        <v>1756</v>
      </c>
      <c r="C642" s="5">
        <v>-0.16859276192124101</v>
      </c>
      <c r="D642" s="5">
        <v>1.1560347055918001</v>
      </c>
      <c r="E642" s="5">
        <v>2.31426161762018</v>
      </c>
      <c r="F642" s="3"/>
      <c r="G642" s="3"/>
      <c r="H642" s="76"/>
    </row>
    <row r="643" spans="1:8" x14ac:dyDescent="0.25">
      <c r="A643" s="4"/>
      <c r="B643" s="9" t="s">
        <v>1943</v>
      </c>
      <c r="C643" s="5">
        <f>MEDIAN(C619:C642)</f>
        <v>-0.17146311284559199</v>
      </c>
      <c r="D643" s="5">
        <f t="shared" ref="D643:H643" si="14">MEDIAN(D619:D642)</f>
        <v>1.1352608667345001</v>
      </c>
      <c r="E643" s="5">
        <f t="shared" si="14"/>
        <v>2.3605925489905202</v>
      </c>
      <c r="F643" s="5">
        <f t="shared" si="14"/>
        <v>5.9317052823166003</v>
      </c>
      <c r="G643" s="5">
        <f t="shared" si="14"/>
        <v>13.788637517399049</v>
      </c>
      <c r="H643" s="77">
        <f t="shared" si="14"/>
        <v>30.243637906824802</v>
      </c>
    </row>
    <row r="644" spans="1:8" x14ac:dyDescent="0.25">
      <c r="A644" s="4"/>
      <c r="B644" s="9" t="s">
        <v>930</v>
      </c>
      <c r="C644" s="5">
        <v>-0.20220527936193999</v>
      </c>
      <c r="D644" s="5">
        <v>-0.63895304080062398</v>
      </c>
      <c r="E644" s="5">
        <v>-0.97069094595286098</v>
      </c>
      <c r="F644" s="5">
        <v>0.89326321773734096</v>
      </c>
      <c r="G644" s="5">
        <v>4.6043179602291797</v>
      </c>
      <c r="H644" s="77">
        <v>17.752226872867801</v>
      </c>
    </row>
    <row r="645" spans="1:8" x14ac:dyDescent="0.25">
      <c r="A645" s="4"/>
      <c r="B645" s="9"/>
      <c r="C645" s="5"/>
      <c r="D645" s="5"/>
      <c r="E645" s="5"/>
      <c r="F645" s="5"/>
      <c r="G645" s="5"/>
      <c r="H645" s="77"/>
    </row>
    <row r="646" spans="1:8" x14ac:dyDescent="0.25">
      <c r="A646" s="4"/>
      <c r="B646" s="9"/>
      <c r="C646" s="5"/>
      <c r="D646" s="5"/>
      <c r="E646" s="5"/>
      <c r="F646" s="5"/>
      <c r="G646" s="5"/>
      <c r="H646" s="77"/>
    </row>
    <row r="647" spans="1:8" x14ac:dyDescent="0.25">
      <c r="A647" s="4"/>
      <c r="B647" s="9"/>
      <c r="C647" s="5"/>
      <c r="D647" s="5"/>
      <c r="E647" s="5"/>
      <c r="F647" s="5"/>
      <c r="G647" s="5"/>
      <c r="H647" s="77"/>
    </row>
    <row r="648" spans="1:8" ht="18" x14ac:dyDescent="0.25">
      <c r="A648" s="7"/>
      <c r="B648" s="8" t="s">
        <v>931</v>
      </c>
      <c r="C648" s="7"/>
      <c r="D648" s="7"/>
      <c r="E648" s="7"/>
      <c r="F648" s="7"/>
      <c r="G648" s="7"/>
      <c r="H648" s="73"/>
    </row>
    <row r="649" spans="1:8" x14ac:dyDescent="0.25">
      <c r="A649" s="38" t="s">
        <v>1</v>
      </c>
      <c r="B649" s="39"/>
      <c r="C649" s="40" t="s">
        <v>1966</v>
      </c>
      <c r="D649" s="40" t="s">
        <v>1948</v>
      </c>
      <c r="E649" s="40" t="s">
        <v>1967</v>
      </c>
      <c r="F649" s="40" t="s">
        <v>1968</v>
      </c>
      <c r="G649" s="40" t="s">
        <v>1969</v>
      </c>
      <c r="H649" s="74" t="s">
        <v>1944</v>
      </c>
    </row>
    <row r="650" spans="1:8" x14ac:dyDescent="0.25">
      <c r="A650" s="3"/>
      <c r="B650" s="45" t="s">
        <v>1974</v>
      </c>
      <c r="C650" s="46"/>
      <c r="D650" s="46"/>
      <c r="E650" s="46"/>
      <c r="F650" s="46"/>
      <c r="G650" s="46"/>
      <c r="H650" s="75"/>
    </row>
    <row r="651" spans="1:8" x14ac:dyDescent="0.25">
      <c r="A651" s="4" t="s">
        <v>1759</v>
      </c>
      <c r="B651" s="9" t="s">
        <v>1758</v>
      </c>
      <c r="C651" s="5">
        <v>-0.91295771832230699</v>
      </c>
      <c r="D651" s="5">
        <v>5.1663797826795399</v>
      </c>
      <c r="E651" s="5">
        <v>21.650264653545101</v>
      </c>
      <c r="F651" s="5">
        <v>33.309344938406099</v>
      </c>
      <c r="G651" s="5">
        <v>55.850134208418403</v>
      </c>
      <c r="H651" s="77">
        <v>80.964558486230004</v>
      </c>
    </row>
    <row r="652" spans="1:8" x14ac:dyDescent="0.25">
      <c r="A652" s="4" t="s">
        <v>1761</v>
      </c>
      <c r="B652" s="9" t="s">
        <v>1760</v>
      </c>
      <c r="C652" s="5">
        <v>-0.55760294824547796</v>
      </c>
      <c r="D652" s="5">
        <v>2.9827731563052202</v>
      </c>
      <c r="E652" s="5">
        <v>5.0661040947712603</v>
      </c>
      <c r="F652" s="5">
        <v>19.5358214201995</v>
      </c>
      <c r="G652" s="5">
        <v>37.373919892625302</v>
      </c>
      <c r="H652" s="77">
        <v>60.414138377790501</v>
      </c>
    </row>
    <row r="653" spans="1:8" x14ac:dyDescent="0.25">
      <c r="A653" s="3"/>
      <c r="B653" s="45" t="s">
        <v>1976</v>
      </c>
      <c r="C653" s="3"/>
      <c r="D653" s="3"/>
      <c r="E653" s="3"/>
      <c r="F653" s="3"/>
      <c r="G653" s="3"/>
      <c r="H653" s="76"/>
    </row>
    <row r="654" spans="1:8" x14ac:dyDescent="0.25">
      <c r="A654" s="3"/>
      <c r="B654" s="9" t="s">
        <v>932</v>
      </c>
      <c r="C654" s="3"/>
      <c r="D654" s="3"/>
      <c r="E654" s="3"/>
      <c r="F654" s="3"/>
      <c r="G654" s="3"/>
      <c r="H654" s="76"/>
    </row>
    <row r="655" spans="1:8" x14ac:dyDescent="0.25">
      <c r="A655" s="4" t="s">
        <v>1763</v>
      </c>
      <c r="B655" s="9" t="s">
        <v>1762</v>
      </c>
      <c r="C655" s="5">
        <v>-0.6582738001356</v>
      </c>
      <c r="D655" s="5">
        <v>3.1004778606708499</v>
      </c>
      <c r="E655" s="5">
        <v>5.2539262009847096</v>
      </c>
      <c r="F655" s="5">
        <v>19.610689595016002</v>
      </c>
      <c r="G655" s="5">
        <v>37.019649140509301</v>
      </c>
      <c r="H655" s="77">
        <v>52.228717754819499</v>
      </c>
    </row>
    <row r="656" spans="1:8" x14ac:dyDescent="0.25">
      <c r="A656" s="3"/>
      <c r="B656" s="9" t="s">
        <v>935</v>
      </c>
      <c r="C656" s="3"/>
      <c r="D656" s="3"/>
      <c r="E656" s="3"/>
      <c r="F656" s="3"/>
      <c r="G656" s="3"/>
      <c r="H656" s="76"/>
    </row>
    <row r="657" spans="1:8" ht="26.25" x14ac:dyDescent="0.25">
      <c r="A657" s="4" t="s">
        <v>1765</v>
      </c>
      <c r="B657" s="9" t="s">
        <v>1764</v>
      </c>
      <c r="C657" s="5">
        <v>-0.83423476267015495</v>
      </c>
      <c r="D657" s="5">
        <v>3.2694758418537901</v>
      </c>
      <c r="E657" s="5">
        <v>5.2806852216907298</v>
      </c>
      <c r="F657" s="5">
        <v>17.806433417026899</v>
      </c>
      <c r="G657" s="5">
        <v>37.401906106276002</v>
      </c>
      <c r="H657" s="77">
        <v>64.412498440999798</v>
      </c>
    </row>
    <row r="658" spans="1:8" ht="26.25" x14ac:dyDescent="0.25">
      <c r="A658" s="4" t="s">
        <v>1767</v>
      </c>
      <c r="B658" s="9" t="s">
        <v>1766</v>
      </c>
      <c r="C658" s="5">
        <v>-0.94636703268083799</v>
      </c>
      <c r="D658" s="5">
        <v>2.3441682275476601</v>
      </c>
      <c r="E658" s="5">
        <v>2.61844461137962</v>
      </c>
      <c r="F658" s="5">
        <v>15.7823654513449</v>
      </c>
      <c r="G658" s="5">
        <v>33.754723594905698</v>
      </c>
      <c r="H658" s="76"/>
    </row>
    <row r="659" spans="1:8" x14ac:dyDescent="0.25">
      <c r="A659" s="4" t="s">
        <v>1769</v>
      </c>
      <c r="B659" s="9" t="s">
        <v>1768</v>
      </c>
      <c r="C659" s="5">
        <v>-0.426768364659946</v>
      </c>
      <c r="D659" s="5">
        <v>2.7259743304964599</v>
      </c>
      <c r="E659" s="5">
        <v>4.0273734704110797</v>
      </c>
      <c r="F659" s="5">
        <v>21.8623116285187</v>
      </c>
      <c r="G659" s="3"/>
      <c r="H659" s="76"/>
    </row>
    <row r="660" spans="1:8" ht="26.25" x14ac:dyDescent="0.25">
      <c r="A660" s="4" t="s">
        <v>1771</v>
      </c>
      <c r="B660" s="9" t="s">
        <v>1770</v>
      </c>
      <c r="C660" s="5">
        <v>-0.93983230443195098</v>
      </c>
      <c r="D660" s="3"/>
      <c r="E660" s="3"/>
      <c r="F660" s="3"/>
      <c r="G660" s="3"/>
      <c r="H660" s="76"/>
    </row>
    <row r="661" spans="1:8" ht="26.25" x14ac:dyDescent="0.25">
      <c r="A661" s="4" t="s">
        <v>1773</v>
      </c>
      <c r="B661" s="9" t="s">
        <v>1772</v>
      </c>
      <c r="C661" s="5">
        <v>-0.91321610890528304</v>
      </c>
      <c r="D661" s="3"/>
      <c r="E661" s="3"/>
      <c r="F661" s="3"/>
      <c r="G661" s="3"/>
      <c r="H661" s="76"/>
    </row>
    <row r="662" spans="1:8" x14ac:dyDescent="0.25">
      <c r="A662" s="3"/>
      <c r="B662" s="9" t="s">
        <v>1080</v>
      </c>
      <c r="C662" s="3"/>
      <c r="D662" s="3"/>
      <c r="E662" s="3"/>
      <c r="F662" s="3"/>
      <c r="G662" s="3"/>
      <c r="H662" s="76"/>
    </row>
    <row r="663" spans="1:8" x14ac:dyDescent="0.25">
      <c r="A663" s="4" t="s">
        <v>1775</v>
      </c>
      <c r="B663" s="9" t="s">
        <v>1774</v>
      </c>
      <c r="C663" s="5">
        <v>-0.41789588928689497</v>
      </c>
      <c r="D663" s="5">
        <v>1.79191477284311</v>
      </c>
      <c r="E663" s="5">
        <v>2.50590383259836</v>
      </c>
      <c r="F663" s="3"/>
      <c r="G663" s="3"/>
      <c r="H663" s="76"/>
    </row>
    <row r="664" spans="1:8" x14ac:dyDescent="0.25">
      <c r="A664" s="3"/>
      <c r="B664" s="9" t="s">
        <v>1083</v>
      </c>
      <c r="C664" s="3"/>
      <c r="D664" s="3"/>
      <c r="E664" s="3"/>
      <c r="F664" s="3"/>
      <c r="G664" s="3"/>
      <c r="H664" s="76"/>
    </row>
    <row r="665" spans="1:8" x14ac:dyDescent="0.25">
      <c r="A665" s="4" t="s">
        <v>1777</v>
      </c>
      <c r="B665" s="9" t="s">
        <v>1776</v>
      </c>
      <c r="C665" s="5">
        <v>-0.425742574257433</v>
      </c>
      <c r="D665" s="3"/>
      <c r="E665" s="3"/>
      <c r="F665" s="3"/>
      <c r="G665" s="3"/>
      <c r="H665" s="76"/>
    </row>
    <row r="666" spans="1:8" x14ac:dyDescent="0.25">
      <c r="A666" s="4"/>
      <c r="B666" s="9" t="s">
        <v>1943</v>
      </c>
      <c r="C666" s="5">
        <f>MEDIAN(C651:C665)</f>
        <v>-0.74625428140287742</v>
      </c>
      <c r="D666" s="5">
        <f t="shared" ref="D666:H666" si="15">MEDIAN(D651:D665)</f>
        <v>2.9827731563052202</v>
      </c>
      <c r="E666" s="5">
        <f t="shared" si="15"/>
        <v>5.0661040947712603</v>
      </c>
      <c r="F666" s="5">
        <f t="shared" si="15"/>
        <v>19.573255507607751</v>
      </c>
      <c r="G666" s="5">
        <f t="shared" si="15"/>
        <v>37.373919892625302</v>
      </c>
      <c r="H666" s="77">
        <f t="shared" si="15"/>
        <v>62.413318409395146</v>
      </c>
    </row>
    <row r="667" spans="1:8" x14ac:dyDescent="0.25">
      <c r="A667" s="4"/>
      <c r="B667" s="9" t="s">
        <v>944</v>
      </c>
      <c r="C667" s="5">
        <v>-1.2768626631034901</v>
      </c>
      <c r="D667" s="5">
        <v>0.22128002801819099</v>
      </c>
      <c r="E667" s="5">
        <v>-5.4241844540223398E-2</v>
      </c>
      <c r="F667" s="5">
        <v>14.836591372024399</v>
      </c>
      <c r="G667" s="5">
        <v>33.456520779048702</v>
      </c>
      <c r="H667" s="77">
        <v>57.216705096935897</v>
      </c>
    </row>
    <row r="668" spans="1:8" x14ac:dyDescent="0.25">
      <c r="A668" s="4"/>
      <c r="B668" s="9" t="s">
        <v>945</v>
      </c>
      <c r="C668" s="5">
        <v>-1.0444719845563599</v>
      </c>
      <c r="D668" s="5">
        <v>-0.48504276705065502</v>
      </c>
      <c r="E668" s="5">
        <v>0.26003268896135701</v>
      </c>
      <c r="F668" s="5">
        <v>8.5651719178977697</v>
      </c>
      <c r="G668" s="5">
        <v>20.8115790220244</v>
      </c>
      <c r="H668" s="77">
        <v>41.473657310788397</v>
      </c>
    </row>
    <row r="669" spans="1:8" x14ac:dyDescent="0.25">
      <c r="A669" s="4"/>
      <c r="B669" s="9"/>
      <c r="C669" s="5"/>
      <c r="D669" s="5"/>
      <c r="E669" s="5"/>
      <c r="F669" s="5"/>
      <c r="G669" s="5"/>
      <c r="H669" s="77"/>
    </row>
    <row r="670" spans="1:8" x14ac:dyDescent="0.25">
      <c r="A670" s="4"/>
      <c r="B670" s="9"/>
      <c r="C670" s="5"/>
      <c r="D670" s="5"/>
      <c r="E670" s="5"/>
      <c r="F670" s="5"/>
      <c r="G670" s="5"/>
      <c r="H670" s="77"/>
    </row>
    <row r="671" spans="1:8" x14ac:dyDescent="0.25">
      <c r="A671" s="4"/>
      <c r="B671" s="9"/>
      <c r="C671" s="5"/>
      <c r="D671" s="5"/>
      <c r="E671" s="5"/>
      <c r="F671" s="5"/>
      <c r="G671" s="5"/>
      <c r="H671" s="77"/>
    </row>
    <row r="672" spans="1:8" ht="18" x14ac:dyDescent="0.25">
      <c r="A672" s="7"/>
      <c r="B672" s="8" t="s">
        <v>946</v>
      </c>
      <c r="C672" s="7"/>
      <c r="D672" s="7"/>
      <c r="E672" s="7"/>
      <c r="F672" s="7"/>
      <c r="G672" s="7"/>
      <c r="H672" s="73"/>
    </row>
    <row r="673" spans="1:8" x14ac:dyDescent="0.25">
      <c r="A673" s="38" t="s">
        <v>1</v>
      </c>
      <c r="B673" s="39"/>
      <c r="C673" s="40" t="s">
        <v>1966</v>
      </c>
      <c r="D673" s="40" t="s">
        <v>1948</v>
      </c>
      <c r="E673" s="40" t="s">
        <v>1967</v>
      </c>
      <c r="F673" s="40" t="s">
        <v>1968</v>
      </c>
      <c r="G673" s="40" t="s">
        <v>1969</v>
      </c>
      <c r="H673" s="74" t="s">
        <v>1944</v>
      </c>
    </row>
    <row r="674" spans="1:8" x14ac:dyDescent="0.25">
      <c r="A674" s="3"/>
      <c r="B674" s="45" t="s">
        <v>1974</v>
      </c>
      <c r="C674" s="46"/>
      <c r="D674" s="46"/>
      <c r="E674" s="46"/>
      <c r="F674" s="46"/>
      <c r="G674" s="46"/>
      <c r="H674" s="75"/>
    </row>
    <row r="675" spans="1:8" x14ac:dyDescent="0.25">
      <c r="A675" s="4" t="s">
        <v>1779</v>
      </c>
      <c r="B675" s="9" t="s">
        <v>1778</v>
      </c>
      <c r="C675" s="5">
        <v>1.75358480226505</v>
      </c>
      <c r="D675" s="5">
        <v>10.259558159933301</v>
      </c>
      <c r="E675" s="5">
        <v>22.072662032793499</v>
      </c>
      <c r="F675" s="5">
        <v>26.133746675307801</v>
      </c>
      <c r="G675" s="5">
        <v>45.121751845842603</v>
      </c>
      <c r="H675" s="77">
        <v>85.742401628916298</v>
      </c>
    </row>
    <row r="676" spans="1:8" x14ac:dyDescent="0.25">
      <c r="A676" s="4" t="s">
        <v>1781</v>
      </c>
      <c r="B676" s="9" t="s">
        <v>1780</v>
      </c>
      <c r="C676" s="5">
        <v>0.22423636501173999</v>
      </c>
      <c r="D676" s="3"/>
      <c r="E676" s="3"/>
      <c r="F676" s="3"/>
      <c r="G676" s="3"/>
      <c r="H676" s="76"/>
    </row>
    <row r="677" spans="1:8" x14ac:dyDescent="0.25">
      <c r="A677" s="4" t="s">
        <v>1783</v>
      </c>
      <c r="B677" s="9" t="s">
        <v>1782</v>
      </c>
      <c r="C677" s="5">
        <v>0.44154813580207097</v>
      </c>
      <c r="D677" s="5">
        <v>4.5227938834674903</v>
      </c>
      <c r="E677" s="3"/>
      <c r="F677" s="3"/>
      <c r="G677" s="3"/>
      <c r="H677" s="76"/>
    </row>
    <row r="678" spans="1:8" x14ac:dyDescent="0.25">
      <c r="A678" s="4" t="s">
        <v>1785</v>
      </c>
      <c r="B678" s="9" t="s">
        <v>1784</v>
      </c>
      <c r="C678" s="5">
        <v>0.52270464120099203</v>
      </c>
      <c r="D678" s="5">
        <v>5.1042235615406799</v>
      </c>
      <c r="E678" s="5">
        <v>14.4830942881491</v>
      </c>
      <c r="F678" s="5">
        <v>26.355601738301601</v>
      </c>
      <c r="G678" s="5">
        <v>50.937165226104703</v>
      </c>
      <c r="H678" s="76"/>
    </row>
    <row r="679" spans="1:8" x14ac:dyDescent="0.25">
      <c r="A679" s="4" t="s">
        <v>1787</v>
      </c>
      <c r="B679" s="9" t="s">
        <v>1786</v>
      </c>
      <c r="C679" s="5">
        <v>0.51012253945131103</v>
      </c>
      <c r="D679" s="5">
        <v>5.1438422139617197</v>
      </c>
      <c r="E679" s="5">
        <v>14.849410214957199</v>
      </c>
      <c r="F679" s="5">
        <v>27.187167046263198</v>
      </c>
      <c r="G679" s="5">
        <v>52.590162520734403</v>
      </c>
      <c r="H679" s="77">
        <v>101.20302225170499</v>
      </c>
    </row>
    <row r="680" spans="1:8" x14ac:dyDescent="0.25">
      <c r="A680" s="4" t="s">
        <v>1789</v>
      </c>
      <c r="B680" s="9" t="s">
        <v>1788</v>
      </c>
      <c r="C680" s="5">
        <v>0.42548669604306599</v>
      </c>
      <c r="D680" s="5">
        <v>4.2911059132137304</v>
      </c>
      <c r="E680" s="3"/>
      <c r="F680" s="3"/>
      <c r="G680" s="3"/>
      <c r="H680" s="76"/>
    </row>
    <row r="681" spans="1:8" x14ac:dyDescent="0.25">
      <c r="A681" s="4" t="s">
        <v>1791</v>
      </c>
      <c r="B681" s="9" t="s">
        <v>1790</v>
      </c>
      <c r="C681" s="5">
        <v>-0.24345415434606499</v>
      </c>
      <c r="D681" s="5">
        <v>4.19005158598757</v>
      </c>
      <c r="E681" s="5">
        <v>9.3642983976631999</v>
      </c>
      <c r="F681" s="5">
        <v>24.8114583672468</v>
      </c>
      <c r="G681" s="5">
        <v>34.027909093117103</v>
      </c>
      <c r="H681" s="77">
        <v>89.462528454038605</v>
      </c>
    </row>
    <row r="682" spans="1:8" ht="26.25" x14ac:dyDescent="0.25">
      <c r="A682" s="4" t="s">
        <v>1793</v>
      </c>
      <c r="B682" s="9" t="s">
        <v>1792</v>
      </c>
      <c r="C682" s="5">
        <v>0.45608016320035299</v>
      </c>
      <c r="D682" s="3"/>
      <c r="E682" s="3"/>
      <c r="F682" s="3"/>
      <c r="G682" s="3"/>
      <c r="H682" s="76"/>
    </row>
    <row r="683" spans="1:8" x14ac:dyDescent="0.25">
      <c r="A683" s="3"/>
      <c r="B683" s="9" t="s">
        <v>1794</v>
      </c>
      <c r="C683" s="3"/>
      <c r="D683" s="3"/>
      <c r="E683" s="3"/>
      <c r="F683" s="3"/>
      <c r="G683" s="3"/>
      <c r="H683" s="76"/>
    </row>
    <row r="684" spans="1:8" x14ac:dyDescent="0.25">
      <c r="A684" s="4" t="s">
        <v>1796</v>
      </c>
      <c r="B684" s="9" t="s">
        <v>1795</v>
      </c>
      <c r="C684" s="5">
        <v>0.19878996538017699</v>
      </c>
      <c r="D684" s="3"/>
      <c r="E684" s="3"/>
      <c r="F684" s="3"/>
      <c r="G684" s="3"/>
      <c r="H684" s="76"/>
    </row>
    <row r="685" spans="1:8" x14ac:dyDescent="0.25">
      <c r="A685" s="3"/>
      <c r="B685" s="45" t="s">
        <v>1976</v>
      </c>
      <c r="C685" s="3"/>
      <c r="D685" s="3"/>
      <c r="E685" s="3"/>
      <c r="F685" s="3"/>
      <c r="G685" s="3"/>
      <c r="H685" s="76"/>
    </row>
    <row r="686" spans="1:8" x14ac:dyDescent="0.25">
      <c r="A686" s="3"/>
      <c r="B686" s="9" t="s">
        <v>947</v>
      </c>
      <c r="C686" s="3"/>
      <c r="D686" s="3"/>
      <c r="E686" s="3"/>
      <c r="F686" s="3"/>
      <c r="G686" s="3"/>
      <c r="H686" s="76"/>
    </row>
    <row r="687" spans="1:8" x14ac:dyDescent="0.25">
      <c r="A687" s="4" t="s">
        <v>1798</v>
      </c>
      <c r="B687" s="9" t="s">
        <v>1797</v>
      </c>
      <c r="C687" s="5">
        <v>9.2315996621293195E-2</v>
      </c>
      <c r="D687" s="5">
        <v>2.5499632419403402</v>
      </c>
      <c r="E687" s="5">
        <v>8.5396957765013894</v>
      </c>
      <c r="F687" s="3"/>
      <c r="G687" s="3"/>
      <c r="H687" s="76"/>
    </row>
    <row r="688" spans="1:8" x14ac:dyDescent="0.25">
      <c r="A688" s="4" t="s">
        <v>1800</v>
      </c>
      <c r="B688" s="9" t="s">
        <v>1799</v>
      </c>
      <c r="C688" s="5">
        <v>4.0081451057533003E-2</v>
      </c>
      <c r="D688" s="3"/>
      <c r="E688" s="3"/>
      <c r="F688" s="3"/>
      <c r="G688" s="3"/>
      <c r="H688" s="76"/>
    </row>
    <row r="689" spans="1:8" ht="26.25" x14ac:dyDescent="0.25">
      <c r="A689" s="3"/>
      <c r="B689" s="9" t="s">
        <v>950</v>
      </c>
      <c r="C689" s="3"/>
      <c r="D689" s="3"/>
      <c r="E689" s="3"/>
      <c r="F689" s="3"/>
      <c r="G689" s="3"/>
      <c r="H689" s="76"/>
    </row>
    <row r="690" spans="1:8" ht="26.25" x14ac:dyDescent="0.25">
      <c r="A690" s="4" t="s">
        <v>1802</v>
      </c>
      <c r="B690" s="9" t="s">
        <v>1801</v>
      </c>
      <c r="C690" s="5">
        <v>0.38673766169438101</v>
      </c>
      <c r="D690" s="5">
        <v>8.3036955094420097</v>
      </c>
      <c r="E690" s="5">
        <v>15.2542637352349</v>
      </c>
      <c r="F690" s="5">
        <v>34.478262465927401</v>
      </c>
      <c r="G690" s="3"/>
      <c r="H690" s="76"/>
    </row>
    <row r="691" spans="1:8" ht="26.25" x14ac:dyDescent="0.25">
      <c r="A691" s="4" t="s">
        <v>1804</v>
      </c>
      <c r="B691" s="9" t="s">
        <v>1803</v>
      </c>
      <c r="C691" s="5">
        <v>0.79514628524059605</v>
      </c>
      <c r="D691" s="3"/>
      <c r="E691" s="3"/>
      <c r="F691" s="3"/>
      <c r="G691" s="3"/>
      <c r="H691" s="76"/>
    </row>
    <row r="692" spans="1:8" x14ac:dyDescent="0.25">
      <c r="A692" s="3"/>
      <c r="B692" s="9" t="s">
        <v>953</v>
      </c>
      <c r="C692" s="3"/>
      <c r="D692" s="3"/>
      <c r="E692" s="3"/>
      <c r="F692" s="3"/>
      <c r="G692" s="3"/>
      <c r="H692" s="76"/>
    </row>
    <row r="693" spans="1:8" ht="26.25" x14ac:dyDescent="0.25">
      <c r="A693" s="4" t="s">
        <v>1806</v>
      </c>
      <c r="B693" s="9" t="s">
        <v>1805</v>
      </c>
      <c r="C693" s="5">
        <v>0.33039192363051201</v>
      </c>
      <c r="D693" s="5">
        <v>7.9124235301173602</v>
      </c>
      <c r="E693" s="5">
        <v>14.468851953378</v>
      </c>
      <c r="F693" s="3"/>
      <c r="G693" s="3"/>
      <c r="H693" s="76"/>
    </row>
    <row r="694" spans="1:8" x14ac:dyDescent="0.25">
      <c r="A694" s="3"/>
      <c r="B694" s="9" t="s">
        <v>956</v>
      </c>
      <c r="C694" s="3"/>
      <c r="D694" s="3"/>
      <c r="E694" s="3"/>
      <c r="F694" s="3"/>
      <c r="G694" s="3"/>
      <c r="H694" s="76"/>
    </row>
    <row r="695" spans="1:8" ht="26.25" x14ac:dyDescent="0.25">
      <c r="A695" s="4" t="s">
        <v>1808</v>
      </c>
      <c r="B695" s="9" t="s">
        <v>1807</v>
      </c>
      <c r="C695" s="5">
        <v>0.26138568656546002</v>
      </c>
      <c r="D695" s="5">
        <v>3.6251724107421102</v>
      </c>
      <c r="E695" s="5">
        <v>12.9592558458538</v>
      </c>
      <c r="F695" s="5">
        <v>19.349824897793098</v>
      </c>
      <c r="G695" s="5">
        <v>40.032279428831799</v>
      </c>
      <c r="H695" s="77">
        <v>77.205073719525203</v>
      </c>
    </row>
    <row r="696" spans="1:8" ht="26.25" x14ac:dyDescent="0.25">
      <c r="A696" s="3"/>
      <c r="B696" s="9" t="s">
        <v>959</v>
      </c>
      <c r="C696" s="3"/>
      <c r="D696" s="3"/>
      <c r="E696" s="3"/>
      <c r="F696" s="3"/>
      <c r="G696" s="3"/>
      <c r="H696" s="76"/>
    </row>
    <row r="697" spans="1:8" ht="26.25" x14ac:dyDescent="0.25">
      <c r="A697" s="4" t="s">
        <v>1810</v>
      </c>
      <c r="B697" s="9" t="s">
        <v>1809</v>
      </c>
      <c r="C697" s="5">
        <v>0.203800584890832</v>
      </c>
      <c r="D697" s="5">
        <v>3.8049593372750099</v>
      </c>
      <c r="E697" s="5">
        <v>14.4215594619247</v>
      </c>
      <c r="F697" s="5">
        <v>20.0092400912804</v>
      </c>
      <c r="G697" s="3"/>
      <c r="H697" s="76"/>
    </row>
    <row r="698" spans="1:8" ht="26.25" x14ac:dyDescent="0.25">
      <c r="A698" s="3"/>
      <c r="B698" s="9" t="s">
        <v>1811</v>
      </c>
      <c r="C698" s="3"/>
      <c r="D698" s="3"/>
      <c r="E698" s="3"/>
      <c r="F698" s="3"/>
      <c r="G698" s="3"/>
      <c r="H698" s="76"/>
    </row>
    <row r="699" spans="1:8" ht="26.25" x14ac:dyDescent="0.25">
      <c r="A699" s="4" t="s">
        <v>1813</v>
      </c>
      <c r="B699" s="9" t="s">
        <v>1812</v>
      </c>
      <c r="C699" s="5">
        <v>-3.61673615776444E-2</v>
      </c>
      <c r="D699" s="5">
        <v>4.3422567231516798</v>
      </c>
      <c r="E699" s="5">
        <v>9.9380587708702208</v>
      </c>
      <c r="F699" s="3"/>
      <c r="G699" s="3"/>
      <c r="H699" s="76"/>
    </row>
    <row r="700" spans="1:8" x14ac:dyDescent="0.25">
      <c r="A700" s="4" t="s">
        <v>1815</v>
      </c>
      <c r="B700" s="9" t="s">
        <v>1814</v>
      </c>
      <c r="C700" s="5">
        <v>0.13718538781048201</v>
      </c>
      <c r="D700" s="5">
        <v>4.20789143465056</v>
      </c>
      <c r="E700" s="5">
        <v>7.8341883590361201</v>
      </c>
      <c r="F700" s="5">
        <v>9.4036626730020991</v>
      </c>
      <c r="G700" s="5">
        <v>29.215401492125402</v>
      </c>
      <c r="H700" s="76"/>
    </row>
    <row r="701" spans="1:8" x14ac:dyDescent="0.25">
      <c r="A701" s="3"/>
      <c r="B701" s="9" t="s">
        <v>977</v>
      </c>
      <c r="C701" s="3"/>
      <c r="D701" s="3"/>
      <c r="E701" s="3"/>
      <c r="F701" s="3"/>
      <c r="G701" s="3"/>
      <c r="H701" s="76"/>
    </row>
    <row r="702" spans="1:8" ht="26.25" x14ac:dyDescent="0.25">
      <c r="A702" s="4" t="s">
        <v>1817</v>
      </c>
      <c r="B702" s="9" t="s">
        <v>1816</v>
      </c>
      <c r="C702" s="5">
        <v>3.7680879710759799E-3</v>
      </c>
      <c r="D702" s="5">
        <v>3.1090213736928098</v>
      </c>
      <c r="E702" s="5">
        <v>9.4842860951940207</v>
      </c>
      <c r="F702" s="5">
        <v>17.169314771959399</v>
      </c>
      <c r="G702" s="5">
        <v>39.344053733798901</v>
      </c>
      <c r="H702" s="77">
        <v>86.173830329268895</v>
      </c>
    </row>
    <row r="703" spans="1:8" ht="26.25" x14ac:dyDescent="0.25">
      <c r="A703" s="3"/>
      <c r="B703" s="9" t="s">
        <v>980</v>
      </c>
      <c r="C703" s="3"/>
      <c r="D703" s="3"/>
      <c r="E703" s="3"/>
      <c r="F703" s="3"/>
      <c r="G703" s="3"/>
      <c r="H703" s="76"/>
    </row>
    <row r="704" spans="1:8" ht="26.25" x14ac:dyDescent="0.25">
      <c r="A704" s="4" t="s">
        <v>1819</v>
      </c>
      <c r="B704" s="9" t="s">
        <v>1818</v>
      </c>
      <c r="C704" s="5">
        <v>0.25258731329018902</v>
      </c>
      <c r="D704" s="5">
        <v>1.97142358328108</v>
      </c>
      <c r="E704" s="3"/>
      <c r="F704" s="3"/>
      <c r="G704" s="3"/>
      <c r="H704" s="76"/>
    </row>
    <row r="705" spans="1:8" x14ac:dyDescent="0.25">
      <c r="A705" s="3"/>
      <c r="B705" s="9" t="s">
        <v>983</v>
      </c>
      <c r="C705" s="3"/>
      <c r="D705" s="3"/>
      <c r="E705" s="3"/>
      <c r="F705" s="3"/>
      <c r="G705" s="3"/>
      <c r="H705" s="76"/>
    </row>
    <row r="706" spans="1:8" x14ac:dyDescent="0.25">
      <c r="A706" s="4" t="s">
        <v>1821</v>
      </c>
      <c r="B706" s="9" t="s">
        <v>1820</v>
      </c>
      <c r="C706" s="5">
        <v>0.458990114200583</v>
      </c>
      <c r="D706" s="5">
        <v>5.2063153701512599</v>
      </c>
      <c r="E706" s="5">
        <v>0.214090377775178</v>
      </c>
      <c r="F706" s="5">
        <v>-14.3339584560847</v>
      </c>
      <c r="G706" s="5">
        <v>-1.83905556011273E-2</v>
      </c>
      <c r="H706" s="77">
        <v>40.555916881952797</v>
      </c>
    </row>
    <row r="707" spans="1:8" x14ac:dyDescent="0.25">
      <c r="A707" s="3"/>
      <c r="B707" s="9" t="s">
        <v>988</v>
      </c>
      <c r="C707" s="3"/>
      <c r="D707" s="3"/>
      <c r="E707" s="3"/>
      <c r="F707" s="3"/>
      <c r="G707" s="3"/>
      <c r="H707" s="76"/>
    </row>
    <row r="708" spans="1:8" x14ac:dyDescent="0.25">
      <c r="A708" s="4" t="s">
        <v>1823</v>
      </c>
      <c r="B708" s="9" t="s">
        <v>1822</v>
      </c>
      <c r="C708" s="5">
        <v>-0.103511287032283</v>
      </c>
      <c r="D708" s="5">
        <v>0.85925703133947196</v>
      </c>
      <c r="E708" s="5">
        <v>5.2096355696104197</v>
      </c>
      <c r="F708" s="3"/>
      <c r="G708" s="3"/>
      <c r="H708" s="76"/>
    </row>
    <row r="709" spans="1:8" ht="26.25" x14ac:dyDescent="0.25">
      <c r="A709" s="3"/>
      <c r="B709" s="9" t="s">
        <v>995</v>
      </c>
      <c r="C709" s="3"/>
      <c r="D709" s="3"/>
      <c r="E709" s="3"/>
      <c r="F709" s="3"/>
      <c r="G709" s="3"/>
      <c r="H709" s="76"/>
    </row>
    <row r="710" spans="1:8" ht="26.25" x14ac:dyDescent="0.25">
      <c r="A710" s="4" t="s">
        <v>1825</v>
      </c>
      <c r="B710" s="9" t="s">
        <v>1824</v>
      </c>
      <c r="C710" s="5">
        <v>0.32599118942731697</v>
      </c>
      <c r="D710" s="5">
        <v>5.5426823616646601</v>
      </c>
      <c r="E710" s="3"/>
      <c r="F710" s="3"/>
      <c r="G710" s="3"/>
      <c r="H710" s="76"/>
    </row>
    <row r="711" spans="1:8" x14ac:dyDescent="0.25">
      <c r="A711" s="3"/>
      <c r="B711" s="9" t="s">
        <v>1826</v>
      </c>
      <c r="C711" s="3"/>
      <c r="D711" s="3"/>
      <c r="E711" s="3"/>
      <c r="F711" s="3"/>
      <c r="G711" s="3"/>
      <c r="H711" s="76"/>
    </row>
    <row r="712" spans="1:8" ht="26.25" x14ac:dyDescent="0.25">
      <c r="A712" s="4" t="s">
        <v>1828</v>
      </c>
      <c r="B712" s="9" t="s">
        <v>1827</v>
      </c>
      <c r="C712" s="5">
        <v>0.39173812478443598</v>
      </c>
      <c r="D712" s="3"/>
      <c r="E712" s="3"/>
      <c r="F712" s="3"/>
      <c r="G712" s="3"/>
      <c r="H712" s="76"/>
    </row>
    <row r="713" spans="1:8" x14ac:dyDescent="0.25">
      <c r="A713" s="3"/>
      <c r="B713" s="9" t="s">
        <v>998</v>
      </c>
      <c r="C713" s="3"/>
      <c r="D713" s="3"/>
      <c r="E713" s="3"/>
      <c r="F713" s="3"/>
      <c r="G713" s="3"/>
      <c r="H713" s="76"/>
    </row>
    <row r="714" spans="1:8" ht="26.25" x14ac:dyDescent="0.25">
      <c r="A714" s="4" t="s">
        <v>1830</v>
      </c>
      <c r="B714" s="9" t="s">
        <v>1829</v>
      </c>
      <c r="C714" s="5">
        <v>0.35074987905175598</v>
      </c>
      <c r="D714" s="5">
        <v>5.1717581442514904</v>
      </c>
      <c r="E714" s="5">
        <v>10.691266107631099</v>
      </c>
      <c r="F714" s="5">
        <v>13.861863735599099</v>
      </c>
      <c r="G714" s="5">
        <v>31.2578283478781</v>
      </c>
      <c r="H714" s="77">
        <v>60.7872075439927</v>
      </c>
    </row>
    <row r="715" spans="1:8" x14ac:dyDescent="0.25">
      <c r="A715" s="4"/>
      <c r="B715" s="9" t="s">
        <v>1943</v>
      </c>
      <c r="C715" s="5">
        <f>MEDIAN(C675:C714)</f>
        <v>0.32599118942731697</v>
      </c>
      <c r="D715" s="5">
        <f t="shared" ref="D715:H715" si="16">MEDIAN(D675:D714)</f>
        <v>4.3422567231516798</v>
      </c>
      <c r="E715" s="5">
        <f t="shared" si="16"/>
        <v>10.691266107631099</v>
      </c>
      <c r="F715" s="5">
        <f t="shared" si="16"/>
        <v>20.0092400912804</v>
      </c>
      <c r="G715" s="5">
        <f t="shared" si="16"/>
        <v>39.344053733798901</v>
      </c>
      <c r="H715" s="77">
        <f t="shared" si="16"/>
        <v>85.742401628916298</v>
      </c>
    </row>
    <row r="716" spans="1:8" ht="26.25" x14ac:dyDescent="0.25">
      <c r="A716" s="4"/>
      <c r="B716" s="9" t="s">
        <v>1003</v>
      </c>
      <c r="C716" s="5">
        <v>0.53970014323987303</v>
      </c>
      <c r="D716" s="5">
        <v>5.6128068894994696</v>
      </c>
      <c r="E716" s="5">
        <v>14.3030178665212</v>
      </c>
      <c r="F716" s="5">
        <v>34.230360334188802</v>
      </c>
      <c r="G716" s="5">
        <v>60.086513769372203</v>
      </c>
      <c r="H716" s="77">
        <v>120.97604501104701</v>
      </c>
    </row>
    <row r="717" spans="1:8" x14ac:dyDescent="0.25">
      <c r="A717" s="4"/>
      <c r="B717" s="9" t="s">
        <v>1004</v>
      </c>
      <c r="C717" s="5">
        <v>-2.67824807164489</v>
      </c>
      <c r="D717" s="5">
        <v>-5.1413045881279498</v>
      </c>
      <c r="E717" s="5">
        <v>11.9252888688802</v>
      </c>
      <c r="F717" s="5">
        <v>41.212827081628198</v>
      </c>
      <c r="G717" s="5">
        <v>73.190679770689101</v>
      </c>
      <c r="H717" s="77">
        <v>159.46712460551899</v>
      </c>
    </row>
    <row r="718" spans="1:8" x14ac:dyDescent="0.25">
      <c r="A718" s="4"/>
      <c r="B718" s="9" t="s">
        <v>1005</v>
      </c>
      <c r="C718" s="5">
        <v>0.419474528043493</v>
      </c>
      <c r="D718" s="5">
        <v>5.1191694132352499</v>
      </c>
      <c r="E718" s="5">
        <v>18.154898469941202</v>
      </c>
      <c r="F718" s="5">
        <v>27.833187080188299</v>
      </c>
      <c r="G718" s="5">
        <v>54.420243413320797</v>
      </c>
      <c r="H718" s="77">
        <v>111.21071686250001</v>
      </c>
    </row>
    <row r="719" spans="1:8" x14ac:dyDescent="0.25">
      <c r="A719" s="4"/>
      <c r="B719" s="9"/>
      <c r="C719" s="5"/>
      <c r="D719" s="5"/>
      <c r="E719" s="5"/>
      <c r="F719" s="5"/>
      <c r="G719" s="5"/>
      <c r="H719" s="77"/>
    </row>
    <row r="720" spans="1:8" x14ac:dyDescent="0.25">
      <c r="A720" s="4"/>
      <c r="B720" s="9"/>
      <c r="C720" s="5"/>
      <c r="D720" s="5"/>
      <c r="E720" s="5"/>
      <c r="F720" s="5"/>
      <c r="G720" s="5"/>
      <c r="H720" s="77"/>
    </row>
    <row r="721" spans="1:8" x14ac:dyDescent="0.25">
      <c r="A721" s="4"/>
      <c r="B721" s="9"/>
      <c r="C721" s="5"/>
      <c r="D721" s="5"/>
      <c r="E721" s="5"/>
      <c r="F721" s="5"/>
      <c r="G721" s="5"/>
      <c r="H721" s="77"/>
    </row>
    <row r="722" spans="1:8" ht="18" x14ac:dyDescent="0.25">
      <c r="A722" s="7"/>
      <c r="B722" s="8" t="s">
        <v>1006</v>
      </c>
      <c r="C722" s="7"/>
      <c r="D722" s="7"/>
      <c r="E722" s="7"/>
      <c r="F722" s="7"/>
      <c r="G722" s="7"/>
      <c r="H722" s="73"/>
    </row>
    <row r="723" spans="1:8" x14ac:dyDescent="0.25">
      <c r="A723" s="38" t="s">
        <v>1</v>
      </c>
      <c r="B723" s="39"/>
      <c r="C723" s="40" t="s">
        <v>1966</v>
      </c>
      <c r="D723" s="40" t="s">
        <v>1948</v>
      </c>
      <c r="E723" s="40" t="s">
        <v>1967</v>
      </c>
      <c r="F723" s="40" t="s">
        <v>1968</v>
      </c>
      <c r="G723" s="40" t="s">
        <v>1969</v>
      </c>
      <c r="H723" s="74" t="s">
        <v>1944</v>
      </c>
    </row>
    <row r="724" spans="1:8" x14ac:dyDescent="0.25">
      <c r="A724" s="3"/>
      <c r="B724" s="45" t="s">
        <v>1974</v>
      </c>
      <c r="C724" s="46"/>
      <c r="D724" s="46"/>
      <c r="E724" s="46"/>
      <c r="F724" s="46"/>
      <c r="G724" s="46"/>
      <c r="H724" s="75"/>
    </row>
    <row r="725" spans="1:8" x14ac:dyDescent="0.25">
      <c r="A725" s="4" t="s">
        <v>1832</v>
      </c>
      <c r="B725" s="9" t="s">
        <v>1831</v>
      </c>
      <c r="C725" s="5">
        <v>-0.21206863312126401</v>
      </c>
      <c r="D725" s="5">
        <v>1.6302698482811799</v>
      </c>
      <c r="E725" s="3"/>
      <c r="F725" s="3"/>
      <c r="G725" s="3"/>
      <c r="H725" s="76"/>
    </row>
    <row r="726" spans="1:8" x14ac:dyDescent="0.25">
      <c r="A726" s="4" t="s">
        <v>1834</v>
      </c>
      <c r="B726" s="9" t="s">
        <v>1833</v>
      </c>
      <c r="C726" s="5">
        <v>0.47140188752860002</v>
      </c>
      <c r="D726" s="5">
        <v>7.0044965247366999</v>
      </c>
      <c r="E726" s="3"/>
      <c r="F726" s="3"/>
      <c r="G726" s="3"/>
      <c r="H726" s="76"/>
    </row>
    <row r="727" spans="1:8" x14ac:dyDescent="0.25">
      <c r="A727" s="4" t="s">
        <v>1836</v>
      </c>
      <c r="B727" s="9" t="s">
        <v>1835</v>
      </c>
      <c r="C727" s="5">
        <v>1.1998819448228</v>
      </c>
      <c r="D727" s="5">
        <v>3.0159628605073601</v>
      </c>
      <c r="E727" s="5">
        <v>1.8654684070315799</v>
      </c>
      <c r="F727" s="5">
        <v>4.12915940448696</v>
      </c>
      <c r="G727" s="3"/>
      <c r="H727" s="76"/>
    </row>
    <row r="728" spans="1:8" x14ac:dyDescent="0.25">
      <c r="A728" s="3"/>
      <c r="B728" s="45" t="s">
        <v>1976</v>
      </c>
      <c r="C728" s="3"/>
      <c r="D728" s="3"/>
      <c r="E728" s="3"/>
      <c r="F728" s="3"/>
      <c r="G728" s="3"/>
      <c r="H728" s="76"/>
    </row>
    <row r="729" spans="1:8" ht="26.25" x14ac:dyDescent="0.25">
      <c r="A729" s="3"/>
      <c r="B729" s="9" t="s">
        <v>1012</v>
      </c>
      <c r="C729" s="3"/>
      <c r="D729" s="3"/>
      <c r="E729" s="3"/>
      <c r="F729" s="3"/>
      <c r="G729" s="3"/>
      <c r="H729" s="76"/>
    </row>
    <row r="730" spans="1:8" ht="26.25" x14ac:dyDescent="0.25">
      <c r="A730" s="4" t="s">
        <v>1838</v>
      </c>
      <c r="B730" s="9" t="s">
        <v>1837</v>
      </c>
      <c r="C730" s="5">
        <v>-0.28018710402427299</v>
      </c>
      <c r="D730" s="5">
        <v>2.7009918614067501</v>
      </c>
      <c r="E730" s="5">
        <v>4.2432391266669098</v>
      </c>
      <c r="F730" s="5">
        <v>9.8187632967318805</v>
      </c>
      <c r="G730" s="5">
        <v>11.814514565390301</v>
      </c>
      <c r="H730" s="77">
        <v>12.476258830949799</v>
      </c>
    </row>
    <row r="731" spans="1:8" ht="26.25" x14ac:dyDescent="0.25">
      <c r="A731" s="3"/>
      <c r="B731" s="9" t="s">
        <v>1017</v>
      </c>
      <c r="C731" s="3"/>
      <c r="D731" s="3"/>
      <c r="E731" s="3"/>
      <c r="F731" s="3"/>
      <c r="G731" s="3"/>
      <c r="H731" s="76"/>
    </row>
    <row r="732" spans="1:8" ht="26.25" x14ac:dyDescent="0.25">
      <c r="A732" s="4" t="s">
        <v>1840</v>
      </c>
      <c r="B732" s="9" t="s">
        <v>1839</v>
      </c>
      <c r="C732" s="5">
        <v>0.76763273957771305</v>
      </c>
      <c r="D732" s="3"/>
      <c r="E732" s="3"/>
      <c r="F732" s="3"/>
      <c r="G732" s="3"/>
      <c r="H732" s="76"/>
    </row>
    <row r="733" spans="1:8" ht="26.25" x14ac:dyDescent="0.25">
      <c r="A733" s="4" t="s">
        <v>1842</v>
      </c>
      <c r="B733" s="9" t="s">
        <v>1841</v>
      </c>
      <c r="C733" s="5">
        <v>0.35791330745586603</v>
      </c>
      <c r="D733" s="5">
        <v>3.0820522456786001</v>
      </c>
      <c r="E733" s="5">
        <v>4.7329387091194901</v>
      </c>
      <c r="F733" s="3"/>
      <c r="G733" s="3"/>
      <c r="H733" s="76"/>
    </row>
    <row r="734" spans="1:8" ht="26.25" x14ac:dyDescent="0.25">
      <c r="A734" s="3"/>
      <c r="B734" s="9" t="s">
        <v>1843</v>
      </c>
      <c r="C734" s="3"/>
      <c r="D734" s="3"/>
      <c r="E734" s="3"/>
      <c r="F734" s="3"/>
      <c r="G734" s="3"/>
      <c r="H734" s="76"/>
    </row>
    <row r="735" spans="1:8" ht="26.25" x14ac:dyDescent="0.25">
      <c r="A735" s="4" t="s">
        <v>1845</v>
      </c>
      <c r="B735" s="9" t="s">
        <v>1844</v>
      </c>
      <c r="C735" s="5">
        <v>-0.44447717533263298</v>
      </c>
      <c r="D735" s="5">
        <v>1.1846131981619199</v>
      </c>
      <c r="E735" s="5">
        <v>1.97630760769095</v>
      </c>
      <c r="F735" s="3"/>
      <c r="G735" s="3"/>
      <c r="H735" s="76"/>
    </row>
    <row r="736" spans="1:8" ht="26.25" x14ac:dyDescent="0.25">
      <c r="A736" s="4" t="s">
        <v>1847</v>
      </c>
      <c r="B736" s="9" t="s">
        <v>1846</v>
      </c>
      <c r="C736" s="5">
        <v>-0.236065573770492</v>
      </c>
      <c r="D736" s="5">
        <v>0.84830477484996103</v>
      </c>
      <c r="E736" s="3"/>
      <c r="F736" s="3"/>
      <c r="G736" s="3"/>
      <c r="H736" s="76"/>
    </row>
    <row r="737" spans="1:8" ht="26.25" x14ac:dyDescent="0.25">
      <c r="A737" s="4" t="s">
        <v>1849</v>
      </c>
      <c r="B737" s="9" t="s">
        <v>1848</v>
      </c>
      <c r="C737" s="5">
        <v>-0.100414718079941</v>
      </c>
      <c r="D737" s="5">
        <v>4.63749497451444</v>
      </c>
      <c r="E737" s="5">
        <v>9.7402895948147101</v>
      </c>
      <c r="F737" s="5">
        <v>16.213844327160501</v>
      </c>
      <c r="G737" s="5">
        <v>35.463264870360803</v>
      </c>
      <c r="H737" s="77">
        <v>64.850642899166701</v>
      </c>
    </row>
    <row r="738" spans="1:8" ht="26.25" x14ac:dyDescent="0.25">
      <c r="A738" s="4" t="s">
        <v>1851</v>
      </c>
      <c r="B738" s="9" t="s">
        <v>1850</v>
      </c>
      <c r="C738" s="5">
        <v>0.114555513162909</v>
      </c>
      <c r="D738" s="5">
        <v>2.5685100511376202</v>
      </c>
      <c r="E738" s="3"/>
      <c r="F738" s="3"/>
      <c r="G738" s="3"/>
      <c r="H738" s="76"/>
    </row>
    <row r="739" spans="1:8" x14ac:dyDescent="0.25">
      <c r="A739" s="3"/>
      <c r="B739" s="9" t="s">
        <v>1852</v>
      </c>
      <c r="C739" s="3"/>
      <c r="D739" s="3"/>
      <c r="E739" s="3"/>
      <c r="F739" s="3"/>
      <c r="G739" s="3"/>
      <c r="H739" s="76"/>
    </row>
    <row r="740" spans="1:8" x14ac:dyDescent="0.25">
      <c r="A740" s="4" t="s">
        <v>1854</v>
      </c>
      <c r="B740" s="9" t="s">
        <v>1853</v>
      </c>
      <c r="C740" s="5">
        <v>-8.6091448249477107E-2</v>
      </c>
      <c r="D740" s="5">
        <v>4.5071637430602101</v>
      </c>
      <c r="E740" s="5">
        <v>8.4213873424640404</v>
      </c>
      <c r="F740" s="3"/>
      <c r="G740" s="3"/>
      <c r="H740" s="76"/>
    </row>
    <row r="741" spans="1:8" x14ac:dyDescent="0.25">
      <c r="A741" s="4" t="s">
        <v>1856</v>
      </c>
      <c r="B741" s="9" t="s">
        <v>1855</v>
      </c>
      <c r="C741" s="5">
        <v>-7.6496462038629101E-2</v>
      </c>
      <c r="D741" s="5">
        <v>4.5669675594601298</v>
      </c>
      <c r="E741" s="5">
        <v>8.7285279453511695</v>
      </c>
      <c r="F741" s="3"/>
      <c r="G741" s="3"/>
      <c r="H741" s="76"/>
    </row>
    <row r="742" spans="1:8" x14ac:dyDescent="0.25">
      <c r="A742" s="4" t="s">
        <v>1858</v>
      </c>
      <c r="B742" s="9" t="s">
        <v>1857</v>
      </c>
      <c r="C742" s="5">
        <v>-8.6017394628681298E-2</v>
      </c>
      <c r="D742" s="5">
        <v>4.6069609840231101</v>
      </c>
      <c r="E742" s="5">
        <v>9.1495942644123804</v>
      </c>
      <c r="F742" s="3"/>
      <c r="G742" s="3"/>
      <c r="H742" s="76"/>
    </row>
    <row r="743" spans="1:8" ht="26.25" x14ac:dyDescent="0.25">
      <c r="A743" s="4" t="s">
        <v>1860</v>
      </c>
      <c r="B743" s="9" t="s">
        <v>1859</v>
      </c>
      <c r="C743" s="5">
        <v>-0.35996556851084399</v>
      </c>
      <c r="D743" s="5">
        <v>2.24578854730761</v>
      </c>
      <c r="E743" s="5">
        <v>2.4154307658028</v>
      </c>
      <c r="F743" s="5">
        <v>13.9780275391511</v>
      </c>
      <c r="G743" s="3"/>
      <c r="H743" s="76"/>
    </row>
    <row r="744" spans="1:8" x14ac:dyDescent="0.25">
      <c r="A744" s="3"/>
      <c r="B744" s="9" t="s">
        <v>884</v>
      </c>
      <c r="C744" s="3"/>
      <c r="D744" s="3"/>
      <c r="E744" s="3"/>
      <c r="F744" s="3"/>
      <c r="G744" s="3"/>
      <c r="H744" s="76"/>
    </row>
    <row r="745" spans="1:8" x14ac:dyDescent="0.25">
      <c r="A745" s="4" t="s">
        <v>1862</v>
      </c>
      <c r="B745" s="9" t="s">
        <v>1861</v>
      </c>
      <c r="C745" s="5">
        <v>-2.2757319051400202</v>
      </c>
      <c r="D745" s="5">
        <v>-7.40539402869776</v>
      </c>
      <c r="E745" s="5">
        <v>-11.084279291765499</v>
      </c>
      <c r="F745" s="5">
        <v>0.34049729706585402</v>
      </c>
      <c r="G745" s="5">
        <v>13.9850543989079</v>
      </c>
      <c r="H745" s="77">
        <v>41.894481034718403</v>
      </c>
    </row>
    <row r="746" spans="1:8" x14ac:dyDescent="0.25">
      <c r="A746" s="4"/>
      <c r="B746" s="9" t="s">
        <v>1943</v>
      </c>
      <c r="C746" s="5">
        <f>MEDIAN(C725:C745)</f>
        <v>-8.6091448249477107E-2</v>
      </c>
      <c r="D746" s="5">
        <f t="shared" ref="D746:H746" si="17">MEDIAN(D725:D745)</f>
        <v>2.8584773609570551</v>
      </c>
      <c r="E746" s="5">
        <f t="shared" si="17"/>
        <v>4.4880889178932</v>
      </c>
      <c r="F746" s="5">
        <f t="shared" si="17"/>
        <v>9.8187632967318805</v>
      </c>
      <c r="G746" s="5">
        <f t="shared" si="17"/>
        <v>13.9850543989079</v>
      </c>
      <c r="H746" s="77">
        <f t="shared" si="17"/>
        <v>41.894481034718403</v>
      </c>
    </row>
    <row r="747" spans="1:8" x14ac:dyDescent="0.25">
      <c r="A747" s="4"/>
      <c r="B747" s="9"/>
      <c r="C747" s="5"/>
      <c r="D747" s="5"/>
      <c r="E747" s="5"/>
      <c r="F747" s="5"/>
      <c r="G747" s="5"/>
      <c r="H747" s="77"/>
    </row>
    <row r="748" spans="1:8" x14ac:dyDescent="0.25">
      <c r="A748" s="4"/>
      <c r="B748" s="9"/>
      <c r="C748" s="5"/>
      <c r="D748" s="5"/>
      <c r="E748" s="5"/>
      <c r="F748" s="5"/>
      <c r="G748" s="5"/>
      <c r="H748" s="77"/>
    </row>
    <row r="749" spans="1:8" ht="18" x14ac:dyDescent="0.25">
      <c r="A749" s="7"/>
      <c r="B749" s="8" t="s">
        <v>1043</v>
      </c>
      <c r="C749" s="7"/>
      <c r="D749" s="7"/>
      <c r="E749" s="7"/>
      <c r="F749" s="7"/>
      <c r="G749" s="7"/>
      <c r="H749" s="73"/>
    </row>
    <row r="750" spans="1:8" x14ac:dyDescent="0.25">
      <c r="A750" s="38" t="s">
        <v>1</v>
      </c>
      <c r="B750" s="39"/>
      <c r="C750" s="40" t="s">
        <v>1966</v>
      </c>
      <c r="D750" s="40" t="s">
        <v>1948</v>
      </c>
      <c r="E750" s="40" t="s">
        <v>1967</v>
      </c>
      <c r="F750" s="40" t="s">
        <v>1968</v>
      </c>
      <c r="G750" s="40" t="s">
        <v>1969</v>
      </c>
      <c r="H750" s="74" t="s">
        <v>1944</v>
      </c>
    </row>
    <row r="751" spans="1:8" x14ac:dyDescent="0.25">
      <c r="A751" s="3"/>
      <c r="B751" s="45" t="s">
        <v>1974</v>
      </c>
      <c r="C751" s="46"/>
      <c r="D751" s="46"/>
      <c r="E751" s="46"/>
      <c r="F751" s="46"/>
      <c r="G751" s="46"/>
      <c r="H751" s="75"/>
    </row>
    <row r="752" spans="1:8" x14ac:dyDescent="0.25">
      <c r="A752" s="4" t="s">
        <v>1864</v>
      </c>
      <c r="B752" s="9" t="s">
        <v>1863</v>
      </c>
      <c r="C752" s="5">
        <v>-0.89080195733816103</v>
      </c>
      <c r="D752" s="5">
        <v>2.3290211869009898</v>
      </c>
      <c r="E752" s="5">
        <v>3.4166362255709202</v>
      </c>
      <c r="F752" s="5">
        <v>13.637359525248099</v>
      </c>
      <c r="G752" s="5">
        <v>22.756671852638299</v>
      </c>
      <c r="H752" s="77">
        <v>36.555115139053903</v>
      </c>
    </row>
    <row r="753" spans="1:8" x14ac:dyDescent="0.25">
      <c r="A753" s="3"/>
      <c r="B753" s="9" t="s">
        <v>1865</v>
      </c>
      <c r="C753" s="3"/>
      <c r="D753" s="3"/>
      <c r="E753" s="3"/>
      <c r="F753" s="3"/>
      <c r="G753" s="3"/>
      <c r="H753" s="76"/>
    </row>
    <row r="754" spans="1:8" x14ac:dyDescent="0.25">
      <c r="A754" s="4" t="s">
        <v>1867</v>
      </c>
      <c r="B754" s="9" t="s">
        <v>1866</v>
      </c>
      <c r="C754" s="5">
        <v>-5.8614813068810001E-2</v>
      </c>
      <c r="D754" s="5">
        <v>1.5718795309003999</v>
      </c>
      <c r="E754" s="5">
        <v>2.6920438957476001</v>
      </c>
      <c r="F754" s="5">
        <v>7.0578643377186703</v>
      </c>
      <c r="G754" s="5">
        <v>17.069375675606999</v>
      </c>
      <c r="H754" s="76"/>
    </row>
    <row r="755" spans="1:8" x14ac:dyDescent="0.25">
      <c r="A755" s="4" t="s">
        <v>1869</v>
      </c>
      <c r="B755" s="9" t="s">
        <v>1868</v>
      </c>
      <c r="C755" s="5">
        <v>-2.75397722783738E-2</v>
      </c>
      <c r="D755" s="3"/>
      <c r="E755" s="3"/>
      <c r="F755" s="3"/>
      <c r="G755" s="3"/>
      <c r="H755" s="76"/>
    </row>
    <row r="756" spans="1:8" x14ac:dyDescent="0.25">
      <c r="A756" s="4" t="s">
        <v>1871</v>
      </c>
      <c r="B756" s="9" t="s">
        <v>1870</v>
      </c>
      <c r="C756" s="5">
        <v>-0.40127220384776602</v>
      </c>
      <c r="D756" s="5">
        <v>3.6338491484575699</v>
      </c>
      <c r="E756" s="5">
        <v>6.2769959448041801</v>
      </c>
      <c r="F756" s="5">
        <v>15.733053624576799</v>
      </c>
      <c r="G756" s="5">
        <v>33.4701911752177</v>
      </c>
      <c r="H756" s="76"/>
    </row>
    <row r="757" spans="1:8" x14ac:dyDescent="0.25">
      <c r="A757" s="4" t="s">
        <v>1873</v>
      </c>
      <c r="B757" s="9" t="s">
        <v>1872</v>
      </c>
      <c r="C757" s="5">
        <v>-0.75091051180162005</v>
      </c>
      <c r="D757" s="5">
        <v>4.0712796762502199</v>
      </c>
      <c r="E757" s="5">
        <v>7.6958969871769201</v>
      </c>
      <c r="F757" s="5">
        <v>17.411666219699601</v>
      </c>
      <c r="G757" s="5">
        <v>35.060034952546502</v>
      </c>
      <c r="H757" s="77">
        <v>57.030950432943001</v>
      </c>
    </row>
    <row r="758" spans="1:8" x14ac:dyDescent="0.25">
      <c r="A758" s="4" t="s">
        <v>1875</v>
      </c>
      <c r="B758" s="9" t="s">
        <v>1874</v>
      </c>
      <c r="C758" s="5">
        <v>-0.704169013112387</v>
      </c>
      <c r="D758" s="5">
        <v>3.9932499576962699</v>
      </c>
      <c r="E758" s="3"/>
      <c r="F758" s="3"/>
      <c r="G758" s="3"/>
      <c r="H758" s="76"/>
    </row>
    <row r="759" spans="1:8" x14ac:dyDescent="0.25">
      <c r="A759" s="4" t="s">
        <v>1877</v>
      </c>
      <c r="B759" s="9" t="s">
        <v>1876</v>
      </c>
      <c r="C759" s="5">
        <v>-0.557602005513264</v>
      </c>
      <c r="D759" s="5">
        <v>-5.3011060387668299E-2</v>
      </c>
      <c r="E759" s="5">
        <v>4.0810878568386597E-2</v>
      </c>
      <c r="F759" s="3"/>
      <c r="G759" s="3"/>
      <c r="H759" s="76"/>
    </row>
    <row r="760" spans="1:8" x14ac:dyDescent="0.25">
      <c r="A760" s="4" t="s">
        <v>1879</v>
      </c>
      <c r="B760" s="9" t="s">
        <v>1878</v>
      </c>
      <c r="C760" s="5">
        <v>-0.30150150908609102</v>
      </c>
      <c r="D760" s="5">
        <v>2.9176160493883501</v>
      </c>
      <c r="E760" s="5">
        <v>5.1129735250760397</v>
      </c>
      <c r="F760" s="5">
        <v>14.0537516367388</v>
      </c>
      <c r="G760" s="5">
        <v>26.147702867324199</v>
      </c>
      <c r="H760" s="77">
        <v>41.923688116741801</v>
      </c>
    </row>
    <row r="761" spans="1:8" x14ac:dyDescent="0.25">
      <c r="A761" s="3"/>
      <c r="B761" s="45" t="s">
        <v>1976</v>
      </c>
      <c r="C761" s="3"/>
      <c r="D761" s="3"/>
      <c r="E761" s="3"/>
      <c r="F761" s="3"/>
      <c r="G761" s="3"/>
      <c r="H761" s="76"/>
    </row>
    <row r="762" spans="1:8" ht="26.25" x14ac:dyDescent="0.25">
      <c r="A762" s="3"/>
      <c r="B762" s="9" t="s">
        <v>1044</v>
      </c>
      <c r="C762" s="3"/>
      <c r="D762" s="3"/>
      <c r="E762" s="3"/>
      <c r="F762" s="3"/>
      <c r="G762" s="3"/>
      <c r="H762" s="76"/>
    </row>
    <row r="763" spans="1:8" ht="26.25" x14ac:dyDescent="0.25">
      <c r="A763" s="4" t="s">
        <v>1881</v>
      </c>
      <c r="B763" s="9" t="s">
        <v>1880</v>
      </c>
      <c r="C763" s="5">
        <v>-0.58267388416250199</v>
      </c>
      <c r="D763" s="5">
        <v>1.7784546732350399</v>
      </c>
      <c r="E763" s="5">
        <v>2.91599182687701</v>
      </c>
      <c r="F763" s="5">
        <v>11.7544122109295</v>
      </c>
      <c r="G763" s="5">
        <v>23.503037789548699</v>
      </c>
      <c r="H763" s="77">
        <v>43.067504675077899</v>
      </c>
    </row>
    <row r="764" spans="1:8" x14ac:dyDescent="0.25">
      <c r="A764" s="3"/>
      <c r="B764" s="9" t="s">
        <v>1047</v>
      </c>
      <c r="C764" s="3"/>
      <c r="D764" s="3"/>
      <c r="E764" s="3"/>
      <c r="F764" s="3"/>
      <c r="G764" s="3"/>
      <c r="H764" s="76"/>
    </row>
    <row r="765" spans="1:8" x14ac:dyDescent="0.25">
      <c r="A765" s="4" t="s">
        <v>1883</v>
      </c>
      <c r="B765" s="9" t="s">
        <v>1882</v>
      </c>
      <c r="C765" s="5">
        <v>-0.51029739523963502</v>
      </c>
      <c r="D765" s="5">
        <v>3.1174916522009899</v>
      </c>
      <c r="E765" s="5">
        <v>5.4002703979537197</v>
      </c>
      <c r="F765" s="5">
        <v>10.661743405086</v>
      </c>
      <c r="G765" s="5">
        <v>19.543047516528201</v>
      </c>
      <c r="H765" s="77">
        <v>37.245987967898799</v>
      </c>
    </row>
    <row r="766" spans="1:8" ht="26.25" x14ac:dyDescent="0.25">
      <c r="A766" s="3"/>
      <c r="B766" s="9" t="s">
        <v>1050</v>
      </c>
      <c r="C766" s="3"/>
      <c r="D766" s="3"/>
      <c r="E766" s="3"/>
      <c r="F766" s="3"/>
      <c r="G766" s="3"/>
      <c r="H766" s="76"/>
    </row>
    <row r="767" spans="1:8" ht="26.25" x14ac:dyDescent="0.25">
      <c r="A767" s="4" t="s">
        <v>1885</v>
      </c>
      <c r="B767" s="9" t="s">
        <v>1884</v>
      </c>
      <c r="C767" s="5">
        <v>-0.35038542396637201</v>
      </c>
      <c r="D767" s="5">
        <v>2.4918337053077901</v>
      </c>
      <c r="E767" s="5">
        <v>4.7171667189095796</v>
      </c>
      <c r="F767" s="5">
        <v>9.1295383426813093</v>
      </c>
      <c r="G767" s="5">
        <v>17.8577273808101</v>
      </c>
      <c r="H767" s="77">
        <v>37.568261308269399</v>
      </c>
    </row>
    <row r="768" spans="1:8" ht="26.25" x14ac:dyDescent="0.25">
      <c r="A768" s="3"/>
      <c r="B768" s="9" t="s">
        <v>1886</v>
      </c>
      <c r="C768" s="3"/>
      <c r="D768" s="3"/>
      <c r="E768" s="3"/>
      <c r="F768" s="3"/>
      <c r="G768" s="3"/>
      <c r="H768" s="76"/>
    </row>
    <row r="769" spans="1:8" ht="26.25" x14ac:dyDescent="0.25">
      <c r="A769" s="4" t="s">
        <v>1888</v>
      </c>
      <c r="B769" s="9" t="s">
        <v>1887</v>
      </c>
      <c r="C769" s="5">
        <v>-0.16347319482754699</v>
      </c>
      <c r="D769" s="5">
        <v>1.7361032747882701</v>
      </c>
      <c r="E769" s="3"/>
      <c r="F769" s="3"/>
      <c r="G769" s="3"/>
      <c r="H769" s="76"/>
    </row>
    <row r="770" spans="1:8" ht="26.25" x14ac:dyDescent="0.25">
      <c r="A770" s="4" t="s">
        <v>1890</v>
      </c>
      <c r="B770" s="9" t="s">
        <v>1889</v>
      </c>
      <c r="C770" s="5">
        <v>-0.148765688129986</v>
      </c>
      <c r="D770" s="5">
        <v>1.1557387329867299</v>
      </c>
      <c r="E770" s="5">
        <v>2.5748001359313499</v>
      </c>
      <c r="F770" s="5">
        <v>5.5934129770974303</v>
      </c>
      <c r="G770" s="5">
        <v>12.8170637281062</v>
      </c>
      <c r="H770" s="76"/>
    </row>
    <row r="771" spans="1:8" ht="26.25" x14ac:dyDescent="0.25">
      <c r="A771" s="4" t="s">
        <v>1892</v>
      </c>
      <c r="B771" s="9" t="s">
        <v>1891</v>
      </c>
      <c r="C771" s="5">
        <v>-0.33330180648822799</v>
      </c>
      <c r="D771" s="5">
        <v>2.2495501441046502</v>
      </c>
      <c r="E771" s="5">
        <v>3.5942427208978698</v>
      </c>
      <c r="F771" s="5">
        <v>9.1652314892119406</v>
      </c>
      <c r="G771" s="5">
        <v>18.779439007649799</v>
      </c>
      <c r="H771" s="76"/>
    </row>
    <row r="772" spans="1:8" ht="26.25" x14ac:dyDescent="0.25">
      <c r="A772" s="4" t="s">
        <v>1894</v>
      </c>
      <c r="B772" s="9" t="s">
        <v>1893</v>
      </c>
      <c r="C772" s="5">
        <v>-0.45100056642250402</v>
      </c>
      <c r="D772" s="5">
        <v>2.4065501636543098</v>
      </c>
      <c r="E772" s="3"/>
      <c r="F772" s="3"/>
      <c r="G772" s="3"/>
      <c r="H772" s="76"/>
    </row>
    <row r="773" spans="1:8" ht="26.25" x14ac:dyDescent="0.25">
      <c r="A773" s="4" t="s">
        <v>1896</v>
      </c>
      <c r="B773" s="9" t="s">
        <v>1895</v>
      </c>
      <c r="C773" s="5">
        <v>-0.44971984665290399</v>
      </c>
      <c r="D773" s="5">
        <v>2.2039569294663099</v>
      </c>
      <c r="E773" s="3"/>
      <c r="F773" s="3"/>
      <c r="G773" s="3"/>
      <c r="H773" s="76"/>
    </row>
    <row r="774" spans="1:8" ht="26.25" x14ac:dyDescent="0.25">
      <c r="A774" s="4" t="s">
        <v>1898</v>
      </c>
      <c r="B774" s="9" t="s">
        <v>1897</v>
      </c>
      <c r="C774" s="5">
        <v>-0.71764132553606197</v>
      </c>
      <c r="D774" s="5">
        <v>1.4339516709598801</v>
      </c>
      <c r="E774" s="5">
        <v>2.7185105398581602</v>
      </c>
      <c r="F774" s="5">
        <v>11.853427408910999</v>
      </c>
      <c r="G774" s="5">
        <v>23.912197278563202</v>
      </c>
      <c r="H774" s="77">
        <v>45.287170124705803</v>
      </c>
    </row>
    <row r="775" spans="1:8" x14ac:dyDescent="0.25">
      <c r="A775" s="4" t="s">
        <v>1900</v>
      </c>
      <c r="B775" s="9" t="s">
        <v>1899</v>
      </c>
      <c r="C775" s="5">
        <v>-0.61417628236206201</v>
      </c>
      <c r="D775" s="5">
        <v>2.8785240160383001</v>
      </c>
      <c r="E775" s="5">
        <v>4.3166286778277998</v>
      </c>
      <c r="F775" s="5">
        <v>9.5206317369975402</v>
      </c>
      <c r="G775" s="5">
        <v>17.414850668963702</v>
      </c>
      <c r="H775" s="76"/>
    </row>
    <row r="776" spans="1:8" ht="26.25" x14ac:dyDescent="0.25">
      <c r="A776" s="4" t="s">
        <v>1902</v>
      </c>
      <c r="B776" s="9" t="s">
        <v>1901</v>
      </c>
      <c r="C776" s="5">
        <v>-0.63407088760021202</v>
      </c>
      <c r="D776" s="5">
        <v>1.2797733316756399</v>
      </c>
      <c r="E776" s="5">
        <v>0.82291428787170695</v>
      </c>
      <c r="F776" s="5">
        <v>10.289910739282099</v>
      </c>
      <c r="G776" s="5">
        <v>23.737009770779601</v>
      </c>
      <c r="H776" s="76"/>
    </row>
    <row r="777" spans="1:8" x14ac:dyDescent="0.25">
      <c r="A777" s="3"/>
      <c r="B777" s="9" t="s">
        <v>1055</v>
      </c>
      <c r="C777" s="3"/>
      <c r="D777" s="3"/>
      <c r="E777" s="3"/>
      <c r="F777" s="3"/>
      <c r="G777" s="3"/>
      <c r="H777" s="76"/>
    </row>
    <row r="778" spans="1:8" x14ac:dyDescent="0.25">
      <c r="A778" s="4" t="s">
        <v>1904</v>
      </c>
      <c r="B778" s="9" t="s">
        <v>1903</v>
      </c>
      <c r="C778" s="5">
        <v>-0.148523731080836</v>
      </c>
      <c r="D778" s="5">
        <v>3.2613312761858202</v>
      </c>
      <c r="E778" s="5">
        <v>5.5095010711248698</v>
      </c>
      <c r="F778" s="5">
        <v>12.5908295705126</v>
      </c>
      <c r="G778" s="5">
        <v>25.284724312623901</v>
      </c>
      <c r="H778" s="77">
        <v>39.617617879689199</v>
      </c>
    </row>
    <row r="779" spans="1:8" ht="26.25" x14ac:dyDescent="0.25">
      <c r="A779" s="3"/>
      <c r="B779" s="9" t="s">
        <v>1905</v>
      </c>
      <c r="C779" s="3"/>
      <c r="D779" s="3"/>
      <c r="E779" s="3"/>
      <c r="F779" s="3"/>
      <c r="G779" s="3"/>
      <c r="H779" s="76"/>
    </row>
    <row r="780" spans="1:8" ht="26.25" x14ac:dyDescent="0.25">
      <c r="A780" s="4" t="s">
        <v>1907</v>
      </c>
      <c r="B780" s="9" t="s">
        <v>1906</v>
      </c>
      <c r="C780" s="5">
        <v>-0.20221473278766899</v>
      </c>
      <c r="D780" s="5">
        <v>2.1858384492269498</v>
      </c>
      <c r="E780" s="5">
        <v>3.4987677719430201</v>
      </c>
      <c r="F780" s="3"/>
      <c r="G780" s="3"/>
      <c r="H780" s="76"/>
    </row>
    <row r="781" spans="1:8" ht="26.25" x14ac:dyDescent="0.25">
      <c r="A781" s="4" t="s">
        <v>1909</v>
      </c>
      <c r="B781" s="9" t="s">
        <v>1908</v>
      </c>
      <c r="C781" s="5">
        <v>-0.20219526285383599</v>
      </c>
      <c r="D781" s="5">
        <v>2.2257667767810299</v>
      </c>
      <c r="E781" s="5">
        <v>3.7377210422187601</v>
      </c>
      <c r="F781" s="3"/>
      <c r="G781" s="3"/>
      <c r="H781" s="76"/>
    </row>
    <row r="782" spans="1:8" ht="26.25" x14ac:dyDescent="0.25">
      <c r="A782" s="4" t="s">
        <v>1911</v>
      </c>
      <c r="B782" s="9" t="s">
        <v>1910</v>
      </c>
      <c r="C782" s="5">
        <v>-0.202136875541432</v>
      </c>
      <c r="D782" s="5">
        <v>2.2651310305376402</v>
      </c>
      <c r="E782" s="5">
        <v>3.94511233535995</v>
      </c>
      <c r="F782" s="3"/>
      <c r="G782" s="3"/>
      <c r="H782" s="76"/>
    </row>
    <row r="783" spans="1:8" x14ac:dyDescent="0.25">
      <c r="A783" s="3"/>
      <c r="B783" s="9" t="s">
        <v>1072</v>
      </c>
      <c r="C783" s="3"/>
      <c r="D783" s="3"/>
      <c r="E783" s="3"/>
      <c r="F783" s="3"/>
      <c r="G783" s="3"/>
      <c r="H783" s="76"/>
    </row>
    <row r="784" spans="1:8" x14ac:dyDescent="0.25">
      <c r="A784" s="4" t="s">
        <v>1913</v>
      </c>
      <c r="B784" s="9" t="s">
        <v>1912</v>
      </c>
      <c r="C784" s="5">
        <v>-0.88928876782055999</v>
      </c>
      <c r="D784" s="5">
        <v>1.53957313002107</v>
      </c>
      <c r="E784" s="5">
        <v>2.5243252879917</v>
      </c>
      <c r="F784" s="5">
        <v>14.1623806633102</v>
      </c>
      <c r="G784" s="5">
        <v>31.321738789620198</v>
      </c>
      <c r="H784" s="77">
        <v>54.928555973788797</v>
      </c>
    </row>
    <row r="785" spans="1:8" x14ac:dyDescent="0.25">
      <c r="A785" s="3"/>
      <c r="B785" s="9" t="s">
        <v>1075</v>
      </c>
      <c r="C785" s="3"/>
      <c r="D785" s="3"/>
      <c r="E785" s="3"/>
      <c r="F785" s="3"/>
      <c r="G785" s="3"/>
      <c r="H785" s="76"/>
    </row>
    <row r="786" spans="1:8" x14ac:dyDescent="0.25">
      <c r="A786" s="4" t="s">
        <v>1915</v>
      </c>
      <c r="B786" s="9" t="s">
        <v>1914</v>
      </c>
      <c r="C786" s="5">
        <v>-0.58280778374819697</v>
      </c>
      <c r="D786" s="5">
        <v>1.1674425817131699</v>
      </c>
      <c r="E786" s="5">
        <v>2.8055827340796302</v>
      </c>
      <c r="F786" s="5">
        <v>10.4369867420838</v>
      </c>
      <c r="G786" s="5">
        <v>23.981080504963401</v>
      </c>
      <c r="H786" s="77">
        <v>43.804265229740103</v>
      </c>
    </row>
    <row r="787" spans="1:8" x14ac:dyDescent="0.25">
      <c r="A787" s="3"/>
      <c r="B787" s="9" t="s">
        <v>1092</v>
      </c>
      <c r="C787" s="3"/>
      <c r="D787" s="3"/>
      <c r="E787" s="3"/>
      <c r="F787" s="3"/>
      <c r="G787" s="3"/>
      <c r="H787" s="76"/>
    </row>
    <row r="788" spans="1:8" x14ac:dyDescent="0.25">
      <c r="A788" s="4" t="s">
        <v>1917</v>
      </c>
      <c r="B788" s="9" t="s">
        <v>1916</v>
      </c>
      <c r="C788" s="5">
        <v>-0.36071518722699097</v>
      </c>
      <c r="D788" s="5">
        <v>2.3194418901428202</v>
      </c>
      <c r="E788" s="5">
        <v>4.6286583420905902</v>
      </c>
      <c r="F788" s="3"/>
      <c r="G788" s="3"/>
      <c r="H788" s="76"/>
    </row>
    <row r="789" spans="1:8" x14ac:dyDescent="0.25">
      <c r="A789" s="4"/>
      <c r="B789" s="9" t="s">
        <v>1943</v>
      </c>
      <c r="C789" s="5">
        <f>MEDIAN(C752:C788)</f>
        <v>-0.42549602525033503</v>
      </c>
      <c r="D789" s="5">
        <f t="shared" ref="D789:H789" si="18">MEDIAN(D752:D788)</f>
        <v>2.2495501441046502</v>
      </c>
      <c r="E789" s="5">
        <f t="shared" si="18"/>
        <v>3.5942427208978698</v>
      </c>
      <c r="F789" s="5">
        <f t="shared" si="18"/>
        <v>11.208077808007751</v>
      </c>
      <c r="G789" s="5">
        <f t="shared" si="18"/>
        <v>23.62002378016415</v>
      </c>
      <c r="H789" s="77">
        <f t="shared" si="18"/>
        <v>42.49559639590985</v>
      </c>
    </row>
    <row r="790" spans="1:8" x14ac:dyDescent="0.25">
      <c r="A790" s="4"/>
      <c r="B790" s="9" t="s">
        <v>944</v>
      </c>
      <c r="C790" s="5">
        <v>-1.2768626631034901</v>
      </c>
      <c r="D790" s="5">
        <v>0.22128002801819099</v>
      </c>
      <c r="E790" s="5">
        <v>-5.4241844540223398E-2</v>
      </c>
      <c r="F790" s="5">
        <v>14.836591372024399</v>
      </c>
      <c r="G790" s="5">
        <v>33.456520779048702</v>
      </c>
      <c r="H790" s="77">
        <v>57.216705096935897</v>
      </c>
    </row>
    <row r="791" spans="1:8" x14ac:dyDescent="0.25">
      <c r="A791" s="4"/>
      <c r="B791" s="9" t="s">
        <v>945</v>
      </c>
      <c r="C791" s="5">
        <v>-1.0444719845563599</v>
      </c>
      <c r="D791" s="5">
        <v>-0.48504276705065502</v>
      </c>
      <c r="E791" s="5">
        <v>0.26003268896135701</v>
      </c>
      <c r="F791" s="5">
        <v>8.5651719178977697</v>
      </c>
      <c r="G791" s="5">
        <v>20.8115790220244</v>
      </c>
      <c r="H791" s="77">
        <v>41.473657310788397</v>
      </c>
    </row>
    <row r="792" spans="1:8" x14ac:dyDescent="0.25">
      <c r="A792" s="4"/>
      <c r="B792" s="9"/>
      <c r="C792" s="5"/>
      <c r="D792" s="5"/>
      <c r="E792" s="5"/>
      <c r="F792" s="5"/>
      <c r="G792" s="5"/>
      <c r="H792" s="77"/>
    </row>
    <row r="793" spans="1:8" x14ac:dyDescent="0.25">
      <c r="A793" s="4"/>
      <c r="B793" s="9"/>
      <c r="C793" s="5"/>
      <c r="D793" s="5"/>
      <c r="E793" s="5"/>
      <c r="F793" s="5"/>
      <c r="G793" s="5"/>
      <c r="H793" s="77"/>
    </row>
    <row r="794" spans="1:8" x14ac:dyDescent="0.25">
      <c r="A794" s="4"/>
      <c r="B794" s="9"/>
      <c r="C794" s="5"/>
      <c r="D794" s="5"/>
      <c r="E794" s="5"/>
      <c r="F794" s="5"/>
      <c r="G794" s="5"/>
      <c r="H794" s="77"/>
    </row>
    <row r="795" spans="1:8" ht="36" x14ac:dyDescent="0.25">
      <c r="A795" s="7"/>
      <c r="B795" s="8" t="s">
        <v>1097</v>
      </c>
      <c r="C795" s="7"/>
      <c r="D795" s="7"/>
      <c r="E795" s="7"/>
      <c r="F795" s="7"/>
      <c r="G795" s="7"/>
      <c r="H795" s="73"/>
    </row>
    <row r="796" spans="1:8" x14ac:dyDescent="0.25">
      <c r="A796" s="38" t="s">
        <v>1</v>
      </c>
      <c r="B796" s="39"/>
      <c r="C796" s="40" t="s">
        <v>1966</v>
      </c>
      <c r="D796" s="40" t="s">
        <v>1948</v>
      </c>
      <c r="E796" s="40" t="s">
        <v>1967</v>
      </c>
      <c r="F796" s="40" t="s">
        <v>1968</v>
      </c>
      <c r="G796" s="40" t="s">
        <v>1969</v>
      </c>
      <c r="H796" s="74" t="s">
        <v>1944</v>
      </c>
    </row>
    <row r="797" spans="1:8" x14ac:dyDescent="0.25">
      <c r="A797" s="3"/>
      <c r="B797" s="45" t="s">
        <v>1974</v>
      </c>
      <c r="C797" s="46"/>
      <c r="D797" s="46"/>
      <c r="E797" s="46"/>
      <c r="F797" s="46"/>
      <c r="G797" s="46"/>
      <c r="H797" s="75"/>
    </row>
    <row r="798" spans="1:8" x14ac:dyDescent="0.25">
      <c r="A798" s="4" t="s">
        <v>1919</v>
      </c>
      <c r="B798" s="9" t="s">
        <v>1918</v>
      </c>
      <c r="C798" s="5">
        <v>-0.78925522556344396</v>
      </c>
      <c r="D798" s="5">
        <v>-0.96429450640263703</v>
      </c>
      <c r="E798" s="3"/>
      <c r="F798" s="3"/>
      <c r="G798" s="3"/>
      <c r="H798" s="76"/>
    </row>
    <row r="799" spans="1:8" x14ac:dyDescent="0.25">
      <c r="A799" s="4" t="s">
        <v>1921</v>
      </c>
      <c r="B799" s="9" t="s">
        <v>1920</v>
      </c>
      <c r="C799" s="5">
        <v>-1.35282863924268</v>
      </c>
      <c r="D799" s="5">
        <v>0.357547795032787</v>
      </c>
      <c r="E799" s="5">
        <v>2.3220203640533001</v>
      </c>
      <c r="F799" s="5">
        <v>7.94399909114592</v>
      </c>
      <c r="G799" s="5">
        <v>9.7496749157838405</v>
      </c>
      <c r="H799" s="76"/>
    </row>
    <row r="800" spans="1:8" x14ac:dyDescent="0.25">
      <c r="A800" s="3"/>
      <c r="B800" s="45" t="s">
        <v>1976</v>
      </c>
      <c r="C800" s="3"/>
      <c r="D800" s="3"/>
      <c r="E800" s="3"/>
      <c r="F800" s="3"/>
      <c r="G800" s="3"/>
      <c r="H800" s="76"/>
    </row>
    <row r="801" spans="1:8" x14ac:dyDescent="0.25">
      <c r="A801" s="3"/>
      <c r="B801" s="9" t="s">
        <v>1098</v>
      </c>
      <c r="C801" s="3"/>
      <c r="D801" s="3"/>
      <c r="E801" s="3"/>
      <c r="F801" s="3"/>
      <c r="G801" s="3"/>
      <c r="H801" s="76"/>
    </row>
    <row r="802" spans="1:8" x14ac:dyDescent="0.25">
      <c r="A802" s="4" t="s">
        <v>1923</v>
      </c>
      <c r="B802" s="9" t="s">
        <v>1922</v>
      </c>
      <c r="C802" s="5">
        <v>-0.82238010739680301</v>
      </c>
      <c r="D802" s="5">
        <v>-0.66476023933654604</v>
      </c>
      <c r="E802" s="5">
        <v>0.59654341134406197</v>
      </c>
      <c r="F802" s="5">
        <v>3.8749743156792</v>
      </c>
      <c r="G802" s="5">
        <v>21.617987080057599</v>
      </c>
      <c r="H802" s="76"/>
    </row>
    <row r="803" spans="1:8" ht="26.25" x14ac:dyDescent="0.25">
      <c r="A803" s="3"/>
      <c r="B803" s="9" t="s">
        <v>1101</v>
      </c>
      <c r="C803" s="3"/>
      <c r="D803" s="3"/>
      <c r="E803" s="3"/>
      <c r="F803" s="3"/>
      <c r="G803" s="3"/>
      <c r="H803" s="76"/>
    </row>
    <row r="804" spans="1:8" ht="26.25" x14ac:dyDescent="0.25">
      <c r="A804" s="4" t="s">
        <v>1925</v>
      </c>
      <c r="B804" s="9" t="s">
        <v>1924</v>
      </c>
      <c r="C804" s="5">
        <v>-1.1115145602106</v>
      </c>
      <c r="D804" s="3"/>
      <c r="E804" s="3"/>
      <c r="F804" s="3"/>
      <c r="G804" s="3"/>
      <c r="H804" s="76"/>
    </row>
    <row r="805" spans="1:8" ht="26.25" x14ac:dyDescent="0.25">
      <c r="A805" s="4" t="s">
        <v>1927</v>
      </c>
      <c r="B805" s="9" t="s">
        <v>1926</v>
      </c>
      <c r="C805" s="5">
        <v>-1.55301253548664</v>
      </c>
      <c r="D805" s="5">
        <v>-0.606447640157457</v>
      </c>
      <c r="E805" s="5">
        <v>0.813532587947978</v>
      </c>
      <c r="F805" s="5">
        <v>6.1732911351831898</v>
      </c>
      <c r="G805" s="5">
        <v>25.338129712994601</v>
      </c>
      <c r="H805" s="76"/>
    </row>
    <row r="806" spans="1:8" ht="26.25" x14ac:dyDescent="0.25">
      <c r="A806" s="3"/>
      <c r="B806" s="9" t="s">
        <v>1104</v>
      </c>
      <c r="C806" s="3"/>
      <c r="D806" s="3"/>
      <c r="E806" s="3"/>
      <c r="F806" s="3"/>
      <c r="G806" s="3"/>
      <c r="H806" s="76"/>
    </row>
    <row r="807" spans="1:8" ht="26.25" x14ac:dyDescent="0.25">
      <c r="A807" s="4" t="s">
        <v>1929</v>
      </c>
      <c r="B807" s="9" t="s">
        <v>1928</v>
      </c>
      <c r="C807" s="5">
        <v>-1.55344996309457</v>
      </c>
      <c r="D807" s="5">
        <v>-0.69268528444974697</v>
      </c>
      <c r="E807" s="5">
        <v>0.769155755934126</v>
      </c>
      <c r="F807" s="5">
        <v>6.17917181039999</v>
      </c>
      <c r="G807" s="5">
        <v>24.885501706284199</v>
      </c>
      <c r="H807" s="76"/>
    </row>
    <row r="808" spans="1:8" ht="26.25" x14ac:dyDescent="0.25">
      <c r="A808" s="3"/>
      <c r="B808" s="9" t="s">
        <v>1107</v>
      </c>
      <c r="C808" s="3"/>
      <c r="D808" s="3"/>
      <c r="E808" s="3"/>
      <c r="F808" s="3"/>
      <c r="G808" s="3"/>
      <c r="H808" s="76"/>
    </row>
    <row r="809" spans="1:8" ht="26.25" x14ac:dyDescent="0.25">
      <c r="A809" s="4" t="s">
        <v>1931</v>
      </c>
      <c r="B809" s="9" t="s">
        <v>1930</v>
      </c>
      <c r="C809" s="5">
        <v>-0.87045462986104705</v>
      </c>
      <c r="D809" s="5">
        <v>-1.12541673758297</v>
      </c>
      <c r="E809" s="5">
        <v>-2.3665211111517501</v>
      </c>
      <c r="F809" s="3"/>
      <c r="G809" s="3"/>
      <c r="H809" s="76"/>
    </row>
    <row r="810" spans="1:8" x14ac:dyDescent="0.25">
      <c r="A810" s="4"/>
      <c r="B810" s="9" t="s">
        <v>1943</v>
      </c>
      <c r="C810" s="5">
        <f>MEDIAN(C798:C809)</f>
        <v>-1.1115145602106</v>
      </c>
      <c r="D810" s="5">
        <f t="shared" ref="D810:H810" si="19">MEDIAN(D798:D809)</f>
        <v>-0.67872276189314651</v>
      </c>
      <c r="E810" s="5">
        <f t="shared" si="19"/>
        <v>0.769155755934126</v>
      </c>
      <c r="F810" s="5">
        <f t="shared" si="19"/>
        <v>6.1762314727915903</v>
      </c>
      <c r="G810" s="5">
        <f t="shared" si="19"/>
        <v>23.251744393170899</v>
      </c>
      <c r="H810" s="77"/>
    </row>
    <row r="811" spans="1:8" x14ac:dyDescent="0.25">
      <c r="A811" s="4"/>
      <c r="B811" s="9"/>
      <c r="C811" s="5"/>
      <c r="D811" s="5"/>
      <c r="E811" s="5"/>
      <c r="F811" s="3"/>
      <c r="G811" s="3"/>
      <c r="H811" s="76"/>
    </row>
    <row r="812" spans="1:8" ht="18" x14ac:dyDescent="0.25">
      <c r="A812" s="7"/>
      <c r="B812" s="8" t="s">
        <v>1112</v>
      </c>
      <c r="C812" s="7"/>
      <c r="D812" s="7"/>
      <c r="E812" s="7"/>
      <c r="F812" s="7"/>
      <c r="G812" s="7"/>
      <c r="H812" s="73"/>
    </row>
    <row r="813" spans="1:8" x14ac:dyDescent="0.25">
      <c r="A813" s="38" t="s">
        <v>1</v>
      </c>
      <c r="B813" s="39"/>
      <c r="C813" s="40" t="s">
        <v>1966</v>
      </c>
      <c r="D813" s="40" t="s">
        <v>1948</v>
      </c>
      <c r="E813" s="40" t="s">
        <v>1967</v>
      </c>
      <c r="F813" s="40" t="s">
        <v>1968</v>
      </c>
      <c r="G813" s="40" t="s">
        <v>1969</v>
      </c>
      <c r="H813" s="74" t="s">
        <v>1944</v>
      </c>
    </row>
    <row r="814" spans="1:8" x14ac:dyDescent="0.25">
      <c r="A814" s="3"/>
      <c r="B814" s="45" t="s">
        <v>1974</v>
      </c>
      <c r="C814" s="46"/>
      <c r="D814" s="46"/>
      <c r="E814" s="46"/>
      <c r="F814" s="46"/>
      <c r="G814" s="46"/>
      <c r="H814" s="75"/>
    </row>
    <row r="815" spans="1:8" x14ac:dyDescent="0.25">
      <c r="A815" s="4" t="s">
        <v>1933</v>
      </c>
      <c r="B815" s="9" t="s">
        <v>1932</v>
      </c>
      <c r="C815" s="5">
        <v>-0.309938012397523</v>
      </c>
      <c r="D815" s="3"/>
      <c r="E815" s="3"/>
      <c r="F815" s="3"/>
      <c r="G815" s="3"/>
      <c r="H815" s="76"/>
    </row>
    <row r="816" spans="1:8" x14ac:dyDescent="0.25">
      <c r="A816" s="3"/>
      <c r="B816" s="45" t="s">
        <v>1976</v>
      </c>
      <c r="C816" s="3"/>
      <c r="D816" s="3"/>
      <c r="E816" s="3"/>
      <c r="F816" s="3"/>
      <c r="G816" s="3"/>
      <c r="H816" s="76"/>
    </row>
    <row r="817" spans="1:8" x14ac:dyDescent="0.25">
      <c r="A817" s="4" t="s">
        <v>1935</v>
      </c>
      <c r="B817" s="9" t="s">
        <v>1934</v>
      </c>
      <c r="C817" s="5">
        <v>0.85932291280835404</v>
      </c>
      <c r="D817" s="5">
        <v>9.0072057646116903</v>
      </c>
      <c r="E817" s="5">
        <v>3.1986659592208002</v>
      </c>
      <c r="F817" s="5">
        <v>28.5282733880865</v>
      </c>
      <c r="G817" s="3"/>
      <c r="H817" s="76"/>
    </row>
    <row r="818" spans="1:8" x14ac:dyDescent="0.25">
      <c r="A818" s="4" t="s">
        <v>1937</v>
      </c>
      <c r="B818" s="9" t="s">
        <v>1936</v>
      </c>
      <c r="C818" s="5">
        <v>1.8208442095880899</v>
      </c>
      <c r="D818" s="5">
        <v>7.8422117329737002</v>
      </c>
      <c r="E818" s="5">
        <v>7.9732649203348602</v>
      </c>
      <c r="F818" s="5">
        <v>55.786090005844599</v>
      </c>
      <c r="G818" s="3"/>
      <c r="H818" s="76"/>
    </row>
    <row r="819" spans="1:8" ht="26.25" x14ac:dyDescent="0.25">
      <c r="A819" s="3"/>
      <c r="B819" s="9" t="s">
        <v>1115</v>
      </c>
      <c r="C819" s="3"/>
      <c r="D819" s="3"/>
      <c r="E819" s="3"/>
      <c r="F819" s="3"/>
      <c r="G819" s="3"/>
      <c r="H819" s="76"/>
    </row>
    <row r="820" spans="1:8" ht="26.25" x14ac:dyDescent="0.25">
      <c r="A820" s="4" t="s">
        <v>1939</v>
      </c>
      <c r="B820" s="9" t="s">
        <v>1938</v>
      </c>
      <c r="C820" s="5">
        <v>-0.89978700988113702</v>
      </c>
      <c r="D820" s="3"/>
      <c r="E820" s="3"/>
      <c r="F820" s="3"/>
      <c r="G820" s="3"/>
      <c r="H820" s="76"/>
    </row>
    <row r="821" spans="1:8" x14ac:dyDescent="0.25">
      <c r="A821" s="4"/>
      <c r="B821" s="9" t="s">
        <v>1943</v>
      </c>
      <c r="C821" s="5">
        <f>MEDIAN(C815:C820)</f>
        <v>0.27469245020541549</v>
      </c>
      <c r="D821" s="5"/>
      <c r="E821" s="5"/>
      <c r="F821" s="5"/>
      <c r="G821" s="5"/>
      <c r="H821" s="77"/>
    </row>
    <row r="822" spans="1:8" x14ac:dyDescent="0.25">
      <c r="A822" s="4"/>
      <c r="B822" s="9"/>
      <c r="C822" s="5"/>
      <c r="D822" s="3"/>
      <c r="E822" s="3"/>
      <c r="F822" s="3"/>
      <c r="G822" s="3"/>
      <c r="H822" s="76"/>
    </row>
    <row r="823" spans="1:8" x14ac:dyDescent="0.25">
      <c r="A823" s="4"/>
      <c r="B823" s="9"/>
      <c r="C823" s="5"/>
      <c r="D823" s="3"/>
      <c r="E823" s="3"/>
      <c r="F823" s="3"/>
      <c r="G823" s="3"/>
      <c r="H823" s="76"/>
    </row>
    <row r="824" spans="1:8" x14ac:dyDescent="0.25">
      <c r="A824" s="4"/>
      <c r="B824" s="9"/>
      <c r="C824" s="5"/>
      <c r="D824" s="3"/>
      <c r="E824" s="3"/>
      <c r="F824" s="3"/>
      <c r="G824" s="3"/>
      <c r="H824" s="76"/>
    </row>
    <row r="825" spans="1:8" ht="18" x14ac:dyDescent="0.25">
      <c r="A825" s="7"/>
      <c r="B825" s="8" t="s">
        <v>1940</v>
      </c>
      <c r="C825" s="7"/>
      <c r="D825" s="7"/>
      <c r="E825" s="7"/>
      <c r="F825" s="7"/>
      <c r="G825" s="7"/>
      <c r="H825" s="73"/>
    </row>
    <row r="826" spans="1:8" x14ac:dyDescent="0.25">
      <c r="A826" s="38" t="s">
        <v>1</v>
      </c>
      <c r="B826" s="39"/>
      <c r="C826" s="40" t="s">
        <v>1966</v>
      </c>
      <c r="D826" s="40" t="s">
        <v>1948</v>
      </c>
      <c r="E826" s="40" t="s">
        <v>1967</v>
      </c>
      <c r="F826" s="40" t="s">
        <v>1968</v>
      </c>
      <c r="G826" s="40" t="s">
        <v>1969</v>
      </c>
      <c r="H826" s="74" t="s">
        <v>1944</v>
      </c>
    </row>
    <row r="827" spans="1:8" x14ac:dyDescent="0.25">
      <c r="A827" s="3"/>
      <c r="B827" s="45" t="s">
        <v>1974</v>
      </c>
      <c r="C827" s="46"/>
      <c r="D827" s="46"/>
      <c r="E827" s="46"/>
      <c r="F827" s="46"/>
      <c r="G827" s="46"/>
      <c r="H827" s="75"/>
    </row>
    <row r="828" spans="1:8" x14ac:dyDescent="0.25">
      <c r="A828" s="14" t="s">
        <v>1942</v>
      </c>
      <c r="B828" s="13" t="s">
        <v>1941</v>
      </c>
      <c r="C828" s="12">
        <v>-3.8921266375095201E-2</v>
      </c>
      <c r="D828" s="12">
        <v>-0.40818409102505798</v>
      </c>
      <c r="E828" s="12">
        <v>-1.4161250809217001</v>
      </c>
      <c r="F828" s="12">
        <v>-2.0860310412838801</v>
      </c>
      <c r="G828" s="12">
        <v>-1.4682472590851099</v>
      </c>
      <c r="H828" s="12">
        <v>5.6708365488153101</v>
      </c>
    </row>
  </sheetData>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4"/>
  <sheetViews>
    <sheetView workbookViewId="0">
      <selection activeCell="D11" sqref="D11"/>
    </sheetView>
  </sheetViews>
  <sheetFormatPr defaultRowHeight="15" x14ac:dyDescent="0.25"/>
  <cols>
    <col min="1" max="1" width="16.85546875" customWidth="1"/>
    <col min="2" max="2" width="72.28515625" customWidth="1"/>
    <col min="3" max="3" width="16.7109375" customWidth="1"/>
    <col min="4" max="4" width="14" customWidth="1"/>
    <col min="5" max="5" width="12.85546875" customWidth="1"/>
    <col min="6" max="6" width="13" customWidth="1"/>
  </cols>
  <sheetData>
    <row r="1" spans="1:6" x14ac:dyDescent="0.25">
      <c r="A1" s="67" t="s">
        <v>1982</v>
      </c>
      <c r="B1" s="67"/>
      <c r="C1" s="69"/>
      <c r="D1" s="69"/>
      <c r="E1" s="69"/>
      <c r="F1" s="69"/>
    </row>
    <row r="2" spans="1:6" ht="24.75" customHeight="1" x14ac:dyDescent="0.25">
      <c r="A2" s="71" t="s">
        <v>1978</v>
      </c>
      <c r="B2" s="72"/>
      <c r="C2" s="72"/>
      <c r="D2" s="72"/>
      <c r="E2" s="72"/>
      <c r="F2" s="72"/>
    </row>
    <row r="3" spans="1:6" x14ac:dyDescent="0.25">
      <c r="A3" s="2"/>
      <c r="B3" s="2"/>
      <c r="C3" s="2"/>
      <c r="D3" s="2"/>
      <c r="E3" s="2"/>
      <c r="F3" s="2"/>
    </row>
    <row r="4" spans="1:6" x14ac:dyDescent="0.25">
      <c r="A4" s="2"/>
      <c r="B4" s="2"/>
      <c r="C4" s="2"/>
      <c r="D4" s="2"/>
      <c r="E4" s="2"/>
      <c r="F4" s="2"/>
    </row>
    <row r="5" spans="1:6" x14ac:dyDescent="0.25">
      <c r="A5" s="2"/>
      <c r="B5" s="2"/>
      <c r="C5" s="2"/>
      <c r="D5" s="2"/>
      <c r="E5" s="2"/>
      <c r="F5" s="2"/>
    </row>
    <row r="6" spans="1:6" ht="18" x14ac:dyDescent="0.25">
      <c r="A6" s="7"/>
      <c r="B6" s="8" t="s">
        <v>8</v>
      </c>
      <c r="C6" s="7"/>
      <c r="D6" s="7"/>
      <c r="E6" s="7"/>
      <c r="F6" s="7"/>
    </row>
    <row r="7" spans="1:6" ht="26.25" x14ac:dyDescent="0.25">
      <c r="A7" s="42" t="s">
        <v>1</v>
      </c>
      <c r="B7" s="43"/>
      <c r="C7" s="44" t="s">
        <v>1970</v>
      </c>
      <c r="D7" s="44" t="s">
        <v>1971</v>
      </c>
      <c r="E7" s="44" t="s">
        <v>1972</v>
      </c>
      <c r="F7" s="44" t="s">
        <v>1973</v>
      </c>
    </row>
    <row r="8" spans="1:6" x14ac:dyDescent="0.25">
      <c r="A8" s="46"/>
      <c r="B8" s="45" t="s">
        <v>1975</v>
      </c>
      <c r="C8" s="3"/>
      <c r="D8" s="3"/>
      <c r="E8" s="3"/>
      <c r="F8" s="3"/>
    </row>
    <row r="9" spans="1:6" ht="26.25" x14ac:dyDescent="0.25">
      <c r="A9" s="3"/>
      <c r="B9" s="9" t="s">
        <v>9</v>
      </c>
      <c r="C9" s="3"/>
      <c r="D9" s="3"/>
      <c r="E9" s="3"/>
      <c r="F9" s="3"/>
    </row>
    <row r="10" spans="1:6" ht="26.25" x14ac:dyDescent="0.25">
      <c r="A10" s="4" t="s">
        <v>11</v>
      </c>
      <c r="B10" s="9" t="s">
        <v>10</v>
      </c>
      <c r="C10" s="3"/>
      <c r="D10" s="3"/>
      <c r="E10" s="3"/>
      <c r="F10" s="3"/>
    </row>
    <row r="11" spans="1:6" ht="26.25" x14ac:dyDescent="0.25">
      <c r="A11" s="3"/>
      <c r="B11" s="9" t="s">
        <v>12</v>
      </c>
      <c r="C11" s="3"/>
      <c r="D11" s="3"/>
      <c r="E11" s="3"/>
      <c r="F11" s="3"/>
    </row>
    <row r="12" spans="1:6" ht="26.25" x14ac:dyDescent="0.25">
      <c r="A12" s="4" t="s">
        <v>14</v>
      </c>
      <c r="B12" s="9" t="s">
        <v>13</v>
      </c>
      <c r="C12" s="5">
        <v>11.774287722522599</v>
      </c>
      <c r="D12" s="5">
        <v>10.6441240484997</v>
      </c>
      <c r="E12" s="5">
        <v>1.0394982683512499</v>
      </c>
      <c r="F12" s="5">
        <v>1.5673191004188201</v>
      </c>
    </row>
    <row r="13" spans="1:6" ht="26.25" x14ac:dyDescent="0.25">
      <c r="A13" s="3"/>
      <c r="B13" s="9" t="s">
        <v>15</v>
      </c>
      <c r="C13" s="3"/>
      <c r="D13" s="3"/>
      <c r="E13" s="3"/>
      <c r="F13" s="3"/>
    </row>
    <row r="14" spans="1:6" ht="26.25" x14ac:dyDescent="0.25">
      <c r="A14" s="4" t="s">
        <v>17</v>
      </c>
      <c r="B14" s="9" t="s">
        <v>16</v>
      </c>
      <c r="C14" s="3"/>
      <c r="D14" s="3"/>
      <c r="E14" s="3"/>
      <c r="F14" s="3"/>
    </row>
    <row r="15" spans="1:6" ht="26.25" x14ac:dyDescent="0.25">
      <c r="A15" s="3"/>
      <c r="B15" s="9" t="s">
        <v>18</v>
      </c>
      <c r="C15" s="3"/>
      <c r="D15" s="3"/>
      <c r="E15" s="3"/>
      <c r="F15" s="3"/>
    </row>
    <row r="16" spans="1:6" ht="26.25" x14ac:dyDescent="0.25">
      <c r="A16" s="4" t="s">
        <v>20</v>
      </c>
      <c r="B16" s="9" t="s">
        <v>19</v>
      </c>
      <c r="C16" s="5">
        <v>13.7446624796005</v>
      </c>
      <c r="D16" s="5">
        <v>13.7462094807734</v>
      </c>
      <c r="E16" s="5">
        <v>1.33765310484748</v>
      </c>
      <c r="F16" s="5">
        <v>1.65098978248026</v>
      </c>
    </row>
    <row r="17" spans="1:6" x14ac:dyDescent="0.25">
      <c r="A17" s="4" t="s">
        <v>22</v>
      </c>
      <c r="B17" s="9" t="s">
        <v>21</v>
      </c>
      <c r="C17" s="5">
        <v>12.5336863819659</v>
      </c>
      <c r="D17" s="5">
        <v>11.601212090440599</v>
      </c>
      <c r="E17" s="5">
        <v>0.92215506049747997</v>
      </c>
      <c r="F17" s="5">
        <v>1.4535992910336799</v>
      </c>
    </row>
    <row r="18" spans="1:6" ht="26.25" x14ac:dyDescent="0.25">
      <c r="A18" s="3"/>
      <c r="B18" s="9" t="s">
        <v>23</v>
      </c>
      <c r="C18" s="3"/>
      <c r="D18" s="3"/>
      <c r="E18" s="3"/>
      <c r="F18" s="3"/>
    </row>
    <row r="19" spans="1:6" ht="39" x14ac:dyDescent="0.25">
      <c r="A19" s="4" t="s">
        <v>25</v>
      </c>
      <c r="B19" s="9" t="s">
        <v>24</v>
      </c>
      <c r="C19" s="5">
        <v>12.173153217489601</v>
      </c>
      <c r="D19" s="5">
        <v>11.548314042419999</v>
      </c>
      <c r="E19" s="5">
        <v>1.0060799953810999</v>
      </c>
      <c r="F19" s="5">
        <v>1.6380595905798001</v>
      </c>
    </row>
    <row r="20" spans="1:6" ht="26.25" x14ac:dyDescent="0.25">
      <c r="A20" s="3"/>
      <c r="B20" s="9" t="s">
        <v>26</v>
      </c>
      <c r="C20" s="3"/>
      <c r="D20" s="3"/>
      <c r="E20" s="3"/>
      <c r="F20" s="3"/>
    </row>
    <row r="21" spans="1:6" ht="26.25" x14ac:dyDescent="0.25">
      <c r="A21" s="4" t="s">
        <v>28</v>
      </c>
      <c r="B21" s="9" t="s">
        <v>27</v>
      </c>
      <c r="C21" s="5">
        <v>12.547335563739701</v>
      </c>
      <c r="D21" s="5">
        <v>11.8885151135567</v>
      </c>
      <c r="E21" s="5">
        <v>0.98954872711987096</v>
      </c>
      <c r="F21" s="5">
        <v>1.6777702456244299</v>
      </c>
    </row>
    <row r="22" spans="1:6" ht="26.25" x14ac:dyDescent="0.25">
      <c r="A22" s="3"/>
      <c r="B22" s="9" t="s">
        <v>29</v>
      </c>
      <c r="C22" s="3"/>
      <c r="D22" s="3"/>
      <c r="E22" s="3"/>
      <c r="F22" s="3"/>
    </row>
    <row r="23" spans="1:6" ht="26.25" x14ac:dyDescent="0.25">
      <c r="A23" s="4" t="s">
        <v>31</v>
      </c>
      <c r="B23" s="9" t="s">
        <v>30</v>
      </c>
      <c r="C23" s="5">
        <v>12.028358689263801</v>
      </c>
      <c r="D23" s="5">
        <v>11.0704817343315</v>
      </c>
      <c r="E23" s="5">
        <v>1.0637997528145799</v>
      </c>
      <c r="F23" s="5">
        <v>1.54868601280078</v>
      </c>
    </row>
    <row r="24" spans="1:6" ht="26.25" x14ac:dyDescent="0.25">
      <c r="A24" s="3"/>
      <c r="B24" s="9" t="s">
        <v>32</v>
      </c>
      <c r="C24" s="3"/>
      <c r="D24" s="3"/>
      <c r="E24" s="3"/>
      <c r="F24" s="3"/>
    </row>
    <row r="25" spans="1:6" ht="39" x14ac:dyDescent="0.25">
      <c r="A25" s="4" t="s">
        <v>34</v>
      </c>
      <c r="B25" s="9" t="s">
        <v>33</v>
      </c>
      <c r="C25" s="5">
        <v>11.949743474902901</v>
      </c>
      <c r="D25" s="5">
        <v>10.804142731859899</v>
      </c>
      <c r="E25" s="5">
        <v>1.5127062470247501</v>
      </c>
      <c r="F25" s="5">
        <v>1.7924370185281699</v>
      </c>
    </row>
    <row r="26" spans="1:6" ht="26.25" x14ac:dyDescent="0.25">
      <c r="A26" s="3"/>
      <c r="B26" s="9" t="s">
        <v>35</v>
      </c>
      <c r="C26" s="3"/>
      <c r="D26" s="3"/>
      <c r="E26" s="3"/>
      <c r="F26" s="3"/>
    </row>
    <row r="27" spans="1:6" ht="26.25" x14ac:dyDescent="0.25">
      <c r="A27" s="4" t="s">
        <v>37</v>
      </c>
      <c r="B27" s="9" t="s">
        <v>36</v>
      </c>
      <c r="C27" s="5">
        <v>12.167167425039899</v>
      </c>
      <c r="D27" s="5">
        <v>11.5117394779628</v>
      </c>
      <c r="E27" s="5">
        <v>1.0313698982989301</v>
      </c>
      <c r="F27" s="5">
        <v>1.6582604479298899</v>
      </c>
    </row>
    <row r="28" spans="1:6" ht="26.25" x14ac:dyDescent="0.25">
      <c r="A28" s="4" t="s">
        <v>39</v>
      </c>
      <c r="B28" s="9" t="s">
        <v>38</v>
      </c>
      <c r="C28" s="5">
        <v>15.359325451716</v>
      </c>
      <c r="D28" s="5">
        <v>14.5662413745459</v>
      </c>
      <c r="E28" s="5">
        <v>1.0672628723520301</v>
      </c>
      <c r="F28" s="5">
        <v>1.85940261771483</v>
      </c>
    </row>
    <row r="29" spans="1:6" ht="26.25" x14ac:dyDescent="0.25">
      <c r="A29" s="4" t="s">
        <v>41</v>
      </c>
      <c r="B29" s="9" t="s">
        <v>40</v>
      </c>
      <c r="C29" s="5">
        <v>15.2963461381086</v>
      </c>
      <c r="D29" s="3"/>
      <c r="E29" s="5">
        <v>1.0453993571925899</v>
      </c>
      <c r="F29" s="3"/>
    </row>
    <row r="30" spans="1:6" x14ac:dyDescent="0.25">
      <c r="A30" s="3"/>
      <c r="B30" s="9" t="s">
        <v>42</v>
      </c>
      <c r="C30" s="3"/>
      <c r="D30" s="3"/>
      <c r="E30" s="3"/>
      <c r="F30" s="3"/>
    </row>
    <row r="31" spans="1:6" ht="26.25" x14ac:dyDescent="0.25">
      <c r="A31" s="4" t="s">
        <v>44</v>
      </c>
      <c r="B31" s="9" t="s">
        <v>43</v>
      </c>
      <c r="C31" s="5">
        <v>12.6888730088926</v>
      </c>
      <c r="D31" s="5">
        <v>11.746040473838001</v>
      </c>
      <c r="E31" s="5">
        <v>1.18417129344526</v>
      </c>
      <c r="F31" s="5">
        <v>1.6386547531109801</v>
      </c>
    </row>
    <row r="32" spans="1:6" x14ac:dyDescent="0.25">
      <c r="A32" s="4" t="s">
        <v>46</v>
      </c>
      <c r="B32" s="9" t="s">
        <v>45</v>
      </c>
      <c r="C32" s="3"/>
      <c r="D32" s="3"/>
      <c r="E32" s="3"/>
      <c r="F32" s="3"/>
    </row>
    <row r="33" spans="1:6" ht="26.25" x14ac:dyDescent="0.25">
      <c r="A33" s="4" t="s">
        <v>48</v>
      </c>
      <c r="B33" s="9" t="s">
        <v>47</v>
      </c>
      <c r="C33" s="5">
        <v>12.1720818938318</v>
      </c>
      <c r="D33" s="5">
        <v>11.0121031764651</v>
      </c>
      <c r="E33" s="5">
        <v>1.0197611734896701</v>
      </c>
      <c r="F33" s="5">
        <v>1.52008795311225</v>
      </c>
    </row>
    <row r="34" spans="1:6" ht="26.25" x14ac:dyDescent="0.25">
      <c r="A34" s="4" t="s">
        <v>50</v>
      </c>
      <c r="B34" s="9" t="s">
        <v>49</v>
      </c>
      <c r="C34" s="3"/>
      <c r="D34" s="3"/>
      <c r="E34" s="3"/>
      <c r="F34" s="3"/>
    </row>
    <row r="35" spans="1:6" ht="26.25" x14ac:dyDescent="0.25">
      <c r="A35" s="4" t="s">
        <v>52</v>
      </c>
      <c r="B35" s="9" t="s">
        <v>51</v>
      </c>
      <c r="C35" s="5">
        <v>12.579050509309299</v>
      </c>
      <c r="D35" s="5">
        <v>11.413167169829199</v>
      </c>
      <c r="E35" s="5">
        <v>0.80508926429942995</v>
      </c>
      <c r="F35" s="5">
        <v>1.36871833888711</v>
      </c>
    </row>
    <row r="36" spans="1:6" ht="26.25" x14ac:dyDescent="0.25">
      <c r="A36" s="3"/>
      <c r="B36" s="9" t="s">
        <v>53</v>
      </c>
      <c r="C36" s="3"/>
      <c r="D36" s="3"/>
      <c r="E36" s="3"/>
      <c r="F36" s="3"/>
    </row>
    <row r="37" spans="1:6" ht="26.25" x14ac:dyDescent="0.25">
      <c r="A37" s="4" t="s">
        <v>55</v>
      </c>
      <c r="B37" s="9" t="s">
        <v>54</v>
      </c>
      <c r="C37" s="5">
        <v>12.544142074040201</v>
      </c>
      <c r="D37" s="5">
        <v>11.3868037888854</v>
      </c>
      <c r="E37" s="5">
        <v>1.05232663645374</v>
      </c>
      <c r="F37" s="5">
        <v>1.49686132224775</v>
      </c>
    </row>
    <row r="38" spans="1:6" x14ac:dyDescent="0.25">
      <c r="A38" s="4" t="s">
        <v>57</v>
      </c>
      <c r="B38" s="9" t="s">
        <v>56</v>
      </c>
      <c r="C38" s="5">
        <v>11.539309731937999</v>
      </c>
      <c r="D38" s="5">
        <v>10.8137281583403</v>
      </c>
      <c r="E38" s="5">
        <v>1.12329028694012</v>
      </c>
      <c r="F38" s="5">
        <v>1.6514173040061499</v>
      </c>
    </row>
    <row r="39" spans="1:6" ht="26.25" x14ac:dyDescent="0.25">
      <c r="A39" s="4" t="s">
        <v>59</v>
      </c>
      <c r="B39" s="9" t="s">
        <v>58</v>
      </c>
      <c r="C39" s="5">
        <v>12.402914766508299</v>
      </c>
      <c r="D39" s="5">
        <v>11.6329552472994</v>
      </c>
      <c r="E39" s="5">
        <v>1.3344787289289901</v>
      </c>
      <c r="F39" s="5">
        <v>1.9072517778184901</v>
      </c>
    </row>
    <row r="40" spans="1:6" ht="26.25" x14ac:dyDescent="0.25">
      <c r="A40" s="4" t="s">
        <v>61</v>
      </c>
      <c r="B40" s="9" t="s">
        <v>60</v>
      </c>
      <c r="C40" s="5">
        <v>12.244930403466601</v>
      </c>
      <c r="D40" s="5">
        <v>11.0141311192125</v>
      </c>
      <c r="E40" s="5">
        <v>1.1678865796946201</v>
      </c>
      <c r="F40" s="5">
        <v>1.6510895427777299</v>
      </c>
    </row>
    <row r="41" spans="1:6" ht="26.25" x14ac:dyDescent="0.25">
      <c r="A41" s="4" t="s">
        <v>63</v>
      </c>
      <c r="B41" s="9" t="s">
        <v>62</v>
      </c>
      <c r="C41" s="5">
        <v>12.148545812989299</v>
      </c>
      <c r="D41" s="5">
        <v>10.946214606113699</v>
      </c>
      <c r="E41" s="5">
        <v>1.1564487634981</v>
      </c>
      <c r="F41" s="5">
        <v>1.6411152547790999</v>
      </c>
    </row>
    <row r="42" spans="1:6" x14ac:dyDescent="0.25">
      <c r="A42" s="4" t="s">
        <v>65</v>
      </c>
      <c r="B42" s="9" t="s">
        <v>64</v>
      </c>
      <c r="C42" s="5">
        <v>12.671843725515201</v>
      </c>
      <c r="D42" s="5">
        <v>11.4675368505797</v>
      </c>
      <c r="E42" s="5">
        <v>1.0960412319333599</v>
      </c>
      <c r="F42" s="5">
        <v>1.5729587389522699</v>
      </c>
    </row>
    <row r="43" spans="1:6" ht="26.25" x14ac:dyDescent="0.25">
      <c r="A43" s="3"/>
      <c r="B43" s="9" t="s">
        <v>66</v>
      </c>
      <c r="C43" s="3"/>
      <c r="D43" s="3"/>
      <c r="E43" s="3"/>
      <c r="F43" s="3"/>
    </row>
    <row r="44" spans="1:6" ht="26.25" x14ac:dyDescent="0.25">
      <c r="A44" s="4" t="s">
        <v>68</v>
      </c>
      <c r="B44" s="9" t="s">
        <v>67</v>
      </c>
      <c r="C44" s="5">
        <v>12.1990937225631</v>
      </c>
      <c r="D44" s="5">
        <v>11.017130764973</v>
      </c>
      <c r="E44" s="5">
        <v>0.94806347207366803</v>
      </c>
      <c r="F44" s="5">
        <v>1.4545894281186</v>
      </c>
    </row>
    <row r="45" spans="1:6" ht="26.25" x14ac:dyDescent="0.25">
      <c r="A45" s="3"/>
      <c r="B45" s="9" t="s">
        <v>69</v>
      </c>
      <c r="C45" s="3"/>
      <c r="D45" s="3"/>
      <c r="E45" s="3"/>
      <c r="F45" s="3"/>
    </row>
    <row r="46" spans="1:6" ht="26.25" x14ac:dyDescent="0.25">
      <c r="A46" s="4" t="s">
        <v>71</v>
      </c>
      <c r="B46" s="9" t="s">
        <v>70</v>
      </c>
      <c r="C46" s="5">
        <v>12.347219803282</v>
      </c>
      <c r="D46" s="5">
        <v>11.11208003402</v>
      </c>
      <c r="E46" s="5">
        <v>0.99001961242320902</v>
      </c>
      <c r="F46" s="5">
        <v>1.4886285696119399</v>
      </c>
    </row>
    <row r="47" spans="1:6" ht="26.25" x14ac:dyDescent="0.25">
      <c r="A47" s="3"/>
      <c r="B47" s="9" t="s">
        <v>72</v>
      </c>
      <c r="C47" s="3"/>
      <c r="D47" s="3"/>
      <c r="E47" s="3"/>
      <c r="F47" s="3"/>
    </row>
    <row r="48" spans="1:6" ht="26.25" x14ac:dyDescent="0.25">
      <c r="A48" s="4" t="s">
        <v>74</v>
      </c>
      <c r="B48" s="9" t="s">
        <v>73</v>
      </c>
      <c r="C48" s="5">
        <v>10.781460145742299</v>
      </c>
      <c r="D48" s="5">
        <v>10.4249626800403</v>
      </c>
      <c r="E48" s="5">
        <v>1.2742034877697499</v>
      </c>
      <c r="F48" s="5">
        <v>1.6055116612304401</v>
      </c>
    </row>
    <row r="49" spans="1:6" x14ac:dyDescent="0.25">
      <c r="A49" s="3"/>
      <c r="B49" s="9" t="s">
        <v>75</v>
      </c>
      <c r="C49" s="3"/>
      <c r="D49" s="3"/>
      <c r="E49" s="3"/>
      <c r="F49" s="3"/>
    </row>
    <row r="50" spans="1:6" ht="26.25" x14ac:dyDescent="0.25">
      <c r="A50" s="4" t="s">
        <v>77</v>
      </c>
      <c r="B50" s="9" t="s">
        <v>76</v>
      </c>
      <c r="C50" s="5">
        <v>11.7772633390557</v>
      </c>
      <c r="D50" s="5">
        <v>11.172374498037</v>
      </c>
      <c r="E50" s="5">
        <v>0.87909769649672698</v>
      </c>
      <c r="F50" s="5">
        <v>1.4257050275947101</v>
      </c>
    </row>
    <row r="51" spans="1:6" x14ac:dyDescent="0.25">
      <c r="A51" s="4"/>
      <c r="B51" s="9" t="s">
        <v>1943</v>
      </c>
      <c r="C51" s="5">
        <f t="shared" ref="C51:F51" si="0">MEDIAN(C10:C50)</f>
        <v>12.244930403466601</v>
      </c>
      <c r="D51" s="5">
        <f t="shared" si="0"/>
        <v>11.2795891434612</v>
      </c>
      <c r="E51" s="5">
        <f t="shared" si="0"/>
        <v>1.05232663645374</v>
      </c>
      <c r="F51" s="5">
        <f t="shared" si="0"/>
        <v>1.6217856259051202</v>
      </c>
    </row>
    <row r="52" spans="1:6" ht="26.25" x14ac:dyDescent="0.25">
      <c r="A52" s="4"/>
      <c r="B52" s="9" t="s">
        <v>78</v>
      </c>
      <c r="C52" s="5">
        <v>13.256058203876099</v>
      </c>
      <c r="D52" s="5">
        <v>12.247961802735199</v>
      </c>
      <c r="E52" s="5">
        <v>0.84471498482322105</v>
      </c>
      <c r="F52" s="5">
        <v>1.2869526929023201</v>
      </c>
    </row>
    <row r="53" spans="1:6" x14ac:dyDescent="0.25">
      <c r="A53" s="4"/>
      <c r="B53" s="9"/>
      <c r="C53" s="5"/>
      <c r="D53" s="5"/>
      <c r="E53" s="5"/>
      <c r="F53" s="5"/>
    </row>
    <row r="54" spans="1:6" ht="18" x14ac:dyDescent="0.25">
      <c r="A54" s="7"/>
      <c r="B54" s="8" t="s">
        <v>80</v>
      </c>
      <c r="C54" s="7"/>
      <c r="D54" s="7"/>
      <c r="E54" s="7"/>
      <c r="F54" s="7"/>
    </row>
    <row r="55" spans="1:6" ht="26.25" x14ac:dyDescent="0.25">
      <c r="A55" s="42" t="s">
        <v>1</v>
      </c>
      <c r="B55" s="43"/>
      <c r="C55" s="44" t="s">
        <v>1970</v>
      </c>
      <c r="D55" s="44" t="s">
        <v>1971</v>
      </c>
      <c r="E55" s="44" t="s">
        <v>1972</v>
      </c>
      <c r="F55" s="44" t="s">
        <v>1973</v>
      </c>
    </row>
    <row r="56" spans="1:6" x14ac:dyDescent="0.25">
      <c r="A56" s="46"/>
      <c r="B56" s="45" t="s">
        <v>1975</v>
      </c>
      <c r="C56" s="3"/>
      <c r="D56" s="3"/>
      <c r="E56" s="3"/>
      <c r="F56" s="3"/>
    </row>
    <row r="57" spans="1:6" x14ac:dyDescent="0.25">
      <c r="A57" s="3"/>
      <c r="B57" s="9" t="s">
        <v>81</v>
      </c>
      <c r="C57" s="3"/>
      <c r="D57" s="3"/>
      <c r="E57" s="3"/>
      <c r="F57" s="3"/>
    </row>
    <row r="58" spans="1:6" x14ac:dyDescent="0.25">
      <c r="A58" s="4" t="s">
        <v>83</v>
      </c>
      <c r="B58" s="9" t="s">
        <v>82</v>
      </c>
      <c r="C58" s="5">
        <v>12.3250920996638</v>
      </c>
      <c r="D58" s="5">
        <v>13.470996259473999</v>
      </c>
      <c r="E58" s="5">
        <v>0.37554801105788399</v>
      </c>
      <c r="F58" s="5">
        <v>0.53921324185730701</v>
      </c>
    </row>
    <row r="59" spans="1:6" x14ac:dyDescent="0.25">
      <c r="A59" s="4"/>
      <c r="B59" s="9"/>
      <c r="C59" s="5"/>
      <c r="D59" s="5"/>
      <c r="E59" s="5"/>
      <c r="F59" s="5"/>
    </row>
    <row r="60" spans="1:6" x14ac:dyDescent="0.25">
      <c r="A60" s="4"/>
      <c r="B60" s="9"/>
      <c r="C60" s="5"/>
      <c r="D60" s="5"/>
      <c r="E60" s="5"/>
      <c r="F60" s="5"/>
    </row>
    <row r="61" spans="1:6" x14ac:dyDescent="0.25">
      <c r="A61" s="4"/>
      <c r="B61" s="9"/>
      <c r="C61" s="5"/>
      <c r="D61" s="5"/>
      <c r="E61" s="5"/>
      <c r="F61" s="5"/>
    </row>
    <row r="62" spans="1:6" ht="36" x14ac:dyDescent="0.25">
      <c r="A62" s="7"/>
      <c r="B62" s="8" t="s">
        <v>84</v>
      </c>
      <c r="C62" s="7"/>
      <c r="D62" s="7"/>
      <c r="E62" s="7"/>
      <c r="F62" s="7"/>
    </row>
    <row r="63" spans="1:6" ht="26.25" x14ac:dyDescent="0.25">
      <c r="A63" s="42" t="s">
        <v>1</v>
      </c>
      <c r="B63" s="43"/>
      <c r="C63" s="44" t="s">
        <v>1970</v>
      </c>
      <c r="D63" s="44" t="s">
        <v>1971</v>
      </c>
      <c r="E63" s="44" t="s">
        <v>1972</v>
      </c>
      <c r="F63" s="44" t="s">
        <v>1973</v>
      </c>
    </row>
    <row r="64" spans="1:6" x14ac:dyDescent="0.25">
      <c r="A64" s="46"/>
      <c r="B64" s="45" t="s">
        <v>1975</v>
      </c>
      <c r="C64" s="3"/>
      <c r="D64" s="3"/>
      <c r="E64" s="3"/>
      <c r="F64" s="3"/>
    </row>
    <row r="65" spans="1:6" ht="26.25" x14ac:dyDescent="0.25">
      <c r="A65" s="3"/>
      <c r="B65" s="9" t="s">
        <v>85</v>
      </c>
      <c r="C65" s="3"/>
      <c r="D65" s="3"/>
      <c r="E65" s="3"/>
      <c r="F65" s="3"/>
    </row>
    <row r="66" spans="1:6" ht="26.25" x14ac:dyDescent="0.25">
      <c r="A66" s="4" t="s">
        <v>87</v>
      </c>
      <c r="B66" s="9" t="s">
        <v>86</v>
      </c>
      <c r="C66" s="5">
        <v>14.201750873037099</v>
      </c>
      <c r="D66" s="3"/>
      <c r="E66" s="5">
        <v>0.54289902578508598</v>
      </c>
      <c r="F66" s="3"/>
    </row>
    <row r="67" spans="1:6" ht="26.25" x14ac:dyDescent="0.25">
      <c r="A67" s="3"/>
      <c r="B67" s="9" t="s">
        <v>88</v>
      </c>
      <c r="C67" s="3"/>
      <c r="D67" s="3"/>
      <c r="E67" s="3"/>
      <c r="F67" s="3"/>
    </row>
    <row r="68" spans="1:6" ht="26.25" x14ac:dyDescent="0.25">
      <c r="A68" s="4" t="s">
        <v>90</v>
      </c>
      <c r="B68" s="9" t="s">
        <v>89</v>
      </c>
      <c r="C68" s="5">
        <v>10.4174644041561</v>
      </c>
      <c r="D68" s="5">
        <v>11.001706651458299</v>
      </c>
      <c r="E68" s="5">
        <v>0.43735835313257598</v>
      </c>
      <c r="F68" s="5">
        <v>0.748146031274874</v>
      </c>
    </row>
    <row r="69" spans="1:6" ht="26.25" x14ac:dyDescent="0.25">
      <c r="A69" s="4" t="s">
        <v>92</v>
      </c>
      <c r="B69" s="9" t="s">
        <v>91</v>
      </c>
      <c r="C69" s="5">
        <v>14.6566066843075</v>
      </c>
      <c r="D69" s="3"/>
      <c r="E69" s="5">
        <v>0.58860462853779105</v>
      </c>
      <c r="F69" s="3"/>
    </row>
    <row r="70" spans="1:6" ht="26.25" x14ac:dyDescent="0.25">
      <c r="A70" s="3"/>
      <c r="B70" s="9" t="s">
        <v>93</v>
      </c>
      <c r="C70" s="3"/>
      <c r="D70" s="3"/>
      <c r="E70" s="3"/>
      <c r="F70" s="3"/>
    </row>
    <row r="71" spans="1:6" ht="39" x14ac:dyDescent="0.25">
      <c r="A71" s="4" t="s">
        <v>95</v>
      </c>
      <c r="B71" s="9" t="s">
        <v>94</v>
      </c>
      <c r="C71" s="5">
        <v>13.123619005076501</v>
      </c>
      <c r="D71" s="5">
        <v>13.400457607454401</v>
      </c>
      <c r="E71" s="5">
        <v>0.38803391550833399</v>
      </c>
      <c r="F71" s="5">
        <v>0.35429876048855802</v>
      </c>
    </row>
    <row r="72" spans="1:6" ht="26.25" x14ac:dyDescent="0.25">
      <c r="A72" s="3"/>
      <c r="B72" s="9" t="s">
        <v>96</v>
      </c>
      <c r="C72" s="3"/>
      <c r="D72" s="3"/>
      <c r="E72" s="3"/>
      <c r="F72" s="3"/>
    </row>
    <row r="73" spans="1:6" ht="26.25" x14ac:dyDescent="0.25">
      <c r="A73" s="4" t="s">
        <v>98</v>
      </c>
      <c r="B73" s="9" t="s">
        <v>97</v>
      </c>
      <c r="C73" s="5">
        <v>13.2415297757875</v>
      </c>
      <c r="D73" s="5">
        <v>13.4583321756482</v>
      </c>
      <c r="E73" s="5">
        <v>0.36812509465368898</v>
      </c>
      <c r="F73" s="5">
        <v>0.33586286897551798</v>
      </c>
    </row>
    <row r="74" spans="1:6" ht="39" x14ac:dyDescent="0.25">
      <c r="A74" s="3"/>
      <c r="B74" s="9" t="s">
        <v>99</v>
      </c>
      <c r="C74" s="3"/>
      <c r="D74" s="3"/>
      <c r="E74" s="3"/>
      <c r="F74" s="3"/>
    </row>
    <row r="75" spans="1:6" ht="39" x14ac:dyDescent="0.25">
      <c r="A75" s="4" t="s">
        <v>101</v>
      </c>
      <c r="B75" s="9" t="s">
        <v>100</v>
      </c>
      <c r="C75" s="3"/>
      <c r="D75" s="3"/>
      <c r="E75" s="3"/>
      <c r="F75" s="3"/>
    </row>
    <row r="76" spans="1:6" ht="26.25" x14ac:dyDescent="0.25">
      <c r="A76" s="3"/>
      <c r="B76" s="9" t="s">
        <v>102</v>
      </c>
      <c r="C76" s="3"/>
      <c r="D76" s="3"/>
      <c r="E76" s="3"/>
      <c r="F76" s="3"/>
    </row>
    <row r="77" spans="1:6" ht="26.25" x14ac:dyDescent="0.25">
      <c r="A77" s="4" t="s">
        <v>104</v>
      </c>
      <c r="B77" s="9" t="s">
        <v>103</v>
      </c>
      <c r="C77" s="5">
        <v>11.8136062332614</v>
      </c>
      <c r="D77" s="5">
        <v>12.7668994905038</v>
      </c>
      <c r="E77" s="5">
        <v>0.15991779485242999</v>
      </c>
      <c r="F77" s="5">
        <v>0.26066701768706602</v>
      </c>
    </row>
    <row r="78" spans="1:6" ht="26.25" x14ac:dyDescent="0.25">
      <c r="A78" s="3"/>
      <c r="B78" s="9" t="s">
        <v>105</v>
      </c>
      <c r="C78" s="3"/>
      <c r="D78" s="3"/>
      <c r="E78" s="3"/>
      <c r="F78" s="3"/>
    </row>
    <row r="79" spans="1:6" ht="26.25" x14ac:dyDescent="0.25">
      <c r="A79" s="4" t="s">
        <v>107</v>
      </c>
      <c r="B79" s="9" t="s">
        <v>106</v>
      </c>
      <c r="C79" s="5">
        <v>13.052889726743601</v>
      </c>
      <c r="D79" s="5">
        <v>13.281989935308401</v>
      </c>
      <c r="E79" s="5">
        <v>0.40468528042450302</v>
      </c>
      <c r="F79" s="5">
        <v>0.35637508099418203</v>
      </c>
    </row>
    <row r="80" spans="1:6" ht="26.25" x14ac:dyDescent="0.25">
      <c r="A80" s="4" t="s">
        <v>109</v>
      </c>
      <c r="B80" s="9" t="s">
        <v>108</v>
      </c>
      <c r="C80" s="5">
        <v>14.110150133259101</v>
      </c>
      <c r="D80" s="5">
        <v>13.515657337653399</v>
      </c>
      <c r="E80" s="5">
        <v>0.62038437710396899</v>
      </c>
      <c r="F80" s="5">
        <v>0.55769697032598797</v>
      </c>
    </row>
    <row r="81" spans="1:6" ht="26.25" x14ac:dyDescent="0.25">
      <c r="A81" s="4" t="s">
        <v>111</v>
      </c>
      <c r="B81" s="9" t="s">
        <v>110</v>
      </c>
      <c r="C81" s="5">
        <v>12.9005600088664</v>
      </c>
      <c r="D81" s="5">
        <v>13.130929244191501</v>
      </c>
      <c r="E81" s="5">
        <v>0.52016312405559495</v>
      </c>
      <c r="F81" s="5">
        <v>0.460225378136212</v>
      </c>
    </row>
    <row r="82" spans="1:6" ht="26.25" x14ac:dyDescent="0.25">
      <c r="A82" s="3"/>
      <c r="B82" s="9" t="s">
        <v>112</v>
      </c>
      <c r="C82" s="3"/>
      <c r="D82" s="3"/>
      <c r="E82" s="3"/>
      <c r="F82" s="3"/>
    </row>
    <row r="83" spans="1:6" ht="26.25" x14ac:dyDescent="0.25">
      <c r="A83" s="4" t="s">
        <v>114</v>
      </c>
      <c r="B83" s="9" t="s">
        <v>113</v>
      </c>
      <c r="C83" s="5">
        <v>16.332736047601799</v>
      </c>
      <c r="D83" s="3"/>
      <c r="E83" s="5">
        <v>0.20027136819449401</v>
      </c>
      <c r="F83" s="3"/>
    </row>
    <row r="84" spans="1:6" ht="26.25" x14ac:dyDescent="0.25">
      <c r="A84" s="4" t="s">
        <v>116</v>
      </c>
      <c r="B84" s="9" t="s">
        <v>115</v>
      </c>
      <c r="C84" s="5">
        <v>14.1078008592514</v>
      </c>
      <c r="D84" s="5">
        <v>13.6319536802099</v>
      </c>
      <c r="E84" s="5">
        <v>0.51834111844545905</v>
      </c>
      <c r="F84" s="5">
        <v>0.522552436522845</v>
      </c>
    </row>
    <row r="85" spans="1:6" ht="26.25" x14ac:dyDescent="0.25">
      <c r="A85" s="4" t="s">
        <v>118</v>
      </c>
      <c r="B85" s="9" t="s">
        <v>117</v>
      </c>
      <c r="C85" s="3"/>
      <c r="D85" s="3"/>
      <c r="E85" s="3"/>
      <c r="F85" s="3"/>
    </row>
    <row r="86" spans="1:6" ht="26.25" x14ac:dyDescent="0.25">
      <c r="A86" s="4" t="s">
        <v>120</v>
      </c>
      <c r="B86" s="9" t="s">
        <v>119</v>
      </c>
      <c r="C86" s="5">
        <v>13.7639470386368</v>
      </c>
      <c r="D86" s="5">
        <v>13.3693175369397</v>
      </c>
      <c r="E86" s="5">
        <v>0.55593131650932404</v>
      </c>
      <c r="F86" s="5">
        <v>0.46626456776679298</v>
      </c>
    </row>
    <row r="87" spans="1:6" ht="26.25" x14ac:dyDescent="0.25">
      <c r="A87" s="4" t="s">
        <v>122</v>
      </c>
      <c r="B87" s="9" t="s">
        <v>121</v>
      </c>
      <c r="C87" s="5">
        <v>13.7808267059019</v>
      </c>
      <c r="D87" s="5">
        <v>13.4031408581856</v>
      </c>
      <c r="E87" s="5">
        <v>0.54671889583437805</v>
      </c>
      <c r="F87" s="5">
        <v>0.459562990712369</v>
      </c>
    </row>
    <row r="88" spans="1:6" x14ac:dyDescent="0.25">
      <c r="A88" s="3"/>
      <c r="B88" s="9" t="s">
        <v>123</v>
      </c>
      <c r="C88" s="3"/>
      <c r="D88" s="3"/>
      <c r="E88" s="3"/>
      <c r="F88" s="3"/>
    </row>
    <row r="89" spans="1:6" ht="26.25" x14ac:dyDescent="0.25">
      <c r="A89" s="4" t="s">
        <v>125</v>
      </c>
      <c r="B89" s="9" t="s">
        <v>124</v>
      </c>
      <c r="C89" s="5">
        <v>15.0531869821593</v>
      </c>
      <c r="D89" s="5">
        <v>13.7545471641407</v>
      </c>
      <c r="E89" s="5">
        <v>0.39154428399290098</v>
      </c>
      <c r="F89" s="5">
        <v>0.41882465196806001</v>
      </c>
    </row>
    <row r="90" spans="1:6" ht="26.25" x14ac:dyDescent="0.25">
      <c r="A90" s="3"/>
      <c r="B90" s="9" t="s">
        <v>126</v>
      </c>
      <c r="C90" s="3"/>
      <c r="D90" s="3"/>
      <c r="E90" s="3"/>
      <c r="F90" s="3"/>
    </row>
    <row r="91" spans="1:6" ht="26.25" x14ac:dyDescent="0.25">
      <c r="A91" s="4" t="s">
        <v>128</v>
      </c>
      <c r="B91" s="9" t="s">
        <v>127</v>
      </c>
      <c r="C91" s="5">
        <v>15.5000310087571</v>
      </c>
      <c r="D91" s="5">
        <v>14.7226743680485</v>
      </c>
      <c r="E91" s="5">
        <v>0.539498660357978</v>
      </c>
      <c r="F91" s="5">
        <v>0.42975554828577001</v>
      </c>
    </row>
    <row r="92" spans="1:6" ht="26.25" x14ac:dyDescent="0.25">
      <c r="A92" s="3"/>
      <c r="B92" s="9" t="s">
        <v>129</v>
      </c>
      <c r="C92" s="3"/>
      <c r="D92" s="3"/>
      <c r="E92" s="3"/>
      <c r="F92" s="3"/>
    </row>
    <row r="93" spans="1:6" ht="26.25" x14ac:dyDescent="0.25">
      <c r="A93" s="4" t="s">
        <v>131</v>
      </c>
      <c r="B93" s="9" t="s">
        <v>130</v>
      </c>
      <c r="C93" s="5">
        <v>15.621372431957999</v>
      </c>
      <c r="D93" s="5">
        <v>15.4178210431339</v>
      </c>
      <c r="E93" s="5">
        <v>0.87937573114509704</v>
      </c>
      <c r="F93" s="5">
        <v>0.50887642976437597</v>
      </c>
    </row>
    <row r="94" spans="1:6" x14ac:dyDescent="0.25">
      <c r="A94" s="4" t="s">
        <v>133</v>
      </c>
      <c r="B94" s="9" t="s">
        <v>132</v>
      </c>
      <c r="C94" s="5">
        <v>15.7675010927626</v>
      </c>
      <c r="D94" s="5">
        <v>15.549740308548399</v>
      </c>
      <c r="E94" s="5">
        <v>0.860148482605394</v>
      </c>
      <c r="F94" s="5">
        <v>0.48708654428792397</v>
      </c>
    </row>
    <row r="95" spans="1:6" ht="26.25" x14ac:dyDescent="0.25">
      <c r="A95" s="3"/>
      <c r="B95" s="9" t="s">
        <v>134</v>
      </c>
      <c r="C95" s="3"/>
      <c r="D95" s="3"/>
      <c r="E95" s="3"/>
      <c r="F95" s="3"/>
    </row>
    <row r="96" spans="1:6" ht="26.25" x14ac:dyDescent="0.25">
      <c r="A96" s="4" t="s">
        <v>136</v>
      </c>
      <c r="B96" s="9" t="s">
        <v>135</v>
      </c>
      <c r="C96" s="5">
        <v>13.3681456056069</v>
      </c>
      <c r="D96" s="3"/>
      <c r="E96" s="5">
        <v>0.639273259202639</v>
      </c>
      <c r="F96" s="3"/>
    </row>
    <row r="97" spans="1:6" ht="26.25" x14ac:dyDescent="0.25">
      <c r="A97" s="3"/>
      <c r="B97" s="9" t="s">
        <v>137</v>
      </c>
      <c r="C97" s="3"/>
      <c r="D97" s="3"/>
      <c r="E97" s="3"/>
      <c r="F97" s="3"/>
    </row>
    <row r="98" spans="1:6" ht="26.25" x14ac:dyDescent="0.25">
      <c r="A98" s="4" t="s">
        <v>139</v>
      </c>
      <c r="B98" s="9" t="s">
        <v>138</v>
      </c>
      <c r="C98" s="5">
        <v>13.262823271898901</v>
      </c>
      <c r="D98" s="3"/>
      <c r="E98" s="5">
        <v>0.64770416730827096</v>
      </c>
      <c r="F98" s="3"/>
    </row>
    <row r="99" spans="1:6" x14ac:dyDescent="0.25">
      <c r="A99" s="3"/>
      <c r="B99" s="45" t="s">
        <v>1977</v>
      </c>
      <c r="C99" s="3"/>
      <c r="D99" s="3"/>
      <c r="E99" s="3"/>
      <c r="F99" s="3"/>
    </row>
    <row r="100" spans="1:6" x14ac:dyDescent="0.25">
      <c r="A100" s="3"/>
      <c r="B100" s="9" t="s">
        <v>123</v>
      </c>
      <c r="C100" s="3"/>
      <c r="D100" s="3"/>
      <c r="E100" s="3"/>
      <c r="F100" s="3"/>
    </row>
    <row r="101" spans="1:6" ht="26.25" x14ac:dyDescent="0.25">
      <c r="A101" s="4" t="s">
        <v>142</v>
      </c>
      <c r="B101" s="9" t="s">
        <v>141</v>
      </c>
      <c r="C101" s="5">
        <v>15.052878259196699</v>
      </c>
      <c r="D101" s="3"/>
      <c r="E101" s="5">
        <v>0.406932647629004</v>
      </c>
      <c r="F101" s="3"/>
    </row>
    <row r="102" spans="1:6" ht="26.25" x14ac:dyDescent="0.25">
      <c r="A102" s="4" t="s">
        <v>144</v>
      </c>
      <c r="B102" s="9" t="s">
        <v>143</v>
      </c>
      <c r="C102" s="5">
        <v>15.0786710126724</v>
      </c>
      <c r="D102" s="3"/>
      <c r="E102" s="5">
        <v>0.42134253590724502</v>
      </c>
      <c r="F102" s="3"/>
    </row>
    <row r="103" spans="1:6" ht="26.25" x14ac:dyDescent="0.25">
      <c r="A103" s="4" t="s">
        <v>146</v>
      </c>
      <c r="B103" s="9" t="s">
        <v>145</v>
      </c>
      <c r="C103" s="5">
        <v>15.169362856713301</v>
      </c>
      <c r="D103" s="3"/>
      <c r="E103" s="5">
        <v>0.43142031112736301</v>
      </c>
      <c r="F103" s="3"/>
    </row>
    <row r="104" spans="1:6" ht="39" x14ac:dyDescent="0.25">
      <c r="A104" s="3"/>
      <c r="B104" s="9" t="s">
        <v>147</v>
      </c>
      <c r="C104" s="3"/>
      <c r="D104" s="3"/>
      <c r="E104" s="3"/>
      <c r="F104" s="3"/>
    </row>
    <row r="105" spans="1:6" ht="39" x14ac:dyDescent="0.25">
      <c r="A105" s="4" t="s">
        <v>149</v>
      </c>
      <c r="B105" s="9" t="s">
        <v>148</v>
      </c>
      <c r="C105" s="5">
        <v>14.857360185424801</v>
      </c>
      <c r="D105" s="5">
        <v>14.187594409761701</v>
      </c>
      <c r="E105" s="5">
        <v>0.43014200601061803</v>
      </c>
      <c r="F105" s="5">
        <v>0.28248343304839202</v>
      </c>
    </row>
    <row r="106" spans="1:6" ht="39" x14ac:dyDescent="0.25">
      <c r="A106" s="4" t="s">
        <v>151</v>
      </c>
      <c r="B106" s="9" t="s">
        <v>150</v>
      </c>
      <c r="C106" s="5">
        <v>14.900571769167399</v>
      </c>
      <c r="D106" s="5">
        <v>14.207749466116001</v>
      </c>
      <c r="E106" s="5">
        <v>0.43711167154904501</v>
      </c>
      <c r="F106" s="5">
        <v>0.28766871322775001</v>
      </c>
    </row>
    <row r="107" spans="1:6" x14ac:dyDescent="0.25">
      <c r="A107" s="4"/>
      <c r="B107" s="9" t="s">
        <v>1943</v>
      </c>
      <c r="C107" s="5">
        <f t="shared" ref="C107:F107" si="1">MEDIAN(C66:C106)</f>
        <v>14.1559505031481</v>
      </c>
      <c r="D107" s="5">
        <f t="shared" si="1"/>
        <v>13.4869947566508</v>
      </c>
      <c r="E107" s="5">
        <f t="shared" si="1"/>
        <v>0.47784973578901752</v>
      </c>
      <c r="F107" s="5">
        <f t="shared" si="1"/>
        <v>0.44465926949906953</v>
      </c>
    </row>
    <row r="108" spans="1:6" ht="26.25" x14ac:dyDescent="0.25">
      <c r="A108" s="4"/>
      <c r="B108" s="9" t="s">
        <v>152</v>
      </c>
      <c r="C108" s="5">
        <v>13.636117207580901</v>
      </c>
      <c r="D108" s="5">
        <v>12.815380990244901</v>
      </c>
      <c r="E108" s="5">
        <v>0.59811050366500396</v>
      </c>
      <c r="F108" s="5">
        <v>0.57108543700261205</v>
      </c>
    </row>
    <row r="109" spans="1:6" x14ac:dyDescent="0.25">
      <c r="A109" s="4"/>
      <c r="B109" s="9"/>
      <c r="C109" s="5"/>
      <c r="D109" s="5"/>
      <c r="E109" s="5"/>
      <c r="F109" s="5"/>
    </row>
    <row r="110" spans="1:6" x14ac:dyDescent="0.25">
      <c r="A110" s="4"/>
      <c r="B110" s="9"/>
      <c r="C110" s="5"/>
      <c r="D110" s="5"/>
      <c r="E110" s="5"/>
      <c r="F110" s="5"/>
    </row>
    <row r="111" spans="1:6" x14ac:dyDescent="0.25">
      <c r="A111" s="4"/>
      <c r="B111" s="9"/>
      <c r="C111" s="5"/>
      <c r="D111" s="5"/>
      <c r="E111" s="5"/>
      <c r="F111" s="5"/>
    </row>
    <row r="112" spans="1:6" x14ac:dyDescent="0.25">
      <c r="A112" s="4"/>
      <c r="B112" s="9"/>
      <c r="C112" s="5"/>
      <c r="D112" s="5"/>
      <c r="E112" s="5"/>
      <c r="F112" s="5"/>
    </row>
    <row r="113" spans="1:6" ht="18" x14ac:dyDescent="0.25">
      <c r="A113" s="7"/>
      <c r="B113" s="8" t="s">
        <v>153</v>
      </c>
      <c r="C113" s="7"/>
      <c r="D113" s="7"/>
      <c r="E113" s="7"/>
      <c r="F113" s="7"/>
    </row>
    <row r="114" spans="1:6" ht="26.25" x14ac:dyDescent="0.25">
      <c r="A114" s="42" t="s">
        <v>1</v>
      </c>
      <c r="B114" s="43"/>
      <c r="C114" s="44" t="s">
        <v>1970</v>
      </c>
      <c r="D114" s="44" t="s">
        <v>1971</v>
      </c>
      <c r="E114" s="44" t="s">
        <v>1972</v>
      </c>
      <c r="F114" s="44" t="s">
        <v>1973</v>
      </c>
    </row>
    <row r="115" spans="1:6" x14ac:dyDescent="0.25">
      <c r="A115" s="46"/>
      <c r="B115" s="45" t="s">
        <v>1975</v>
      </c>
      <c r="C115" s="3"/>
      <c r="D115" s="3"/>
      <c r="E115" s="3"/>
      <c r="F115" s="3"/>
    </row>
    <row r="116" spans="1:6" ht="26.25" x14ac:dyDescent="0.25">
      <c r="A116" s="4" t="s">
        <v>155</v>
      </c>
      <c r="B116" s="9" t="s">
        <v>154</v>
      </c>
      <c r="C116" s="5">
        <v>16.0003471318261</v>
      </c>
      <c r="D116" s="5">
        <v>17.853429561733702</v>
      </c>
      <c r="E116" s="5">
        <v>0.243755008221718</v>
      </c>
      <c r="F116" s="5">
        <v>0.63107318874415896</v>
      </c>
    </row>
    <row r="117" spans="1:6" x14ac:dyDescent="0.25">
      <c r="A117" s="4" t="s">
        <v>157</v>
      </c>
      <c r="B117" s="9" t="s">
        <v>156</v>
      </c>
      <c r="C117" s="5">
        <v>16.320405784286699</v>
      </c>
      <c r="D117" s="5">
        <v>17.842985181880401</v>
      </c>
      <c r="E117" s="5">
        <v>0.445141301729303</v>
      </c>
      <c r="F117" s="5">
        <v>0.78993410425088295</v>
      </c>
    </row>
    <row r="118" spans="1:6" x14ac:dyDescent="0.25">
      <c r="A118" s="4"/>
      <c r="B118" s="9"/>
      <c r="C118" s="5"/>
      <c r="D118" s="5"/>
      <c r="E118" s="5"/>
      <c r="F118" s="5"/>
    </row>
    <row r="119" spans="1:6" x14ac:dyDescent="0.25">
      <c r="A119" s="4"/>
      <c r="B119" s="9"/>
      <c r="C119" s="5"/>
      <c r="D119" s="5"/>
      <c r="E119" s="5"/>
      <c r="F119" s="5"/>
    </row>
    <row r="120" spans="1:6" x14ac:dyDescent="0.25">
      <c r="A120" s="4"/>
      <c r="B120" s="9"/>
      <c r="C120" s="5"/>
      <c r="D120" s="5"/>
      <c r="E120" s="5"/>
      <c r="F120" s="5"/>
    </row>
    <row r="121" spans="1:6" x14ac:dyDescent="0.25">
      <c r="A121" s="4"/>
      <c r="B121" s="9"/>
      <c r="C121" s="5"/>
      <c r="D121" s="5"/>
      <c r="E121" s="5"/>
      <c r="F121" s="5"/>
    </row>
    <row r="122" spans="1:6" x14ac:dyDescent="0.25">
      <c r="A122" s="4"/>
      <c r="B122" s="9"/>
      <c r="C122" s="5"/>
      <c r="D122" s="5"/>
      <c r="E122" s="5"/>
      <c r="F122" s="5"/>
    </row>
    <row r="123" spans="1:6" ht="18" x14ac:dyDescent="0.25">
      <c r="A123" s="7"/>
      <c r="B123" s="8" t="s">
        <v>158</v>
      </c>
      <c r="C123" s="7"/>
      <c r="D123" s="7"/>
      <c r="E123" s="7"/>
      <c r="F123" s="7"/>
    </row>
    <row r="124" spans="1:6" ht="26.25" x14ac:dyDescent="0.25">
      <c r="A124" s="42" t="s">
        <v>1</v>
      </c>
      <c r="B124" s="43"/>
      <c r="C124" s="44" t="s">
        <v>1970</v>
      </c>
      <c r="D124" s="44" t="s">
        <v>1971</v>
      </c>
      <c r="E124" s="44" t="s">
        <v>1972</v>
      </c>
      <c r="F124" s="44" t="s">
        <v>1973</v>
      </c>
    </row>
    <row r="125" spans="1:6" x14ac:dyDescent="0.25">
      <c r="A125" s="46"/>
      <c r="B125" s="45" t="s">
        <v>1975</v>
      </c>
      <c r="C125" s="3"/>
      <c r="D125" s="3"/>
      <c r="E125" s="3"/>
      <c r="F125" s="3"/>
    </row>
    <row r="126" spans="1:6" ht="26.25" x14ac:dyDescent="0.25">
      <c r="A126" s="3"/>
      <c r="B126" s="9" t="s">
        <v>159</v>
      </c>
      <c r="C126" s="3"/>
      <c r="D126" s="3"/>
      <c r="E126" s="3"/>
      <c r="F126" s="3"/>
    </row>
    <row r="127" spans="1:6" ht="26.25" x14ac:dyDescent="0.25">
      <c r="A127" s="4" t="s">
        <v>161</v>
      </c>
      <c r="B127" s="9" t="s">
        <v>160</v>
      </c>
      <c r="C127" s="5">
        <v>14.033480279457001</v>
      </c>
      <c r="D127" s="3"/>
      <c r="E127" s="5">
        <v>0.67741811958308795</v>
      </c>
      <c r="F127" s="3"/>
    </row>
    <row r="128" spans="1:6" ht="26.25" x14ac:dyDescent="0.25">
      <c r="A128" s="3"/>
      <c r="B128" s="9" t="s">
        <v>162</v>
      </c>
      <c r="C128" s="3"/>
      <c r="D128" s="3"/>
      <c r="E128" s="3"/>
      <c r="F128" s="3"/>
    </row>
    <row r="129" spans="1:6" ht="26.25" x14ac:dyDescent="0.25">
      <c r="A129" s="4" t="s">
        <v>164</v>
      </c>
      <c r="B129" s="9" t="s">
        <v>163</v>
      </c>
      <c r="C129" s="5">
        <v>10.441443089078501</v>
      </c>
      <c r="D129" s="5">
        <v>9.6335060340111696</v>
      </c>
      <c r="E129" s="5">
        <v>0.53365441659511903</v>
      </c>
      <c r="F129" s="5">
        <v>0.71012976452937904</v>
      </c>
    </row>
    <row r="130" spans="1:6" ht="26.25" x14ac:dyDescent="0.25">
      <c r="A130" s="4" t="s">
        <v>166</v>
      </c>
      <c r="B130" s="9" t="s">
        <v>165</v>
      </c>
      <c r="C130" s="5">
        <v>12.9268427333161</v>
      </c>
      <c r="D130" s="5">
        <v>11.8846377561701</v>
      </c>
      <c r="E130" s="5">
        <v>8.4052793358152994E-2</v>
      </c>
      <c r="F130" s="5">
        <v>0.28791151339165</v>
      </c>
    </row>
    <row r="131" spans="1:6" ht="26.25" x14ac:dyDescent="0.25">
      <c r="A131" s="4" t="s">
        <v>168</v>
      </c>
      <c r="B131" s="9" t="s">
        <v>167</v>
      </c>
      <c r="C131" s="5">
        <v>12.9367821401257</v>
      </c>
      <c r="D131" s="5">
        <v>11.915298319486901</v>
      </c>
      <c r="E131" s="5">
        <v>9.1307993658748907E-2</v>
      </c>
      <c r="F131" s="5">
        <v>0.312493712652467</v>
      </c>
    </row>
    <row r="132" spans="1:6" ht="26.25" x14ac:dyDescent="0.25">
      <c r="A132" s="3"/>
      <c r="B132" s="9" t="s">
        <v>169</v>
      </c>
      <c r="C132" s="3"/>
      <c r="D132" s="3"/>
      <c r="E132" s="3"/>
      <c r="F132" s="3"/>
    </row>
    <row r="133" spans="1:6" ht="39" x14ac:dyDescent="0.25">
      <c r="A133" s="4" t="s">
        <v>171</v>
      </c>
      <c r="B133" s="9" t="s">
        <v>170</v>
      </c>
      <c r="C133" s="5">
        <v>10.6392573385397</v>
      </c>
      <c r="D133" s="5">
        <v>10.2852287721552</v>
      </c>
      <c r="E133" s="5">
        <v>0.35916940581364598</v>
      </c>
      <c r="F133" s="5">
        <v>0.83881062613113899</v>
      </c>
    </row>
    <row r="134" spans="1:6" ht="26.25" x14ac:dyDescent="0.25">
      <c r="A134" s="3"/>
      <c r="B134" s="9" t="s">
        <v>172</v>
      </c>
      <c r="C134" s="3"/>
      <c r="D134" s="3"/>
      <c r="E134" s="3"/>
      <c r="F134" s="3"/>
    </row>
    <row r="135" spans="1:6" ht="26.25" x14ac:dyDescent="0.25">
      <c r="A135" s="4" t="s">
        <v>174</v>
      </c>
      <c r="B135" s="9" t="s">
        <v>173</v>
      </c>
      <c r="C135" s="5">
        <v>10.6042288794161</v>
      </c>
      <c r="D135" s="5">
        <v>10.2489632709609</v>
      </c>
      <c r="E135" s="5">
        <v>0.363284544540173</v>
      </c>
      <c r="F135" s="5">
        <v>0.86300786238039295</v>
      </c>
    </row>
    <row r="136" spans="1:6" ht="26.25" x14ac:dyDescent="0.25">
      <c r="A136" s="3"/>
      <c r="B136" s="9" t="s">
        <v>175</v>
      </c>
      <c r="C136" s="3"/>
      <c r="D136" s="3"/>
      <c r="E136" s="3"/>
      <c r="F136" s="3"/>
    </row>
    <row r="137" spans="1:6" ht="26.25" x14ac:dyDescent="0.25">
      <c r="A137" s="4" t="s">
        <v>177</v>
      </c>
      <c r="B137" s="9" t="s">
        <v>176</v>
      </c>
      <c r="C137" s="5">
        <v>13.319170844294399</v>
      </c>
      <c r="D137" s="5">
        <v>12.2950629230413</v>
      </c>
      <c r="E137" s="5">
        <v>0.46893596017729799</v>
      </c>
      <c r="F137" s="5">
        <v>0.81597014298153103</v>
      </c>
    </row>
    <row r="138" spans="1:6" ht="26.25" x14ac:dyDescent="0.25">
      <c r="A138" s="3"/>
      <c r="B138" s="9" t="s">
        <v>178</v>
      </c>
      <c r="C138" s="3"/>
      <c r="D138" s="3"/>
      <c r="E138" s="3"/>
      <c r="F138" s="3"/>
    </row>
    <row r="139" spans="1:6" ht="26.25" x14ac:dyDescent="0.25">
      <c r="A139" s="4" t="s">
        <v>180</v>
      </c>
      <c r="B139" s="9" t="s">
        <v>179</v>
      </c>
      <c r="C139" s="5">
        <v>12.4194434575504</v>
      </c>
      <c r="D139" s="5">
        <v>11.2339442104906</v>
      </c>
      <c r="E139" s="5">
        <v>0.39261075398495898</v>
      </c>
      <c r="F139" s="5">
        <v>0.78363654863902998</v>
      </c>
    </row>
    <row r="140" spans="1:6" x14ac:dyDescent="0.25">
      <c r="A140" s="3"/>
      <c r="B140" s="9" t="s">
        <v>181</v>
      </c>
      <c r="C140" s="3"/>
      <c r="D140" s="3"/>
      <c r="E140" s="3"/>
      <c r="F140" s="3"/>
    </row>
    <row r="141" spans="1:6" ht="26.25" x14ac:dyDescent="0.25">
      <c r="A141" s="4" t="s">
        <v>183</v>
      </c>
      <c r="B141" s="9" t="s">
        <v>182</v>
      </c>
      <c r="C141" s="5">
        <v>12.1797869091472</v>
      </c>
      <c r="D141" s="5">
        <v>10.9716980676564</v>
      </c>
      <c r="E141" s="5">
        <v>0.31844803202886302</v>
      </c>
      <c r="F141" s="5">
        <v>0.65880923032012395</v>
      </c>
    </row>
    <row r="142" spans="1:6" ht="26.25" x14ac:dyDescent="0.25">
      <c r="A142" s="3"/>
      <c r="B142" s="9" t="s">
        <v>184</v>
      </c>
      <c r="C142" s="3"/>
      <c r="D142" s="3"/>
      <c r="E142" s="3"/>
      <c r="F142" s="3"/>
    </row>
    <row r="143" spans="1:6" ht="39" x14ac:dyDescent="0.25">
      <c r="A143" s="4" t="s">
        <v>186</v>
      </c>
      <c r="B143" s="9" t="s">
        <v>185</v>
      </c>
      <c r="C143" s="3"/>
      <c r="D143" s="3"/>
      <c r="E143" s="3"/>
      <c r="F143" s="3"/>
    </row>
    <row r="144" spans="1:6" ht="26.25" x14ac:dyDescent="0.25">
      <c r="A144" s="4" t="s">
        <v>188</v>
      </c>
      <c r="B144" s="9" t="s">
        <v>187</v>
      </c>
      <c r="C144" s="5">
        <v>13.737264025890401</v>
      </c>
      <c r="D144" s="5">
        <v>12.0528233869366</v>
      </c>
      <c r="E144" s="5">
        <v>1.09144603243461</v>
      </c>
      <c r="F144" s="5">
        <v>1.13842712270306</v>
      </c>
    </row>
    <row r="145" spans="1:6" x14ac:dyDescent="0.25">
      <c r="A145" s="3"/>
      <c r="B145" s="9" t="s">
        <v>189</v>
      </c>
      <c r="C145" s="3"/>
      <c r="D145" s="3"/>
      <c r="E145" s="3"/>
      <c r="F145" s="3"/>
    </row>
    <row r="146" spans="1:6" ht="26.25" x14ac:dyDescent="0.25">
      <c r="A146" s="4" t="s">
        <v>191</v>
      </c>
      <c r="B146" s="9" t="s">
        <v>190</v>
      </c>
      <c r="C146" s="5">
        <v>12.3880154246375</v>
      </c>
      <c r="D146" s="5">
        <v>11.45260589676</v>
      </c>
      <c r="E146" s="5">
        <v>0.32593020655176702</v>
      </c>
      <c r="F146" s="5">
        <v>0.63206767128925101</v>
      </c>
    </row>
    <row r="147" spans="1:6" ht="26.25" x14ac:dyDescent="0.25">
      <c r="A147" s="4" t="s">
        <v>193</v>
      </c>
      <c r="B147" s="9" t="s">
        <v>192</v>
      </c>
      <c r="C147" s="5">
        <v>12.565172252161799</v>
      </c>
      <c r="D147" s="5">
        <v>11.4812643275848</v>
      </c>
      <c r="E147" s="5">
        <v>0.306947442643206</v>
      </c>
      <c r="F147" s="5">
        <v>0.71889208832848295</v>
      </c>
    </row>
    <row r="148" spans="1:6" x14ac:dyDescent="0.25">
      <c r="A148" s="4" t="s">
        <v>195</v>
      </c>
      <c r="B148" s="9" t="s">
        <v>194</v>
      </c>
      <c r="C148" s="3"/>
      <c r="D148" s="3"/>
      <c r="E148" s="3"/>
      <c r="F148" s="3"/>
    </row>
    <row r="149" spans="1:6" ht="26.25" x14ac:dyDescent="0.25">
      <c r="A149" s="4" t="s">
        <v>197</v>
      </c>
      <c r="B149" s="9" t="s">
        <v>196</v>
      </c>
      <c r="C149" s="5">
        <v>11.1126974566551</v>
      </c>
      <c r="D149" s="5">
        <v>10.1125250367077</v>
      </c>
      <c r="E149" s="5">
        <v>0.25831788000939998</v>
      </c>
      <c r="F149" s="5">
        <v>0.66357306838142005</v>
      </c>
    </row>
    <row r="150" spans="1:6" x14ac:dyDescent="0.25">
      <c r="A150" s="4" t="s">
        <v>199</v>
      </c>
      <c r="B150" s="9" t="s">
        <v>198</v>
      </c>
      <c r="C150" s="5">
        <v>12.5878419967308</v>
      </c>
      <c r="D150" s="5">
        <v>11.8552241796747</v>
      </c>
      <c r="E150" s="5">
        <v>0.48203864248447198</v>
      </c>
      <c r="F150" s="5">
        <v>0.65509778725335299</v>
      </c>
    </row>
    <row r="151" spans="1:6" ht="26.25" x14ac:dyDescent="0.25">
      <c r="A151" s="4" t="s">
        <v>201</v>
      </c>
      <c r="B151" s="9" t="s">
        <v>200</v>
      </c>
      <c r="C151" s="5">
        <v>12.126208115637001</v>
      </c>
      <c r="D151" s="5">
        <v>10.7041058500511</v>
      </c>
      <c r="E151" s="5">
        <v>1.08975979268557</v>
      </c>
      <c r="F151" s="5">
        <v>1.1811380312219</v>
      </c>
    </row>
    <row r="152" spans="1:6" ht="26.25" x14ac:dyDescent="0.25">
      <c r="A152" s="4" t="s">
        <v>203</v>
      </c>
      <c r="B152" s="9" t="s">
        <v>202</v>
      </c>
      <c r="C152" s="5">
        <v>12.0926587804204</v>
      </c>
      <c r="D152" s="5">
        <v>11.135789298672499</v>
      </c>
      <c r="E152" s="5">
        <v>0.20727245307207601</v>
      </c>
      <c r="F152" s="5">
        <v>0.615081251493098</v>
      </c>
    </row>
    <row r="153" spans="1:6" ht="26.25" x14ac:dyDescent="0.25">
      <c r="A153" s="4" t="s">
        <v>205</v>
      </c>
      <c r="B153" s="9" t="s">
        <v>204</v>
      </c>
      <c r="C153" s="5">
        <v>12.0877501267951</v>
      </c>
      <c r="D153" s="5">
        <v>11.1799557630299</v>
      </c>
      <c r="E153" s="5">
        <v>0.21898225957435999</v>
      </c>
      <c r="F153" s="5">
        <v>0.62530716133301301</v>
      </c>
    </row>
    <row r="154" spans="1:6" ht="26.25" x14ac:dyDescent="0.25">
      <c r="A154" s="4" t="s">
        <v>207</v>
      </c>
      <c r="B154" s="9" t="s">
        <v>206</v>
      </c>
      <c r="C154" s="5">
        <v>12.666974134634099</v>
      </c>
      <c r="D154" s="3"/>
      <c r="E154" s="5">
        <v>0.57294400149316504</v>
      </c>
      <c r="F154" s="3"/>
    </row>
    <row r="155" spans="1:6" ht="26.25" x14ac:dyDescent="0.25">
      <c r="A155" s="4" t="s">
        <v>209</v>
      </c>
      <c r="B155" s="9" t="s">
        <v>208</v>
      </c>
      <c r="C155" s="5">
        <v>11.690802941526799</v>
      </c>
      <c r="D155" s="5">
        <v>10.648098776282</v>
      </c>
      <c r="E155" s="5">
        <v>0.35342997399052001</v>
      </c>
      <c r="F155" s="5">
        <v>0.82989545308144996</v>
      </c>
    </row>
    <row r="156" spans="1:6" ht="26.25" x14ac:dyDescent="0.25">
      <c r="A156" s="3"/>
      <c r="B156" s="9" t="s">
        <v>210</v>
      </c>
      <c r="C156" s="3"/>
      <c r="D156" s="3"/>
      <c r="E156" s="3"/>
      <c r="F156" s="3"/>
    </row>
    <row r="157" spans="1:6" ht="26.25" x14ac:dyDescent="0.25">
      <c r="A157" s="4" t="s">
        <v>212</v>
      </c>
      <c r="B157" s="9" t="s">
        <v>211</v>
      </c>
      <c r="C157" s="5">
        <v>11.4049940492978</v>
      </c>
      <c r="D157" s="5">
        <v>10.6139502377744</v>
      </c>
      <c r="E157" s="5">
        <v>0.62472998743819896</v>
      </c>
      <c r="F157" s="5">
        <v>1.0615368282581601</v>
      </c>
    </row>
    <row r="158" spans="1:6" ht="26.25" x14ac:dyDescent="0.25">
      <c r="A158" s="3"/>
      <c r="B158" s="9" t="s">
        <v>213</v>
      </c>
      <c r="C158" s="3"/>
      <c r="D158" s="3"/>
      <c r="E158" s="3"/>
      <c r="F158" s="3"/>
    </row>
    <row r="159" spans="1:6" ht="26.25" x14ac:dyDescent="0.25">
      <c r="A159" s="4" t="s">
        <v>215</v>
      </c>
      <c r="B159" s="9" t="s">
        <v>214</v>
      </c>
      <c r="C159" s="5">
        <v>14.465118274969701</v>
      </c>
      <c r="D159" s="5">
        <v>12.5289697106936</v>
      </c>
      <c r="E159" s="5">
        <v>0.89590490798338995</v>
      </c>
      <c r="F159" s="5">
        <v>1.3235879567878699</v>
      </c>
    </row>
    <row r="160" spans="1:6" x14ac:dyDescent="0.25">
      <c r="A160" s="3"/>
      <c r="B160" s="9" t="s">
        <v>216</v>
      </c>
      <c r="C160" s="3"/>
      <c r="D160" s="3"/>
      <c r="E160" s="3"/>
      <c r="F160" s="3"/>
    </row>
    <row r="161" spans="1:6" ht="26.25" x14ac:dyDescent="0.25">
      <c r="A161" s="4" t="s">
        <v>218</v>
      </c>
      <c r="B161" s="9" t="s">
        <v>217</v>
      </c>
      <c r="C161" s="5">
        <v>13.928920846633201</v>
      </c>
      <c r="D161" s="5">
        <v>12.770444159578</v>
      </c>
      <c r="E161" s="5">
        <v>0.70356371558555997</v>
      </c>
      <c r="F161" s="5">
        <v>0.85259315810240599</v>
      </c>
    </row>
    <row r="162" spans="1:6" ht="26.25" x14ac:dyDescent="0.25">
      <c r="A162" s="3"/>
      <c r="B162" s="9" t="s">
        <v>219</v>
      </c>
      <c r="C162" s="3"/>
      <c r="D162" s="3"/>
      <c r="E162" s="3"/>
      <c r="F162" s="3"/>
    </row>
    <row r="163" spans="1:6" ht="26.25" x14ac:dyDescent="0.25">
      <c r="A163" s="4" t="s">
        <v>221</v>
      </c>
      <c r="B163" s="9" t="s">
        <v>220</v>
      </c>
      <c r="C163" s="5">
        <v>12.289448129151101</v>
      </c>
      <c r="D163" s="5">
        <v>10.994965820533199</v>
      </c>
      <c r="E163" s="5">
        <v>0.52302752388203699</v>
      </c>
      <c r="F163" s="5">
        <v>0.73727237457177996</v>
      </c>
    </row>
    <row r="164" spans="1:6" ht="26.25" x14ac:dyDescent="0.25">
      <c r="A164" s="3"/>
      <c r="B164" s="9" t="s">
        <v>222</v>
      </c>
      <c r="C164" s="3"/>
      <c r="D164" s="3"/>
      <c r="E164" s="3"/>
      <c r="F164" s="3"/>
    </row>
    <row r="165" spans="1:6" ht="26.25" x14ac:dyDescent="0.25">
      <c r="A165" s="4" t="s">
        <v>224</v>
      </c>
      <c r="B165" s="9" t="s">
        <v>223</v>
      </c>
      <c r="C165" s="3"/>
      <c r="D165" s="3"/>
      <c r="E165" s="3"/>
      <c r="F165" s="3"/>
    </row>
    <row r="166" spans="1:6" x14ac:dyDescent="0.25">
      <c r="A166" s="4"/>
      <c r="B166" s="9" t="s">
        <v>1943</v>
      </c>
      <c r="C166" s="5">
        <f t="shared" ref="C166:F166" si="2">MEDIAN(C127:C165)</f>
        <v>12.3880154246375</v>
      </c>
      <c r="D166" s="5">
        <f t="shared" si="2"/>
        <v>11.1799557630299</v>
      </c>
      <c r="E166" s="5">
        <f t="shared" si="2"/>
        <v>0.39261075398495898</v>
      </c>
      <c r="F166" s="5">
        <f t="shared" si="2"/>
        <v>0.73727237457177996</v>
      </c>
    </row>
    <row r="167" spans="1:6" x14ac:dyDescent="0.25">
      <c r="A167" s="4"/>
      <c r="B167" s="9" t="s">
        <v>225</v>
      </c>
      <c r="C167" s="5">
        <v>12.5305045020572</v>
      </c>
      <c r="D167" s="5">
        <v>11.3478109224059</v>
      </c>
      <c r="E167" s="5">
        <v>0.41578378377057101</v>
      </c>
      <c r="F167" s="5">
        <v>0.77305100449361996</v>
      </c>
    </row>
    <row r="168" spans="1:6" x14ac:dyDescent="0.25">
      <c r="A168" s="4"/>
      <c r="B168" s="9"/>
      <c r="C168" s="5"/>
      <c r="D168" s="5"/>
      <c r="E168" s="5"/>
      <c r="F168" s="5"/>
    </row>
    <row r="169" spans="1:6" x14ac:dyDescent="0.25">
      <c r="A169" s="4"/>
      <c r="B169" s="9"/>
      <c r="C169" s="5"/>
      <c r="D169" s="5"/>
      <c r="E169" s="5"/>
      <c r="F169" s="5"/>
    </row>
    <row r="170" spans="1:6" x14ac:dyDescent="0.25">
      <c r="A170" s="4"/>
      <c r="B170" s="9"/>
      <c r="C170" s="5"/>
      <c r="D170" s="5"/>
      <c r="E170" s="5"/>
      <c r="F170" s="5"/>
    </row>
    <row r="171" spans="1:6" x14ac:dyDescent="0.25">
      <c r="A171" s="4"/>
      <c r="B171" s="9"/>
      <c r="C171" s="5"/>
      <c r="D171" s="5"/>
      <c r="E171" s="5"/>
      <c r="F171" s="5"/>
    </row>
    <row r="172" spans="1:6" ht="18" x14ac:dyDescent="0.25">
      <c r="A172" s="7"/>
      <c r="B172" s="8" t="s">
        <v>226</v>
      </c>
      <c r="C172" s="7"/>
      <c r="D172" s="7"/>
      <c r="E172" s="7"/>
      <c r="F172" s="7"/>
    </row>
    <row r="173" spans="1:6" ht="26.25" x14ac:dyDescent="0.25">
      <c r="A173" s="42" t="s">
        <v>1</v>
      </c>
      <c r="B173" s="43"/>
      <c r="C173" s="44" t="s">
        <v>1970</v>
      </c>
      <c r="D173" s="44" t="s">
        <v>1971</v>
      </c>
      <c r="E173" s="44" t="s">
        <v>1972</v>
      </c>
      <c r="F173" s="44" t="s">
        <v>1973</v>
      </c>
    </row>
    <row r="174" spans="1:6" x14ac:dyDescent="0.25">
      <c r="A174" s="46"/>
      <c r="B174" s="45" t="s">
        <v>1975</v>
      </c>
      <c r="C174" s="3"/>
      <c r="D174" s="3"/>
      <c r="E174" s="3"/>
      <c r="F174" s="3"/>
    </row>
    <row r="175" spans="1:6" ht="26.25" x14ac:dyDescent="0.25">
      <c r="A175" s="3"/>
      <c r="B175" s="9" t="s">
        <v>227</v>
      </c>
      <c r="C175" s="3"/>
      <c r="D175" s="3"/>
      <c r="E175" s="3"/>
      <c r="F175" s="3"/>
    </row>
    <row r="176" spans="1:6" ht="26.25" x14ac:dyDescent="0.25">
      <c r="A176" s="4" t="s">
        <v>229</v>
      </c>
      <c r="B176" s="9" t="s">
        <v>228</v>
      </c>
      <c r="C176" s="5">
        <v>14.844174696320801</v>
      </c>
      <c r="D176" s="5">
        <v>13.592708214855</v>
      </c>
      <c r="E176" s="5">
        <v>0.62441729767005505</v>
      </c>
      <c r="F176" s="5">
        <v>0.76853788982784899</v>
      </c>
    </row>
    <row r="177" spans="1:6" x14ac:dyDescent="0.25">
      <c r="A177" s="3"/>
      <c r="B177" s="9" t="s">
        <v>230</v>
      </c>
      <c r="C177" s="3"/>
      <c r="D177" s="3"/>
      <c r="E177" s="3"/>
      <c r="F177" s="3"/>
    </row>
    <row r="178" spans="1:6" ht="26.25" x14ac:dyDescent="0.25">
      <c r="A178" s="4" t="s">
        <v>232</v>
      </c>
      <c r="B178" s="9" t="s">
        <v>231</v>
      </c>
      <c r="C178" s="5">
        <v>15.6314390827645</v>
      </c>
      <c r="D178" s="5">
        <v>14.522248106723801</v>
      </c>
      <c r="E178" s="5">
        <v>0.71665193968076801</v>
      </c>
      <c r="F178" s="5">
        <v>1.0364265758925599</v>
      </c>
    </row>
    <row r="179" spans="1:6" ht="26.25" x14ac:dyDescent="0.25">
      <c r="A179" s="4" t="s">
        <v>234</v>
      </c>
      <c r="B179" s="9" t="s">
        <v>233</v>
      </c>
      <c r="C179" s="5">
        <v>13.6644515531084</v>
      </c>
      <c r="D179" s="5">
        <v>12.6445983893605</v>
      </c>
      <c r="E179" s="5">
        <v>0.61171780397052899</v>
      </c>
      <c r="F179" s="5">
        <v>0.79330073053839101</v>
      </c>
    </row>
    <row r="180" spans="1:6" ht="26.25" x14ac:dyDescent="0.25">
      <c r="A180" s="4" t="s">
        <v>236</v>
      </c>
      <c r="B180" s="9" t="s">
        <v>235</v>
      </c>
      <c r="C180" s="5">
        <v>13.651148988889499</v>
      </c>
      <c r="D180" s="5">
        <v>12.743735782010701</v>
      </c>
      <c r="E180" s="5">
        <v>0.28214271695763599</v>
      </c>
      <c r="F180" s="5">
        <v>0.52910575199994703</v>
      </c>
    </row>
    <row r="181" spans="1:6" x14ac:dyDescent="0.25">
      <c r="A181" s="3"/>
      <c r="B181" s="9" t="s">
        <v>237</v>
      </c>
      <c r="C181" s="3"/>
      <c r="D181" s="3"/>
      <c r="E181" s="3"/>
      <c r="F181" s="3"/>
    </row>
    <row r="182" spans="1:6" ht="26.25" x14ac:dyDescent="0.25">
      <c r="A182" s="4" t="s">
        <v>239</v>
      </c>
      <c r="B182" s="9" t="s">
        <v>238</v>
      </c>
      <c r="C182" s="5">
        <v>14.584722381975901</v>
      </c>
      <c r="D182" s="5">
        <v>13.390075626514699</v>
      </c>
      <c r="E182" s="5">
        <v>0.92696435639760799</v>
      </c>
      <c r="F182" s="5">
        <v>1.02663715452636</v>
      </c>
    </row>
    <row r="183" spans="1:6" ht="26.25" x14ac:dyDescent="0.25">
      <c r="A183" s="4" t="s">
        <v>241</v>
      </c>
      <c r="B183" s="9" t="s">
        <v>240</v>
      </c>
      <c r="C183" s="5">
        <v>13.826218800709499</v>
      </c>
      <c r="D183" s="5">
        <v>13.124735576781701</v>
      </c>
      <c r="E183" s="5">
        <v>0.59942619083261905</v>
      </c>
      <c r="F183" s="5">
        <v>0.88389282723801799</v>
      </c>
    </row>
    <row r="184" spans="1:6" x14ac:dyDescent="0.25">
      <c r="A184" s="4" t="s">
        <v>243</v>
      </c>
      <c r="B184" s="9" t="s">
        <v>242</v>
      </c>
      <c r="C184" s="5">
        <v>15.4587798843244</v>
      </c>
      <c r="D184" s="5">
        <v>14.1040555795903</v>
      </c>
      <c r="E184" s="5">
        <v>0.63359731461213098</v>
      </c>
      <c r="F184" s="5">
        <v>0.80308115244861</v>
      </c>
    </row>
    <row r="185" spans="1:6" ht="26.25" x14ac:dyDescent="0.25">
      <c r="A185" s="3"/>
      <c r="B185" s="9" t="s">
        <v>244</v>
      </c>
      <c r="C185" s="3"/>
      <c r="D185" s="3"/>
      <c r="E185" s="3"/>
      <c r="F185" s="3"/>
    </row>
    <row r="186" spans="1:6" ht="26.25" x14ac:dyDescent="0.25">
      <c r="A186" s="4" t="s">
        <v>246</v>
      </c>
      <c r="B186" s="9" t="s">
        <v>245</v>
      </c>
      <c r="C186" s="5">
        <v>13.676897233665899</v>
      </c>
      <c r="D186" s="5">
        <v>13.5621653084642</v>
      </c>
      <c r="E186" s="5">
        <v>0.49540116351345298</v>
      </c>
      <c r="F186" s="5">
        <v>0.75799801600807504</v>
      </c>
    </row>
    <row r="187" spans="1:6" x14ac:dyDescent="0.25">
      <c r="A187" s="3"/>
      <c r="B187" s="9" t="s">
        <v>247</v>
      </c>
      <c r="C187" s="3"/>
      <c r="D187" s="3"/>
      <c r="E187" s="3"/>
      <c r="F187" s="3"/>
    </row>
    <row r="188" spans="1:6" ht="26.25" x14ac:dyDescent="0.25">
      <c r="A188" s="4" t="s">
        <v>249</v>
      </c>
      <c r="B188" s="9" t="s">
        <v>248</v>
      </c>
      <c r="C188" s="5">
        <v>13.7784212808332</v>
      </c>
      <c r="D188" s="5">
        <v>13.5994419359098</v>
      </c>
      <c r="E188" s="5">
        <v>0.51672261446815804</v>
      </c>
      <c r="F188" s="5">
        <v>0.77866090363485696</v>
      </c>
    </row>
    <row r="189" spans="1:6" ht="26.25" x14ac:dyDescent="0.25">
      <c r="A189" s="4" t="s">
        <v>251</v>
      </c>
      <c r="B189" s="9" t="s">
        <v>250</v>
      </c>
      <c r="C189" s="5">
        <v>13.7725877656154</v>
      </c>
      <c r="D189" s="3"/>
      <c r="E189" s="5">
        <v>0.12660907031829199</v>
      </c>
      <c r="F189" s="3"/>
    </row>
    <row r="190" spans="1:6" x14ac:dyDescent="0.25">
      <c r="A190" s="4"/>
      <c r="B190" s="9" t="s">
        <v>1943</v>
      </c>
      <c r="C190" s="5">
        <f t="shared" ref="C190:F190" si="3">MEDIAN(C176:C189)</f>
        <v>13.802320040771349</v>
      </c>
      <c r="D190" s="5">
        <f t="shared" si="3"/>
        <v>13.5621653084642</v>
      </c>
      <c r="E190" s="5">
        <f t="shared" si="3"/>
        <v>0.60557199740157408</v>
      </c>
      <c r="F190" s="5">
        <f t="shared" si="3"/>
        <v>0.79330073053839101</v>
      </c>
    </row>
    <row r="191" spans="1:6" ht="26.25" x14ac:dyDescent="0.25">
      <c r="A191" s="4"/>
      <c r="B191" s="9" t="s">
        <v>252</v>
      </c>
      <c r="C191" s="5">
        <v>13.7779942368834</v>
      </c>
      <c r="D191" s="5">
        <v>13.625438573358</v>
      </c>
      <c r="E191" s="5">
        <v>0.635897102421769</v>
      </c>
      <c r="F191" s="5">
        <v>0.67018770237887004</v>
      </c>
    </row>
    <row r="192" spans="1:6" x14ac:dyDescent="0.25">
      <c r="A192" s="4"/>
      <c r="B192" s="9"/>
      <c r="C192" s="5"/>
      <c r="D192" s="5"/>
      <c r="E192" s="5"/>
      <c r="F192" s="5"/>
    </row>
    <row r="193" spans="1:6" x14ac:dyDescent="0.25">
      <c r="A193" s="4"/>
      <c r="B193" s="9"/>
      <c r="C193" s="5"/>
      <c r="D193" s="5"/>
      <c r="E193" s="5"/>
      <c r="F193" s="5"/>
    </row>
    <row r="194" spans="1:6" x14ac:dyDescent="0.25">
      <c r="A194" s="4"/>
      <c r="B194" s="9"/>
      <c r="C194" s="5"/>
      <c r="D194" s="5"/>
      <c r="E194" s="5"/>
      <c r="F194" s="5"/>
    </row>
    <row r="195" spans="1:6" x14ac:dyDescent="0.25">
      <c r="A195" s="4"/>
      <c r="B195" s="9"/>
      <c r="C195" s="5"/>
      <c r="D195" s="5"/>
      <c r="E195" s="5"/>
      <c r="F195" s="5"/>
    </row>
    <row r="196" spans="1:6" ht="18" x14ac:dyDescent="0.25">
      <c r="A196" s="7"/>
      <c r="B196" s="8" t="s">
        <v>253</v>
      </c>
      <c r="C196" s="7"/>
      <c r="D196" s="7"/>
      <c r="E196" s="7"/>
      <c r="F196" s="7"/>
    </row>
    <row r="197" spans="1:6" ht="26.25" x14ac:dyDescent="0.25">
      <c r="A197" s="42" t="s">
        <v>1</v>
      </c>
      <c r="B197" s="43"/>
      <c r="C197" s="44" t="s">
        <v>1970</v>
      </c>
      <c r="D197" s="44" t="s">
        <v>1971</v>
      </c>
      <c r="E197" s="44" t="s">
        <v>1972</v>
      </c>
      <c r="F197" s="44" t="s">
        <v>1973</v>
      </c>
    </row>
    <row r="198" spans="1:6" x14ac:dyDescent="0.25">
      <c r="A198" s="46"/>
      <c r="B198" s="45" t="s">
        <v>1975</v>
      </c>
      <c r="C198" s="3"/>
      <c r="D198" s="3"/>
      <c r="E198" s="3"/>
      <c r="F198" s="3"/>
    </row>
    <row r="199" spans="1:6" ht="26.25" x14ac:dyDescent="0.25">
      <c r="A199" s="3"/>
      <c r="B199" s="9" t="s">
        <v>254</v>
      </c>
      <c r="C199" s="3"/>
      <c r="D199" s="3"/>
      <c r="E199" s="3"/>
      <c r="F199" s="3"/>
    </row>
    <row r="200" spans="1:6" ht="26.25" x14ac:dyDescent="0.25">
      <c r="A200" s="4" t="s">
        <v>256</v>
      </c>
      <c r="B200" s="9" t="s">
        <v>255</v>
      </c>
      <c r="C200" s="5">
        <v>12.3043991301889</v>
      </c>
      <c r="D200" s="5">
        <v>10.38326697027</v>
      </c>
      <c r="E200" s="5">
        <v>0.48533054597674302</v>
      </c>
      <c r="F200" s="5">
        <v>1.0173174988801801</v>
      </c>
    </row>
    <row r="201" spans="1:6" ht="26.25" x14ac:dyDescent="0.25">
      <c r="A201" s="3"/>
      <c r="B201" s="9" t="s">
        <v>257</v>
      </c>
      <c r="C201" s="3"/>
      <c r="D201" s="3"/>
      <c r="E201" s="3"/>
      <c r="F201" s="3"/>
    </row>
    <row r="202" spans="1:6" ht="26.25" x14ac:dyDescent="0.25">
      <c r="A202" s="4" t="s">
        <v>259</v>
      </c>
      <c r="B202" s="9" t="s">
        <v>258</v>
      </c>
      <c r="C202" s="5">
        <v>12.2515741267697</v>
      </c>
      <c r="D202" s="5">
        <v>10.394296328023801</v>
      </c>
      <c r="E202" s="5">
        <v>0.406920012457133</v>
      </c>
      <c r="F202" s="5">
        <v>0.96675036401958003</v>
      </c>
    </row>
    <row r="203" spans="1:6" ht="26.25" x14ac:dyDescent="0.25">
      <c r="A203" s="3"/>
      <c r="B203" s="9" t="s">
        <v>260</v>
      </c>
      <c r="C203" s="3"/>
      <c r="D203" s="3"/>
      <c r="E203" s="3"/>
      <c r="F203" s="3"/>
    </row>
    <row r="204" spans="1:6" ht="26.25" x14ac:dyDescent="0.25">
      <c r="A204" s="4" t="s">
        <v>262</v>
      </c>
      <c r="B204" s="9" t="s">
        <v>261</v>
      </c>
      <c r="C204" s="5">
        <v>12.261453533366</v>
      </c>
      <c r="D204" s="5">
        <v>10.350539400384299</v>
      </c>
      <c r="E204" s="5">
        <v>0.49117474418430901</v>
      </c>
      <c r="F204" s="5">
        <v>1.02540787391346</v>
      </c>
    </row>
    <row r="205" spans="1:6" ht="26.25" x14ac:dyDescent="0.25">
      <c r="A205" s="3"/>
      <c r="B205" s="9" t="s">
        <v>263</v>
      </c>
      <c r="C205" s="3"/>
      <c r="D205" s="3"/>
      <c r="E205" s="3"/>
      <c r="F205" s="3"/>
    </row>
    <row r="206" spans="1:6" ht="26.25" x14ac:dyDescent="0.25">
      <c r="A206" s="4" t="s">
        <v>265</v>
      </c>
      <c r="B206" s="9" t="s">
        <v>264</v>
      </c>
      <c r="C206" s="5">
        <v>10.139258562375</v>
      </c>
      <c r="D206" s="5">
        <v>10.0123665800753</v>
      </c>
      <c r="E206" s="5">
        <v>0.42615821441359403</v>
      </c>
      <c r="F206" s="5">
        <v>0.96448566053112506</v>
      </c>
    </row>
    <row r="207" spans="1:6" ht="26.25" x14ac:dyDescent="0.25">
      <c r="A207" s="3"/>
      <c r="B207" s="9" t="s">
        <v>266</v>
      </c>
      <c r="C207" s="3"/>
      <c r="D207" s="3"/>
      <c r="E207" s="3"/>
      <c r="F207" s="3"/>
    </row>
    <row r="208" spans="1:6" ht="26.25" x14ac:dyDescent="0.25">
      <c r="A208" s="4" t="s">
        <v>268</v>
      </c>
      <c r="B208" s="9" t="s">
        <v>267</v>
      </c>
      <c r="C208" s="5">
        <v>10.3876513109506</v>
      </c>
      <c r="D208" s="5">
        <v>9.2225453345692205</v>
      </c>
      <c r="E208" s="5">
        <v>0.68390234401976302</v>
      </c>
      <c r="F208" s="5">
        <v>1.1392994245785999</v>
      </c>
    </row>
    <row r="209" spans="1:6" ht="26.25" x14ac:dyDescent="0.25">
      <c r="A209" s="3"/>
      <c r="B209" s="9" t="s">
        <v>269</v>
      </c>
      <c r="C209" s="3"/>
      <c r="D209" s="3"/>
      <c r="E209" s="3"/>
      <c r="F209" s="3"/>
    </row>
    <row r="210" spans="1:6" ht="39" x14ac:dyDescent="0.25">
      <c r="A210" s="4" t="s">
        <v>271</v>
      </c>
      <c r="B210" s="9" t="s">
        <v>270</v>
      </c>
      <c r="C210" s="3"/>
      <c r="D210" s="3"/>
      <c r="E210" s="3"/>
      <c r="F210" s="3"/>
    </row>
    <row r="211" spans="1:6" ht="26.25" x14ac:dyDescent="0.25">
      <c r="A211" s="3"/>
      <c r="B211" s="9" t="s">
        <v>272</v>
      </c>
      <c r="C211" s="3"/>
      <c r="D211" s="3"/>
      <c r="E211" s="3"/>
      <c r="F211" s="3"/>
    </row>
    <row r="212" spans="1:6" ht="26.25" x14ac:dyDescent="0.25">
      <c r="A212" s="4" t="s">
        <v>274</v>
      </c>
      <c r="B212" s="9" t="s">
        <v>273</v>
      </c>
      <c r="C212" s="5">
        <v>11.911550015135299</v>
      </c>
      <c r="D212" s="5">
        <v>10.648824852338199</v>
      </c>
      <c r="E212" s="5">
        <v>0.54783285100226897</v>
      </c>
      <c r="F212" s="5">
        <v>1.1735438431432601</v>
      </c>
    </row>
    <row r="213" spans="1:6" ht="26.25" x14ac:dyDescent="0.25">
      <c r="A213" s="3"/>
      <c r="B213" s="9" t="s">
        <v>275</v>
      </c>
      <c r="C213" s="3"/>
      <c r="D213" s="3"/>
      <c r="E213" s="3"/>
      <c r="F213" s="3"/>
    </row>
    <row r="214" spans="1:6" ht="26.25" x14ac:dyDescent="0.25">
      <c r="A214" s="4" t="s">
        <v>277</v>
      </c>
      <c r="B214" s="9" t="s">
        <v>276</v>
      </c>
      <c r="C214" s="5">
        <v>12.3390843936954</v>
      </c>
      <c r="D214" s="5">
        <v>11.0582834949643</v>
      </c>
      <c r="E214" s="5">
        <v>0.58821715938128205</v>
      </c>
      <c r="F214" s="5">
        <v>1.1146085333301601</v>
      </c>
    </row>
    <row r="215" spans="1:6" ht="26.25" x14ac:dyDescent="0.25">
      <c r="A215" s="4" t="s">
        <v>279</v>
      </c>
      <c r="B215" s="9" t="s">
        <v>278</v>
      </c>
      <c r="C215" s="5">
        <v>10.0856761222536</v>
      </c>
      <c r="D215" s="3"/>
      <c r="E215" s="5">
        <v>0.50962371630066206</v>
      </c>
      <c r="F215" s="3"/>
    </row>
    <row r="216" spans="1:6" ht="26.25" x14ac:dyDescent="0.25">
      <c r="A216" s="3"/>
      <c r="B216" s="9" t="s">
        <v>280</v>
      </c>
      <c r="C216" s="3"/>
      <c r="D216" s="3"/>
      <c r="E216" s="3"/>
      <c r="F216" s="3"/>
    </row>
    <row r="217" spans="1:6" ht="26.25" x14ac:dyDescent="0.25">
      <c r="A217" s="4" t="s">
        <v>282</v>
      </c>
      <c r="B217" s="9" t="s">
        <v>281</v>
      </c>
      <c r="C217" s="5">
        <v>10.0623123532104</v>
      </c>
      <c r="D217" s="3"/>
      <c r="E217" s="5">
        <v>0.42359400666979002</v>
      </c>
      <c r="F217" s="3"/>
    </row>
    <row r="218" spans="1:6" ht="26.25" x14ac:dyDescent="0.25">
      <c r="A218" s="3"/>
      <c r="B218" s="9" t="s">
        <v>283</v>
      </c>
      <c r="C218" s="3"/>
      <c r="D218" s="3"/>
      <c r="E218" s="3"/>
      <c r="F218" s="3"/>
    </row>
    <row r="219" spans="1:6" ht="39" x14ac:dyDescent="0.25">
      <c r="A219" s="4" t="s">
        <v>285</v>
      </c>
      <c r="B219" s="9" t="s">
        <v>284</v>
      </c>
      <c r="C219" s="5">
        <v>9.7340013582093494</v>
      </c>
      <c r="D219" s="5">
        <v>8.8393386334236901</v>
      </c>
      <c r="E219" s="5">
        <v>1.0078323536460101</v>
      </c>
      <c r="F219" s="5">
        <v>1.2957848977295101</v>
      </c>
    </row>
    <row r="220" spans="1:6" ht="26.25" x14ac:dyDescent="0.25">
      <c r="A220" s="3"/>
      <c r="B220" s="9" t="s">
        <v>286</v>
      </c>
      <c r="C220" s="3"/>
      <c r="D220" s="3"/>
      <c r="E220" s="3"/>
      <c r="F220" s="3"/>
    </row>
    <row r="221" spans="1:6" ht="26.25" x14ac:dyDescent="0.25">
      <c r="A221" s="4" t="s">
        <v>288</v>
      </c>
      <c r="B221" s="9" t="s">
        <v>287</v>
      </c>
      <c r="C221" s="5">
        <v>11.6134260764263</v>
      </c>
      <c r="D221" s="5">
        <v>9.9797458615472294</v>
      </c>
      <c r="E221" s="5">
        <v>0.673533901923976</v>
      </c>
      <c r="F221" s="5">
        <v>1.2523752053539901</v>
      </c>
    </row>
    <row r="222" spans="1:6" ht="26.25" x14ac:dyDescent="0.25">
      <c r="A222" s="4" t="s">
        <v>290</v>
      </c>
      <c r="B222" s="9" t="s">
        <v>289</v>
      </c>
      <c r="C222" s="5">
        <v>11.3551708700638</v>
      </c>
      <c r="D222" s="5">
        <v>10.147164580337</v>
      </c>
      <c r="E222" s="5">
        <v>0.52967143679456996</v>
      </c>
      <c r="F222" s="5">
        <v>1.0018466330151199</v>
      </c>
    </row>
    <row r="223" spans="1:6" ht="26.25" x14ac:dyDescent="0.25">
      <c r="A223" s="3"/>
      <c r="B223" s="9" t="s">
        <v>291</v>
      </c>
      <c r="C223" s="3"/>
      <c r="D223" s="3"/>
      <c r="E223" s="3"/>
      <c r="F223" s="3"/>
    </row>
    <row r="224" spans="1:6" ht="39" x14ac:dyDescent="0.25">
      <c r="A224" s="4" t="s">
        <v>293</v>
      </c>
      <c r="B224" s="9" t="s">
        <v>292</v>
      </c>
      <c r="C224" s="5">
        <v>11.365117594275199</v>
      </c>
      <c r="D224" s="5">
        <v>10.164746854768801</v>
      </c>
      <c r="E224" s="5">
        <v>0.53877093654229902</v>
      </c>
      <c r="F224" s="5">
        <v>1.0021059263975101</v>
      </c>
    </row>
    <row r="225" spans="1:6" ht="26.25" x14ac:dyDescent="0.25">
      <c r="A225" s="4" t="s">
        <v>295</v>
      </c>
      <c r="B225" s="9" t="s">
        <v>294</v>
      </c>
      <c r="C225" s="5">
        <v>11.421841655448</v>
      </c>
      <c r="D225" s="5">
        <v>10.203648271233501</v>
      </c>
      <c r="E225" s="5">
        <v>0.54875643498063498</v>
      </c>
      <c r="F225" s="5">
        <v>1.0124863284961301</v>
      </c>
    </row>
    <row r="226" spans="1:6" ht="26.25" x14ac:dyDescent="0.25">
      <c r="A226" s="3"/>
      <c r="B226" s="9" t="s">
        <v>296</v>
      </c>
      <c r="C226" s="3"/>
      <c r="D226" s="3"/>
      <c r="E226" s="3"/>
      <c r="F226" s="3"/>
    </row>
    <row r="227" spans="1:6" ht="26.25" x14ac:dyDescent="0.25">
      <c r="A227" s="4" t="s">
        <v>298</v>
      </c>
      <c r="B227" s="9" t="s">
        <v>297</v>
      </c>
      <c r="C227" s="5">
        <v>11.2860542084057</v>
      </c>
      <c r="D227" s="5">
        <v>10.096306914631199</v>
      </c>
      <c r="E227" s="5">
        <v>0.54775843562499005</v>
      </c>
      <c r="F227" s="5">
        <v>1.0133795458339301</v>
      </c>
    </row>
    <row r="228" spans="1:6" ht="26.25" x14ac:dyDescent="0.25">
      <c r="A228" s="3"/>
      <c r="B228" s="9" t="s">
        <v>299</v>
      </c>
      <c r="C228" s="3"/>
      <c r="D228" s="3"/>
      <c r="E228" s="3"/>
      <c r="F228" s="3"/>
    </row>
    <row r="229" spans="1:6" ht="26.25" x14ac:dyDescent="0.25">
      <c r="A229" s="4" t="s">
        <v>301</v>
      </c>
      <c r="B229" s="9" t="s">
        <v>300</v>
      </c>
      <c r="C229" s="5">
        <v>11.0613353418287</v>
      </c>
      <c r="D229" s="5">
        <v>9.7427574854229597</v>
      </c>
      <c r="E229" s="5">
        <v>0.82137222948160404</v>
      </c>
      <c r="F229" s="5">
        <v>1.1935721970436</v>
      </c>
    </row>
    <row r="230" spans="1:6" ht="39" x14ac:dyDescent="0.25">
      <c r="A230" s="4" t="s">
        <v>303</v>
      </c>
      <c r="B230" s="9" t="s">
        <v>302</v>
      </c>
      <c r="C230" s="5">
        <v>13.254932530194599</v>
      </c>
      <c r="D230" s="5">
        <v>12.8760293301504</v>
      </c>
      <c r="E230" s="5">
        <v>0.44695663395927698</v>
      </c>
      <c r="F230" s="5">
        <v>0.38883916670742302</v>
      </c>
    </row>
    <row r="231" spans="1:6" ht="26.25" x14ac:dyDescent="0.25">
      <c r="A231" s="4" t="s">
        <v>305</v>
      </c>
      <c r="B231" s="9" t="s">
        <v>304</v>
      </c>
      <c r="C231" s="5">
        <v>12.136795806917</v>
      </c>
      <c r="D231" s="3"/>
      <c r="E231" s="5">
        <v>0.59430204930565</v>
      </c>
      <c r="F231" s="3"/>
    </row>
    <row r="232" spans="1:6" x14ac:dyDescent="0.25">
      <c r="A232" s="3"/>
      <c r="B232" s="9" t="s">
        <v>306</v>
      </c>
      <c r="C232" s="3"/>
      <c r="D232" s="3"/>
      <c r="E232" s="3"/>
      <c r="F232" s="3"/>
    </row>
    <row r="233" spans="1:6" ht="26.25" x14ac:dyDescent="0.25">
      <c r="A233" s="4" t="s">
        <v>308</v>
      </c>
      <c r="B233" s="9" t="s">
        <v>307</v>
      </c>
      <c r="C233" s="5">
        <v>11.2699993439618</v>
      </c>
      <c r="D233" s="5">
        <v>10.527035234531001</v>
      </c>
      <c r="E233" s="5">
        <v>0.80416337330118404</v>
      </c>
      <c r="F233" s="5">
        <v>1.0037764055785601</v>
      </c>
    </row>
    <row r="234" spans="1:6" ht="26.25" x14ac:dyDescent="0.25">
      <c r="A234" s="4" t="s">
        <v>310</v>
      </c>
      <c r="B234" s="9" t="s">
        <v>309</v>
      </c>
      <c r="C234" s="5">
        <v>10.2991259492144</v>
      </c>
      <c r="D234" s="3"/>
      <c r="E234" s="5">
        <v>0.549332589772624</v>
      </c>
      <c r="F234" s="3"/>
    </row>
    <row r="235" spans="1:6" ht="26.25" x14ac:dyDescent="0.25">
      <c r="A235" s="4" t="s">
        <v>312</v>
      </c>
      <c r="B235" s="9" t="s">
        <v>311</v>
      </c>
      <c r="C235" s="5">
        <v>11.905896425301099</v>
      </c>
      <c r="D235" s="5">
        <v>10.6442730655903</v>
      </c>
      <c r="E235" s="5">
        <v>0.486464549766156</v>
      </c>
      <c r="F235" s="5">
        <v>1.0450232509073101</v>
      </c>
    </row>
    <row r="236" spans="1:6" ht="26.25" x14ac:dyDescent="0.25">
      <c r="A236" s="4" t="s">
        <v>314</v>
      </c>
      <c r="B236" s="9" t="s">
        <v>313</v>
      </c>
      <c r="C236" s="5">
        <v>11.780887330357199</v>
      </c>
      <c r="D236" s="5">
        <v>10.371129104866</v>
      </c>
      <c r="E236" s="5">
        <v>0.5373799200396</v>
      </c>
      <c r="F236" s="5">
        <v>1.07619393379944</v>
      </c>
    </row>
    <row r="237" spans="1:6" ht="26.25" x14ac:dyDescent="0.25">
      <c r="A237" s="4" t="s">
        <v>316</v>
      </c>
      <c r="B237" s="9" t="s">
        <v>315</v>
      </c>
      <c r="C237" s="5">
        <v>12.1057135201318</v>
      </c>
      <c r="D237" s="5">
        <v>10.6157202795809</v>
      </c>
      <c r="E237" s="5">
        <v>0.49609294537665399</v>
      </c>
      <c r="F237" s="5">
        <v>1.0535463033044801</v>
      </c>
    </row>
    <row r="238" spans="1:6" x14ac:dyDescent="0.25">
      <c r="A238" s="4" t="s">
        <v>318</v>
      </c>
      <c r="B238" s="9" t="s">
        <v>317</v>
      </c>
      <c r="C238" s="3"/>
      <c r="D238" s="3"/>
      <c r="E238" s="3"/>
      <c r="F238" s="3"/>
    </row>
    <row r="239" spans="1:6" ht="26.25" x14ac:dyDescent="0.25">
      <c r="A239" s="4" t="s">
        <v>320</v>
      </c>
      <c r="B239" s="9" t="s">
        <v>319</v>
      </c>
      <c r="C239" s="5">
        <v>11.996228705439201</v>
      </c>
      <c r="D239" s="5">
        <v>10.4541344954064</v>
      </c>
      <c r="E239" s="5">
        <v>0.43276009466448701</v>
      </c>
      <c r="F239" s="5">
        <v>0.79205802443009599</v>
      </c>
    </row>
    <row r="240" spans="1:6" ht="26.25" x14ac:dyDescent="0.25">
      <c r="A240" s="3"/>
      <c r="B240" s="9" t="s">
        <v>321</v>
      </c>
      <c r="C240" s="3"/>
      <c r="D240" s="3"/>
      <c r="E240" s="3"/>
      <c r="F240" s="3"/>
    </row>
    <row r="241" spans="1:6" ht="26.25" x14ac:dyDescent="0.25">
      <c r="A241" s="4" t="s">
        <v>323</v>
      </c>
      <c r="B241" s="9" t="s">
        <v>322</v>
      </c>
      <c r="C241" s="5">
        <v>13.2113911117117</v>
      </c>
      <c r="D241" s="3"/>
      <c r="E241" s="5">
        <v>0.40183678955511498</v>
      </c>
      <c r="F241" s="3"/>
    </row>
    <row r="242" spans="1:6" x14ac:dyDescent="0.25">
      <c r="A242" s="3"/>
      <c r="B242" s="9" t="s">
        <v>324</v>
      </c>
      <c r="C242" s="3"/>
      <c r="D242" s="3"/>
      <c r="E242" s="3"/>
      <c r="F242" s="3"/>
    </row>
    <row r="243" spans="1:6" ht="26.25" x14ac:dyDescent="0.25">
      <c r="A243" s="4" t="s">
        <v>326</v>
      </c>
      <c r="B243" s="9" t="s">
        <v>325</v>
      </c>
      <c r="C243" s="5">
        <v>12.843339540428101</v>
      </c>
      <c r="D243" s="5">
        <v>10.805048291225299</v>
      </c>
      <c r="E243" s="5">
        <v>0.68139953457855695</v>
      </c>
      <c r="F243" s="5">
        <v>1.0054754006955799</v>
      </c>
    </row>
    <row r="244" spans="1:6" ht="26.25" x14ac:dyDescent="0.25">
      <c r="A244" s="3"/>
      <c r="B244" s="9" t="s">
        <v>327</v>
      </c>
      <c r="C244" s="3"/>
      <c r="D244" s="3"/>
      <c r="E244" s="3"/>
      <c r="F244" s="3"/>
    </row>
    <row r="245" spans="1:6" ht="26.25" x14ac:dyDescent="0.25">
      <c r="A245" s="4" t="s">
        <v>329</v>
      </c>
      <c r="B245" s="9" t="s">
        <v>328</v>
      </c>
      <c r="C245" s="3"/>
      <c r="D245" s="3"/>
      <c r="E245" s="3"/>
      <c r="F245" s="3"/>
    </row>
    <row r="246" spans="1:6" x14ac:dyDescent="0.25">
      <c r="A246" s="3"/>
      <c r="B246" s="9" t="s">
        <v>330</v>
      </c>
      <c r="C246" s="3"/>
      <c r="D246" s="3"/>
      <c r="E246" s="3"/>
      <c r="F246" s="3"/>
    </row>
    <row r="247" spans="1:6" ht="26.25" x14ac:dyDescent="0.25">
      <c r="A247" s="4" t="s">
        <v>332</v>
      </c>
      <c r="B247" s="9" t="s">
        <v>331</v>
      </c>
      <c r="C247" s="5">
        <v>11.573825318150099</v>
      </c>
      <c r="D247" s="5">
        <v>10.2871339627485</v>
      </c>
      <c r="E247" s="5">
        <v>0.80075481351674505</v>
      </c>
      <c r="F247" s="5">
        <v>1.39619381535503</v>
      </c>
    </row>
    <row r="248" spans="1:6" x14ac:dyDescent="0.25">
      <c r="A248" s="4" t="s">
        <v>334</v>
      </c>
      <c r="B248" s="9" t="s">
        <v>333</v>
      </c>
      <c r="C248" s="5">
        <v>11.850746923735899</v>
      </c>
      <c r="D248" s="5">
        <v>10.3096735790783</v>
      </c>
      <c r="E248" s="5">
        <v>0.77537596608322401</v>
      </c>
      <c r="F248" s="5">
        <v>1.12003891671533</v>
      </c>
    </row>
    <row r="249" spans="1:6" x14ac:dyDescent="0.25">
      <c r="A249" s="4" t="s">
        <v>336</v>
      </c>
      <c r="B249" s="9" t="s">
        <v>335</v>
      </c>
      <c r="C249" s="5">
        <v>10.6460206684214</v>
      </c>
      <c r="D249" s="5">
        <v>9.4905485267778396</v>
      </c>
      <c r="E249" s="5">
        <v>0.82271265740189103</v>
      </c>
      <c r="F249" s="5">
        <v>1.2659402487032301</v>
      </c>
    </row>
    <row r="250" spans="1:6" x14ac:dyDescent="0.25">
      <c r="A250" s="4" t="s">
        <v>338</v>
      </c>
      <c r="B250" s="9" t="s">
        <v>337</v>
      </c>
      <c r="C250" s="5">
        <v>10.644878352848901</v>
      </c>
      <c r="D250" s="5">
        <v>9.4898406890257103</v>
      </c>
      <c r="E250" s="5">
        <v>0.81000898287672096</v>
      </c>
      <c r="F250" s="5">
        <v>1.2580700544594201</v>
      </c>
    </row>
    <row r="251" spans="1:6" ht="26.25" x14ac:dyDescent="0.25">
      <c r="A251" s="4" t="s">
        <v>340</v>
      </c>
      <c r="B251" s="9" t="s">
        <v>339</v>
      </c>
      <c r="C251" s="5">
        <v>11.624358829507999</v>
      </c>
      <c r="D251" s="3"/>
      <c r="E251" s="5">
        <v>0.61774655644230403</v>
      </c>
      <c r="F251" s="3"/>
    </row>
    <row r="252" spans="1:6" ht="26.25" x14ac:dyDescent="0.25">
      <c r="A252" s="4" t="s">
        <v>342</v>
      </c>
      <c r="B252" s="9" t="s">
        <v>341</v>
      </c>
      <c r="C252" s="5">
        <v>12.382215380748001</v>
      </c>
      <c r="D252" s="5">
        <v>10.9627930534658</v>
      </c>
      <c r="E252" s="5">
        <v>0.74393121420661301</v>
      </c>
      <c r="F252" s="5">
        <v>1.13426336736726</v>
      </c>
    </row>
    <row r="253" spans="1:6" ht="26.25" x14ac:dyDescent="0.25">
      <c r="A253" s="4" t="s">
        <v>344</v>
      </c>
      <c r="B253" s="9" t="s">
        <v>343</v>
      </c>
      <c r="C253" s="5">
        <v>11.539825824101399</v>
      </c>
      <c r="D253" s="5">
        <v>9.9544769974796097</v>
      </c>
      <c r="E253" s="5">
        <v>0.67897805057337401</v>
      </c>
      <c r="F253" s="5">
        <v>1.2632592105926601</v>
      </c>
    </row>
    <row r="254" spans="1:6" ht="26.25" x14ac:dyDescent="0.25">
      <c r="A254" s="4" t="s">
        <v>346</v>
      </c>
      <c r="B254" s="9" t="s">
        <v>345</v>
      </c>
      <c r="C254" s="5">
        <v>10.6098377996832</v>
      </c>
      <c r="D254" s="5">
        <v>9.2377333190530297</v>
      </c>
      <c r="E254" s="5">
        <v>0.41025774060648201</v>
      </c>
      <c r="F254" s="5">
        <v>1.0025981293515001</v>
      </c>
    </row>
    <row r="255" spans="1:6" ht="26.25" x14ac:dyDescent="0.25">
      <c r="A255" s="4" t="s">
        <v>348</v>
      </c>
      <c r="B255" s="9" t="s">
        <v>347</v>
      </c>
      <c r="C255" s="5">
        <v>9.1609816870893592</v>
      </c>
      <c r="D255" s="5">
        <v>8.2608461054313391</v>
      </c>
      <c r="E255" s="5">
        <v>0.69320643334732102</v>
      </c>
      <c r="F255" s="5">
        <v>1.4368873433943099</v>
      </c>
    </row>
    <row r="256" spans="1:6" ht="26.25" x14ac:dyDescent="0.25">
      <c r="A256" s="4" t="s">
        <v>350</v>
      </c>
      <c r="B256" s="9" t="s">
        <v>349</v>
      </c>
      <c r="C256" s="5">
        <v>8.0872225205933503</v>
      </c>
      <c r="D256" s="5">
        <v>7.5537000425105001</v>
      </c>
      <c r="E256" s="5">
        <v>0.91727451597958098</v>
      </c>
      <c r="F256" s="5">
        <v>1.4140184921192001</v>
      </c>
    </row>
    <row r="257" spans="1:6" ht="26.25" x14ac:dyDescent="0.25">
      <c r="A257" s="4" t="s">
        <v>352</v>
      </c>
      <c r="B257" s="9" t="s">
        <v>351</v>
      </c>
      <c r="C257" s="5">
        <v>11.998115348801701</v>
      </c>
      <c r="D257" s="5">
        <v>10.291925237257299</v>
      </c>
      <c r="E257" s="5">
        <v>0.93321273309348995</v>
      </c>
      <c r="F257" s="5">
        <v>1.3171713156040099</v>
      </c>
    </row>
    <row r="258" spans="1:6" ht="26.25" x14ac:dyDescent="0.25">
      <c r="A258" s="4" t="s">
        <v>354</v>
      </c>
      <c r="B258" s="9" t="s">
        <v>353</v>
      </c>
      <c r="C258" s="5">
        <v>12.0951367910024</v>
      </c>
      <c r="D258" s="5">
        <v>10.372113443267001</v>
      </c>
      <c r="E258" s="5">
        <v>0.88535429038465596</v>
      </c>
      <c r="F258" s="5">
        <v>1.2836970090565301</v>
      </c>
    </row>
    <row r="259" spans="1:6" ht="26.25" x14ac:dyDescent="0.25">
      <c r="A259" s="4" t="s">
        <v>356</v>
      </c>
      <c r="B259" s="9" t="s">
        <v>355</v>
      </c>
      <c r="C259" s="3"/>
      <c r="D259" s="3"/>
      <c r="E259" s="3"/>
      <c r="F259" s="3"/>
    </row>
    <row r="260" spans="1:6" ht="26.25" x14ac:dyDescent="0.25">
      <c r="A260" s="4" t="s">
        <v>358</v>
      </c>
      <c r="B260" s="9" t="s">
        <v>357</v>
      </c>
      <c r="C260" s="3"/>
      <c r="D260" s="3"/>
      <c r="E260" s="3"/>
      <c r="F260" s="3"/>
    </row>
    <row r="261" spans="1:6" ht="26.25" x14ac:dyDescent="0.25">
      <c r="A261" s="4" t="s">
        <v>360</v>
      </c>
      <c r="B261" s="9" t="s">
        <v>359</v>
      </c>
      <c r="C261" s="3"/>
      <c r="D261" s="3"/>
      <c r="E261" s="3"/>
      <c r="F261" s="3"/>
    </row>
    <row r="262" spans="1:6" ht="26.25" x14ac:dyDescent="0.25">
      <c r="A262" s="4" t="s">
        <v>362</v>
      </c>
      <c r="B262" s="9" t="s">
        <v>361</v>
      </c>
      <c r="C262" s="3"/>
      <c r="D262" s="3"/>
      <c r="E262" s="3"/>
      <c r="F262" s="3"/>
    </row>
    <row r="263" spans="1:6" ht="26.25" x14ac:dyDescent="0.25">
      <c r="A263" s="4" t="s">
        <v>364</v>
      </c>
      <c r="B263" s="9" t="s">
        <v>363</v>
      </c>
      <c r="C263" s="5">
        <v>12.3898164780018</v>
      </c>
      <c r="D263" s="5">
        <v>10.9515452505873</v>
      </c>
      <c r="E263" s="5">
        <v>0.51191022017179399</v>
      </c>
      <c r="F263" s="5">
        <v>1.22762652934051</v>
      </c>
    </row>
    <row r="264" spans="1:6" ht="26.25" x14ac:dyDescent="0.25">
      <c r="A264" s="4" t="s">
        <v>366</v>
      </c>
      <c r="B264" s="9" t="s">
        <v>365</v>
      </c>
      <c r="C264" s="5">
        <v>12.0834460698516</v>
      </c>
      <c r="D264" s="5">
        <v>10.485865057766301</v>
      </c>
      <c r="E264" s="5">
        <v>0.68375672689964895</v>
      </c>
      <c r="F264" s="5">
        <v>1.13430887144946</v>
      </c>
    </row>
    <row r="265" spans="1:6" x14ac:dyDescent="0.25">
      <c r="A265" s="4" t="s">
        <v>368</v>
      </c>
      <c r="B265" s="9" t="s">
        <v>367</v>
      </c>
      <c r="C265" s="5">
        <v>13.427475851511501</v>
      </c>
      <c r="D265" s="5">
        <v>11.3128676277436</v>
      </c>
      <c r="E265" s="5">
        <v>0.684498966446344</v>
      </c>
      <c r="F265" s="5">
        <v>1.229404344557</v>
      </c>
    </row>
    <row r="266" spans="1:6" ht="26.25" x14ac:dyDescent="0.25">
      <c r="A266" s="4" t="s">
        <v>370</v>
      </c>
      <c r="B266" s="9" t="s">
        <v>369</v>
      </c>
      <c r="C266" s="5">
        <v>12.0006343991957</v>
      </c>
      <c r="D266" s="5">
        <v>10.271647725136599</v>
      </c>
      <c r="E266" s="5">
        <v>0.50529073949956005</v>
      </c>
      <c r="F266" s="5">
        <v>1.0320525346201801</v>
      </c>
    </row>
    <row r="267" spans="1:6" x14ac:dyDescent="0.25">
      <c r="A267" s="3"/>
      <c r="B267" s="9" t="s">
        <v>371</v>
      </c>
      <c r="C267" s="3"/>
      <c r="D267" s="3"/>
      <c r="E267" s="3"/>
      <c r="F267" s="3"/>
    </row>
    <row r="268" spans="1:6" ht="26.25" x14ac:dyDescent="0.25">
      <c r="A268" s="4" t="s">
        <v>373</v>
      </c>
      <c r="B268" s="9" t="s">
        <v>372</v>
      </c>
      <c r="C268" s="3"/>
      <c r="D268" s="3"/>
      <c r="E268" s="3"/>
      <c r="F268" s="3"/>
    </row>
    <row r="269" spans="1:6" ht="26.25" x14ac:dyDescent="0.25">
      <c r="A269" s="4" t="s">
        <v>375</v>
      </c>
      <c r="B269" s="9" t="s">
        <v>374</v>
      </c>
      <c r="C269" s="3"/>
      <c r="D269" s="3"/>
      <c r="E269" s="3"/>
      <c r="F269" s="3"/>
    </row>
    <row r="270" spans="1:6" x14ac:dyDescent="0.25">
      <c r="A270" s="3"/>
      <c r="B270" s="9" t="s">
        <v>376</v>
      </c>
      <c r="C270" s="3"/>
      <c r="D270" s="3"/>
      <c r="E270" s="3"/>
      <c r="F270" s="3"/>
    </row>
    <row r="271" spans="1:6" ht="26.25" x14ac:dyDescent="0.25">
      <c r="A271" s="4" t="s">
        <v>378</v>
      </c>
      <c r="B271" s="9" t="s">
        <v>377</v>
      </c>
      <c r="C271" s="5">
        <v>13.6707269206763</v>
      </c>
      <c r="D271" s="5">
        <v>12.0374090713184</v>
      </c>
      <c r="E271" s="5">
        <v>0.46097115224206198</v>
      </c>
      <c r="F271" s="5">
        <v>0.67702631745280595</v>
      </c>
    </row>
    <row r="272" spans="1:6" x14ac:dyDescent="0.25">
      <c r="A272" s="3"/>
      <c r="B272" s="9" t="s">
        <v>379</v>
      </c>
      <c r="C272" s="3"/>
      <c r="D272" s="3"/>
      <c r="E272" s="3"/>
      <c r="F272" s="3"/>
    </row>
    <row r="273" spans="1:6" x14ac:dyDescent="0.25">
      <c r="A273" s="4" t="s">
        <v>381</v>
      </c>
      <c r="B273" s="9" t="s">
        <v>380</v>
      </c>
      <c r="C273" s="3"/>
      <c r="D273" s="3"/>
      <c r="E273" s="3"/>
      <c r="F273" s="3"/>
    </row>
    <row r="274" spans="1:6" x14ac:dyDescent="0.25">
      <c r="A274" s="3"/>
      <c r="B274" s="9" t="s">
        <v>382</v>
      </c>
      <c r="C274" s="3"/>
      <c r="D274" s="3"/>
      <c r="E274" s="3"/>
      <c r="F274" s="3"/>
    </row>
    <row r="275" spans="1:6" ht="26.25" x14ac:dyDescent="0.25">
      <c r="A275" s="4" t="s">
        <v>384</v>
      </c>
      <c r="B275" s="9" t="s">
        <v>383</v>
      </c>
      <c r="C275" s="5">
        <v>13.393047407955899</v>
      </c>
      <c r="D275" s="5">
        <v>12.084285364476401</v>
      </c>
      <c r="E275" s="5">
        <v>0.46725627539757902</v>
      </c>
      <c r="F275" s="5">
        <v>0.57456385256761799</v>
      </c>
    </row>
    <row r="276" spans="1:6" x14ac:dyDescent="0.25">
      <c r="A276" s="3"/>
      <c r="B276" s="9" t="s">
        <v>385</v>
      </c>
      <c r="C276" s="3"/>
      <c r="D276" s="3"/>
      <c r="E276" s="3"/>
      <c r="F276" s="3"/>
    </row>
    <row r="277" spans="1:6" ht="26.25" x14ac:dyDescent="0.25">
      <c r="A277" s="4" t="s">
        <v>387</v>
      </c>
      <c r="B277" s="9" t="s">
        <v>386</v>
      </c>
      <c r="C277" s="5">
        <v>11.8153446042623</v>
      </c>
      <c r="D277" s="5">
        <v>10.8973451851296</v>
      </c>
      <c r="E277" s="5">
        <v>0.75266621613301898</v>
      </c>
      <c r="F277" s="5">
        <v>1.16603344779641</v>
      </c>
    </row>
    <row r="278" spans="1:6" ht="26.25" x14ac:dyDescent="0.25">
      <c r="A278" s="3"/>
      <c r="B278" s="9" t="s">
        <v>388</v>
      </c>
      <c r="C278" s="3"/>
      <c r="D278" s="3"/>
      <c r="E278" s="3"/>
      <c r="F278" s="3"/>
    </row>
    <row r="279" spans="1:6" ht="26.25" x14ac:dyDescent="0.25">
      <c r="A279" s="4" t="s">
        <v>390</v>
      </c>
      <c r="B279" s="9" t="s">
        <v>389</v>
      </c>
      <c r="C279" s="5">
        <v>12.5551051867256</v>
      </c>
      <c r="D279" s="5">
        <v>10.7659152386379</v>
      </c>
      <c r="E279" s="5">
        <v>0.71609775694224698</v>
      </c>
      <c r="F279" s="5">
        <v>1.0581309719599801</v>
      </c>
    </row>
    <row r="280" spans="1:6" ht="26.25" x14ac:dyDescent="0.25">
      <c r="A280" s="3"/>
      <c r="B280" s="9" t="s">
        <v>391</v>
      </c>
      <c r="C280" s="3"/>
      <c r="D280" s="3"/>
      <c r="E280" s="3"/>
      <c r="F280" s="3"/>
    </row>
    <row r="281" spans="1:6" ht="26.25" x14ac:dyDescent="0.25">
      <c r="A281" s="4" t="s">
        <v>393</v>
      </c>
      <c r="B281" s="9" t="s">
        <v>392</v>
      </c>
      <c r="C281" s="5">
        <v>11.7773757675171</v>
      </c>
      <c r="D281" s="5">
        <v>10.8840925116795</v>
      </c>
      <c r="E281" s="5">
        <v>0.76457055632503201</v>
      </c>
      <c r="F281" s="5">
        <v>1.18565283750795</v>
      </c>
    </row>
    <row r="282" spans="1:6" x14ac:dyDescent="0.25">
      <c r="A282" s="3"/>
      <c r="B282" s="9" t="s">
        <v>394</v>
      </c>
      <c r="C282" s="3"/>
      <c r="D282" s="3"/>
      <c r="E282" s="3"/>
      <c r="F282" s="3"/>
    </row>
    <row r="283" spans="1:6" ht="26.25" x14ac:dyDescent="0.25">
      <c r="A283" s="4" t="s">
        <v>396</v>
      </c>
      <c r="B283" s="9" t="s">
        <v>395</v>
      </c>
      <c r="C283" s="5">
        <v>12.6520329107267</v>
      </c>
      <c r="D283" s="5">
        <v>10.873203455960001</v>
      </c>
      <c r="E283" s="5">
        <v>0.69319887961999405</v>
      </c>
      <c r="F283" s="5">
        <v>1.04639001445146</v>
      </c>
    </row>
    <row r="284" spans="1:6" ht="26.25" x14ac:dyDescent="0.25">
      <c r="A284" s="4" t="s">
        <v>398</v>
      </c>
      <c r="B284" s="9" t="s">
        <v>397</v>
      </c>
      <c r="C284" s="5">
        <v>10.921645870453901</v>
      </c>
      <c r="D284" s="5">
        <v>9.8087080961691893</v>
      </c>
      <c r="E284" s="5">
        <v>0.63403302839850395</v>
      </c>
      <c r="F284" s="5">
        <v>1.1202908088430701</v>
      </c>
    </row>
    <row r="285" spans="1:6" ht="26.25" x14ac:dyDescent="0.25">
      <c r="A285" s="4" t="s">
        <v>400</v>
      </c>
      <c r="B285" s="9" t="s">
        <v>399</v>
      </c>
      <c r="C285" s="5">
        <v>10.8930818034812</v>
      </c>
      <c r="D285" s="5">
        <v>10.001381745723201</v>
      </c>
      <c r="E285" s="5">
        <v>0.45365553934006098</v>
      </c>
      <c r="F285" s="5">
        <v>1.0222526106885601</v>
      </c>
    </row>
    <row r="286" spans="1:6" ht="26.25" x14ac:dyDescent="0.25">
      <c r="A286" s="3"/>
      <c r="B286" s="9" t="s">
        <v>401</v>
      </c>
      <c r="C286" s="3"/>
      <c r="D286" s="3"/>
      <c r="E286" s="3"/>
      <c r="F286" s="3"/>
    </row>
    <row r="287" spans="1:6" ht="26.25" x14ac:dyDescent="0.25">
      <c r="A287" s="4" t="s">
        <v>403</v>
      </c>
      <c r="B287" s="9" t="s">
        <v>402</v>
      </c>
      <c r="C287" s="3"/>
      <c r="D287" s="3"/>
      <c r="E287" s="3"/>
      <c r="F287" s="3"/>
    </row>
    <row r="288" spans="1:6" ht="26.25" x14ac:dyDescent="0.25">
      <c r="A288" s="3"/>
      <c r="B288" s="9" t="s">
        <v>404</v>
      </c>
      <c r="C288" s="3"/>
      <c r="D288" s="3"/>
      <c r="E288" s="3"/>
      <c r="F288" s="3"/>
    </row>
    <row r="289" spans="1:6" ht="26.25" x14ac:dyDescent="0.25">
      <c r="A289" s="4" t="s">
        <v>406</v>
      </c>
      <c r="B289" s="9" t="s">
        <v>405</v>
      </c>
      <c r="C289" s="5">
        <v>11.075551621337</v>
      </c>
      <c r="D289" s="5">
        <v>9.5696544777845904</v>
      </c>
      <c r="E289" s="5">
        <v>0.72455249930899401</v>
      </c>
      <c r="F289" s="5">
        <v>1.17083222422913</v>
      </c>
    </row>
    <row r="290" spans="1:6" ht="26.25" x14ac:dyDescent="0.25">
      <c r="A290" s="3"/>
      <c r="B290" s="9" t="s">
        <v>407</v>
      </c>
      <c r="C290" s="3"/>
      <c r="D290" s="3"/>
      <c r="E290" s="3"/>
      <c r="F290" s="3"/>
    </row>
    <row r="291" spans="1:6" ht="26.25" x14ac:dyDescent="0.25">
      <c r="A291" s="4" t="s">
        <v>409</v>
      </c>
      <c r="B291" s="9" t="s">
        <v>408</v>
      </c>
      <c r="C291" s="5">
        <v>10.428932398353499</v>
      </c>
      <c r="D291" s="5">
        <v>9.71872846771506</v>
      </c>
      <c r="E291" s="5">
        <v>0.67237076645596905</v>
      </c>
      <c r="F291" s="5">
        <v>1.25395445374033</v>
      </c>
    </row>
    <row r="292" spans="1:6" ht="26.25" x14ac:dyDescent="0.25">
      <c r="A292" s="3"/>
      <c r="B292" s="9" t="s">
        <v>410</v>
      </c>
      <c r="C292" s="3"/>
      <c r="D292" s="3"/>
      <c r="E292" s="3"/>
      <c r="F292" s="3"/>
    </row>
    <row r="293" spans="1:6" ht="26.25" x14ac:dyDescent="0.25">
      <c r="A293" s="4" t="s">
        <v>412</v>
      </c>
      <c r="B293" s="9" t="s">
        <v>411</v>
      </c>
      <c r="C293" s="5">
        <v>10.4200756119919</v>
      </c>
      <c r="D293" s="5">
        <v>9.7254031310900704</v>
      </c>
      <c r="E293" s="5">
        <v>0.68253725157678702</v>
      </c>
      <c r="F293" s="5">
        <v>1.26040143377895</v>
      </c>
    </row>
    <row r="294" spans="1:6" ht="26.25" x14ac:dyDescent="0.25">
      <c r="A294" s="4" t="s">
        <v>414</v>
      </c>
      <c r="B294" s="9" t="s">
        <v>413</v>
      </c>
      <c r="C294" s="3"/>
      <c r="D294" s="3"/>
      <c r="E294" s="3"/>
      <c r="F294" s="3"/>
    </row>
    <row r="295" spans="1:6" ht="26.25" x14ac:dyDescent="0.25">
      <c r="A295" s="4" t="s">
        <v>416</v>
      </c>
      <c r="B295" s="9" t="s">
        <v>415</v>
      </c>
      <c r="C295" s="3"/>
      <c r="D295" s="3"/>
      <c r="E295" s="3"/>
      <c r="F295" s="3"/>
    </row>
    <row r="296" spans="1:6" ht="26.25" x14ac:dyDescent="0.25">
      <c r="A296" s="4" t="s">
        <v>418</v>
      </c>
      <c r="B296" s="9" t="s">
        <v>417</v>
      </c>
      <c r="C296" s="5">
        <v>13.3479059797159</v>
      </c>
      <c r="D296" s="3"/>
      <c r="E296" s="5">
        <v>0.53374276692677203</v>
      </c>
      <c r="F296" s="3"/>
    </row>
    <row r="297" spans="1:6" ht="26.25" x14ac:dyDescent="0.25">
      <c r="A297" s="3"/>
      <c r="B297" s="9" t="s">
        <v>419</v>
      </c>
      <c r="C297" s="3"/>
      <c r="D297" s="3"/>
      <c r="E297" s="3"/>
      <c r="F297" s="3"/>
    </row>
    <row r="298" spans="1:6" ht="26.25" x14ac:dyDescent="0.25">
      <c r="A298" s="4" t="s">
        <v>421</v>
      </c>
      <c r="B298" s="9" t="s">
        <v>420</v>
      </c>
      <c r="C298" s="3"/>
      <c r="D298" s="3"/>
      <c r="E298" s="3"/>
      <c r="F298" s="3"/>
    </row>
    <row r="299" spans="1:6" ht="26.25" x14ac:dyDescent="0.25">
      <c r="A299" s="3"/>
      <c r="B299" s="9" t="s">
        <v>422</v>
      </c>
      <c r="C299" s="3"/>
      <c r="D299" s="3"/>
      <c r="E299" s="3"/>
      <c r="F299" s="3"/>
    </row>
    <row r="300" spans="1:6" ht="26.25" x14ac:dyDescent="0.25">
      <c r="A300" s="4" t="s">
        <v>424</v>
      </c>
      <c r="B300" s="9" t="s">
        <v>423</v>
      </c>
      <c r="C300" s="3"/>
      <c r="D300" s="3"/>
      <c r="E300" s="3"/>
      <c r="F300" s="3"/>
    </row>
    <row r="301" spans="1:6" ht="26.25" x14ac:dyDescent="0.25">
      <c r="A301" s="4" t="s">
        <v>426</v>
      </c>
      <c r="B301" s="9" t="s">
        <v>425</v>
      </c>
      <c r="C301" s="5">
        <v>8.9285514165812607</v>
      </c>
      <c r="D301" s="3"/>
      <c r="E301" s="5">
        <v>0.74705969961180296</v>
      </c>
      <c r="F301" s="3"/>
    </row>
    <row r="302" spans="1:6" x14ac:dyDescent="0.25">
      <c r="A302" s="3"/>
      <c r="B302" s="45" t="s">
        <v>1977</v>
      </c>
      <c r="C302" s="3"/>
      <c r="D302" s="3"/>
      <c r="E302" s="3"/>
      <c r="F302" s="3"/>
    </row>
    <row r="303" spans="1:6" x14ac:dyDescent="0.25">
      <c r="A303" s="4" t="s">
        <v>428</v>
      </c>
      <c r="B303" s="9" t="s">
        <v>427</v>
      </c>
      <c r="C303" s="3"/>
      <c r="D303" s="3"/>
      <c r="E303" s="3"/>
      <c r="F303" s="3"/>
    </row>
    <row r="304" spans="1:6" x14ac:dyDescent="0.25">
      <c r="A304" s="4"/>
      <c r="B304" s="9" t="s">
        <v>1943</v>
      </c>
      <c r="C304" s="5">
        <f t="shared" ref="C304:F304" si="4">MEDIAN(C200:C303)</f>
        <v>11.7773757675171</v>
      </c>
      <c r="D304" s="5">
        <f t="shared" si="4"/>
        <v>10.3096735790783</v>
      </c>
      <c r="E304" s="5">
        <f t="shared" si="4"/>
        <v>0.61774655644230403</v>
      </c>
      <c r="F304" s="5">
        <f t="shared" si="4"/>
        <v>1.12003891671533</v>
      </c>
    </row>
    <row r="305" spans="1:6" x14ac:dyDescent="0.25">
      <c r="A305" s="4"/>
      <c r="B305" s="9" t="s">
        <v>429</v>
      </c>
      <c r="C305" s="5">
        <v>11.684692204260701</v>
      </c>
      <c r="D305" s="5">
        <v>10.037740094284301</v>
      </c>
      <c r="E305" s="5">
        <v>0.69858446770099103</v>
      </c>
      <c r="F305" s="5">
        <v>1.2753821842933799</v>
      </c>
    </row>
    <row r="306" spans="1:6" ht="26.25" x14ac:dyDescent="0.25">
      <c r="A306" s="4"/>
      <c r="B306" s="9" t="s">
        <v>430</v>
      </c>
      <c r="C306" s="5">
        <v>11.427389318237701</v>
      </c>
      <c r="D306" s="5">
        <v>9.8816902772772597</v>
      </c>
      <c r="E306" s="5">
        <v>0.71945347958225303</v>
      </c>
      <c r="F306" s="5">
        <v>1.23548737166711</v>
      </c>
    </row>
    <row r="307" spans="1:6" x14ac:dyDescent="0.25">
      <c r="A307" s="4"/>
      <c r="B307" s="9"/>
      <c r="C307" s="5"/>
      <c r="D307" s="5"/>
      <c r="E307" s="5"/>
      <c r="F307" s="5"/>
    </row>
    <row r="308" spans="1:6" x14ac:dyDescent="0.25">
      <c r="A308" s="4"/>
      <c r="B308" s="9"/>
      <c r="C308" s="5"/>
      <c r="D308" s="5"/>
      <c r="E308" s="5"/>
      <c r="F308" s="5"/>
    </row>
    <row r="309" spans="1:6" x14ac:dyDescent="0.25">
      <c r="A309" s="4"/>
      <c r="B309" s="9"/>
      <c r="C309" s="5"/>
      <c r="D309" s="5"/>
      <c r="E309" s="5"/>
      <c r="F309" s="5"/>
    </row>
    <row r="310" spans="1:6" ht="18" x14ac:dyDescent="0.25">
      <c r="A310" s="7"/>
      <c r="B310" s="8" t="s">
        <v>431</v>
      </c>
      <c r="C310" s="7"/>
      <c r="D310" s="7"/>
      <c r="E310" s="7"/>
      <c r="F310" s="7"/>
    </row>
    <row r="311" spans="1:6" ht="26.25" x14ac:dyDescent="0.25">
      <c r="A311" s="42" t="s">
        <v>1</v>
      </c>
      <c r="B311" s="43"/>
      <c r="C311" s="44" t="s">
        <v>1970</v>
      </c>
      <c r="D311" s="44" t="s">
        <v>1971</v>
      </c>
      <c r="E311" s="44" t="s">
        <v>1972</v>
      </c>
      <c r="F311" s="44" t="s">
        <v>1973</v>
      </c>
    </row>
    <row r="312" spans="1:6" x14ac:dyDescent="0.25">
      <c r="A312" s="46"/>
      <c r="B312" s="45" t="s">
        <v>1975</v>
      </c>
      <c r="C312" s="3"/>
      <c r="D312" s="3"/>
      <c r="E312" s="3"/>
      <c r="F312" s="3"/>
    </row>
    <row r="313" spans="1:6" ht="26.25" x14ac:dyDescent="0.25">
      <c r="A313" s="4" t="s">
        <v>433</v>
      </c>
      <c r="B313" s="9" t="s">
        <v>432</v>
      </c>
      <c r="C313" s="5">
        <v>28.295885252688699</v>
      </c>
      <c r="D313" s="5">
        <v>25.5858705276409</v>
      </c>
      <c r="E313" s="5">
        <v>0.15834383764762699</v>
      </c>
      <c r="F313" s="5">
        <v>0.83710363631514795</v>
      </c>
    </row>
    <row r="314" spans="1:6" ht="26.25" x14ac:dyDescent="0.25">
      <c r="A314" s="4"/>
      <c r="B314" s="9" t="s">
        <v>434</v>
      </c>
      <c r="C314" s="5">
        <v>13.7644637793732</v>
      </c>
      <c r="D314" s="5">
        <v>12.704449176567</v>
      </c>
      <c r="E314" s="5">
        <v>0.27918900454457601</v>
      </c>
      <c r="F314" s="5">
        <v>1.1387426674032</v>
      </c>
    </row>
    <row r="315" spans="1:6" x14ac:dyDescent="0.25">
      <c r="A315" s="4"/>
      <c r="B315" s="9"/>
      <c r="C315" s="5"/>
      <c r="D315" s="5"/>
      <c r="E315" s="5"/>
      <c r="F315" s="5"/>
    </row>
    <row r="316" spans="1:6" x14ac:dyDescent="0.25">
      <c r="A316" s="4"/>
      <c r="B316" s="9"/>
      <c r="C316" s="5"/>
      <c r="D316" s="5"/>
      <c r="E316" s="5"/>
      <c r="F316" s="5"/>
    </row>
    <row r="317" spans="1:6" x14ac:dyDescent="0.25">
      <c r="A317" s="4"/>
      <c r="B317" s="9"/>
      <c r="C317" s="5"/>
      <c r="D317" s="5"/>
      <c r="E317" s="5"/>
      <c r="F317" s="5"/>
    </row>
    <row r="318" spans="1:6" x14ac:dyDescent="0.25">
      <c r="A318" s="4"/>
      <c r="B318" s="9"/>
      <c r="C318" s="5"/>
      <c r="D318" s="5"/>
      <c r="E318" s="5"/>
      <c r="F318" s="5"/>
    </row>
    <row r="319" spans="1:6" ht="18" x14ac:dyDescent="0.25">
      <c r="A319" s="7"/>
      <c r="B319" s="8" t="s">
        <v>435</v>
      </c>
      <c r="C319" s="7"/>
      <c r="D319" s="7"/>
      <c r="E319" s="7"/>
      <c r="F319" s="7"/>
    </row>
    <row r="320" spans="1:6" ht="26.25" x14ac:dyDescent="0.25">
      <c r="A320" s="42" t="s">
        <v>1</v>
      </c>
      <c r="B320" s="43"/>
      <c r="C320" s="44" t="s">
        <v>1970</v>
      </c>
      <c r="D320" s="44" t="s">
        <v>1971</v>
      </c>
      <c r="E320" s="44" t="s">
        <v>1972</v>
      </c>
      <c r="F320" s="44" t="s">
        <v>1973</v>
      </c>
    </row>
    <row r="321" spans="1:6" x14ac:dyDescent="0.25">
      <c r="A321" s="3"/>
      <c r="B321" s="9"/>
      <c r="C321" s="3"/>
      <c r="D321" s="3"/>
      <c r="E321" s="3"/>
      <c r="F321" s="3"/>
    </row>
    <row r="322" spans="1:6" x14ac:dyDescent="0.25">
      <c r="A322" s="46"/>
      <c r="B322" s="45" t="s">
        <v>1975</v>
      </c>
      <c r="C322" s="3"/>
      <c r="D322" s="3"/>
      <c r="E322" s="3"/>
      <c r="F322" s="3"/>
    </row>
    <row r="323" spans="1:6" ht="26.25" x14ac:dyDescent="0.25">
      <c r="A323" s="4" t="s">
        <v>437</v>
      </c>
      <c r="B323" s="9" t="s">
        <v>436</v>
      </c>
      <c r="C323" s="5">
        <v>15.621733522742399</v>
      </c>
      <c r="D323" s="5">
        <v>13.7822307075596</v>
      </c>
      <c r="E323" s="5">
        <v>1.0262421346245401</v>
      </c>
      <c r="F323" s="5">
        <v>1.5310105847569699</v>
      </c>
    </row>
    <row r="324" spans="1:6" x14ac:dyDescent="0.25">
      <c r="A324" s="4"/>
      <c r="B324" s="9" t="s">
        <v>438</v>
      </c>
      <c r="C324" s="5">
        <v>14.8290765906515</v>
      </c>
      <c r="D324" s="5">
        <v>12.590311493095101</v>
      </c>
      <c r="E324" s="5">
        <v>1.1425802398710401</v>
      </c>
      <c r="F324" s="5">
        <v>1.6216145581963901</v>
      </c>
    </row>
    <row r="325" spans="1:6" x14ac:dyDescent="0.25">
      <c r="A325" s="4"/>
      <c r="B325" s="9" t="s">
        <v>439</v>
      </c>
      <c r="C325" s="5">
        <v>15.1160819691385</v>
      </c>
      <c r="D325" s="5">
        <v>12.719178129085799</v>
      </c>
      <c r="E325" s="5">
        <v>1.0863489904889001</v>
      </c>
      <c r="F325" s="5">
        <v>1.6016628845715599</v>
      </c>
    </row>
    <row r="326" spans="1:6" x14ac:dyDescent="0.25">
      <c r="A326" s="4"/>
      <c r="B326" s="9"/>
      <c r="C326" s="5"/>
      <c r="D326" s="5"/>
      <c r="E326" s="5"/>
      <c r="F326" s="5"/>
    </row>
    <row r="327" spans="1:6" x14ac:dyDescent="0.25">
      <c r="A327" s="4"/>
      <c r="B327" s="9"/>
      <c r="C327" s="5"/>
      <c r="D327" s="5"/>
      <c r="E327" s="5"/>
      <c r="F327" s="5"/>
    </row>
    <row r="328" spans="1:6" x14ac:dyDescent="0.25">
      <c r="A328" s="4"/>
      <c r="B328" s="9"/>
      <c r="C328" s="5"/>
      <c r="D328" s="5"/>
      <c r="E328" s="5"/>
      <c r="F328" s="5"/>
    </row>
    <row r="329" spans="1:6" x14ac:dyDescent="0.25">
      <c r="A329" s="4"/>
      <c r="B329" s="9"/>
      <c r="C329" s="5"/>
      <c r="D329" s="5"/>
      <c r="E329" s="5"/>
      <c r="F329" s="5"/>
    </row>
    <row r="330" spans="1:6" ht="18" x14ac:dyDescent="0.25">
      <c r="A330" s="7"/>
      <c r="B330" s="8" t="s">
        <v>440</v>
      </c>
      <c r="C330" s="7"/>
      <c r="D330" s="7"/>
      <c r="E330" s="7"/>
      <c r="F330" s="7"/>
    </row>
    <row r="331" spans="1:6" ht="26.25" x14ac:dyDescent="0.25">
      <c r="A331" s="42" t="s">
        <v>1</v>
      </c>
      <c r="B331" s="43"/>
      <c r="C331" s="44" t="s">
        <v>1970</v>
      </c>
      <c r="D331" s="44" t="s">
        <v>1971</v>
      </c>
      <c r="E331" s="44" t="s">
        <v>1972</v>
      </c>
      <c r="F331" s="44" t="s">
        <v>1973</v>
      </c>
    </row>
    <row r="332" spans="1:6" x14ac:dyDescent="0.25">
      <c r="A332" s="46"/>
      <c r="B332" s="45" t="s">
        <v>1975</v>
      </c>
      <c r="C332" s="3"/>
      <c r="D332" s="3"/>
      <c r="E332" s="3"/>
      <c r="F332" s="3"/>
    </row>
    <row r="333" spans="1:6" x14ac:dyDescent="0.25">
      <c r="A333" s="3"/>
      <c r="B333" s="9" t="s">
        <v>441</v>
      </c>
      <c r="C333" s="3"/>
      <c r="D333" s="3"/>
      <c r="E333" s="3"/>
      <c r="F333" s="3"/>
    </row>
    <row r="334" spans="1:6" ht="26.25" x14ac:dyDescent="0.25">
      <c r="A334" s="4" t="s">
        <v>443</v>
      </c>
      <c r="B334" s="9" t="s">
        <v>442</v>
      </c>
      <c r="C334" s="5">
        <v>12.9044967698749</v>
      </c>
      <c r="D334" s="5">
        <v>12.638032723206001</v>
      </c>
      <c r="E334" s="5">
        <v>0.79408038698481698</v>
      </c>
      <c r="F334" s="5">
        <v>1.04653891997877</v>
      </c>
    </row>
    <row r="335" spans="1:6" x14ac:dyDescent="0.25">
      <c r="A335" s="4" t="s">
        <v>445</v>
      </c>
      <c r="B335" s="9" t="s">
        <v>444</v>
      </c>
      <c r="C335" s="5">
        <v>14.1675380868838</v>
      </c>
      <c r="D335" s="5">
        <v>13.2879897186493</v>
      </c>
      <c r="E335" s="5">
        <v>0.53692102530345498</v>
      </c>
      <c r="F335" s="5">
        <v>0.81114814470296903</v>
      </c>
    </row>
    <row r="336" spans="1:6" ht="26.25" x14ac:dyDescent="0.25">
      <c r="A336" s="4" t="s">
        <v>447</v>
      </c>
      <c r="B336" s="9" t="s">
        <v>446</v>
      </c>
      <c r="C336" s="5">
        <v>16.657063280950499</v>
      </c>
      <c r="D336" s="5">
        <v>15.192741978263999</v>
      </c>
      <c r="E336" s="5">
        <v>0.77948349054159904</v>
      </c>
      <c r="F336" s="5">
        <v>0.77744396756274403</v>
      </c>
    </row>
    <row r="337" spans="1:6" ht="26.25" x14ac:dyDescent="0.25">
      <c r="A337" s="4" t="s">
        <v>449</v>
      </c>
      <c r="B337" s="9" t="s">
        <v>448</v>
      </c>
      <c r="C337" s="5">
        <v>16.662542596576198</v>
      </c>
      <c r="D337" s="5">
        <v>15.1995874168794</v>
      </c>
      <c r="E337" s="5">
        <v>0.780867080663457</v>
      </c>
      <c r="F337" s="5">
        <v>0.78427636198682904</v>
      </c>
    </row>
    <row r="338" spans="1:6" ht="26.25" x14ac:dyDescent="0.25">
      <c r="A338" s="3"/>
      <c r="B338" s="9" t="s">
        <v>450</v>
      </c>
      <c r="C338" s="3"/>
      <c r="D338" s="3"/>
      <c r="E338" s="3"/>
      <c r="F338" s="3"/>
    </row>
    <row r="339" spans="1:6" ht="26.25" x14ac:dyDescent="0.25">
      <c r="A339" s="4" t="s">
        <v>452</v>
      </c>
      <c r="B339" s="9" t="s">
        <v>451</v>
      </c>
      <c r="C339" s="5">
        <v>12.344702292319599</v>
      </c>
      <c r="D339" s="5">
        <v>13.6309296508994</v>
      </c>
      <c r="E339" s="5">
        <v>0.99655091994721401</v>
      </c>
      <c r="F339" s="5">
        <v>1.05577972336496</v>
      </c>
    </row>
    <row r="340" spans="1:6" ht="26.25" x14ac:dyDescent="0.25">
      <c r="A340" s="4" t="s">
        <v>454</v>
      </c>
      <c r="B340" s="9" t="s">
        <v>453</v>
      </c>
      <c r="C340" s="5">
        <v>10.0123782157725</v>
      </c>
      <c r="D340" s="5">
        <v>11.7382405947919</v>
      </c>
      <c r="E340" s="5">
        <v>0.90814915360783499</v>
      </c>
      <c r="F340" s="5">
        <v>1.0630022308455001</v>
      </c>
    </row>
    <row r="341" spans="1:6" x14ac:dyDescent="0.25">
      <c r="A341" s="4"/>
      <c r="B341" s="9" t="s">
        <v>1943</v>
      </c>
      <c r="C341" s="5">
        <f t="shared" ref="C341:F341" si="5">MEDIAN(C334:C340)</f>
        <v>13.536017428379349</v>
      </c>
      <c r="D341" s="5">
        <f t="shared" si="5"/>
        <v>13.45945968477435</v>
      </c>
      <c r="E341" s="5">
        <f t="shared" si="5"/>
        <v>0.78747373382413699</v>
      </c>
      <c r="F341" s="5">
        <f t="shared" si="5"/>
        <v>0.92884353234086947</v>
      </c>
    </row>
    <row r="342" spans="1:6" x14ac:dyDescent="0.25">
      <c r="A342" s="4"/>
      <c r="B342" s="9" t="s">
        <v>455</v>
      </c>
      <c r="C342" s="5">
        <v>13.4369196429969</v>
      </c>
      <c r="D342" s="5">
        <v>13.084370051880301</v>
      </c>
      <c r="E342" s="5">
        <v>0.647257930305282</v>
      </c>
      <c r="F342" s="5">
        <v>0.95587804305243795</v>
      </c>
    </row>
    <row r="343" spans="1:6" x14ac:dyDescent="0.25">
      <c r="A343" s="4"/>
      <c r="B343" s="9"/>
      <c r="C343" s="5"/>
      <c r="D343" s="5"/>
      <c r="E343" s="5"/>
      <c r="F343" s="5"/>
    </row>
    <row r="344" spans="1:6" x14ac:dyDescent="0.25">
      <c r="A344" s="4"/>
      <c r="B344" s="9"/>
      <c r="C344" s="5"/>
      <c r="D344" s="5"/>
      <c r="E344" s="5"/>
      <c r="F344" s="5"/>
    </row>
    <row r="345" spans="1:6" x14ac:dyDescent="0.25">
      <c r="A345" s="4"/>
      <c r="B345" s="9"/>
      <c r="C345" s="5"/>
      <c r="D345" s="5"/>
      <c r="E345" s="5"/>
      <c r="F345" s="5"/>
    </row>
    <row r="346" spans="1:6" ht="18" x14ac:dyDescent="0.25">
      <c r="A346" s="7"/>
      <c r="B346" s="8" t="s">
        <v>456</v>
      </c>
      <c r="C346" s="7"/>
      <c r="D346" s="7"/>
      <c r="E346" s="7"/>
      <c r="F346" s="7"/>
    </row>
    <row r="347" spans="1:6" ht="26.25" x14ac:dyDescent="0.25">
      <c r="A347" s="42" t="s">
        <v>1</v>
      </c>
      <c r="B347" s="43"/>
      <c r="C347" s="44" t="s">
        <v>1970</v>
      </c>
      <c r="D347" s="44" t="s">
        <v>1971</v>
      </c>
      <c r="E347" s="44" t="s">
        <v>1972</v>
      </c>
      <c r="F347" s="44" t="s">
        <v>1973</v>
      </c>
    </row>
    <row r="348" spans="1:6" x14ac:dyDescent="0.25">
      <c r="A348" s="46"/>
      <c r="B348" s="45" t="s">
        <v>1975</v>
      </c>
      <c r="C348" s="3"/>
      <c r="D348" s="3"/>
      <c r="E348" s="3"/>
      <c r="F348" s="3"/>
    </row>
    <row r="349" spans="1:6" ht="26.25" x14ac:dyDescent="0.25">
      <c r="A349" s="4" t="s">
        <v>458</v>
      </c>
      <c r="B349" s="9" t="s">
        <v>457</v>
      </c>
      <c r="C349" s="5">
        <v>18.572817255901601</v>
      </c>
      <c r="D349" s="5">
        <v>16.848700221239</v>
      </c>
      <c r="E349" s="5">
        <v>0.61655258508413502</v>
      </c>
      <c r="F349" s="5">
        <v>0.74516772476088899</v>
      </c>
    </row>
    <row r="350" spans="1:6" x14ac:dyDescent="0.25">
      <c r="A350" s="3"/>
      <c r="B350" s="9" t="s">
        <v>459</v>
      </c>
      <c r="C350" s="3"/>
      <c r="D350" s="3"/>
      <c r="E350" s="3"/>
      <c r="F350" s="3"/>
    </row>
    <row r="351" spans="1:6" x14ac:dyDescent="0.25">
      <c r="A351" s="4" t="s">
        <v>461</v>
      </c>
      <c r="B351" s="9" t="s">
        <v>460</v>
      </c>
      <c r="C351" s="5">
        <v>17.254696325159099</v>
      </c>
      <c r="D351" s="5">
        <v>15.626095968249899</v>
      </c>
      <c r="E351" s="5">
        <v>0.88897443913793806</v>
      </c>
      <c r="F351" s="5">
        <v>0.92944869470154101</v>
      </c>
    </row>
    <row r="352" spans="1:6" ht="26.25" x14ac:dyDescent="0.25">
      <c r="A352" s="4" t="s">
        <v>463</v>
      </c>
      <c r="B352" s="9" t="s">
        <v>462</v>
      </c>
      <c r="C352" s="5">
        <v>19.439898865722</v>
      </c>
      <c r="D352" s="5">
        <v>17.535416195349701</v>
      </c>
      <c r="E352" s="5">
        <v>0.47920201842377003</v>
      </c>
      <c r="F352" s="5">
        <v>0.53191706949895601</v>
      </c>
    </row>
    <row r="353" spans="1:6" x14ac:dyDescent="0.25">
      <c r="A353" s="4" t="s">
        <v>465</v>
      </c>
      <c r="B353" s="9" t="s">
        <v>464</v>
      </c>
      <c r="C353" s="5">
        <v>17.0966295752423</v>
      </c>
      <c r="D353" s="5">
        <v>15.042131154842799</v>
      </c>
      <c r="E353" s="5">
        <v>0.66626301914272001</v>
      </c>
      <c r="F353" s="5">
        <v>0.86162810774075804</v>
      </c>
    </row>
    <row r="354" spans="1:6" x14ac:dyDescent="0.25">
      <c r="A354" s="4"/>
      <c r="B354" s="9" t="s">
        <v>1943</v>
      </c>
      <c r="C354" s="5">
        <f t="shared" ref="C354:F354" si="6">MEDIAN(C349:C353)</f>
        <v>17.91375679053035</v>
      </c>
      <c r="D354" s="5">
        <f t="shared" si="6"/>
        <v>16.237398094744449</v>
      </c>
      <c r="E354" s="5">
        <f t="shared" si="6"/>
        <v>0.64140780211342752</v>
      </c>
      <c r="F354" s="5">
        <f t="shared" si="6"/>
        <v>0.80339791625082357</v>
      </c>
    </row>
    <row r="355" spans="1:6" ht="26.25" x14ac:dyDescent="0.25">
      <c r="A355" s="4"/>
      <c r="B355" s="9" t="s">
        <v>466</v>
      </c>
      <c r="C355" s="5">
        <v>15.9565216887916</v>
      </c>
      <c r="D355" s="5">
        <v>15.338624719586999</v>
      </c>
      <c r="E355" s="5">
        <v>0.65959073501723597</v>
      </c>
      <c r="F355" s="5">
        <v>0.81735948193188102</v>
      </c>
    </row>
    <row r="356" spans="1:6" x14ac:dyDescent="0.25">
      <c r="A356" s="4"/>
      <c r="B356" s="9" t="s">
        <v>467</v>
      </c>
      <c r="C356" s="5">
        <v>19.663304306948898</v>
      </c>
      <c r="D356" s="5">
        <v>17.761542121935801</v>
      </c>
      <c r="E356" s="5">
        <v>0.61730332621028905</v>
      </c>
      <c r="F356" s="5">
        <v>0.716218564718339</v>
      </c>
    </row>
    <row r="357" spans="1:6" x14ac:dyDescent="0.25">
      <c r="A357" s="4"/>
      <c r="B357" s="9"/>
      <c r="C357" s="5"/>
      <c r="D357" s="5"/>
      <c r="E357" s="5"/>
      <c r="F357" s="5"/>
    </row>
    <row r="358" spans="1:6" x14ac:dyDescent="0.25">
      <c r="A358" s="4"/>
      <c r="B358" s="9"/>
      <c r="C358" s="5"/>
      <c r="D358" s="5"/>
      <c r="E358" s="5"/>
      <c r="F358" s="5"/>
    </row>
    <row r="359" spans="1:6" x14ac:dyDescent="0.25">
      <c r="A359" s="4"/>
      <c r="B359" s="9"/>
      <c r="C359" s="5"/>
      <c r="D359" s="5"/>
      <c r="E359" s="5"/>
      <c r="F359" s="5"/>
    </row>
    <row r="360" spans="1:6" ht="18" x14ac:dyDescent="0.25">
      <c r="A360" s="7"/>
      <c r="B360" s="8" t="s">
        <v>468</v>
      </c>
      <c r="C360" s="7"/>
      <c r="D360" s="7"/>
      <c r="E360" s="7"/>
      <c r="F360" s="7"/>
    </row>
    <row r="361" spans="1:6" ht="26.25" x14ac:dyDescent="0.25">
      <c r="A361" s="42" t="s">
        <v>1</v>
      </c>
      <c r="B361" s="43"/>
      <c r="C361" s="44" t="s">
        <v>1970</v>
      </c>
      <c r="D361" s="44" t="s">
        <v>1971</v>
      </c>
      <c r="E361" s="44" t="s">
        <v>1972</v>
      </c>
      <c r="F361" s="44" t="s">
        <v>1973</v>
      </c>
    </row>
    <row r="362" spans="1:6" x14ac:dyDescent="0.25">
      <c r="A362" s="46"/>
      <c r="B362" s="45" t="s">
        <v>1975</v>
      </c>
      <c r="C362" s="3"/>
      <c r="D362" s="3"/>
      <c r="E362" s="3"/>
      <c r="F362" s="3"/>
    </row>
    <row r="363" spans="1:6" ht="26.25" x14ac:dyDescent="0.25">
      <c r="A363" s="4" t="s">
        <v>470</v>
      </c>
      <c r="B363" s="9" t="s">
        <v>469</v>
      </c>
      <c r="C363" s="5">
        <v>13.0023021881206</v>
      </c>
      <c r="D363" s="5">
        <v>11.8025952818851</v>
      </c>
      <c r="E363" s="5">
        <v>0.66412392776953599</v>
      </c>
      <c r="F363" s="5">
        <v>1.0357613944695101</v>
      </c>
    </row>
    <row r="364" spans="1:6" ht="26.25" x14ac:dyDescent="0.25">
      <c r="A364" s="4" t="s">
        <v>472</v>
      </c>
      <c r="B364" s="9" t="s">
        <v>471</v>
      </c>
      <c r="C364" s="5">
        <v>13.9585693133711</v>
      </c>
      <c r="D364" s="5">
        <v>12.4048527405528</v>
      </c>
      <c r="E364" s="5">
        <v>0.94795246198967598</v>
      </c>
      <c r="F364" s="5">
        <v>1.12821873863973</v>
      </c>
    </row>
    <row r="365" spans="1:6" ht="26.25" x14ac:dyDescent="0.25">
      <c r="A365" s="4" t="s">
        <v>474</v>
      </c>
      <c r="B365" s="9" t="s">
        <v>473</v>
      </c>
      <c r="C365" s="5">
        <v>13.3583877695377</v>
      </c>
      <c r="D365" s="5">
        <v>11.8570639666739</v>
      </c>
      <c r="E365" s="5">
        <v>0.71039960695100501</v>
      </c>
      <c r="F365" s="5">
        <v>0.95073186050272596</v>
      </c>
    </row>
    <row r="366" spans="1:6" x14ac:dyDescent="0.25">
      <c r="A366" s="4"/>
      <c r="B366" s="9" t="s">
        <v>1943</v>
      </c>
      <c r="C366" s="5">
        <f t="shared" ref="C366:F366" si="7">MEDIAN(C363:C365)</f>
        <v>13.3583877695377</v>
      </c>
      <c r="D366" s="5">
        <f t="shared" si="7"/>
        <v>11.8570639666739</v>
      </c>
      <c r="E366" s="5">
        <f t="shared" si="7"/>
        <v>0.71039960695100501</v>
      </c>
      <c r="F366" s="5">
        <f t="shared" si="7"/>
        <v>1.0357613944695101</v>
      </c>
    </row>
    <row r="367" spans="1:6" x14ac:dyDescent="0.25">
      <c r="A367" s="4"/>
      <c r="B367" s="9"/>
      <c r="C367" s="5"/>
      <c r="D367" s="5"/>
      <c r="E367" s="5"/>
      <c r="F367" s="5"/>
    </row>
    <row r="368" spans="1:6" x14ac:dyDescent="0.25">
      <c r="A368" s="4"/>
      <c r="B368" s="9"/>
      <c r="C368" s="5"/>
      <c r="D368" s="5"/>
      <c r="E368" s="5"/>
      <c r="F368" s="5"/>
    </row>
    <row r="369" spans="1:6" ht="18" x14ac:dyDescent="0.25">
      <c r="A369" s="7"/>
      <c r="B369" s="8" t="s">
        <v>475</v>
      </c>
      <c r="C369" s="7"/>
      <c r="D369" s="7"/>
      <c r="E369" s="7"/>
      <c r="F369" s="7"/>
    </row>
    <row r="370" spans="1:6" ht="26.25" x14ac:dyDescent="0.25">
      <c r="A370" s="42" t="s">
        <v>1</v>
      </c>
      <c r="B370" s="43"/>
      <c r="C370" s="44" t="s">
        <v>1970</v>
      </c>
      <c r="D370" s="44" t="s">
        <v>1971</v>
      </c>
      <c r="E370" s="44" t="s">
        <v>1972</v>
      </c>
      <c r="F370" s="44" t="s">
        <v>1973</v>
      </c>
    </row>
    <row r="371" spans="1:6" x14ac:dyDescent="0.25">
      <c r="A371" s="46"/>
      <c r="B371" s="45" t="s">
        <v>1975</v>
      </c>
      <c r="C371" s="3"/>
      <c r="D371" s="3"/>
      <c r="E371" s="3"/>
      <c r="F371" s="3"/>
    </row>
    <row r="372" spans="1:6" ht="26.25" x14ac:dyDescent="0.25">
      <c r="A372" s="3"/>
      <c r="B372" s="9" t="s">
        <v>476</v>
      </c>
      <c r="C372" s="3"/>
      <c r="D372" s="3"/>
      <c r="E372" s="3"/>
      <c r="F372" s="3"/>
    </row>
    <row r="373" spans="1:6" ht="26.25" x14ac:dyDescent="0.25">
      <c r="A373" s="4" t="s">
        <v>478</v>
      </c>
      <c r="B373" s="9" t="s">
        <v>477</v>
      </c>
      <c r="C373" s="5">
        <v>20.536823735789302</v>
      </c>
      <c r="D373" s="5">
        <v>20.167674638294301</v>
      </c>
      <c r="E373" s="5">
        <v>0.411005348596369</v>
      </c>
      <c r="F373" s="5">
        <v>3.36703869568395E-2</v>
      </c>
    </row>
    <row r="374" spans="1:6" ht="26.25" x14ac:dyDescent="0.25">
      <c r="A374" s="3"/>
      <c r="B374" s="9" t="s">
        <v>479</v>
      </c>
      <c r="C374" s="3"/>
      <c r="D374" s="3"/>
      <c r="E374" s="3"/>
      <c r="F374" s="3"/>
    </row>
    <row r="375" spans="1:6" ht="26.25" x14ac:dyDescent="0.25">
      <c r="A375" s="4" t="s">
        <v>481</v>
      </c>
      <c r="B375" s="9" t="s">
        <v>480</v>
      </c>
      <c r="C375" s="5">
        <v>18.4904837549064</v>
      </c>
      <c r="D375" s="5">
        <v>17.8174112522059</v>
      </c>
      <c r="E375" s="5">
        <v>0.35330940479039002</v>
      </c>
      <c r="F375" s="5">
        <v>-3.6535646019015697E-2</v>
      </c>
    </row>
    <row r="376" spans="1:6" x14ac:dyDescent="0.25">
      <c r="A376" s="4" t="s">
        <v>483</v>
      </c>
      <c r="B376" s="9" t="s">
        <v>482</v>
      </c>
      <c r="C376" s="5">
        <v>16.812836461268599</v>
      </c>
      <c r="D376" s="5">
        <v>16.777761891138301</v>
      </c>
      <c r="E376" s="5">
        <v>0.164644806007717</v>
      </c>
      <c r="F376" s="5">
        <v>-2.6122464026052498E-2</v>
      </c>
    </row>
    <row r="377" spans="1:6" x14ac:dyDescent="0.25">
      <c r="A377" s="4"/>
      <c r="B377" s="9" t="s">
        <v>1943</v>
      </c>
      <c r="C377" s="5">
        <f t="shared" ref="C377:F377" si="8">MEDIAN(C373:C376)</f>
        <v>18.4904837549064</v>
      </c>
      <c r="D377" s="5">
        <f t="shared" si="8"/>
        <v>17.8174112522059</v>
      </c>
      <c r="E377" s="5">
        <f t="shared" si="8"/>
        <v>0.35330940479039002</v>
      </c>
      <c r="F377" s="5">
        <f t="shared" si="8"/>
        <v>-2.6122464026052498E-2</v>
      </c>
    </row>
    <row r="378" spans="1:6" ht="26.25" x14ac:dyDescent="0.25">
      <c r="A378" s="4"/>
      <c r="B378" s="9" t="s">
        <v>484</v>
      </c>
      <c r="C378" s="5">
        <v>22.052445516070598</v>
      </c>
      <c r="D378" s="5">
        <v>20.584570445106401</v>
      </c>
      <c r="E378" s="5">
        <v>0.315303054991387</v>
      </c>
      <c r="F378" s="5">
        <v>1.02271042250164E-2</v>
      </c>
    </row>
    <row r="379" spans="1:6" x14ac:dyDescent="0.25">
      <c r="A379" s="4"/>
      <c r="B379" s="9"/>
      <c r="C379" s="5"/>
      <c r="D379" s="5"/>
      <c r="E379" s="5"/>
      <c r="F379" s="5"/>
    </row>
    <row r="380" spans="1:6" x14ac:dyDescent="0.25">
      <c r="A380" s="4"/>
      <c r="B380" s="9"/>
      <c r="C380" s="5"/>
      <c r="D380" s="5"/>
      <c r="E380" s="5"/>
      <c r="F380" s="5"/>
    </row>
    <row r="381" spans="1:6" x14ac:dyDescent="0.25">
      <c r="A381" s="4"/>
      <c r="B381" s="9"/>
      <c r="C381" s="5"/>
      <c r="D381" s="5"/>
      <c r="E381" s="5"/>
      <c r="F381" s="5"/>
    </row>
    <row r="382" spans="1:6" x14ac:dyDescent="0.25">
      <c r="A382" s="4"/>
      <c r="B382" s="9"/>
      <c r="C382" s="5"/>
      <c r="D382" s="5"/>
      <c r="E382" s="5"/>
      <c r="F382" s="5"/>
    </row>
    <row r="383" spans="1:6" x14ac:dyDescent="0.25">
      <c r="A383" s="4"/>
      <c r="B383" s="9"/>
      <c r="C383" s="5"/>
      <c r="D383" s="5"/>
      <c r="E383" s="5"/>
      <c r="F383" s="5"/>
    </row>
    <row r="384" spans="1:6" ht="18" x14ac:dyDescent="0.25">
      <c r="A384" s="7"/>
      <c r="B384" s="8" t="s">
        <v>485</v>
      </c>
      <c r="C384" s="7"/>
      <c r="D384" s="7"/>
      <c r="E384" s="7"/>
      <c r="F384" s="7"/>
    </row>
    <row r="385" spans="1:6" ht="26.25" x14ac:dyDescent="0.25">
      <c r="A385" s="42" t="s">
        <v>1</v>
      </c>
      <c r="B385" s="43"/>
      <c r="C385" s="44" t="s">
        <v>1970</v>
      </c>
      <c r="D385" s="44" t="s">
        <v>1971</v>
      </c>
      <c r="E385" s="44" t="s">
        <v>1972</v>
      </c>
      <c r="F385" s="44" t="s">
        <v>1973</v>
      </c>
    </row>
    <row r="386" spans="1:6" x14ac:dyDescent="0.25">
      <c r="A386" s="46"/>
      <c r="B386" s="45" t="s">
        <v>1975</v>
      </c>
      <c r="C386" s="3"/>
      <c r="D386" s="3"/>
      <c r="E386" s="3"/>
      <c r="F386" s="3"/>
    </row>
    <row r="387" spans="1:6" ht="26.25" x14ac:dyDescent="0.25">
      <c r="A387" s="3"/>
      <c r="B387" s="9" t="s">
        <v>486</v>
      </c>
      <c r="C387" s="3"/>
      <c r="D387" s="3"/>
      <c r="E387" s="3"/>
      <c r="F387" s="3"/>
    </row>
    <row r="388" spans="1:6" ht="26.25" x14ac:dyDescent="0.25">
      <c r="A388" s="4" t="s">
        <v>488</v>
      </c>
      <c r="B388" s="9" t="s">
        <v>487</v>
      </c>
      <c r="C388" s="5">
        <v>15.652176491353201</v>
      </c>
      <c r="D388" s="3"/>
      <c r="E388" s="5">
        <v>0.41854106946531799</v>
      </c>
      <c r="F388" s="3"/>
    </row>
    <row r="389" spans="1:6" ht="26.25" x14ac:dyDescent="0.25">
      <c r="A389" s="3"/>
      <c r="B389" s="9" t="s">
        <v>489</v>
      </c>
      <c r="C389" s="3"/>
      <c r="D389" s="3"/>
      <c r="E389" s="3"/>
      <c r="F389" s="3"/>
    </row>
    <row r="390" spans="1:6" ht="26.25" x14ac:dyDescent="0.25">
      <c r="A390" s="4" t="s">
        <v>491</v>
      </c>
      <c r="B390" s="9" t="s">
        <v>490</v>
      </c>
      <c r="C390" s="5">
        <v>10.012079391222301</v>
      </c>
      <c r="D390" s="5">
        <v>9.3514986504913207</v>
      </c>
      <c r="E390" s="5">
        <v>1.0214116733434</v>
      </c>
      <c r="F390" s="5">
        <v>1.21240261876818</v>
      </c>
    </row>
    <row r="391" spans="1:6" x14ac:dyDescent="0.25">
      <c r="A391" s="3"/>
      <c r="B391" s="9" t="s">
        <v>492</v>
      </c>
      <c r="C391" s="3"/>
      <c r="D391" s="3"/>
      <c r="E391" s="3"/>
      <c r="F391" s="3"/>
    </row>
    <row r="392" spans="1:6" ht="26.25" x14ac:dyDescent="0.25">
      <c r="A392" s="4" t="s">
        <v>494</v>
      </c>
      <c r="B392" s="9" t="s">
        <v>493</v>
      </c>
      <c r="C392" s="5">
        <v>12.582077292021699</v>
      </c>
      <c r="D392" s="5">
        <v>10.8571827390764</v>
      </c>
      <c r="E392" s="5">
        <v>0.65824250017436003</v>
      </c>
      <c r="F392" s="5">
        <v>1.27049826859795</v>
      </c>
    </row>
    <row r="393" spans="1:6" ht="26.25" x14ac:dyDescent="0.25">
      <c r="A393" s="4" t="s">
        <v>496</v>
      </c>
      <c r="B393" s="9" t="s">
        <v>495</v>
      </c>
      <c r="C393" s="5">
        <v>12.132539254004399</v>
      </c>
      <c r="D393" s="5">
        <v>10.8206333046415</v>
      </c>
      <c r="E393" s="5">
        <v>0.670810334531593</v>
      </c>
      <c r="F393" s="5">
        <v>1.2896927870072099</v>
      </c>
    </row>
    <row r="394" spans="1:6" ht="26.25" x14ac:dyDescent="0.25">
      <c r="A394" s="3"/>
      <c r="B394" s="9" t="s">
        <v>497</v>
      </c>
      <c r="C394" s="3"/>
      <c r="D394" s="3"/>
      <c r="E394" s="3"/>
      <c r="F394" s="3"/>
    </row>
    <row r="395" spans="1:6" ht="26.25" x14ac:dyDescent="0.25">
      <c r="A395" s="4" t="s">
        <v>499</v>
      </c>
      <c r="B395" s="9" t="s">
        <v>498</v>
      </c>
      <c r="C395" s="5">
        <v>14.4776950788153</v>
      </c>
      <c r="D395" s="5">
        <v>13.1785963842486</v>
      </c>
      <c r="E395" s="5">
        <v>0.79690948708190201</v>
      </c>
      <c r="F395" s="5">
        <v>1.1899865061825501</v>
      </c>
    </row>
    <row r="396" spans="1:6" ht="26.25" x14ac:dyDescent="0.25">
      <c r="A396" s="4" t="s">
        <v>501</v>
      </c>
      <c r="B396" s="9" t="s">
        <v>500</v>
      </c>
      <c r="C396" s="5">
        <v>12.3202239861041</v>
      </c>
      <c r="D396" s="5">
        <v>11.0580846951853</v>
      </c>
      <c r="E396" s="5">
        <v>0.69470228109058296</v>
      </c>
      <c r="F396" s="5">
        <v>1.32991180532896</v>
      </c>
    </row>
    <row r="397" spans="1:6" ht="26.25" x14ac:dyDescent="0.25">
      <c r="A397" s="4" t="s">
        <v>503</v>
      </c>
      <c r="B397" s="9" t="s">
        <v>502</v>
      </c>
      <c r="C397" s="3"/>
      <c r="D397" s="3"/>
      <c r="E397" s="3"/>
      <c r="F397" s="3"/>
    </row>
    <row r="398" spans="1:6" x14ac:dyDescent="0.25">
      <c r="A398" s="4" t="s">
        <v>505</v>
      </c>
      <c r="B398" s="9" t="s">
        <v>504</v>
      </c>
      <c r="C398" s="5">
        <v>12.762310388707499</v>
      </c>
      <c r="D398" s="5">
        <v>11.6335911372315</v>
      </c>
      <c r="E398" s="5">
        <v>0.59947263127477901</v>
      </c>
      <c r="F398" s="5">
        <v>1.2441530072289899</v>
      </c>
    </row>
    <row r="399" spans="1:6" ht="26.25" x14ac:dyDescent="0.25">
      <c r="A399" s="4" t="s">
        <v>507</v>
      </c>
      <c r="B399" s="9" t="s">
        <v>506</v>
      </c>
      <c r="C399" s="3"/>
      <c r="D399" s="3"/>
      <c r="E399" s="3"/>
      <c r="F399" s="3"/>
    </row>
    <row r="400" spans="1:6" x14ac:dyDescent="0.25">
      <c r="A400" s="4" t="s">
        <v>509</v>
      </c>
      <c r="B400" s="9" t="s">
        <v>508</v>
      </c>
      <c r="C400" s="5">
        <v>12.193636810861801</v>
      </c>
      <c r="D400" s="5">
        <v>10.789408979098299</v>
      </c>
      <c r="E400" s="5">
        <v>0.68161294179649401</v>
      </c>
      <c r="F400" s="5">
        <v>1.30776844673097</v>
      </c>
    </row>
    <row r="401" spans="1:6" ht="26.25" x14ac:dyDescent="0.25">
      <c r="A401" s="4" t="s">
        <v>511</v>
      </c>
      <c r="B401" s="9" t="s">
        <v>510</v>
      </c>
      <c r="C401" s="5">
        <v>12.2029487495087</v>
      </c>
      <c r="D401" s="5">
        <v>10.8148577064538</v>
      </c>
      <c r="E401" s="5">
        <v>0.68100336949116203</v>
      </c>
      <c r="F401" s="5">
        <v>1.30757142782106</v>
      </c>
    </row>
    <row r="402" spans="1:6" ht="26.25" x14ac:dyDescent="0.25">
      <c r="A402" s="4" t="s">
        <v>513</v>
      </c>
      <c r="B402" s="9" t="s">
        <v>512</v>
      </c>
      <c r="C402" s="3"/>
      <c r="D402" s="3"/>
      <c r="E402" s="3"/>
      <c r="F402" s="3"/>
    </row>
    <row r="403" spans="1:6" x14ac:dyDescent="0.25">
      <c r="A403" s="3"/>
      <c r="B403" s="9" t="s">
        <v>514</v>
      </c>
      <c r="C403" s="3"/>
      <c r="D403" s="3"/>
      <c r="E403" s="3"/>
      <c r="F403" s="3"/>
    </row>
    <row r="404" spans="1:6" ht="26.25" x14ac:dyDescent="0.25">
      <c r="A404" s="4" t="s">
        <v>516</v>
      </c>
      <c r="B404" s="9" t="s">
        <v>515</v>
      </c>
      <c r="C404" s="5">
        <v>14.655951376837301</v>
      </c>
      <c r="D404" s="5">
        <v>13.0938562904887</v>
      </c>
      <c r="E404" s="5">
        <v>0.59355755435428803</v>
      </c>
      <c r="F404" s="5">
        <v>0.91974262711379395</v>
      </c>
    </row>
    <row r="405" spans="1:6" ht="26.25" x14ac:dyDescent="0.25">
      <c r="A405" s="4" t="s">
        <v>518</v>
      </c>
      <c r="B405" s="9" t="s">
        <v>517</v>
      </c>
      <c r="C405" s="5">
        <v>12.6862314134131</v>
      </c>
      <c r="D405" s="5">
        <v>11.115809789603601</v>
      </c>
      <c r="E405" s="5">
        <v>0.791260535525106</v>
      </c>
      <c r="F405" s="5">
        <v>1.40215661948212</v>
      </c>
    </row>
    <row r="406" spans="1:6" x14ac:dyDescent="0.25">
      <c r="A406" s="3"/>
      <c r="B406" s="45" t="s">
        <v>1977</v>
      </c>
      <c r="C406" s="3"/>
      <c r="D406" s="3"/>
      <c r="E406" s="3"/>
      <c r="F406" s="3"/>
    </row>
    <row r="407" spans="1:6" ht="26.25" x14ac:dyDescent="0.25">
      <c r="A407" s="4" t="s">
        <v>520</v>
      </c>
      <c r="B407" s="9" t="s">
        <v>519</v>
      </c>
      <c r="C407" s="5">
        <v>10.027680576371401</v>
      </c>
      <c r="D407" s="5">
        <v>9.6552307334496401</v>
      </c>
      <c r="E407" s="5">
        <v>0.73100029376498599</v>
      </c>
      <c r="F407" s="5">
        <v>1.3785623007554599</v>
      </c>
    </row>
    <row r="408" spans="1:6" x14ac:dyDescent="0.25">
      <c r="A408" s="4"/>
      <c r="B408" s="9" t="s">
        <v>1943</v>
      </c>
      <c r="C408" s="5">
        <f t="shared" ref="C408:F408" si="9">MEDIAN(C388:C407)</f>
        <v>12.451150639062899</v>
      </c>
      <c r="D408" s="5">
        <f t="shared" si="9"/>
        <v>10.8571827390764</v>
      </c>
      <c r="E408" s="5">
        <f t="shared" si="9"/>
        <v>0.68130815564382807</v>
      </c>
      <c r="F408" s="5">
        <f t="shared" si="9"/>
        <v>1.2896927870072099</v>
      </c>
    </row>
    <row r="409" spans="1:6" x14ac:dyDescent="0.25">
      <c r="A409" s="4"/>
      <c r="B409" s="9" t="s">
        <v>521</v>
      </c>
      <c r="C409" s="5">
        <v>12.1736003821201</v>
      </c>
      <c r="D409" s="5">
        <v>10.704534091482101</v>
      </c>
      <c r="E409" s="5">
        <v>0.81105926580785004</v>
      </c>
      <c r="F409" s="5">
        <v>1.47670692967546</v>
      </c>
    </row>
    <row r="410" spans="1:6" x14ac:dyDescent="0.25">
      <c r="A410" s="4"/>
      <c r="B410" s="9" t="s">
        <v>522</v>
      </c>
      <c r="C410" s="5">
        <v>12.1233497862964</v>
      </c>
      <c r="D410" s="5">
        <v>10.698451532116</v>
      </c>
      <c r="E410" s="5">
        <v>0.87902514106591401</v>
      </c>
      <c r="F410" s="5">
        <v>1.54487707168915</v>
      </c>
    </row>
    <row r="411" spans="1:6" x14ac:dyDescent="0.25">
      <c r="A411" s="4"/>
      <c r="B411" s="9"/>
      <c r="C411" s="5"/>
      <c r="D411" s="5"/>
      <c r="E411" s="5"/>
      <c r="F411" s="5"/>
    </row>
    <row r="412" spans="1:6" x14ac:dyDescent="0.25">
      <c r="A412" s="4"/>
      <c r="B412" s="9"/>
      <c r="C412" s="5"/>
      <c r="D412" s="5"/>
      <c r="E412" s="5"/>
      <c r="F412" s="5"/>
    </row>
    <row r="413" spans="1:6" x14ac:dyDescent="0.25">
      <c r="A413" s="4"/>
      <c r="B413" s="9"/>
      <c r="C413" s="5"/>
      <c r="D413" s="5"/>
      <c r="E413" s="5"/>
      <c r="F413" s="5"/>
    </row>
    <row r="414" spans="1:6" x14ac:dyDescent="0.25">
      <c r="A414" s="4"/>
      <c r="B414" s="9"/>
      <c r="C414" s="5"/>
      <c r="D414" s="5"/>
      <c r="E414" s="5"/>
      <c r="F414" s="5"/>
    </row>
    <row r="415" spans="1:6" ht="18" x14ac:dyDescent="0.25">
      <c r="A415" s="7"/>
      <c r="B415" s="8" t="s">
        <v>523</v>
      </c>
      <c r="C415" s="7"/>
      <c r="D415" s="7"/>
      <c r="E415" s="7"/>
      <c r="F415" s="7"/>
    </row>
    <row r="416" spans="1:6" ht="26.25" x14ac:dyDescent="0.25">
      <c r="A416" s="42" t="s">
        <v>1</v>
      </c>
      <c r="B416" s="43"/>
      <c r="C416" s="44" t="s">
        <v>1970</v>
      </c>
      <c r="D416" s="44" t="s">
        <v>1971</v>
      </c>
      <c r="E416" s="44" t="s">
        <v>1972</v>
      </c>
      <c r="F416" s="44" t="s">
        <v>1973</v>
      </c>
    </row>
    <row r="417" spans="1:6" x14ac:dyDescent="0.25">
      <c r="A417" s="46"/>
      <c r="B417" s="45" t="s">
        <v>1975</v>
      </c>
      <c r="C417" s="3"/>
      <c r="D417" s="3"/>
      <c r="E417" s="3"/>
      <c r="F417" s="3"/>
    </row>
    <row r="418" spans="1:6" x14ac:dyDescent="0.25">
      <c r="A418" s="3"/>
      <c r="B418" s="9" t="s">
        <v>524</v>
      </c>
      <c r="C418" s="3"/>
      <c r="D418" s="3"/>
      <c r="E418" s="3"/>
      <c r="F418" s="3"/>
    </row>
    <row r="419" spans="1:6" ht="26.25" x14ac:dyDescent="0.25">
      <c r="A419" s="4" t="s">
        <v>526</v>
      </c>
      <c r="B419" s="9" t="s">
        <v>525</v>
      </c>
      <c r="C419" s="5">
        <v>11.3344748611062</v>
      </c>
      <c r="D419" s="5">
        <v>11.012293307114801</v>
      </c>
      <c r="E419" s="5">
        <v>0.69746420760420003</v>
      </c>
      <c r="F419" s="5">
        <v>0.95822646529781297</v>
      </c>
    </row>
    <row r="420" spans="1:6" ht="26.25" x14ac:dyDescent="0.25">
      <c r="A420" s="4" t="s">
        <v>528</v>
      </c>
      <c r="B420" s="9" t="s">
        <v>527</v>
      </c>
      <c r="C420" s="3"/>
      <c r="D420" s="3"/>
      <c r="E420" s="3"/>
      <c r="F420" s="3"/>
    </row>
    <row r="421" spans="1:6" ht="26.25" x14ac:dyDescent="0.25">
      <c r="A421" s="4" t="s">
        <v>530</v>
      </c>
      <c r="B421" s="9" t="s">
        <v>529</v>
      </c>
      <c r="C421" s="5">
        <v>12.4817285213568</v>
      </c>
      <c r="D421" s="5">
        <v>11.7979021038668</v>
      </c>
      <c r="E421" s="5">
        <v>1.2571620175393601</v>
      </c>
      <c r="F421" s="5">
        <v>1.3160604869352399</v>
      </c>
    </row>
    <row r="422" spans="1:6" ht="26.25" x14ac:dyDescent="0.25">
      <c r="A422" s="4" t="s">
        <v>532</v>
      </c>
      <c r="B422" s="9" t="s">
        <v>531</v>
      </c>
      <c r="C422" s="5">
        <v>11.996619472062299</v>
      </c>
      <c r="D422" s="5">
        <v>11.6108480667758</v>
      </c>
      <c r="E422" s="5">
        <v>0.62886162642582599</v>
      </c>
      <c r="F422" s="5">
        <v>0.692708210735966</v>
      </c>
    </row>
    <row r="423" spans="1:6" ht="26.25" x14ac:dyDescent="0.25">
      <c r="A423" s="3"/>
      <c r="B423" s="9" t="s">
        <v>533</v>
      </c>
      <c r="C423" s="3"/>
      <c r="D423" s="3"/>
      <c r="E423" s="3"/>
      <c r="F423" s="3"/>
    </row>
    <row r="424" spans="1:6" ht="26.25" x14ac:dyDescent="0.25">
      <c r="A424" s="4" t="s">
        <v>535</v>
      </c>
      <c r="B424" s="9" t="s">
        <v>534</v>
      </c>
      <c r="C424" s="5">
        <v>11.796295096827899</v>
      </c>
      <c r="D424" s="5">
        <v>11.314598942919901</v>
      </c>
      <c r="E424" s="5">
        <v>0.73891856406404299</v>
      </c>
      <c r="F424" s="5">
        <v>0.89469692748224605</v>
      </c>
    </row>
    <row r="425" spans="1:6" x14ac:dyDescent="0.25">
      <c r="A425" s="4" t="s">
        <v>537</v>
      </c>
      <c r="B425" s="9" t="s">
        <v>536</v>
      </c>
      <c r="C425" s="5">
        <v>12.653879172340501</v>
      </c>
      <c r="D425" s="5">
        <v>11.9971311802956</v>
      </c>
      <c r="E425" s="5">
        <v>0.63934435366054798</v>
      </c>
      <c r="F425" s="5">
        <v>0.80752123284746302</v>
      </c>
    </row>
    <row r="426" spans="1:6" x14ac:dyDescent="0.25">
      <c r="A426" s="4"/>
      <c r="B426" s="9" t="s">
        <v>1943</v>
      </c>
      <c r="C426" s="5">
        <f t="shared" ref="C426:F426" si="10">MEDIAN(C419:C425)</f>
        <v>11.996619472062299</v>
      </c>
      <c r="D426" s="5">
        <f t="shared" si="10"/>
        <v>11.6108480667758</v>
      </c>
      <c r="E426" s="5">
        <f t="shared" si="10"/>
        <v>0.69746420760420003</v>
      </c>
      <c r="F426" s="5">
        <f t="shared" si="10"/>
        <v>0.89469692748224605</v>
      </c>
    </row>
    <row r="427" spans="1:6" ht="26.25" x14ac:dyDescent="0.25">
      <c r="A427" s="4"/>
      <c r="B427" s="9" t="s">
        <v>538</v>
      </c>
      <c r="C427" s="5">
        <v>15.0409935259931</v>
      </c>
      <c r="D427" s="5">
        <v>13.4954529685892</v>
      </c>
      <c r="E427" s="5">
        <v>0.71040527925221397</v>
      </c>
      <c r="F427" s="5">
        <v>0.89360112717825602</v>
      </c>
    </row>
    <row r="428" spans="1:6" x14ac:dyDescent="0.25">
      <c r="A428" s="4"/>
      <c r="B428" s="9" t="s">
        <v>539</v>
      </c>
      <c r="C428" s="5">
        <v>11.730788914682901</v>
      </c>
      <c r="D428" s="5">
        <v>11.476570937795</v>
      </c>
      <c r="E428" s="5">
        <v>0.41486363625178502</v>
      </c>
      <c r="F428" s="5">
        <v>0.74525077075075397</v>
      </c>
    </row>
    <row r="429" spans="1:6" x14ac:dyDescent="0.25">
      <c r="A429" s="4"/>
      <c r="B429" s="9"/>
      <c r="C429" s="5"/>
      <c r="D429" s="5"/>
      <c r="E429" s="5"/>
      <c r="F429" s="5"/>
    </row>
    <row r="430" spans="1:6" x14ac:dyDescent="0.25">
      <c r="A430" s="4"/>
      <c r="B430" s="9"/>
      <c r="C430" s="5"/>
      <c r="D430" s="5"/>
      <c r="E430" s="5"/>
      <c r="F430" s="5"/>
    </row>
    <row r="431" spans="1:6" x14ac:dyDescent="0.25">
      <c r="A431" s="4"/>
      <c r="B431" s="9"/>
      <c r="C431" s="5"/>
      <c r="D431" s="5"/>
      <c r="E431" s="5"/>
      <c r="F431" s="5"/>
    </row>
    <row r="432" spans="1:6" x14ac:dyDescent="0.25">
      <c r="A432" s="4"/>
      <c r="B432" s="9"/>
      <c r="C432" s="5"/>
      <c r="D432" s="5"/>
      <c r="E432" s="5"/>
      <c r="F432" s="5"/>
    </row>
    <row r="433" spans="1:6" ht="18" x14ac:dyDescent="0.25">
      <c r="A433" s="7"/>
      <c r="B433" s="8" t="s">
        <v>540</v>
      </c>
      <c r="C433" s="7"/>
      <c r="D433" s="7"/>
      <c r="E433" s="7"/>
      <c r="F433" s="7"/>
    </row>
    <row r="434" spans="1:6" ht="26.25" x14ac:dyDescent="0.25">
      <c r="A434" s="42" t="s">
        <v>1</v>
      </c>
      <c r="B434" s="43"/>
      <c r="C434" s="44" t="s">
        <v>1970</v>
      </c>
      <c r="D434" s="44" t="s">
        <v>1971</v>
      </c>
      <c r="E434" s="44" t="s">
        <v>1972</v>
      </c>
      <c r="F434" s="44" t="s">
        <v>1973</v>
      </c>
    </row>
    <row r="435" spans="1:6" x14ac:dyDescent="0.25">
      <c r="A435" s="46"/>
      <c r="B435" s="45" t="s">
        <v>1975</v>
      </c>
      <c r="C435" s="3"/>
      <c r="D435" s="3"/>
      <c r="E435" s="3"/>
      <c r="F435" s="3"/>
    </row>
    <row r="436" spans="1:6" ht="26.25" x14ac:dyDescent="0.25">
      <c r="A436" s="3"/>
      <c r="B436" s="9" t="s">
        <v>541</v>
      </c>
      <c r="C436" s="3"/>
      <c r="D436" s="3"/>
      <c r="E436" s="3"/>
      <c r="F436" s="3"/>
    </row>
    <row r="437" spans="1:6" ht="39" x14ac:dyDescent="0.25">
      <c r="A437" s="4" t="s">
        <v>543</v>
      </c>
      <c r="B437" s="9" t="s">
        <v>542</v>
      </c>
      <c r="C437" s="5">
        <v>12.580879154521099</v>
      </c>
      <c r="D437" s="5">
        <v>12.364164337935099</v>
      </c>
      <c r="E437" s="5">
        <v>0.63747350131408698</v>
      </c>
      <c r="F437" s="5">
        <v>0.519177164129903</v>
      </c>
    </row>
    <row r="438" spans="1:6" ht="26.25" x14ac:dyDescent="0.25">
      <c r="A438" s="4" t="s">
        <v>545</v>
      </c>
      <c r="B438" s="9" t="s">
        <v>544</v>
      </c>
      <c r="C438" s="5">
        <v>15.546587369167799</v>
      </c>
      <c r="D438" s="5">
        <v>16.259783434465199</v>
      </c>
      <c r="E438" s="5">
        <v>0.73628630157895003</v>
      </c>
      <c r="F438" s="5">
        <v>0.18396151092712201</v>
      </c>
    </row>
    <row r="439" spans="1:6" x14ac:dyDescent="0.25">
      <c r="A439" s="4" t="s">
        <v>547</v>
      </c>
      <c r="B439" s="9" t="s">
        <v>546</v>
      </c>
      <c r="C439" s="5">
        <v>15.8373512627076</v>
      </c>
      <c r="D439" s="5">
        <v>16.602556623638201</v>
      </c>
      <c r="E439" s="5">
        <v>0.73064528211902002</v>
      </c>
      <c r="F439" s="5">
        <v>-1.5154928393811599E-2</v>
      </c>
    </row>
    <row r="440" spans="1:6" x14ac:dyDescent="0.25">
      <c r="A440" s="4"/>
      <c r="B440" s="9" t="s">
        <v>1943</v>
      </c>
      <c r="C440" s="5">
        <f t="shared" ref="C440:F440" si="11">MEDIAN(C437:C439)</f>
        <v>15.546587369167799</v>
      </c>
      <c r="D440" s="5">
        <f t="shared" si="11"/>
        <v>16.259783434465199</v>
      </c>
      <c r="E440" s="5">
        <f t="shared" si="11"/>
        <v>0.73064528211902002</v>
      </c>
      <c r="F440" s="5">
        <f t="shared" si="11"/>
        <v>0.18396151092712201</v>
      </c>
    </row>
    <row r="441" spans="1:6" ht="26.25" x14ac:dyDescent="0.25">
      <c r="A441" s="4"/>
      <c r="B441" s="9" t="s">
        <v>548</v>
      </c>
      <c r="C441" s="5">
        <v>18.291469259133301</v>
      </c>
      <c r="D441" s="5">
        <v>19.001072720177199</v>
      </c>
      <c r="E441" s="5">
        <v>0.85298621559979204</v>
      </c>
      <c r="F441" s="5">
        <v>0.124421595928308</v>
      </c>
    </row>
    <row r="442" spans="1:6" ht="26.25" x14ac:dyDescent="0.25">
      <c r="A442" s="4"/>
      <c r="B442" s="9" t="s">
        <v>549</v>
      </c>
      <c r="C442" s="5">
        <v>17.617037771345402</v>
      </c>
      <c r="D442" s="5">
        <v>18.0138310029492</v>
      </c>
      <c r="E442" s="5">
        <v>0.84414221983729099</v>
      </c>
      <c r="F442" s="5">
        <v>0.151650173149736</v>
      </c>
    </row>
    <row r="443" spans="1:6" x14ac:dyDescent="0.25">
      <c r="A443" s="4"/>
      <c r="B443" s="9"/>
      <c r="C443" s="5"/>
      <c r="D443" s="5"/>
      <c r="E443" s="5"/>
      <c r="F443" s="5"/>
    </row>
    <row r="444" spans="1:6" x14ac:dyDescent="0.25">
      <c r="A444" s="4"/>
      <c r="B444" s="9"/>
      <c r="C444" s="5"/>
      <c r="D444" s="5"/>
      <c r="E444" s="5"/>
      <c r="F444" s="5"/>
    </row>
    <row r="445" spans="1:6" x14ac:dyDescent="0.25">
      <c r="A445" s="4"/>
      <c r="B445" s="9"/>
      <c r="C445" s="5"/>
      <c r="D445" s="5"/>
      <c r="E445" s="5"/>
      <c r="F445" s="5"/>
    </row>
    <row r="446" spans="1:6" x14ac:dyDescent="0.25">
      <c r="A446" s="4"/>
      <c r="B446" s="9"/>
      <c r="C446" s="5"/>
      <c r="D446" s="5"/>
      <c r="E446" s="5"/>
      <c r="F446" s="5"/>
    </row>
    <row r="447" spans="1:6" x14ac:dyDescent="0.25">
      <c r="A447" s="4"/>
      <c r="B447" s="9"/>
      <c r="C447" s="5"/>
      <c r="D447" s="5"/>
      <c r="E447" s="5"/>
      <c r="F447" s="5"/>
    </row>
    <row r="448" spans="1:6" ht="18" x14ac:dyDescent="0.25">
      <c r="A448" s="7"/>
      <c r="B448" s="8" t="s">
        <v>550</v>
      </c>
      <c r="C448" s="7"/>
      <c r="D448" s="7"/>
      <c r="E448" s="7"/>
      <c r="F448" s="7"/>
    </row>
    <row r="449" spans="1:6" ht="26.25" x14ac:dyDescent="0.25">
      <c r="A449" s="42" t="s">
        <v>1</v>
      </c>
      <c r="B449" s="43"/>
      <c r="C449" s="44" t="s">
        <v>1970</v>
      </c>
      <c r="D449" s="44" t="s">
        <v>1971</v>
      </c>
      <c r="E449" s="44" t="s">
        <v>1972</v>
      </c>
      <c r="F449" s="44" t="s">
        <v>1973</v>
      </c>
    </row>
    <row r="450" spans="1:6" x14ac:dyDescent="0.25">
      <c r="A450" s="46"/>
      <c r="B450" s="45" t="s">
        <v>1975</v>
      </c>
      <c r="C450" s="3"/>
      <c r="D450" s="3"/>
      <c r="E450" s="3"/>
      <c r="F450" s="3"/>
    </row>
    <row r="451" spans="1:6" ht="26.25" x14ac:dyDescent="0.25">
      <c r="A451" s="3"/>
      <c r="B451" s="9" t="s">
        <v>551</v>
      </c>
      <c r="C451" s="3"/>
      <c r="D451" s="3"/>
      <c r="E451" s="3"/>
      <c r="F451" s="3"/>
    </row>
    <row r="452" spans="1:6" ht="26.25" x14ac:dyDescent="0.25">
      <c r="A452" s="4" t="s">
        <v>553</v>
      </c>
      <c r="B452" s="9" t="s">
        <v>552</v>
      </c>
      <c r="C452" s="5">
        <v>12.3097953502543</v>
      </c>
      <c r="D452" s="5">
        <v>12.263231391449899</v>
      </c>
      <c r="E452" s="5">
        <v>0.77759768110271699</v>
      </c>
      <c r="F452" s="5">
        <v>1.0938578612744101</v>
      </c>
    </row>
    <row r="453" spans="1:6" x14ac:dyDescent="0.25">
      <c r="A453" s="3"/>
      <c r="B453" s="9" t="s">
        <v>554</v>
      </c>
      <c r="C453" s="3"/>
      <c r="D453" s="3"/>
      <c r="E453" s="3"/>
      <c r="F453" s="3"/>
    </row>
    <row r="454" spans="1:6" ht="26.25" x14ac:dyDescent="0.25">
      <c r="A454" s="4" t="s">
        <v>556</v>
      </c>
      <c r="B454" s="9" t="s">
        <v>555</v>
      </c>
      <c r="C454" s="5">
        <v>16.193580866722002</v>
      </c>
      <c r="D454" s="5">
        <v>14.370963245275201</v>
      </c>
      <c r="E454" s="5">
        <v>0.44867637923742398</v>
      </c>
      <c r="F454" s="5">
        <v>0.67296102686988202</v>
      </c>
    </row>
    <row r="455" spans="1:6" ht="26.25" x14ac:dyDescent="0.25">
      <c r="A455" s="4"/>
      <c r="B455" s="9" t="s">
        <v>557</v>
      </c>
      <c r="C455" s="5">
        <v>15.8586183864511</v>
      </c>
      <c r="D455" s="5">
        <v>14.4360100538306</v>
      </c>
      <c r="E455" s="5">
        <v>0.42438431378848701</v>
      </c>
      <c r="F455" s="5">
        <v>0.70440475741256803</v>
      </c>
    </row>
    <row r="456" spans="1:6" x14ac:dyDescent="0.25">
      <c r="A456" s="4"/>
      <c r="B456" s="9"/>
      <c r="C456" s="5"/>
      <c r="D456" s="5"/>
      <c r="E456" s="5"/>
      <c r="F456" s="5"/>
    </row>
    <row r="457" spans="1:6" x14ac:dyDescent="0.25">
      <c r="A457" s="4"/>
      <c r="B457" s="9"/>
      <c r="C457" s="5"/>
      <c r="D457" s="5"/>
      <c r="E457" s="5"/>
      <c r="F457" s="5"/>
    </row>
    <row r="458" spans="1:6" x14ac:dyDescent="0.25">
      <c r="A458" s="4"/>
      <c r="B458" s="9"/>
      <c r="C458" s="5"/>
      <c r="D458" s="5"/>
      <c r="E458" s="5"/>
      <c r="F458" s="5"/>
    </row>
    <row r="459" spans="1:6" ht="18" x14ac:dyDescent="0.25">
      <c r="A459" s="7"/>
      <c r="B459" s="8" t="s">
        <v>558</v>
      </c>
      <c r="C459" s="7"/>
      <c r="D459" s="7"/>
      <c r="E459" s="7"/>
      <c r="F459" s="7"/>
    </row>
    <row r="460" spans="1:6" ht="26.25" x14ac:dyDescent="0.25">
      <c r="A460" s="42" t="s">
        <v>1</v>
      </c>
      <c r="B460" s="43"/>
      <c r="C460" s="44" t="s">
        <v>1970</v>
      </c>
      <c r="D460" s="44" t="s">
        <v>1971</v>
      </c>
      <c r="E460" s="44" t="s">
        <v>1972</v>
      </c>
      <c r="F460" s="44" t="s">
        <v>1973</v>
      </c>
    </row>
    <row r="461" spans="1:6" x14ac:dyDescent="0.25">
      <c r="A461" s="46"/>
      <c r="B461" s="45" t="s">
        <v>1975</v>
      </c>
      <c r="C461" s="3"/>
      <c r="D461" s="3"/>
      <c r="E461" s="3"/>
      <c r="F461" s="3"/>
    </row>
    <row r="462" spans="1:6" ht="26.25" x14ac:dyDescent="0.25">
      <c r="A462" s="4" t="s">
        <v>560</v>
      </c>
      <c r="B462" s="9" t="s">
        <v>559</v>
      </c>
      <c r="C462" s="5">
        <v>3.64061407050874</v>
      </c>
      <c r="D462" s="5">
        <v>3.4255270409573102</v>
      </c>
      <c r="E462" s="5">
        <v>0.93842094417718402</v>
      </c>
      <c r="F462" s="5">
        <v>1.2781865582559</v>
      </c>
    </row>
    <row r="463" spans="1:6" ht="26.25" x14ac:dyDescent="0.25">
      <c r="A463" s="4" t="s">
        <v>562</v>
      </c>
      <c r="B463" s="9" t="s">
        <v>561</v>
      </c>
      <c r="C463" s="5">
        <v>2.4968891879801598</v>
      </c>
      <c r="D463" s="5">
        <v>2.4218318193648698</v>
      </c>
      <c r="E463" s="5">
        <v>0.96003432560322999</v>
      </c>
      <c r="F463" s="5">
        <v>1.1893038932693401</v>
      </c>
    </row>
    <row r="464" spans="1:6" ht="26.25" x14ac:dyDescent="0.25">
      <c r="A464" s="4" t="s">
        <v>564</v>
      </c>
      <c r="B464" s="9" t="s">
        <v>563</v>
      </c>
      <c r="C464" s="5">
        <v>5.2634084222245896</v>
      </c>
      <c r="D464" s="5">
        <v>4.8538124705151997</v>
      </c>
      <c r="E464" s="5">
        <v>0.87664570663908903</v>
      </c>
      <c r="F464" s="5">
        <v>1.25698756819667</v>
      </c>
    </row>
    <row r="465" spans="1:6" ht="26.25" x14ac:dyDescent="0.25">
      <c r="A465" s="4" t="s">
        <v>566</v>
      </c>
      <c r="B465" s="9" t="s">
        <v>565</v>
      </c>
      <c r="C465" s="5">
        <v>6.5024797904750198</v>
      </c>
      <c r="D465" s="5">
        <v>5.8741148605995903</v>
      </c>
      <c r="E465" s="5">
        <v>0.81715708954837596</v>
      </c>
      <c r="F465" s="5">
        <v>1.2111951724124099</v>
      </c>
    </row>
    <row r="466" spans="1:6" x14ac:dyDescent="0.25">
      <c r="A466" s="4" t="s">
        <v>568</v>
      </c>
      <c r="B466" s="9" t="s">
        <v>567</v>
      </c>
      <c r="C466" s="3"/>
      <c r="D466" s="3"/>
      <c r="E466" s="3"/>
      <c r="F466" s="3"/>
    </row>
    <row r="467" spans="1:6" x14ac:dyDescent="0.25">
      <c r="A467" s="4" t="s">
        <v>570</v>
      </c>
      <c r="B467" s="9" t="s">
        <v>569</v>
      </c>
      <c r="C467" s="3"/>
      <c r="D467" s="3"/>
      <c r="E467" s="3"/>
      <c r="F467" s="3"/>
    </row>
    <row r="468" spans="1:6" x14ac:dyDescent="0.25">
      <c r="A468" s="4" t="s">
        <v>572</v>
      </c>
      <c r="B468" s="9" t="s">
        <v>571</v>
      </c>
      <c r="C468" s="3"/>
      <c r="D468" s="3"/>
      <c r="E468" s="3"/>
      <c r="F468" s="3"/>
    </row>
    <row r="469" spans="1:6" x14ac:dyDescent="0.25">
      <c r="A469" s="4" t="s">
        <v>574</v>
      </c>
      <c r="B469" s="9" t="s">
        <v>573</v>
      </c>
      <c r="C469" s="3"/>
      <c r="D469" s="3"/>
      <c r="E469" s="3"/>
      <c r="F469" s="3"/>
    </row>
    <row r="470" spans="1:6" ht="26.25" x14ac:dyDescent="0.25">
      <c r="A470" s="4" t="s">
        <v>576</v>
      </c>
      <c r="B470" s="9" t="s">
        <v>575</v>
      </c>
      <c r="C470" s="5">
        <v>5.8478952175124803</v>
      </c>
      <c r="D470" s="5">
        <v>6.12777151243648</v>
      </c>
      <c r="E470" s="5">
        <v>1.0193817193152499</v>
      </c>
      <c r="F470" s="5">
        <v>1.5968300127011901</v>
      </c>
    </row>
    <row r="471" spans="1:6" ht="26.25" x14ac:dyDescent="0.25">
      <c r="A471" s="4" t="s">
        <v>578</v>
      </c>
      <c r="B471" s="9" t="s">
        <v>577</v>
      </c>
      <c r="C471" s="5">
        <v>7.3836922826954003</v>
      </c>
      <c r="D471" s="5">
        <v>6.7501380083065703</v>
      </c>
      <c r="E471" s="5">
        <v>0.67386714881149501</v>
      </c>
      <c r="F471" s="5">
        <v>1.2439745437885801</v>
      </c>
    </row>
    <row r="472" spans="1:6" x14ac:dyDescent="0.25">
      <c r="A472" s="3"/>
      <c r="B472" s="9" t="s">
        <v>579</v>
      </c>
      <c r="C472" s="3"/>
      <c r="D472" s="3"/>
      <c r="E472" s="3"/>
      <c r="F472" s="3"/>
    </row>
    <row r="473" spans="1:6" x14ac:dyDescent="0.25">
      <c r="A473" s="4" t="s">
        <v>581</v>
      </c>
      <c r="B473" s="9" t="s">
        <v>580</v>
      </c>
      <c r="C473" s="5">
        <v>5.5518724615129198</v>
      </c>
      <c r="D473" s="5">
        <v>5.7605882559090196</v>
      </c>
      <c r="E473" s="5">
        <v>-0.23521522162377201</v>
      </c>
      <c r="F473" s="5">
        <v>0.19291405878024601</v>
      </c>
    </row>
    <row r="474" spans="1:6" x14ac:dyDescent="0.25">
      <c r="A474" s="4" t="s">
        <v>583</v>
      </c>
      <c r="B474" s="9" t="s">
        <v>582</v>
      </c>
      <c r="C474" s="5">
        <v>8.0631137168261695</v>
      </c>
      <c r="D474" s="3"/>
      <c r="E474" s="5">
        <v>0.83334180451111095</v>
      </c>
      <c r="F474" s="3"/>
    </row>
    <row r="475" spans="1:6" x14ac:dyDescent="0.25">
      <c r="A475" s="4" t="s">
        <v>585</v>
      </c>
      <c r="B475" s="9" t="s">
        <v>584</v>
      </c>
      <c r="C475" s="5">
        <v>6.2434406455523597</v>
      </c>
      <c r="D475" s="5">
        <v>5.5367009924552404</v>
      </c>
      <c r="E475" s="5">
        <v>0.778308870235355</v>
      </c>
      <c r="F475" s="5">
        <v>1.17623597018722</v>
      </c>
    </row>
    <row r="476" spans="1:6" x14ac:dyDescent="0.25">
      <c r="A476" s="4" t="s">
        <v>587</v>
      </c>
      <c r="B476" s="9" t="s">
        <v>586</v>
      </c>
      <c r="C476" s="5">
        <v>8.2613832330005099</v>
      </c>
      <c r="D476" s="5">
        <v>7.6812067682604903</v>
      </c>
      <c r="E476" s="5">
        <v>0.60777682281212697</v>
      </c>
      <c r="F476" s="5">
        <v>1.2854051486267499</v>
      </c>
    </row>
    <row r="477" spans="1:6" x14ac:dyDescent="0.25">
      <c r="A477" s="4" t="s">
        <v>589</v>
      </c>
      <c r="B477" s="9" t="s">
        <v>588</v>
      </c>
      <c r="C477" s="5">
        <v>2.2965816324856201</v>
      </c>
      <c r="D477" s="5">
        <v>2.4207585726146501</v>
      </c>
      <c r="E477" s="5">
        <v>1.1241127925382299</v>
      </c>
      <c r="F477" s="5">
        <v>1.6531372501349699</v>
      </c>
    </row>
    <row r="478" spans="1:6" x14ac:dyDescent="0.25">
      <c r="A478" s="4" t="s">
        <v>591</v>
      </c>
      <c r="B478" s="9" t="s">
        <v>590</v>
      </c>
      <c r="C478" s="5">
        <v>4.1617192618401599</v>
      </c>
      <c r="D478" s="5">
        <v>4.13778604996571</v>
      </c>
      <c r="E478" s="5">
        <v>0.98896710143175803</v>
      </c>
      <c r="F478" s="5">
        <v>1.60087789135847</v>
      </c>
    </row>
    <row r="479" spans="1:6" x14ac:dyDescent="0.25">
      <c r="A479" s="4" t="s">
        <v>593</v>
      </c>
      <c r="B479" s="9" t="s">
        <v>592</v>
      </c>
      <c r="C479" s="5">
        <v>6.17210116320304</v>
      </c>
      <c r="D479" s="5">
        <v>5.8075978298067801</v>
      </c>
      <c r="E479" s="5">
        <v>0.91404473833627398</v>
      </c>
      <c r="F479" s="5">
        <v>1.4461428792975399</v>
      </c>
    </row>
    <row r="480" spans="1:6" x14ac:dyDescent="0.25">
      <c r="A480" s="4" t="s">
        <v>595</v>
      </c>
      <c r="B480" s="9" t="s">
        <v>594</v>
      </c>
      <c r="C480" s="5">
        <v>7.40611148568399</v>
      </c>
      <c r="D480" s="5">
        <v>6.84090116441216</v>
      </c>
      <c r="E480" s="5">
        <v>0.90756519422349102</v>
      </c>
      <c r="F480" s="5">
        <v>1.38558836566594</v>
      </c>
    </row>
    <row r="481" spans="1:6" ht="26.25" x14ac:dyDescent="0.25">
      <c r="A481" s="4" t="s">
        <v>597</v>
      </c>
      <c r="B481" s="9" t="s">
        <v>596</v>
      </c>
      <c r="C481" s="5">
        <v>4.0572893770007203</v>
      </c>
      <c r="D481" s="5">
        <v>4.12586188541058</v>
      </c>
      <c r="E481" s="5">
        <v>0.82795126739525404</v>
      </c>
      <c r="F481" s="5">
        <v>1.49748403854593</v>
      </c>
    </row>
    <row r="482" spans="1:6" ht="26.25" x14ac:dyDescent="0.25">
      <c r="A482" s="4" t="s">
        <v>599</v>
      </c>
      <c r="B482" s="9" t="s">
        <v>598</v>
      </c>
      <c r="C482" s="5">
        <v>6.9032804627988096</v>
      </c>
      <c r="D482" s="5">
        <v>6.1817989287308501</v>
      </c>
      <c r="E482" s="5">
        <v>0.84219241649737198</v>
      </c>
      <c r="F482" s="5">
        <v>1.38281776158571</v>
      </c>
    </row>
    <row r="483" spans="1:6" x14ac:dyDescent="0.25">
      <c r="A483" s="4" t="s">
        <v>601</v>
      </c>
      <c r="B483" s="9" t="s">
        <v>600</v>
      </c>
      <c r="C483" s="5">
        <v>4.9324459416437598</v>
      </c>
      <c r="D483" s="3"/>
      <c r="E483" s="5">
        <v>0.81689220762511205</v>
      </c>
      <c r="F483" s="3"/>
    </row>
    <row r="484" spans="1:6" x14ac:dyDescent="0.25">
      <c r="A484" s="4" t="s">
        <v>603</v>
      </c>
      <c r="B484" s="9" t="s">
        <v>602</v>
      </c>
      <c r="C484" s="3"/>
      <c r="D484" s="3"/>
      <c r="E484" s="3"/>
      <c r="F484" s="3"/>
    </row>
    <row r="485" spans="1:6" ht="26.25" x14ac:dyDescent="0.25">
      <c r="A485" s="4" t="s">
        <v>605</v>
      </c>
      <c r="B485" s="9" t="s">
        <v>604</v>
      </c>
      <c r="C485" s="3"/>
      <c r="D485" s="3"/>
      <c r="E485" s="3"/>
      <c r="F485" s="3"/>
    </row>
    <row r="486" spans="1:6" x14ac:dyDescent="0.25">
      <c r="A486" s="4" t="s">
        <v>607</v>
      </c>
      <c r="B486" s="9" t="s">
        <v>606</v>
      </c>
      <c r="C486" s="5">
        <v>7.9038772482338304</v>
      </c>
      <c r="D486" s="5">
        <v>6.8997625455999003</v>
      </c>
      <c r="E486" s="5">
        <v>0.78942438092312395</v>
      </c>
      <c r="F486" s="5">
        <v>1.3880946536415599</v>
      </c>
    </row>
    <row r="487" spans="1:6" x14ac:dyDescent="0.25">
      <c r="A487" s="4" t="s">
        <v>609</v>
      </c>
      <c r="B487" s="9" t="s">
        <v>608</v>
      </c>
      <c r="C487" s="3"/>
      <c r="D487" s="3"/>
      <c r="E487" s="3"/>
      <c r="F487" s="3"/>
    </row>
    <row r="488" spans="1:6" ht="26.25" x14ac:dyDescent="0.25">
      <c r="A488" s="3"/>
      <c r="B488" s="9" t="s">
        <v>610</v>
      </c>
      <c r="C488" s="3"/>
      <c r="D488" s="3"/>
      <c r="E488" s="3"/>
      <c r="F488" s="3"/>
    </row>
    <row r="489" spans="1:6" ht="26.25" x14ac:dyDescent="0.25">
      <c r="A489" s="4" t="s">
        <v>612</v>
      </c>
      <c r="B489" s="9" t="s">
        <v>611</v>
      </c>
      <c r="C489" s="5">
        <v>2.9990359807440101</v>
      </c>
      <c r="D489" s="5">
        <v>3.2279221579953701</v>
      </c>
      <c r="E489" s="5">
        <v>0.67245330784308099</v>
      </c>
      <c r="F489" s="5">
        <v>0.79864895822059601</v>
      </c>
    </row>
    <row r="490" spans="1:6" ht="26.25" x14ac:dyDescent="0.25">
      <c r="A490" s="3"/>
      <c r="B490" s="9" t="s">
        <v>613</v>
      </c>
      <c r="C490" s="3"/>
      <c r="D490" s="3"/>
      <c r="E490" s="3"/>
      <c r="F490" s="3"/>
    </row>
    <row r="491" spans="1:6" ht="26.25" x14ac:dyDescent="0.25">
      <c r="A491" s="4" t="s">
        <v>615</v>
      </c>
      <c r="B491" s="9" t="s">
        <v>614</v>
      </c>
      <c r="C491" s="5">
        <v>4.6549194140203198</v>
      </c>
      <c r="D491" s="5">
        <v>4.6222271099579899</v>
      </c>
      <c r="E491" s="5">
        <v>0.82405472975941596</v>
      </c>
      <c r="F491" s="5">
        <v>0.95440023647502603</v>
      </c>
    </row>
    <row r="492" spans="1:6" ht="26.25" x14ac:dyDescent="0.25">
      <c r="A492" s="3"/>
      <c r="B492" s="9" t="s">
        <v>616</v>
      </c>
      <c r="C492" s="3"/>
      <c r="D492" s="3"/>
      <c r="E492" s="3"/>
      <c r="F492" s="3"/>
    </row>
    <row r="493" spans="1:6" ht="26.25" x14ac:dyDescent="0.25">
      <c r="A493" s="4" t="s">
        <v>618</v>
      </c>
      <c r="B493" s="9" t="s">
        <v>617</v>
      </c>
      <c r="C493" s="5">
        <v>6.1389772544966199</v>
      </c>
      <c r="D493" s="5">
        <v>5.9512816128230597</v>
      </c>
      <c r="E493" s="5">
        <v>1.0290664396581299</v>
      </c>
      <c r="F493" s="5">
        <v>1.21914623597484</v>
      </c>
    </row>
    <row r="494" spans="1:6" x14ac:dyDescent="0.25">
      <c r="A494" s="3"/>
      <c r="B494" s="9" t="s">
        <v>619</v>
      </c>
      <c r="C494" s="3"/>
      <c r="D494" s="3"/>
      <c r="E494" s="3"/>
      <c r="F494" s="3"/>
    </row>
    <row r="495" spans="1:6" ht="26.25" x14ac:dyDescent="0.25">
      <c r="A495" s="4" t="s">
        <v>621</v>
      </c>
      <c r="B495" s="9" t="s">
        <v>620</v>
      </c>
      <c r="C495" s="3"/>
      <c r="D495" s="3"/>
      <c r="E495" s="3"/>
      <c r="F495" s="3"/>
    </row>
    <row r="496" spans="1:6" x14ac:dyDescent="0.25">
      <c r="A496" s="3"/>
      <c r="B496" s="9" t="s">
        <v>622</v>
      </c>
      <c r="C496" s="3"/>
      <c r="D496" s="3"/>
      <c r="E496" s="3"/>
      <c r="F496" s="3"/>
    </row>
    <row r="497" spans="1:6" ht="26.25" x14ac:dyDescent="0.25">
      <c r="A497" s="4" t="s">
        <v>624</v>
      </c>
      <c r="B497" s="9" t="s">
        <v>623</v>
      </c>
      <c r="C497" s="3"/>
      <c r="D497" s="3"/>
      <c r="E497" s="3"/>
      <c r="F497" s="3"/>
    </row>
    <row r="498" spans="1:6" x14ac:dyDescent="0.25">
      <c r="A498" s="3"/>
      <c r="B498" s="9" t="s">
        <v>625</v>
      </c>
      <c r="C498" s="3"/>
      <c r="D498" s="3"/>
      <c r="E498" s="3"/>
      <c r="F498" s="3"/>
    </row>
    <row r="499" spans="1:6" ht="26.25" x14ac:dyDescent="0.25">
      <c r="A499" s="4" t="s">
        <v>627</v>
      </c>
      <c r="B499" s="9" t="s">
        <v>626</v>
      </c>
      <c r="C499" s="3"/>
      <c r="D499" s="3"/>
      <c r="E499" s="3"/>
      <c r="F499" s="3"/>
    </row>
    <row r="500" spans="1:6" x14ac:dyDescent="0.25">
      <c r="A500" s="3"/>
      <c r="B500" s="9" t="s">
        <v>628</v>
      </c>
      <c r="C500" s="3"/>
      <c r="D500" s="3"/>
      <c r="E500" s="3"/>
      <c r="F500" s="3"/>
    </row>
    <row r="501" spans="1:6" ht="26.25" x14ac:dyDescent="0.25">
      <c r="A501" s="4" t="s">
        <v>630</v>
      </c>
      <c r="B501" s="9" t="s">
        <v>629</v>
      </c>
      <c r="C501" s="3"/>
      <c r="D501" s="3"/>
      <c r="E501" s="3"/>
      <c r="F501" s="3"/>
    </row>
    <row r="502" spans="1:6" ht="26.25" x14ac:dyDescent="0.25">
      <c r="A502" s="4" t="s">
        <v>632</v>
      </c>
      <c r="B502" s="9" t="s">
        <v>631</v>
      </c>
      <c r="C502" s="5">
        <v>7.8146879789246499</v>
      </c>
      <c r="D502" s="5">
        <v>7.3026932148090404</v>
      </c>
      <c r="E502" s="5">
        <v>0.315377586484202</v>
      </c>
      <c r="F502" s="5">
        <v>0.91554340257503397</v>
      </c>
    </row>
    <row r="503" spans="1:6" ht="26.25" x14ac:dyDescent="0.25">
      <c r="A503" s="3"/>
      <c r="B503" s="9" t="s">
        <v>633</v>
      </c>
      <c r="C503" s="3"/>
      <c r="D503" s="3"/>
      <c r="E503" s="3"/>
      <c r="F503" s="3"/>
    </row>
    <row r="504" spans="1:6" ht="26.25" x14ac:dyDescent="0.25">
      <c r="A504" s="4" t="s">
        <v>635</v>
      </c>
      <c r="B504" s="9" t="s">
        <v>634</v>
      </c>
      <c r="C504" s="3"/>
      <c r="D504" s="3"/>
      <c r="E504" s="3"/>
      <c r="F504" s="3"/>
    </row>
    <row r="505" spans="1:6" ht="26.25" x14ac:dyDescent="0.25">
      <c r="A505" s="3"/>
      <c r="B505" s="9" t="s">
        <v>636</v>
      </c>
      <c r="C505" s="3"/>
      <c r="D505" s="3"/>
      <c r="E505" s="3"/>
      <c r="F505" s="3"/>
    </row>
    <row r="506" spans="1:6" ht="26.25" x14ac:dyDescent="0.25">
      <c r="A506" s="4" t="s">
        <v>638</v>
      </c>
      <c r="B506" s="9" t="s">
        <v>637</v>
      </c>
      <c r="C506" s="3"/>
      <c r="D506" s="3"/>
      <c r="E506" s="3"/>
      <c r="F506" s="3"/>
    </row>
    <row r="507" spans="1:6" ht="26.25" x14ac:dyDescent="0.25">
      <c r="A507" s="3"/>
      <c r="B507" s="9" t="s">
        <v>639</v>
      </c>
      <c r="C507" s="3"/>
      <c r="D507" s="3"/>
      <c r="E507" s="3"/>
      <c r="F507" s="3"/>
    </row>
    <row r="508" spans="1:6" ht="26.25" x14ac:dyDescent="0.25">
      <c r="A508" s="4" t="s">
        <v>641</v>
      </c>
      <c r="B508" s="9" t="s">
        <v>640</v>
      </c>
      <c r="C508" s="3"/>
      <c r="D508" s="3"/>
      <c r="E508" s="3"/>
      <c r="F508" s="3"/>
    </row>
    <row r="509" spans="1:6" ht="26.25" x14ac:dyDescent="0.25">
      <c r="A509" s="3"/>
      <c r="B509" s="9" t="s">
        <v>642</v>
      </c>
      <c r="C509" s="3"/>
      <c r="D509" s="3"/>
      <c r="E509" s="3"/>
      <c r="F509" s="3"/>
    </row>
    <row r="510" spans="1:6" ht="26.25" x14ac:dyDescent="0.25">
      <c r="A510" s="4" t="s">
        <v>644</v>
      </c>
      <c r="B510" s="9" t="s">
        <v>643</v>
      </c>
      <c r="C510" s="3"/>
      <c r="D510" s="3"/>
      <c r="E510" s="3"/>
      <c r="F510" s="3"/>
    </row>
    <row r="511" spans="1:6" ht="26.25" x14ac:dyDescent="0.25">
      <c r="A511" s="3"/>
      <c r="B511" s="9" t="s">
        <v>645</v>
      </c>
      <c r="C511" s="3"/>
      <c r="D511" s="3"/>
      <c r="E511" s="3"/>
      <c r="F511" s="3"/>
    </row>
    <row r="512" spans="1:6" ht="26.25" x14ac:dyDescent="0.25">
      <c r="A512" s="4" t="s">
        <v>647</v>
      </c>
      <c r="B512" s="9" t="s">
        <v>646</v>
      </c>
      <c r="C512" s="3"/>
      <c r="D512" s="3"/>
      <c r="E512" s="3"/>
      <c r="F512" s="3"/>
    </row>
    <row r="513" spans="1:6" ht="26.25" x14ac:dyDescent="0.25">
      <c r="A513" s="3"/>
      <c r="B513" s="9" t="s">
        <v>648</v>
      </c>
      <c r="C513" s="3"/>
      <c r="D513" s="3"/>
      <c r="E513" s="3"/>
      <c r="F513" s="3"/>
    </row>
    <row r="514" spans="1:6" ht="26.25" x14ac:dyDescent="0.25">
      <c r="A514" s="4" t="s">
        <v>650</v>
      </c>
      <c r="B514" s="9" t="s">
        <v>649</v>
      </c>
      <c r="C514" s="3"/>
      <c r="D514" s="3"/>
      <c r="E514" s="3"/>
      <c r="F514" s="3"/>
    </row>
    <row r="515" spans="1:6" ht="26.25" x14ac:dyDescent="0.25">
      <c r="A515" s="3"/>
      <c r="B515" s="9" t="s">
        <v>651</v>
      </c>
      <c r="C515" s="3"/>
      <c r="D515" s="3"/>
      <c r="E515" s="3"/>
      <c r="F515" s="3"/>
    </row>
    <row r="516" spans="1:6" ht="26.25" x14ac:dyDescent="0.25">
      <c r="A516" s="4" t="s">
        <v>653</v>
      </c>
      <c r="B516" s="9" t="s">
        <v>652</v>
      </c>
      <c r="C516" s="3"/>
      <c r="D516" s="3"/>
      <c r="E516" s="3"/>
      <c r="F516" s="3"/>
    </row>
    <row r="517" spans="1:6" ht="26.25" x14ac:dyDescent="0.25">
      <c r="A517" s="3"/>
      <c r="B517" s="9" t="s">
        <v>654</v>
      </c>
      <c r="C517" s="3"/>
      <c r="D517" s="3"/>
      <c r="E517" s="3"/>
      <c r="F517" s="3"/>
    </row>
    <row r="518" spans="1:6" ht="26.25" x14ac:dyDescent="0.25">
      <c r="A518" s="4" t="s">
        <v>656</v>
      </c>
      <c r="B518" s="9" t="s">
        <v>655</v>
      </c>
      <c r="C518" s="3"/>
      <c r="D518" s="3"/>
      <c r="E518" s="3"/>
      <c r="F518" s="3"/>
    </row>
    <row r="519" spans="1:6" ht="26.25" x14ac:dyDescent="0.25">
      <c r="A519" s="4" t="s">
        <v>658</v>
      </c>
      <c r="B519" s="9" t="s">
        <v>657</v>
      </c>
      <c r="C519" s="5">
        <v>9.6126235855521092</v>
      </c>
      <c r="D519" s="3"/>
      <c r="E519" s="5">
        <v>0.68158134484236499</v>
      </c>
      <c r="F519" s="3"/>
    </row>
    <row r="520" spans="1:6" x14ac:dyDescent="0.25">
      <c r="A520" s="3"/>
      <c r="B520" s="45" t="s">
        <v>1977</v>
      </c>
      <c r="C520" s="3"/>
      <c r="D520" s="3"/>
      <c r="E520" s="3"/>
      <c r="F520" s="3"/>
    </row>
    <row r="521" spans="1:6" x14ac:dyDescent="0.25">
      <c r="A521" s="4" t="s">
        <v>660</v>
      </c>
      <c r="B521" s="9" t="s">
        <v>659</v>
      </c>
      <c r="C521" s="5">
        <v>6.4120542298679997</v>
      </c>
      <c r="D521" s="5">
        <v>5.96216354651306</v>
      </c>
      <c r="E521" s="5">
        <v>0.70856690863138405</v>
      </c>
      <c r="F521" s="5">
        <v>1.1845598626685601</v>
      </c>
    </row>
    <row r="522" spans="1:6" x14ac:dyDescent="0.25">
      <c r="A522" s="4" t="s">
        <v>662</v>
      </c>
      <c r="B522" s="9" t="s">
        <v>661</v>
      </c>
      <c r="C522" s="3"/>
      <c r="D522" s="3"/>
      <c r="E522" s="3"/>
      <c r="F522" s="3"/>
    </row>
    <row r="523" spans="1:6" x14ac:dyDescent="0.25">
      <c r="A523" s="4" t="s">
        <v>664</v>
      </c>
      <c r="B523" s="9" t="s">
        <v>663</v>
      </c>
      <c r="C523" s="3"/>
      <c r="D523" s="3"/>
      <c r="E523" s="3"/>
      <c r="F523" s="3"/>
    </row>
    <row r="524" spans="1:6" x14ac:dyDescent="0.25">
      <c r="A524" s="4" t="s">
        <v>666</v>
      </c>
      <c r="B524" s="9" t="s">
        <v>665</v>
      </c>
      <c r="C524" s="3"/>
      <c r="D524" s="3"/>
      <c r="E524" s="3"/>
      <c r="F524" s="3"/>
    </row>
    <row r="525" spans="1:6" x14ac:dyDescent="0.25">
      <c r="A525" s="4" t="s">
        <v>668</v>
      </c>
      <c r="B525" s="9" t="s">
        <v>667</v>
      </c>
      <c r="C525" s="5">
        <v>3.3563401742287802</v>
      </c>
      <c r="D525" s="5">
        <v>3.4016382695296001</v>
      </c>
      <c r="E525" s="5">
        <v>0.87692309100231802</v>
      </c>
      <c r="F525" s="5">
        <v>1.2201446899916499</v>
      </c>
    </row>
    <row r="526" spans="1:6" x14ac:dyDescent="0.25">
      <c r="A526" s="4" t="s">
        <v>670</v>
      </c>
      <c r="B526" s="9" t="s">
        <v>669</v>
      </c>
      <c r="C526" s="3"/>
      <c r="D526" s="3"/>
      <c r="E526" s="3"/>
      <c r="F526" s="3"/>
    </row>
    <row r="527" spans="1:6" x14ac:dyDescent="0.25">
      <c r="A527" s="4" t="s">
        <v>672</v>
      </c>
      <c r="B527" s="9" t="s">
        <v>671</v>
      </c>
      <c r="C527" s="5">
        <v>9.9445470234386004</v>
      </c>
      <c r="D527" s="5">
        <v>8.8373021529332192</v>
      </c>
      <c r="E527" s="5">
        <v>0.60190736580676896</v>
      </c>
      <c r="F527" s="5">
        <v>1.0410917276851299</v>
      </c>
    </row>
    <row r="528" spans="1:6" x14ac:dyDescent="0.25">
      <c r="A528" s="4" t="s">
        <v>674</v>
      </c>
      <c r="B528" s="9" t="s">
        <v>673</v>
      </c>
      <c r="C528" s="3"/>
      <c r="D528" s="3"/>
      <c r="E528" s="3"/>
      <c r="F528" s="3"/>
    </row>
    <row r="529" spans="1:6" ht="26.25" x14ac:dyDescent="0.25">
      <c r="A529" s="3"/>
      <c r="B529" s="9" t="s">
        <v>675</v>
      </c>
      <c r="C529" s="3"/>
      <c r="D529" s="3"/>
      <c r="E529" s="3"/>
      <c r="F529" s="3"/>
    </row>
    <row r="530" spans="1:6" ht="26.25" x14ac:dyDescent="0.25">
      <c r="A530" s="4" t="s">
        <v>677</v>
      </c>
      <c r="B530" s="9" t="s">
        <v>676</v>
      </c>
      <c r="C530" s="3"/>
      <c r="D530" s="3"/>
      <c r="E530" s="3"/>
      <c r="F530" s="3"/>
    </row>
    <row r="531" spans="1:6" ht="26.25" x14ac:dyDescent="0.25">
      <c r="A531" s="4" t="s">
        <v>679</v>
      </c>
      <c r="B531" s="9" t="s">
        <v>678</v>
      </c>
      <c r="C531" s="3"/>
      <c r="D531" s="3"/>
      <c r="E531" s="3"/>
      <c r="F531" s="3"/>
    </row>
    <row r="532" spans="1:6" ht="26.25" x14ac:dyDescent="0.25">
      <c r="A532" s="3"/>
      <c r="B532" s="9" t="s">
        <v>680</v>
      </c>
      <c r="C532" s="3"/>
      <c r="D532" s="3"/>
      <c r="E532" s="3"/>
      <c r="F532" s="3"/>
    </row>
    <row r="533" spans="1:6" ht="26.25" x14ac:dyDescent="0.25">
      <c r="A533" s="4" t="s">
        <v>682</v>
      </c>
      <c r="B533" s="9" t="s">
        <v>681</v>
      </c>
      <c r="C533" s="3"/>
      <c r="D533" s="3"/>
      <c r="E533" s="3"/>
      <c r="F533" s="3"/>
    </row>
    <row r="534" spans="1:6" ht="26.25" x14ac:dyDescent="0.25">
      <c r="A534" s="4" t="s">
        <v>684</v>
      </c>
      <c r="B534" s="9" t="s">
        <v>683</v>
      </c>
      <c r="C534" s="3"/>
      <c r="D534" s="3"/>
      <c r="E534" s="3"/>
      <c r="F534" s="3"/>
    </row>
    <row r="535" spans="1:6" ht="26.25" x14ac:dyDescent="0.25">
      <c r="A535" s="3"/>
      <c r="B535" s="9" t="s">
        <v>685</v>
      </c>
      <c r="C535" s="3"/>
      <c r="D535" s="3"/>
      <c r="E535" s="3"/>
      <c r="F535" s="3"/>
    </row>
    <row r="536" spans="1:6" ht="26.25" x14ac:dyDescent="0.25">
      <c r="A536" s="4" t="s">
        <v>687</v>
      </c>
      <c r="B536" s="9" t="s">
        <v>686</v>
      </c>
      <c r="C536" s="3"/>
      <c r="D536" s="3"/>
      <c r="E536" s="3"/>
      <c r="F536" s="3"/>
    </row>
    <row r="537" spans="1:6" ht="26.25" x14ac:dyDescent="0.25">
      <c r="A537" s="3"/>
      <c r="B537" s="9" t="s">
        <v>688</v>
      </c>
      <c r="C537" s="3"/>
      <c r="D537" s="3"/>
      <c r="E537" s="3"/>
      <c r="F537" s="3"/>
    </row>
    <row r="538" spans="1:6" ht="26.25" x14ac:dyDescent="0.25">
      <c r="A538" s="4" t="s">
        <v>690</v>
      </c>
      <c r="B538" s="9" t="s">
        <v>689</v>
      </c>
      <c r="C538" s="3"/>
      <c r="D538" s="3"/>
      <c r="E538" s="3"/>
      <c r="F538" s="3"/>
    </row>
    <row r="539" spans="1:6" ht="26.25" x14ac:dyDescent="0.25">
      <c r="A539" s="3"/>
      <c r="B539" s="9" t="s">
        <v>691</v>
      </c>
      <c r="C539" s="3"/>
      <c r="D539" s="3"/>
      <c r="E539" s="3"/>
      <c r="F539" s="3"/>
    </row>
    <row r="540" spans="1:6" ht="26.25" x14ac:dyDescent="0.25">
      <c r="A540" s="4" t="s">
        <v>693</v>
      </c>
      <c r="B540" s="9" t="s">
        <v>692</v>
      </c>
      <c r="C540" s="3"/>
      <c r="D540" s="3"/>
      <c r="E540" s="3"/>
      <c r="F540" s="3"/>
    </row>
    <row r="541" spans="1:6" ht="26.25" x14ac:dyDescent="0.25">
      <c r="A541" s="4" t="s">
        <v>695</v>
      </c>
      <c r="B541" s="9" t="s">
        <v>694</v>
      </c>
      <c r="C541" s="3"/>
      <c r="D541" s="3"/>
      <c r="E541" s="3"/>
      <c r="F541" s="3"/>
    </row>
    <row r="542" spans="1:6" ht="26.25" x14ac:dyDescent="0.25">
      <c r="A542" s="3"/>
      <c r="B542" s="9" t="s">
        <v>696</v>
      </c>
      <c r="C542" s="3"/>
      <c r="D542" s="3"/>
      <c r="E542" s="3"/>
      <c r="F542" s="3"/>
    </row>
    <row r="543" spans="1:6" ht="26.25" x14ac:dyDescent="0.25">
      <c r="A543" s="4" t="s">
        <v>698</v>
      </c>
      <c r="B543" s="9" t="s">
        <v>697</v>
      </c>
      <c r="C543" s="3"/>
      <c r="D543" s="3"/>
      <c r="E543" s="3"/>
      <c r="F543" s="3"/>
    </row>
    <row r="544" spans="1:6" ht="26.25" x14ac:dyDescent="0.25">
      <c r="A544" s="4" t="s">
        <v>700</v>
      </c>
      <c r="B544" s="9" t="s">
        <v>699</v>
      </c>
      <c r="C544" s="3"/>
      <c r="D544" s="3"/>
      <c r="E544" s="3"/>
      <c r="F544" s="3"/>
    </row>
    <row r="545" spans="1:6" x14ac:dyDescent="0.25">
      <c r="A545" s="4"/>
      <c r="B545" s="9" t="s">
        <v>1943</v>
      </c>
      <c r="C545" s="5">
        <f t="shared" ref="C545:F545" si="12">MEDIAN(C462:C544)</f>
        <v>6.15553920884983</v>
      </c>
      <c r="D545" s="5">
        <f t="shared" si="12"/>
        <v>5.8075978298067801</v>
      </c>
      <c r="E545" s="5">
        <f t="shared" si="12"/>
        <v>0.82600299857733495</v>
      </c>
      <c r="F545" s="5">
        <f t="shared" si="12"/>
        <v>1.2439745437885801</v>
      </c>
    </row>
    <row r="546" spans="1:6" x14ac:dyDescent="0.25">
      <c r="A546" s="4"/>
      <c r="B546" s="9"/>
      <c r="C546" s="3"/>
      <c r="D546" s="3"/>
      <c r="E546" s="3"/>
      <c r="F546" s="3"/>
    </row>
    <row r="547" spans="1:6" x14ac:dyDescent="0.25">
      <c r="A547" s="4"/>
      <c r="B547" s="9"/>
      <c r="C547" s="3"/>
      <c r="D547" s="3"/>
      <c r="E547" s="3"/>
      <c r="F547" s="3"/>
    </row>
    <row r="548" spans="1:6" ht="36" x14ac:dyDescent="0.25">
      <c r="A548" s="7"/>
      <c r="B548" s="8" t="s">
        <v>701</v>
      </c>
      <c r="C548" s="7"/>
      <c r="D548" s="7"/>
      <c r="E548" s="7"/>
      <c r="F548" s="7"/>
    </row>
    <row r="549" spans="1:6" ht="26.25" x14ac:dyDescent="0.25">
      <c r="A549" s="42" t="s">
        <v>1</v>
      </c>
      <c r="B549" s="43"/>
      <c r="C549" s="44" t="s">
        <v>1970</v>
      </c>
      <c r="D549" s="44" t="s">
        <v>1971</v>
      </c>
      <c r="E549" s="44" t="s">
        <v>1972</v>
      </c>
      <c r="F549" s="44" t="s">
        <v>1973</v>
      </c>
    </row>
    <row r="550" spans="1:6" x14ac:dyDescent="0.25">
      <c r="A550" s="46"/>
      <c r="B550" s="45" t="s">
        <v>1975</v>
      </c>
      <c r="C550" s="3"/>
      <c r="D550" s="3"/>
      <c r="E550" s="3"/>
      <c r="F550" s="3"/>
    </row>
    <row r="551" spans="1:6" ht="26.25" x14ac:dyDescent="0.25">
      <c r="A551" s="4" t="s">
        <v>703</v>
      </c>
      <c r="B551" s="9" t="s">
        <v>702</v>
      </c>
      <c r="C551" s="3"/>
      <c r="D551" s="3"/>
      <c r="E551" s="3"/>
      <c r="F551" s="3"/>
    </row>
    <row r="552" spans="1:6" ht="26.25" x14ac:dyDescent="0.25">
      <c r="A552" s="4" t="s">
        <v>705</v>
      </c>
      <c r="B552" s="9" t="s">
        <v>704</v>
      </c>
      <c r="C552" s="3"/>
      <c r="D552" s="3"/>
      <c r="E552" s="3"/>
      <c r="F552" s="3"/>
    </row>
    <row r="553" spans="1:6" x14ac:dyDescent="0.25">
      <c r="A553" s="4" t="s">
        <v>707</v>
      </c>
      <c r="B553" s="9" t="s">
        <v>706</v>
      </c>
      <c r="C553" s="3"/>
      <c r="D553" s="3"/>
      <c r="E553" s="3"/>
      <c r="F553" s="3"/>
    </row>
    <row r="554" spans="1:6" x14ac:dyDescent="0.25">
      <c r="A554" s="4" t="s">
        <v>709</v>
      </c>
      <c r="B554" s="9" t="s">
        <v>708</v>
      </c>
      <c r="C554" s="3"/>
      <c r="D554" s="3"/>
      <c r="E554" s="3"/>
      <c r="F554" s="3"/>
    </row>
    <row r="555" spans="1:6" x14ac:dyDescent="0.25">
      <c r="A555" s="4" t="s">
        <v>711</v>
      </c>
      <c r="B555" s="9" t="s">
        <v>710</v>
      </c>
      <c r="C555" s="3"/>
      <c r="D555" s="3"/>
      <c r="E555" s="3"/>
      <c r="F555" s="3"/>
    </row>
    <row r="556" spans="1:6" x14ac:dyDescent="0.25">
      <c r="A556" s="4" t="s">
        <v>713</v>
      </c>
      <c r="B556" s="9" t="s">
        <v>712</v>
      </c>
      <c r="C556" s="3"/>
      <c r="D556" s="3"/>
      <c r="E556" s="3"/>
      <c r="F556" s="3"/>
    </row>
    <row r="557" spans="1:6" x14ac:dyDescent="0.25">
      <c r="A557" s="4"/>
      <c r="B557" s="9" t="s">
        <v>1943</v>
      </c>
      <c r="C557" s="3"/>
      <c r="D557" s="3"/>
      <c r="E557" s="3"/>
      <c r="F557" s="3"/>
    </row>
    <row r="558" spans="1:6" x14ac:dyDescent="0.25">
      <c r="A558" s="4"/>
      <c r="B558" s="9"/>
      <c r="C558" s="3"/>
      <c r="D558" s="3"/>
      <c r="E558" s="3"/>
      <c r="F558" s="3"/>
    </row>
    <row r="559" spans="1:6" x14ac:dyDescent="0.25">
      <c r="A559" s="4"/>
      <c r="B559" s="9"/>
      <c r="C559" s="3"/>
      <c r="D559" s="3"/>
      <c r="E559" s="3"/>
      <c r="F559" s="3"/>
    </row>
    <row r="560" spans="1:6" ht="36" x14ac:dyDescent="0.25">
      <c r="A560" s="7"/>
      <c r="B560" s="8" t="s">
        <v>714</v>
      </c>
      <c r="C560" s="7"/>
      <c r="D560" s="7"/>
      <c r="E560" s="7"/>
      <c r="F560" s="7"/>
    </row>
    <row r="561" spans="1:6" ht="26.25" x14ac:dyDescent="0.25">
      <c r="A561" s="42" t="s">
        <v>1</v>
      </c>
      <c r="B561" s="43"/>
      <c r="C561" s="44" t="s">
        <v>1970</v>
      </c>
      <c r="D561" s="44" t="s">
        <v>1971</v>
      </c>
      <c r="E561" s="44" t="s">
        <v>1972</v>
      </c>
      <c r="F561" s="44" t="s">
        <v>1973</v>
      </c>
    </row>
    <row r="562" spans="1:6" x14ac:dyDescent="0.25">
      <c r="A562" s="46"/>
      <c r="B562" s="45" t="s">
        <v>1975</v>
      </c>
      <c r="C562" s="3"/>
      <c r="D562" s="3"/>
      <c r="E562" s="3"/>
      <c r="F562" s="3"/>
    </row>
    <row r="563" spans="1:6" ht="26.25" x14ac:dyDescent="0.25">
      <c r="A563" s="4" t="s">
        <v>716</v>
      </c>
      <c r="B563" s="9" t="s">
        <v>715</v>
      </c>
      <c r="C563" s="5">
        <v>3.23615833151882</v>
      </c>
      <c r="D563" s="5">
        <v>3.27295216858142</v>
      </c>
      <c r="E563" s="5">
        <v>0.46391838050051398</v>
      </c>
      <c r="F563" s="5">
        <v>1.02271290096169</v>
      </c>
    </row>
    <row r="564" spans="1:6" x14ac:dyDescent="0.25">
      <c r="A564" s="4" t="s">
        <v>718</v>
      </c>
      <c r="B564" s="9" t="s">
        <v>717</v>
      </c>
      <c r="C564" s="3"/>
      <c r="D564" s="3"/>
      <c r="E564" s="3"/>
      <c r="F564" s="3"/>
    </row>
    <row r="565" spans="1:6" ht="26.25" x14ac:dyDescent="0.25">
      <c r="A565" s="4" t="s">
        <v>720</v>
      </c>
      <c r="B565" s="9" t="s">
        <v>719</v>
      </c>
      <c r="C565" s="5">
        <v>7.5311884913255396</v>
      </c>
      <c r="D565" s="5">
        <v>6.7752540794362002</v>
      </c>
      <c r="E565" s="5">
        <v>0.49737259806903</v>
      </c>
      <c r="F565" s="5">
        <v>1.0498831752172499</v>
      </c>
    </row>
    <row r="566" spans="1:6" x14ac:dyDescent="0.25">
      <c r="A566" s="4" t="s">
        <v>722</v>
      </c>
      <c r="B566" s="9" t="s">
        <v>721</v>
      </c>
      <c r="C566" s="3"/>
      <c r="D566" s="3"/>
      <c r="E566" s="3"/>
      <c r="F566" s="3"/>
    </row>
    <row r="567" spans="1:6" ht="26.25" x14ac:dyDescent="0.25">
      <c r="A567" s="4" t="s">
        <v>724</v>
      </c>
      <c r="B567" s="9" t="s">
        <v>723</v>
      </c>
      <c r="C567" s="5">
        <v>9.9863509904859509</v>
      </c>
      <c r="D567" s="5">
        <v>8.8117285962154401</v>
      </c>
      <c r="E567" s="5">
        <v>0.43524390471289298</v>
      </c>
      <c r="F567" s="5">
        <v>0.97760150075089902</v>
      </c>
    </row>
    <row r="568" spans="1:6" ht="26.25" x14ac:dyDescent="0.25">
      <c r="A568" s="4" t="s">
        <v>726</v>
      </c>
      <c r="B568" s="9" t="s">
        <v>725</v>
      </c>
      <c r="C568" s="5">
        <v>3.4820152183871298</v>
      </c>
      <c r="D568" s="5">
        <v>3.5216553889614199</v>
      </c>
      <c r="E568" s="5">
        <v>0.57580292447384396</v>
      </c>
      <c r="F568" s="5">
        <v>1.04757402499587</v>
      </c>
    </row>
    <row r="569" spans="1:6" ht="26.25" x14ac:dyDescent="0.25">
      <c r="A569" s="4" t="s">
        <v>728</v>
      </c>
      <c r="B569" s="9" t="s">
        <v>727</v>
      </c>
      <c r="C569" s="5">
        <v>4.8954972922296403</v>
      </c>
      <c r="D569" s="5">
        <v>4.5815482250955597</v>
      </c>
      <c r="E569" s="5">
        <v>0.56379285879192997</v>
      </c>
      <c r="F569" s="5">
        <v>1.0517933976736999</v>
      </c>
    </row>
    <row r="570" spans="1:6" ht="26.25" x14ac:dyDescent="0.25">
      <c r="A570" s="4" t="s">
        <v>730</v>
      </c>
      <c r="B570" s="9" t="s">
        <v>729</v>
      </c>
      <c r="C570" s="5">
        <v>6.9776343886741596</v>
      </c>
      <c r="D570" s="5">
        <v>6.2720342488671603</v>
      </c>
      <c r="E570" s="5">
        <v>0.54413131608791898</v>
      </c>
      <c r="F570" s="5">
        <v>0.99632499010335496</v>
      </c>
    </row>
    <row r="571" spans="1:6" ht="26.25" x14ac:dyDescent="0.25">
      <c r="A571" s="4" t="s">
        <v>732</v>
      </c>
      <c r="B571" s="9" t="s">
        <v>731</v>
      </c>
      <c r="C571" s="5">
        <v>3.7679898884419898</v>
      </c>
      <c r="D571" s="5">
        <v>3.3823976976243699</v>
      </c>
      <c r="E571" s="5">
        <v>0.71455780102685296</v>
      </c>
      <c r="F571" s="5">
        <v>1.0866977714293899</v>
      </c>
    </row>
    <row r="572" spans="1:6" ht="26.25" x14ac:dyDescent="0.25">
      <c r="A572" s="4" t="s">
        <v>734</v>
      </c>
      <c r="B572" s="9" t="s">
        <v>733</v>
      </c>
      <c r="C572" s="5">
        <v>4.1402200558986504</v>
      </c>
      <c r="D572" s="5">
        <v>4.0366849308074704</v>
      </c>
      <c r="E572" s="5">
        <v>1.06296128489782</v>
      </c>
      <c r="F572" s="5">
        <v>1.4551047749627699</v>
      </c>
    </row>
    <row r="573" spans="1:6" ht="26.25" x14ac:dyDescent="0.25">
      <c r="A573" s="4" t="s">
        <v>736</v>
      </c>
      <c r="B573" s="9" t="s">
        <v>735</v>
      </c>
      <c r="C573" s="5">
        <v>6.8601753346862404</v>
      </c>
      <c r="D573" s="5">
        <v>6.1437010533889804</v>
      </c>
      <c r="E573" s="5">
        <v>0.85323319301123002</v>
      </c>
      <c r="F573" s="5">
        <v>1.3422350245986201</v>
      </c>
    </row>
    <row r="574" spans="1:6" ht="26.25" x14ac:dyDescent="0.25">
      <c r="A574" s="4" t="s">
        <v>738</v>
      </c>
      <c r="B574" s="9" t="s">
        <v>737</v>
      </c>
      <c r="C574" s="5">
        <v>8.7816951466721598</v>
      </c>
      <c r="D574" s="5">
        <v>7.6823836646268298</v>
      </c>
      <c r="E574" s="5">
        <v>0.74550216450198004</v>
      </c>
      <c r="F574" s="5">
        <v>1.2184758338489701</v>
      </c>
    </row>
    <row r="575" spans="1:6" x14ac:dyDescent="0.25">
      <c r="A575" s="3"/>
      <c r="B575" s="45" t="s">
        <v>1977</v>
      </c>
      <c r="C575" s="3"/>
      <c r="D575" s="3"/>
      <c r="E575" s="3"/>
      <c r="F575" s="3"/>
    </row>
    <row r="576" spans="1:6" x14ac:dyDescent="0.25">
      <c r="A576" s="4" t="s">
        <v>740</v>
      </c>
      <c r="B576" s="9" t="s">
        <v>739</v>
      </c>
      <c r="C576" s="3"/>
      <c r="D576" s="3"/>
      <c r="E576" s="3"/>
      <c r="F576" s="3"/>
    </row>
    <row r="577" spans="1:6" x14ac:dyDescent="0.25">
      <c r="A577" s="4" t="s">
        <v>742</v>
      </c>
      <c r="B577" s="9" t="s">
        <v>741</v>
      </c>
      <c r="C577" s="3"/>
      <c r="D577" s="3"/>
      <c r="E577" s="3"/>
      <c r="F577" s="3"/>
    </row>
    <row r="578" spans="1:6" x14ac:dyDescent="0.25">
      <c r="A578" s="4" t="s">
        <v>744</v>
      </c>
      <c r="B578" s="9" t="s">
        <v>743</v>
      </c>
      <c r="C578" s="3"/>
      <c r="D578" s="3"/>
      <c r="E578" s="3"/>
      <c r="F578" s="3"/>
    </row>
    <row r="579" spans="1:6" x14ac:dyDescent="0.25">
      <c r="A579" s="4" t="s">
        <v>746</v>
      </c>
      <c r="B579" s="9" t="s">
        <v>745</v>
      </c>
      <c r="C579" s="3"/>
      <c r="D579" s="3"/>
      <c r="E579" s="3"/>
      <c r="F579" s="3"/>
    </row>
    <row r="580" spans="1:6" x14ac:dyDescent="0.25">
      <c r="A580" s="4"/>
      <c r="B580" s="9" t="s">
        <v>1943</v>
      </c>
      <c r="C580" s="5">
        <f t="shared" ref="C580:F580" si="13">MEDIAN(C563:C579)</f>
        <v>5.8778363134579408</v>
      </c>
      <c r="D580" s="5">
        <f t="shared" si="13"/>
        <v>5.3626246392422701</v>
      </c>
      <c r="E580" s="5">
        <f t="shared" si="13"/>
        <v>0.56979789163288697</v>
      </c>
      <c r="F580" s="5">
        <f t="shared" si="13"/>
        <v>1.0508382864454751</v>
      </c>
    </row>
    <row r="581" spans="1:6" x14ac:dyDescent="0.25">
      <c r="A581" s="4"/>
      <c r="B581" s="9"/>
      <c r="C581" s="3"/>
      <c r="D581" s="3"/>
      <c r="E581" s="3"/>
      <c r="F581" s="3"/>
    </row>
    <row r="582" spans="1:6" ht="36" x14ac:dyDescent="0.25">
      <c r="A582" s="7"/>
      <c r="B582" s="8" t="s">
        <v>747</v>
      </c>
      <c r="C582" s="7"/>
      <c r="D582" s="7"/>
      <c r="E582" s="7"/>
      <c r="F582" s="7"/>
    </row>
    <row r="583" spans="1:6" ht="26.25" x14ac:dyDescent="0.25">
      <c r="A583" s="42" t="s">
        <v>1</v>
      </c>
      <c r="B583" s="43"/>
      <c r="C583" s="44" t="s">
        <v>1970</v>
      </c>
      <c r="D583" s="44" t="s">
        <v>1971</v>
      </c>
      <c r="E583" s="44" t="s">
        <v>1972</v>
      </c>
      <c r="F583" s="44" t="s">
        <v>1973</v>
      </c>
    </row>
    <row r="584" spans="1:6" x14ac:dyDescent="0.25">
      <c r="A584" s="46"/>
      <c r="B584" s="45" t="s">
        <v>1975</v>
      </c>
      <c r="C584" s="3"/>
      <c r="D584" s="3"/>
      <c r="E584" s="3"/>
      <c r="F584" s="3"/>
    </row>
    <row r="585" spans="1:6" x14ac:dyDescent="0.25">
      <c r="A585" s="4" t="s">
        <v>749</v>
      </c>
      <c r="B585" s="9" t="s">
        <v>748</v>
      </c>
      <c r="C585" s="5">
        <v>0.440748023265079</v>
      </c>
      <c r="D585" s="5">
        <v>0.70488061290957205</v>
      </c>
      <c r="E585" s="5">
        <v>3.00305385172862</v>
      </c>
      <c r="F585" s="5">
        <v>2.49199685720437</v>
      </c>
    </row>
    <row r="586" spans="1:6" x14ac:dyDescent="0.25">
      <c r="A586" s="4"/>
      <c r="B586" s="9"/>
      <c r="C586" s="5"/>
      <c r="D586" s="5"/>
      <c r="E586" s="5"/>
      <c r="F586" s="5"/>
    </row>
    <row r="587" spans="1:6" x14ac:dyDescent="0.25">
      <c r="A587" s="4"/>
      <c r="B587" s="9"/>
      <c r="C587" s="5"/>
      <c r="D587" s="5"/>
      <c r="E587" s="5"/>
      <c r="F587" s="5"/>
    </row>
    <row r="588" spans="1:6" x14ac:dyDescent="0.25">
      <c r="A588" s="4"/>
      <c r="B588" s="9"/>
      <c r="C588" s="5"/>
      <c r="D588" s="5"/>
      <c r="E588" s="5"/>
      <c r="F588" s="5"/>
    </row>
    <row r="589" spans="1:6" ht="36" x14ac:dyDescent="0.25">
      <c r="A589" s="7"/>
      <c r="B589" s="8" t="s">
        <v>750</v>
      </c>
      <c r="C589" s="7"/>
      <c r="D589" s="7"/>
      <c r="E589" s="7"/>
      <c r="F589" s="7"/>
    </row>
    <row r="590" spans="1:6" ht="26.25" x14ac:dyDescent="0.25">
      <c r="A590" s="42" t="s">
        <v>1</v>
      </c>
      <c r="B590" s="43"/>
      <c r="C590" s="44" t="s">
        <v>1970</v>
      </c>
      <c r="D590" s="44" t="s">
        <v>1971</v>
      </c>
      <c r="E590" s="44" t="s">
        <v>1972</v>
      </c>
      <c r="F590" s="44" t="s">
        <v>1973</v>
      </c>
    </row>
    <row r="591" spans="1:6" x14ac:dyDescent="0.25">
      <c r="A591" s="46"/>
      <c r="B591" s="45" t="s">
        <v>1975</v>
      </c>
      <c r="C591" s="3"/>
      <c r="D591" s="3"/>
      <c r="E591" s="3"/>
      <c r="F591" s="3"/>
    </row>
    <row r="592" spans="1:6" ht="26.25" x14ac:dyDescent="0.25">
      <c r="A592" s="3"/>
      <c r="B592" s="9" t="s">
        <v>751</v>
      </c>
      <c r="C592" s="3"/>
      <c r="D592" s="3"/>
      <c r="E592" s="3"/>
      <c r="F592" s="3"/>
    </row>
    <row r="593" spans="1:6" ht="26.25" x14ac:dyDescent="0.25">
      <c r="A593" s="4" t="s">
        <v>753</v>
      </c>
      <c r="B593" s="9" t="s">
        <v>752</v>
      </c>
      <c r="C593" s="3"/>
      <c r="D593" s="3"/>
      <c r="E593" s="3"/>
      <c r="F593" s="3"/>
    </row>
    <row r="594" spans="1:6" ht="39" x14ac:dyDescent="0.25">
      <c r="A594" s="3"/>
      <c r="B594" s="9" t="s">
        <v>754</v>
      </c>
      <c r="C594" s="3"/>
      <c r="D594" s="3"/>
      <c r="E594" s="3"/>
      <c r="F594" s="3"/>
    </row>
    <row r="595" spans="1:6" ht="26.25" x14ac:dyDescent="0.25">
      <c r="A595" s="4" t="s">
        <v>756</v>
      </c>
      <c r="B595" s="9" t="s">
        <v>755</v>
      </c>
      <c r="C595" s="3"/>
      <c r="D595" s="3"/>
      <c r="E595" s="3"/>
      <c r="F595" s="3"/>
    </row>
    <row r="596" spans="1:6" x14ac:dyDescent="0.25">
      <c r="A596" s="4" t="s">
        <v>758</v>
      </c>
      <c r="B596" s="9" t="s">
        <v>757</v>
      </c>
      <c r="C596" s="5">
        <v>14.2344674314892</v>
      </c>
      <c r="D596" s="5">
        <v>13.4555968625732</v>
      </c>
      <c r="E596" s="5">
        <v>-1.26287601463132</v>
      </c>
      <c r="F596" s="5">
        <v>-0.82786182381638596</v>
      </c>
    </row>
    <row r="597" spans="1:6" ht="26.25" x14ac:dyDescent="0.25">
      <c r="A597" s="4" t="s">
        <v>760</v>
      </c>
      <c r="B597" s="9" t="s">
        <v>759</v>
      </c>
      <c r="C597" s="3"/>
      <c r="D597" s="3"/>
      <c r="E597" s="3"/>
      <c r="F597" s="3"/>
    </row>
    <row r="598" spans="1:6" x14ac:dyDescent="0.25">
      <c r="A598" s="4" t="s">
        <v>762</v>
      </c>
      <c r="B598" s="9" t="s">
        <v>761</v>
      </c>
      <c r="C598" s="3"/>
      <c r="D598" s="3"/>
      <c r="E598" s="3"/>
      <c r="F598" s="3"/>
    </row>
    <row r="599" spans="1:6" x14ac:dyDescent="0.25">
      <c r="A599" s="4" t="s">
        <v>764</v>
      </c>
      <c r="B599" s="9" t="s">
        <v>763</v>
      </c>
      <c r="C599" s="3"/>
      <c r="D599" s="3"/>
      <c r="E599" s="3"/>
      <c r="F599" s="3"/>
    </row>
    <row r="600" spans="1:6" x14ac:dyDescent="0.25">
      <c r="A600" s="3"/>
      <c r="B600" s="45" t="s">
        <v>1977</v>
      </c>
      <c r="C600" s="3"/>
      <c r="D600" s="3"/>
      <c r="E600" s="3"/>
      <c r="F600" s="3"/>
    </row>
    <row r="601" spans="1:6" x14ac:dyDescent="0.25">
      <c r="A601" s="4" t="s">
        <v>766</v>
      </c>
      <c r="B601" s="9" t="s">
        <v>765</v>
      </c>
      <c r="C601" s="3"/>
      <c r="D601" s="3"/>
      <c r="E601" s="3"/>
      <c r="F601" s="3"/>
    </row>
    <row r="602" spans="1:6" x14ac:dyDescent="0.25">
      <c r="A602" s="4"/>
      <c r="B602" s="9" t="s">
        <v>1943</v>
      </c>
      <c r="C602" s="5"/>
      <c r="D602" s="5"/>
      <c r="E602" s="5"/>
      <c r="F602" s="5"/>
    </row>
    <row r="603" spans="1:6" x14ac:dyDescent="0.25">
      <c r="A603" s="4"/>
      <c r="B603" s="9"/>
      <c r="C603" s="3"/>
      <c r="D603" s="3"/>
      <c r="E603" s="3"/>
      <c r="F603" s="3"/>
    </row>
    <row r="604" spans="1:6" x14ac:dyDescent="0.25">
      <c r="A604" s="4"/>
      <c r="B604" s="9"/>
      <c r="C604" s="3"/>
      <c r="D604" s="3"/>
      <c r="E604" s="3"/>
      <c r="F604" s="3"/>
    </row>
    <row r="605" spans="1:6" ht="36" x14ac:dyDescent="0.25">
      <c r="A605" s="7"/>
      <c r="B605" s="8" t="s">
        <v>767</v>
      </c>
      <c r="C605" s="7"/>
      <c r="D605" s="7"/>
      <c r="E605" s="7"/>
      <c r="F605" s="7"/>
    </row>
    <row r="606" spans="1:6" ht="26.25" x14ac:dyDescent="0.25">
      <c r="A606" s="42" t="s">
        <v>1</v>
      </c>
      <c r="B606" s="43"/>
      <c r="C606" s="44" t="s">
        <v>1970</v>
      </c>
      <c r="D606" s="44" t="s">
        <v>1971</v>
      </c>
      <c r="E606" s="44" t="s">
        <v>1972</v>
      </c>
      <c r="F606" s="44" t="s">
        <v>1973</v>
      </c>
    </row>
    <row r="607" spans="1:6" x14ac:dyDescent="0.25">
      <c r="A607" s="46"/>
      <c r="B607" s="45" t="s">
        <v>1975</v>
      </c>
      <c r="C607" s="3"/>
      <c r="D607" s="3"/>
      <c r="E607" s="3"/>
      <c r="F607" s="3"/>
    </row>
    <row r="608" spans="1:6" ht="26.25" x14ac:dyDescent="0.25">
      <c r="A608" s="4" t="s">
        <v>769</v>
      </c>
      <c r="B608" s="9" t="s">
        <v>768</v>
      </c>
      <c r="C608" s="5">
        <v>6.4060315820836404</v>
      </c>
      <c r="D608" s="5">
        <v>5.4001806574634097</v>
      </c>
      <c r="E608" s="5">
        <v>-0.291640443961042</v>
      </c>
      <c r="F608" s="5">
        <v>-0.14582366239728101</v>
      </c>
    </row>
    <row r="609" spans="1:6" x14ac:dyDescent="0.25">
      <c r="A609" s="4"/>
      <c r="B609" s="9"/>
      <c r="C609" s="5"/>
      <c r="D609" s="5"/>
      <c r="E609" s="5"/>
      <c r="F609" s="5"/>
    </row>
    <row r="610" spans="1:6" x14ac:dyDescent="0.25">
      <c r="A610" s="4"/>
      <c r="B610" s="9"/>
      <c r="C610" s="5"/>
      <c r="D610" s="5"/>
      <c r="E610" s="5"/>
      <c r="F610" s="5"/>
    </row>
    <row r="611" spans="1:6" x14ac:dyDescent="0.25">
      <c r="A611" s="4"/>
      <c r="B611" s="9"/>
      <c r="C611" s="5"/>
      <c r="D611" s="5"/>
      <c r="E611" s="5"/>
      <c r="F611" s="5"/>
    </row>
    <row r="612" spans="1:6" ht="36" x14ac:dyDescent="0.25">
      <c r="A612" s="7"/>
      <c r="B612" s="8" t="s">
        <v>770</v>
      </c>
      <c r="C612" s="7"/>
      <c r="D612" s="7"/>
      <c r="E612" s="7"/>
      <c r="F612" s="7"/>
    </row>
    <row r="613" spans="1:6" ht="26.25" x14ac:dyDescent="0.25">
      <c r="A613" s="42" t="s">
        <v>1</v>
      </c>
      <c r="B613" s="43"/>
      <c r="C613" s="44" t="s">
        <v>1970</v>
      </c>
      <c r="D613" s="44" t="s">
        <v>1971</v>
      </c>
      <c r="E613" s="44" t="s">
        <v>1972</v>
      </c>
      <c r="F613" s="44" t="s">
        <v>1973</v>
      </c>
    </row>
    <row r="614" spans="1:6" x14ac:dyDescent="0.25">
      <c r="A614" s="46"/>
      <c r="B614" s="45" t="s">
        <v>1975</v>
      </c>
      <c r="C614" s="3"/>
      <c r="D614" s="3"/>
      <c r="E614" s="3"/>
      <c r="F614" s="3"/>
    </row>
    <row r="615" spans="1:6" ht="26.25" x14ac:dyDescent="0.25">
      <c r="A615" s="3"/>
      <c r="B615" s="9" t="s">
        <v>771</v>
      </c>
      <c r="C615" s="3"/>
      <c r="D615" s="3"/>
      <c r="E615" s="3"/>
      <c r="F615" s="3"/>
    </row>
    <row r="616" spans="1:6" ht="26.25" x14ac:dyDescent="0.25">
      <c r="A616" s="4" t="s">
        <v>773</v>
      </c>
      <c r="B616" s="9" t="s">
        <v>772</v>
      </c>
      <c r="C616" s="5">
        <v>4.8101066362813798</v>
      </c>
      <c r="D616" s="5">
        <v>5.3741201351125003</v>
      </c>
      <c r="E616" s="5">
        <v>0.96633219355177602</v>
      </c>
      <c r="F616" s="5">
        <v>0.53607718129614801</v>
      </c>
    </row>
    <row r="617" spans="1:6" ht="26.25" x14ac:dyDescent="0.25">
      <c r="A617" s="3"/>
      <c r="B617" s="9" t="s">
        <v>774</v>
      </c>
      <c r="C617" s="3"/>
      <c r="D617" s="3"/>
      <c r="E617" s="3"/>
      <c r="F617" s="3"/>
    </row>
    <row r="618" spans="1:6" ht="26.25" x14ac:dyDescent="0.25">
      <c r="A618" s="4" t="s">
        <v>776</v>
      </c>
      <c r="B618" s="9" t="s">
        <v>775</v>
      </c>
      <c r="C618" s="5">
        <v>4.8172329636008699</v>
      </c>
      <c r="D618" s="5">
        <v>5.2985589970701499</v>
      </c>
      <c r="E618" s="5">
        <v>0.97602622372021097</v>
      </c>
      <c r="F618" s="5">
        <v>0.54808837087833095</v>
      </c>
    </row>
    <row r="619" spans="1:6" ht="39" x14ac:dyDescent="0.25">
      <c r="A619" s="3"/>
      <c r="B619" s="9" t="s">
        <v>777</v>
      </c>
      <c r="C619" s="3"/>
      <c r="D619" s="3"/>
      <c r="E619" s="3"/>
      <c r="F619" s="3"/>
    </row>
    <row r="620" spans="1:6" ht="39" x14ac:dyDescent="0.25">
      <c r="A620" s="4" t="s">
        <v>779</v>
      </c>
      <c r="B620" s="9" t="s">
        <v>778</v>
      </c>
      <c r="C620" s="5">
        <v>9.2669143310977802</v>
      </c>
      <c r="D620" s="5">
        <v>9.8757238305657609</v>
      </c>
      <c r="E620" s="5">
        <v>-4.45612247023984E-2</v>
      </c>
      <c r="F620" s="5">
        <v>-3.3065276453806303E-2</v>
      </c>
    </row>
    <row r="621" spans="1:6" ht="39" x14ac:dyDescent="0.25">
      <c r="A621" s="4" t="s">
        <v>781</v>
      </c>
      <c r="B621" s="9" t="s">
        <v>780</v>
      </c>
      <c r="C621" s="5">
        <v>1.8698669342140199</v>
      </c>
      <c r="D621" s="3"/>
      <c r="E621" s="5">
        <v>1.11130970498251</v>
      </c>
      <c r="F621" s="3"/>
    </row>
    <row r="622" spans="1:6" ht="39" x14ac:dyDescent="0.25">
      <c r="A622" s="3"/>
      <c r="B622" s="9" t="s">
        <v>782</v>
      </c>
      <c r="C622" s="3"/>
      <c r="D622" s="3"/>
      <c r="E622" s="3"/>
      <c r="F622" s="3"/>
    </row>
    <row r="623" spans="1:6" ht="39" x14ac:dyDescent="0.25">
      <c r="A623" s="4" t="s">
        <v>784</v>
      </c>
      <c r="B623" s="9" t="s">
        <v>783</v>
      </c>
      <c r="C623" s="5">
        <v>9.3280624320343204</v>
      </c>
      <c r="D623" s="3"/>
      <c r="E623" s="5">
        <v>4.5030055119227003E-2</v>
      </c>
      <c r="F623" s="3"/>
    </row>
    <row r="624" spans="1:6" ht="39" x14ac:dyDescent="0.25">
      <c r="A624" s="3"/>
      <c r="B624" s="9" t="s">
        <v>785</v>
      </c>
      <c r="C624" s="3"/>
      <c r="D624" s="3"/>
      <c r="E624" s="3"/>
      <c r="F624" s="3"/>
    </row>
    <row r="625" spans="1:6" ht="51.75" x14ac:dyDescent="0.25">
      <c r="A625" s="4" t="s">
        <v>787</v>
      </c>
      <c r="B625" s="9" t="s">
        <v>786</v>
      </c>
      <c r="C625" s="5">
        <v>5.4958045250458998</v>
      </c>
      <c r="D625" s="5">
        <v>6.2931028773682298</v>
      </c>
      <c r="E625" s="5">
        <v>1.24114018214488</v>
      </c>
      <c r="F625" s="5">
        <v>0.71537788755545295</v>
      </c>
    </row>
    <row r="626" spans="1:6" ht="26.25" x14ac:dyDescent="0.25">
      <c r="A626" s="3"/>
      <c r="B626" s="9" t="s">
        <v>788</v>
      </c>
      <c r="C626" s="3"/>
      <c r="D626" s="3"/>
      <c r="E626" s="3"/>
      <c r="F626" s="3"/>
    </row>
    <row r="627" spans="1:6" ht="39" x14ac:dyDescent="0.25">
      <c r="A627" s="4" t="s">
        <v>790</v>
      </c>
      <c r="B627" s="9" t="s">
        <v>789</v>
      </c>
      <c r="C627" s="5">
        <v>5.5270288463770196</v>
      </c>
      <c r="D627" s="5">
        <v>6.3690323307012804</v>
      </c>
      <c r="E627" s="5">
        <v>1.1878284162601001</v>
      </c>
      <c r="F627" s="5">
        <v>0.653321922400807</v>
      </c>
    </row>
    <row r="628" spans="1:6" ht="39" x14ac:dyDescent="0.25">
      <c r="A628" s="3"/>
      <c r="B628" s="9" t="s">
        <v>791</v>
      </c>
      <c r="C628" s="3"/>
      <c r="D628" s="3"/>
      <c r="E628" s="3"/>
      <c r="F628" s="3"/>
    </row>
    <row r="629" spans="1:6" ht="39" x14ac:dyDescent="0.25">
      <c r="A629" s="4" t="s">
        <v>793</v>
      </c>
      <c r="B629" s="9" t="s">
        <v>792</v>
      </c>
      <c r="C629" s="5">
        <v>9.3319286115942006</v>
      </c>
      <c r="D629" s="5">
        <v>9.5646900431047701</v>
      </c>
      <c r="E629" s="5">
        <v>1.3968629833654799E-2</v>
      </c>
      <c r="F629" s="5">
        <v>-9.4688390709376999E-2</v>
      </c>
    </row>
    <row r="630" spans="1:6" ht="26.25" x14ac:dyDescent="0.25">
      <c r="A630" s="3"/>
      <c r="B630" s="9" t="s">
        <v>794</v>
      </c>
      <c r="C630" s="3"/>
      <c r="D630" s="3"/>
      <c r="E630" s="3"/>
      <c r="F630" s="3"/>
    </row>
    <row r="631" spans="1:6" ht="26.25" x14ac:dyDescent="0.25">
      <c r="A631" s="4" t="s">
        <v>796</v>
      </c>
      <c r="B631" s="9" t="s">
        <v>795</v>
      </c>
      <c r="C631" s="5">
        <v>7.14725464223977</v>
      </c>
      <c r="D631" s="5">
        <v>7.6808885062705903</v>
      </c>
      <c r="E631" s="5">
        <v>0.25935801446977302</v>
      </c>
      <c r="F631" s="5">
        <v>-9.0653185726513406E-3</v>
      </c>
    </row>
    <row r="632" spans="1:6" ht="26.25" x14ac:dyDescent="0.25">
      <c r="A632" s="4" t="s">
        <v>798</v>
      </c>
      <c r="B632" s="9" t="s">
        <v>797</v>
      </c>
      <c r="C632" s="5">
        <v>4.1507548714151303</v>
      </c>
      <c r="D632" s="5">
        <v>5.4193758446643798</v>
      </c>
      <c r="E632" s="5">
        <v>0.75047297752389297</v>
      </c>
      <c r="F632" s="5">
        <v>-1.05173632615962E-2</v>
      </c>
    </row>
    <row r="633" spans="1:6" ht="26.25" x14ac:dyDescent="0.25">
      <c r="A633" s="4" t="s">
        <v>800</v>
      </c>
      <c r="B633" s="9" t="s">
        <v>799</v>
      </c>
      <c r="C633" s="5">
        <v>5.4388929131509496</v>
      </c>
      <c r="D633" s="5">
        <v>6.3112470378378198</v>
      </c>
      <c r="E633" s="5">
        <v>0.79924018919698903</v>
      </c>
      <c r="F633" s="5">
        <v>0.43911942566835599</v>
      </c>
    </row>
    <row r="634" spans="1:6" ht="26.25" x14ac:dyDescent="0.25">
      <c r="A634" s="4" t="s">
        <v>802</v>
      </c>
      <c r="B634" s="9" t="s">
        <v>801</v>
      </c>
      <c r="C634" s="5">
        <v>9.1259104572282208</v>
      </c>
      <c r="D634" s="5">
        <v>9.4963642374234407</v>
      </c>
      <c r="E634" s="5">
        <v>-4.5509614491673199E-2</v>
      </c>
      <c r="F634" s="5">
        <v>8.6095116916621202E-3</v>
      </c>
    </row>
    <row r="635" spans="1:6" ht="26.25" x14ac:dyDescent="0.25">
      <c r="A635" s="4" t="s">
        <v>804</v>
      </c>
      <c r="B635" s="9" t="s">
        <v>803</v>
      </c>
      <c r="C635" s="5">
        <v>5.8991144070031103</v>
      </c>
      <c r="D635" s="5">
        <v>7.0177813106387301</v>
      </c>
      <c r="E635" s="5">
        <v>1.06177877789373</v>
      </c>
      <c r="F635" s="5">
        <v>0.52966286381699401</v>
      </c>
    </row>
    <row r="636" spans="1:6" ht="26.25" x14ac:dyDescent="0.25">
      <c r="A636" s="4" t="s">
        <v>806</v>
      </c>
      <c r="B636" s="9" t="s">
        <v>805</v>
      </c>
      <c r="C636" s="5">
        <v>6.9670100211030297</v>
      </c>
      <c r="D636" s="5">
        <v>8.6490107866735499</v>
      </c>
      <c r="E636" s="5">
        <v>0.14745781616567699</v>
      </c>
      <c r="F636" s="5">
        <v>7.5566387028936699E-2</v>
      </c>
    </row>
    <row r="637" spans="1:6" ht="26.25" x14ac:dyDescent="0.25">
      <c r="A637" s="4" t="s">
        <v>808</v>
      </c>
      <c r="B637" s="9" t="s">
        <v>807</v>
      </c>
      <c r="C637" s="5">
        <v>7.04203083091513</v>
      </c>
      <c r="D637" s="5">
        <v>8.7099531565113004</v>
      </c>
      <c r="E637" s="5">
        <v>0.159439035822593</v>
      </c>
      <c r="F637" s="5">
        <v>8.4736903612186401E-2</v>
      </c>
    </row>
    <row r="638" spans="1:6" ht="26.25" x14ac:dyDescent="0.25">
      <c r="A638" s="3"/>
      <c r="B638" s="9" t="s">
        <v>809</v>
      </c>
      <c r="C638" s="3"/>
      <c r="D638" s="3"/>
      <c r="E638" s="3"/>
      <c r="F638" s="3"/>
    </row>
    <row r="639" spans="1:6" ht="39" x14ac:dyDescent="0.25">
      <c r="A639" s="4" t="s">
        <v>811</v>
      </c>
      <c r="B639" s="9" t="s">
        <v>810</v>
      </c>
      <c r="C639" s="5">
        <v>3.9012892286059602</v>
      </c>
      <c r="D639" s="3"/>
      <c r="E639" s="5">
        <v>0.66333041141495797</v>
      </c>
      <c r="F639" s="3"/>
    </row>
    <row r="640" spans="1:6" x14ac:dyDescent="0.25">
      <c r="A640" s="3"/>
      <c r="B640" s="9" t="s">
        <v>812</v>
      </c>
      <c r="C640" s="3"/>
      <c r="D640" s="3"/>
      <c r="E640" s="3"/>
      <c r="F640" s="3"/>
    </row>
    <row r="641" spans="1:6" ht="26.25" x14ac:dyDescent="0.25">
      <c r="A641" s="4" t="s">
        <v>814</v>
      </c>
      <c r="B641" s="9" t="s">
        <v>813</v>
      </c>
      <c r="C641" s="5">
        <v>4.8128333046038101</v>
      </c>
      <c r="D641" s="5">
        <v>5.80886111225721</v>
      </c>
      <c r="E641" s="5">
        <v>0.70381949747112804</v>
      </c>
      <c r="F641" s="5">
        <v>0.471967071999081</v>
      </c>
    </row>
    <row r="642" spans="1:6" ht="26.25" x14ac:dyDescent="0.25">
      <c r="A642" s="3"/>
      <c r="B642" s="9" t="s">
        <v>815</v>
      </c>
      <c r="C642" s="3"/>
      <c r="D642" s="3"/>
      <c r="E642" s="3"/>
      <c r="F642" s="3"/>
    </row>
    <row r="643" spans="1:6" ht="26.25" x14ac:dyDescent="0.25">
      <c r="A643" s="4" t="s">
        <v>817</v>
      </c>
      <c r="B643" s="9" t="s">
        <v>816</v>
      </c>
      <c r="C643" s="5">
        <v>5.9871575264475201</v>
      </c>
      <c r="D643" s="5">
        <v>6.6347657227433796</v>
      </c>
      <c r="E643" s="5">
        <v>0.78669342408573195</v>
      </c>
      <c r="F643" s="5">
        <v>0.37889141123825398</v>
      </c>
    </row>
    <row r="644" spans="1:6" ht="26.25" x14ac:dyDescent="0.25">
      <c r="A644" s="3"/>
      <c r="B644" s="9" t="s">
        <v>818</v>
      </c>
      <c r="C644" s="3"/>
      <c r="D644" s="3"/>
      <c r="E644" s="3"/>
      <c r="F644" s="3"/>
    </row>
    <row r="645" spans="1:6" ht="26.25" x14ac:dyDescent="0.25">
      <c r="A645" s="4" t="s">
        <v>820</v>
      </c>
      <c r="B645" s="9" t="s">
        <v>819</v>
      </c>
      <c r="C645" s="5">
        <v>6.1102383198938899</v>
      </c>
      <c r="D645" s="5">
        <v>6.7009076931214802</v>
      </c>
      <c r="E645" s="5">
        <v>0.77332486927090105</v>
      </c>
      <c r="F645" s="5">
        <v>0.39038287146363199</v>
      </c>
    </row>
    <row r="646" spans="1:6" ht="39" x14ac:dyDescent="0.25">
      <c r="A646" s="4" t="s">
        <v>822</v>
      </c>
      <c r="B646" s="9" t="s">
        <v>821</v>
      </c>
      <c r="C646" s="5">
        <v>2.9799608200859402</v>
      </c>
      <c r="D646" s="5">
        <v>3.10030208491446</v>
      </c>
      <c r="E646" s="5">
        <v>0.67045877014923205</v>
      </c>
      <c r="F646" s="5">
        <v>0.40795833246801499</v>
      </c>
    </row>
    <row r="647" spans="1:6" ht="26.25" x14ac:dyDescent="0.25">
      <c r="A647" s="3"/>
      <c r="B647" s="9" t="s">
        <v>823</v>
      </c>
      <c r="C647" s="3"/>
      <c r="D647" s="3"/>
      <c r="E647" s="3"/>
      <c r="F647" s="3"/>
    </row>
    <row r="648" spans="1:6" ht="26.25" x14ac:dyDescent="0.25">
      <c r="A648" s="4" t="s">
        <v>825</v>
      </c>
      <c r="B648" s="9" t="s">
        <v>824</v>
      </c>
      <c r="C648" s="5">
        <v>9.3230141072664896</v>
      </c>
      <c r="D648" s="5">
        <v>9.6769014762581396</v>
      </c>
      <c r="E648" s="5">
        <v>-4.1968828114783601E-3</v>
      </c>
      <c r="F648" s="5">
        <v>-8.7907566230722902E-3</v>
      </c>
    </row>
    <row r="649" spans="1:6" ht="26.25" x14ac:dyDescent="0.25">
      <c r="A649" s="3"/>
      <c r="B649" s="9" t="s">
        <v>826</v>
      </c>
      <c r="C649" s="3"/>
      <c r="D649" s="3"/>
      <c r="E649" s="3"/>
      <c r="F649" s="3"/>
    </row>
    <row r="650" spans="1:6" ht="26.25" x14ac:dyDescent="0.25">
      <c r="A650" s="4" t="s">
        <v>828</v>
      </c>
      <c r="B650" s="9" t="s">
        <v>827</v>
      </c>
      <c r="C650" s="5">
        <v>7.14299762587234</v>
      </c>
      <c r="D650" s="5">
        <v>7.7290778330778798</v>
      </c>
      <c r="E650" s="5">
        <v>0.25972289702520701</v>
      </c>
      <c r="F650" s="5">
        <v>0.104773218809842</v>
      </c>
    </row>
    <row r="651" spans="1:6" ht="26.25" x14ac:dyDescent="0.25">
      <c r="A651" s="3"/>
      <c r="B651" s="9" t="s">
        <v>829</v>
      </c>
      <c r="C651" s="3"/>
      <c r="D651" s="3"/>
      <c r="E651" s="3"/>
      <c r="F651" s="3"/>
    </row>
    <row r="652" spans="1:6" ht="26.25" x14ac:dyDescent="0.25">
      <c r="A652" s="4" t="s">
        <v>831</v>
      </c>
      <c r="B652" s="9" t="s">
        <v>830</v>
      </c>
      <c r="C652" s="5">
        <v>7.4809999825728397</v>
      </c>
      <c r="D652" s="5">
        <v>7.4168922834787097</v>
      </c>
      <c r="E652" s="5">
        <v>-4.7100857670848298E-3</v>
      </c>
      <c r="F652" s="5">
        <v>-2.4965364645156699E-2</v>
      </c>
    </row>
    <row r="653" spans="1:6" x14ac:dyDescent="0.25">
      <c r="A653" s="4"/>
      <c r="B653" s="9" t="s">
        <v>1943</v>
      </c>
      <c r="C653" s="5">
        <f t="shared" ref="C653:F653" si="14">MEDIAN(C616:C652)</f>
        <v>5.9871575264475201</v>
      </c>
      <c r="D653" s="5">
        <f t="shared" si="14"/>
        <v>6.8593445018801056</v>
      </c>
      <c r="E653" s="5">
        <f t="shared" si="14"/>
        <v>0.67045877014923205</v>
      </c>
      <c r="F653" s="5">
        <f t="shared" si="14"/>
        <v>0.24183231502404798</v>
      </c>
    </row>
    <row r="654" spans="1:6" ht="26.25" x14ac:dyDescent="0.25">
      <c r="A654" s="4"/>
      <c r="B654" s="9" t="s">
        <v>832</v>
      </c>
      <c r="C654" s="5">
        <v>8.1088187838668997</v>
      </c>
      <c r="D654" s="5">
        <v>8.4355679945941606</v>
      </c>
      <c r="E654" s="5">
        <v>0.43417439096403199</v>
      </c>
      <c r="F654" s="5">
        <v>0.76856320893732299</v>
      </c>
    </row>
    <row r="655" spans="1:6" ht="26.25" x14ac:dyDescent="0.25">
      <c r="A655" s="4"/>
      <c r="B655" s="9" t="s">
        <v>833</v>
      </c>
      <c r="C655" s="5">
        <v>5.1378797215217702</v>
      </c>
      <c r="D655" s="5">
        <v>6.1707840797907796</v>
      </c>
      <c r="E655" s="5">
        <v>1.01519863439928</v>
      </c>
      <c r="F655" s="5">
        <v>0.58666287748235002</v>
      </c>
    </row>
    <row r="656" spans="1:6" ht="26.25" x14ac:dyDescent="0.25">
      <c r="A656" s="4"/>
      <c r="B656" s="9" t="s">
        <v>834</v>
      </c>
      <c r="C656" s="5">
        <v>3.36044447404345</v>
      </c>
      <c r="D656" s="5">
        <v>4.15448484292423</v>
      </c>
      <c r="E656" s="5">
        <v>1.8871604789290199</v>
      </c>
      <c r="F656" s="5">
        <v>1.4036481659973401</v>
      </c>
    </row>
    <row r="657" spans="1:6" x14ac:dyDescent="0.25">
      <c r="A657" s="4"/>
      <c r="B657" s="9"/>
      <c r="C657" s="5"/>
      <c r="D657" s="5"/>
      <c r="E657" s="5"/>
      <c r="F657" s="5"/>
    </row>
    <row r="658" spans="1:6" x14ac:dyDescent="0.25">
      <c r="A658" s="4"/>
      <c r="B658" s="9"/>
      <c r="C658" s="5"/>
      <c r="D658" s="5"/>
      <c r="E658" s="5"/>
      <c r="F658" s="5"/>
    </row>
    <row r="659" spans="1:6" x14ac:dyDescent="0.25">
      <c r="A659" s="4"/>
      <c r="B659" s="9"/>
      <c r="C659" s="5"/>
      <c r="D659" s="5"/>
      <c r="E659" s="5"/>
      <c r="F659" s="5"/>
    </row>
    <row r="660" spans="1:6" x14ac:dyDescent="0.25">
      <c r="A660" s="4"/>
      <c r="B660" s="9"/>
      <c r="C660" s="5"/>
      <c r="D660" s="5"/>
      <c r="E660" s="5"/>
      <c r="F660" s="5"/>
    </row>
    <row r="661" spans="1:6" ht="36" x14ac:dyDescent="0.25">
      <c r="A661" s="7"/>
      <c r="B661" s="8" t="s">
        <v>835</v>
      </c>
      <c r="C661" s="7"/>
      <c r="D661" s="7"/>
      <c r="E661" s="7"/>
      <c r="F661" s="7"/>
    </row>
    <row r="662" spans="1:6" ht="26.25" x14ac:dyDescent="0.25">
      <c r="A662" s="42" t="s">
        <v>1</v>
      </c>
      <c r="B662" s="43"/>
      <c r="C662" s="44" t="s">
        <v>1970</v>
      </c>
      <c r="D662" s="44" t="s">
        <v>1971</v>
      </c>
      <c r="E662" s="44" t="s">
        <v>1972</v>
      </c>
      <c r="F662" s="44" t="s">
        <v>1973</v>
      </c>
    </row>
    <row r="663" spans="1:6" x14ac:dyDescent="0.25">
      <c r="A663" s="46"/>
      <c r="B663" s="45" t="s">
        <v>1975</v>
      </c>
      <c r="C663" s="44"/>
      <c r="D663" s="44"/>
      <c r="E663" s="44"/>
      <c r="F663" s="44"/>
    </row>
    <row r="664" spans="1:6" ht="26.25" x14ac:dyDescent="0.25">
      <c r="A664" s="3"/>
      <c r="B664" s="9" t="s">
        <v>836</v>
      </c>
      <c r="C664" s="3"/>
      <c r="D664" s="3"/>
      <c r="E664" s="3"/>
      <c r="F664" s="3"/>
    </row>
    <row r="665" spans="1:6" ht="26.25" x14ac:dyDescent="0.25">
      <c r="A665" s="4" t="s">
        <v>838</v>
      </c>
      <c r="B665" s="9" t="s">
        <v>837</v>
      </c>
      <c r="C665" s="5">
        <v>2.6291527604460798</v>
      </c>
      <c r="D665" s="5">
        <v>2.9085883291979502</v>
      </c>
      <c r="E665" s="5">
        <v>-0.32341997061516498</v>
      </c>
      <c r="F665" s="5">
        <v>0.196690141840273</v>
      </c>
    </row>
    <row r="666" spans="1:6" ht="39" x14ac:dyDescent="0.25">
      <c r="A666" s="3"/>
      <c r="B666" s="9" t="s">
        <v>839</v>
      </c>
      <c r="C666" s="3"/>
      <c r="D666" s="3"/>
      <c r="E666" s="3"/>
      <c r="F666" s="3"/>
    </row>
    <row r="667" spans="1:6" ht="26.25" x14ac:dyDescent="0.25">
      <c r="A667" s="4" t="s">
        <v>841</v>
      </c>
      <c r="B667" s="9" t="s">
        <v>840</v>
      </c>
      <c r="C667" s="5">
        <v>2.8065823203004401</v>
      </c>
      <c r="D667" s="5">
        <v>2.7228044825734701</v>
      </c>
      <c r="E667" s="5">
        <v>0.47534895238945601</v>
      </c>
      <c r="F667" s="5">
        <v>1.08793599897625</v>
      </c>
    </row>
    <row r="668" spans="1:6" ht="39" x14ac:dyDescent="0.25">
      <c r="A668" s="3"/>
      <c r="B668" s="9" t="s">
        <v>842</v>
      </c>
      <c r="C668" s="3"/>
      <c r="D668" s="3"/>
      <c r="E668" s="3"/>
      <c r="F668" s="3"/>
    </row>
    <row r="669" spans="1:6" ht="26.25" x14ac:dyDescent="0.25">
      <c r="A669" s="4" t="s">
        <v>844</v>
      </c>
      <c r="B669" s="9" t="s">
        <v>843</v>
      </c>
      <c r="C669" s="5">
        <v>2.8034062586367301</v>
      </c>
      <c r="D669" s="5">
        <v>2.7251882567640902</v>
      </c>
      <c r="E669" s="5">
        <v>0.44141392129193602</v>
      </c>
      <c r="F669" s="5">
        <v>1.0439590708708</v>
      </c>
    </row>
    <row r="670" spans="1:6" ht="26.25" x14ac:dyDescent="0.25">
      <c r="A670" s="3"/>
      <c r="B670" s="9" t="s">
        <v>845</v>
      </c>
      <c r="C670" s="3"/>
      <c r="D670" s="3"/>
      <c r="E670" s="3"/>
      <c r="F670" s="3"/>
    </row>
    <row r="671" spans="1:6" ht="26.25" x14ac:dyDescent="0.25">
      <c r="A671" s="4" t="s">
        <v>847</v>
      </c>
      <c r="B671" s="9" t="s">
        <v>846</v>
      </c>
      <c r="C671" s="5">
        <v>2.80453135885534</v>
      </c>
      <c r="D671" s="5">
        <v>2.7172977001296101</v>
      </c>
      <c r="E671" s="5">
        <v>0.46293762102896202</v>
      </c>
      <c r="F671" s="5">
        <v>1.0634364308204101</v>
      </c>
    </row>
    <row r="672" spans="1:6" ht="26.25" x14ac:dyDescent="0.25">
      <c r="A672" s="3"/>
      <c r="B672" s="9" t="s">
        <v>848</v>
      </c>
      <c r="C672" s="3"/>
      <c r="D672" s="3"/>
      <c r="E672" s="3"/>
      <c r="F672" s="3"/>
    </row>
    <row r="673" spans="1:6" ht="39" x14ac:dyDescent="0.25">
      <c r="A673" s="4" t="s">
        <v>850</v>
      </c>
      <c r="B673" s="9" t="s">
        <v>849</v>
      </c>
      <c r="C673" s="5">
        <v>3.1110083889482598</v>
      </c>
      <c r="D673" s="5">
        <v>2.9837717437873299</v>
      </c>
      <c r="E673" s="5">
        <v>0.54450148956754396</v>
      </c>
      <c r="F673" s="5">
        <v>1.26226851915444</v>
      </c>
    </row>
    <row r="674" spans="1:6" ht="26.25" x14ac:dyDescent="0.25">
      <c r="A674" s="3"/>
      <c r="B674" s="9" t="s">
        <v>851</v>
      </c>
      <c r="C674" s="3"/>
      <c r="D674" s="3"/>
      <c r="E674" s="3"/>
      <c r="F674" s="3"/>
    </row>
    <row r="675" spans="1:6" ht="39" x14ac:dyDescent="0.25">
      <c r="A675" s="4" t="s">
        <v>853</v>
      </c>
      <c r="B675" s="9" t="s">
        <v>852</v>
      </c>
      <c r="C675" s="5">
        <v>3.1387591646109798</v>
      </c>
      <c r="D675" s="5">
        <v>3.0707891418418698</v>
      </c>
      <c r="E675" s="5">
        <v>0.51983574230172702</v>
      </c>
      <c r="F675" s="5">
        <v>1.2371787128320499</v>
      </c>
    </row>
    <row r="676" spans="1:6" ht="39" x14ac:dyDescent="0.25">
      <c r="A676" s="3"/>
      <c r="B676" s="9" t="s">
        <v>854</v>
      </c>
      <c r="C676" s="3"/>
      <c r="D676" s="3"/>
      <c r="E676" s="3"/>
      <c r="F676" s="3"/>
    </row>
    <row r="677" spans="1:6" ht="39" x14ac:dyDescent="0.25">
      <c r="A677" s="4" t="s">
        <v>856</v>
      </c>
      <c r="B677" s="9" t="s">
        <v>855</v>
      </c>
      <c r="C677" s="5">
        <v>3.0170059517024299</v>
      </c>
      <c r="D677" s="5">
        <v>2.9304958842090398</v>
      </c>
      <c r="E677" s="5">
        <v>0.491345266833836</v>
      </c>
      <c r="F677" s="5">
        <v>1.1783454928631301</v>
      </c>
    </row>
    <row r="678" spans="1:6" ht="26.25" x14ac:dyDescent="0.25">
      <c r="A678" s="3"/>
      <c r="B678" s="9" t="s">
        <v>857</v>
      </c>
      <c r="C678" s="3"/>
      <c r="D678" s="3"/>
      <c r="E678" s="3"/>
      <c r="F678" s="3"/>
    </row>
    <row r="679" spans="1:6" ht="26.25" x14ac:dyDescent="0.25">
      <c r="A679" s="4" t="s">
        <v>859</v>
      </c>
      <c r="B679" s="9" t="s">
        <v>858</v>
      </c>
      <c r="C679" s="5">
        <v>1.5475130696572199</v>
      </c>
      <c r="D679" s="5">
        <v>1.8194372882566801</v>
      </c>
      <c r="E679" s="5">
        <v>0.85796624217946404</v>
      </c>
      <c r="F679" s="5">
        <v>1.2586614072187201</v>
      </c>
    </row>
    <row r="680" spans="1:6" ht="26.25" x14ac:dyDescent="0.25">
      <c r="A680" s="4" t="s">
        <v>861</v>
      </c>
      <c r="B680" s="9" t="s">
        <v>860</v>
      </c>
      <c r="C680" s="5">
        <v>3.1139576203568802</v>
      </c>
      <c r="D680" s="5">
        <v>2.8822073497351899</v>
      </c>
      <c r="E680" s="5">
        <v>0.77979181953940102</v>
      </c>
      <c r="F680" s="5">
        <v>1.32975021962331</v>
      </c>
    </row>
    <row r="681" spans="1:6" ht="26.25" x14ac:dyDescent="0.25">
      <c r="A681" s="4" t="s">
        <v>863</v>
      </c>
      <c r="B681" s="9" t="s">
        <v>862</v>
      </c>
      <c r="C681" s="5">
        <v>2.0477526651194999</v>
      </c>
      <c r="D681" s="5">
        <v>2.65104692250274</v>
      </c>
      <c r="E681" s="5">
        <v>0.80606419093025405</v>
      </c>
      <c r="F681" s="5">
        <v>1.15165308703734</v>
      </c>
    </row>
    <row r="682" spans="1:6" ht="26.25" x14ac:dyDescent="0.25">
      <c r="A682" s="4" t="s">
        <v>865</v>
      </c>
      <c r="B682" s="9" t="s">
        <v>864</v>
      </c>
      <c r="C682" s="5">
        <v>5.7117448851938102</v>
      </c>
      <c r="D682" s="5">
        <v>6.3311172561650899</v>
      </c>
      <c r="E682" s="5">
        <v>-0.40324754406400598</v>
      </c>
      <c r="F682" s="5">
        <v>0.47329085900454998</v>
      </c>
    </row>
    <row r="683" spans="1:6" ht="26.25" x14ac:dyDescent="0.25">
      <c r="A683" s="4" t="s">
        <v>867</v>
      </c>
      <c r="B683" s="9" t="s">
        <v>866</v>
      </c>
      <c r="C683" s="5">
        <v>2.96969686204854</v>
      </c>
      <c r="D683" s="5">
        <v>2.8710968138186002</v>
      </c>
      <c r="E683" s="5">
        <v>0.39149786136377202</v>
      </c>
      <c r="F683" s="5">
        <v>1.1096646225192199</v>
      </c>
    </row>
    <row r="684" spans="1:6" ht="39" x14ac:dyDescent="0.25">
      <c r="A684" s="4" t="s">
        <v>869</v>
      </c>
      <c r="B684" s="9" t="s">
        <v>868</v>
      </c>
      <c r="C684" s="5">
        <v>2.7936713982529402</v>
      </c>
      <c r="D684" s="5">
        <v>2.7175402418285599</v>
      </c>
      <c r="E684" s="5">
        <v>0.74628686069197203</v>
      </c>
      <c r="F684" s="5">
        <v>1.3607495166821399</v>
      </c>
    </row>
    <row r="685" spans="1:6" ht="26.25" x14ac:dyDescent="0.25">
      <c r="A685" s="3"/>
      <c r="B685" s="9" t="s">
        <v>870</v>
      </c>
      <c r="C685" s="3"/>
      <c r="D685" s="3"/>
      <c r="E685" s="3"/>
      <c r="F685" s="3"/>
    </row>
    <row r="686" spans="1:6" ht="26.25" x14ac:dyDescent="0.25">
      <c r="A686" s="4" t="s">
        <v>872</v>
      </c>
      <c r="B686" s="9" t="s">
        <v>871</v>
      </c>
      <c r="C686" s="5">
        <v>2.9989729058180798</v>
      </c>
      <c r="D686" s="5">
        <v>2.7071879396701601</v>
      </c>
      <c r="E686" s="5">
        <v>0.64103602817179695</v>
      </c>
      <c r="F686" s="5">
        <v>1.15649617405718</v>
      </c>
    </row>
    <row r="687" spans="1:6" x14ac:dyDescent="0.25">
      <c r="A687" s="3"/>
      <c r="B687" s="9" t="s">
        <v>873</v>
      </c>
      <c r="C687" s="3"/>
      <c r="D687" s="3"/>
      <c r="E687" s="3"/>
      <c r="F687" s="3"/>
    </row>
    <row r="688" spans="1:6" ht="26.25" x14ac:dyDescent="0.25">
      <c r="A688" s="4" t="s">
        <v>875</v>
      </c>
      <c r="B688" s="9" t="s">
        <v>874</v>
      </c>
      <c r="C688" s="5">
        <v>7.5830772744351398</v>
      </c>
      <c r="D688" s="5">
        <v>7.9573223281506804</v>
      </c>
      <c r="E688" s="5">
        <v>-0.14618134667017901</v>
      </c>
      <c r="F688" s="5">
        <v>-0.24027362282169701</v>
      </c>
    </row>
    <row r="689" spans="1:6" x14ac:dyDescent="0.25">
      <c r="A689" s="3"/>
      <c r="B689" s="9" t="s">
        <v>876</v>
      </c>
      <c r="C689" s="3"/>
      <c r="D689" s="3"/>
      <c r="E689" s="3"/>
      <c r="F689" s="3"/>
    </row>
    <row r="690" spans="1:6" ht="26.25" x14ac:dyDescent="0.25">
      <c r="A690" s="4" t="s">
        <v>878</v>
      </c>
      <c r="B690" s="9" t="s">
        <v>877</v>
      </c>
      <c r="C690" s="5">
        <v>5.5552502116118401</v>
      </c>
      <c r="D690" s="5">
        <v>7.2135460194927203</v>
      </c>
      <c r="E690" s="5">
        <v>-0.45265060895084602</v>
      </c>
      <c r="F690" s="5">
        <v>0.54943340982441502</v>
      </c>
    </row>
    <row r="691" spans="1:6" ht="26.25" x14ac:dyDescent="0.25">
      <c r="A691" s="3"/>
      <c r="B691" s="9" t="s">
        <v>879</v>
      </c>
      <c r="C691" s="3"/>
      <c r="D691" s="3"/>
      <c r="E691" s="3"/>
      <c r="F691" s="3"/>
    </row>
    <row r="692" spans="1:6" ht="39" x14ac:dyDescent="0.25">
      <c r="A692" s="4" t="s">
        <v>881</v>
      </c>
      <c r="B692" s="9" t="s">
        <v>880</v>
      </c>
      <c r="C692" s="5">
        <v>2.67903334376141</v>
      </c>
      <c r="D692" s="5">
        <v>3.02811118749527</v>
      </c>
      <c r="E692" s="5">
        <v>0.48356108200190201</v>
      </c>
      <c r="F692" s="5">
        <v>1.00082056352138</v>
      </c>
    </row>
    <row r="693" spans="1:6" ht="26.25" x14ac:dyDescent="0.25">
      <c r="A693" s="4" t="s">
        <v>883</v>
      </c>
      <c r="B693" s="9" t="s">
        <v>882</v>
      </c>
      <c r="C693" s="5">
        <v>2.2531528513269299</v>
      </c>
      <c r="D693" s="5">
        <v>2.2856011960652101</v>
      </c>
      <c r="E693" s="5">
        <v>-0.844746659806351</v>
      </c>
      <c r="F693" s="5">
        <v>-0.32336844896434802</v>
      </c>
    </row>
    <row r="694" spans="1:6" x14ac:dyDescent="0.25">
      <c r="A694" s="3"/>
      <c r="B694" s="9" t="s">
        <v>884</v>
      </c>
      <c r="C694" s="3"/>
      <c r="D694" s="3"/>
      <c r="E694" s="3"/>
      <c r="F694" s="3"/>
    </row>
    <row r="695" spans="1:6" ht="26.25" x14ac:dyDescent="0.25">
      <c r="A695" s="4" t="s">
        <v>886</v>
      </c>
      <c r="B695" s="9" t="s">
        <v>885</v>
      </c>
      <c r="C695" s="5">
        <v>5.4121263359485496</v>
      </c>
      <c r="D695" s="5">
        <v>5.5437570052263503</v>
      </c>
      <c r="E695" s="5">
        <v>-0.69408074212592996</v>
      </c>
      <c r="F695" s="5">
        <v>1.09857356067979E-2</v>
      </c>
    </row>
    <row r="696" spans="1:6" ht="26.25" x14ac:dyDescent="0.25">
      <c r="A696" s="4" t="s">
        <v>888</v>
      </c>
      <c r="B696" s="9" t="s">
        <v>887</v>
      </c>
      <c r="C696" s="5">
        <v>3.0270274172686999</v>
      </c>
      <c r="D696" s="5">
        <v>3.0081912700392102</v>
      </c>
      <c r="E696" s="5">
        <v>0.60727994264763596</v>
      </c>
      <c r="F696" s="5">
        <v>0.80918616332230997</v>
      </c>
    </row>
    <row r="697" spans="1:6" ht="26.25" x14ac:dyDescent="0.25">
      <c r="A697" s="4" t="s">
        <v>890</v>
      </c>
      <c r="B697" s="9" t="s">
        <v>889</v>
      </c>
      <c r="C697" s="5">
        <v>2.6599099351322399</v>
      </c>
      <c r="D697" s="3"/>
      <c r="E697" s="5">
        <v>0.85048131456090603</v>
      </c>
      <c r="F697" s="3"/>
    </row>
    <row r="698" spans="1:6" x14ac:dyDescent="0.25">
      <c r="A698" s="3"/>
      <c r="B698" s="45" t="s">
        <v>1977</v>
      </c>
      <c r="C698" s="3"/>
      <c r="D698" s="3"/>
      <c r="E698" s="3"/>
      <c r="F698" s="3"/>
    </row>
    <row r="699" spans="1:6" x14ac:dyDescent="0.25">
      <c r="A699" s="3"/>
      <c r="B699" s="9" t="s">
        <v>876</v>
      </c>
      <c r="C699" s="3"/>
      <c r="D699" s="3"/>
      <c r="E699" s="3"/>
      <c r="F699" s="3"/>
    </row>
    <row r="700" spans="1:6" ht="26.25" x14ac:dyDescent="0.25">
      <c r="A700" s="4" t="s">
        <v>893</v>
      </c>
      <c r="B700" s="9" t="s">
        <v>892</v>
      </c>
      <c r="C700" s="5">
        <v>6.0598928914006898</v>
      </c>
      <c r="D700" s="3"/>
      <c r="E700" s="5">
        <v>-0.43948160787982299</v>
      </c>
      <c r="F700" s="3"/>
    </row>
    <row r="701" spans="1:6" x14ac:dyDescent="0.25">
      <c r="A701" s="4"/>
      <c r="B701" s="9" t="s">
        <v>1943</v>
      </c>
      <c r="C701" s="5">
        <f t="shared" ref="C701:F701" si="15">MEDIAN(C665:C700)</f>
        <v>2.9843348839333101</v>
      </c>
      <c r="D701" s="5">
        <f t="shared" si="15"/>
        <v>2.89539783946657</v>
      </c>
      <c r="E701" s="5">
        <f t="shared" si="15"/>
        <v>0.47945501719567901</v>
      </c>
      <c r="F701" s="5">
        <f t="shared" si="15"/>
        <v>1.0756862148983299</v>
      </c>
    </row>
    <row r="702" spans="1:6" ht="26.25" x14ac:dyDescent="0.25">
      <c r="A702" s="4"/>
      <c r="B702" s="9" t="s">
        <v>894</v>
      </c>
      <c r="C702" s="5">
        <v>5.9967221162304698</v>
      </c>
      <c r="D702" s="5">
        <v>6.4742877006574799</v>
      </c>
      <c r="E702" s="5">
        <v>3.3323069038796498E-2</v>
      </c>
      <c r="F702" s="5">
        <v>0.68453843812759196</v>
      </c>
    </row>
    <row r="703" spans="1:6" ht="26.25" x14ac:dyDescent="0.25">
      <c r="A703" s="4"/>
      <c r="B703" s="9" t="s">
        <v>895</v>
      </c>
      <c r="C703" s="5">
        <v>3.5560238745927801</v>
      </c>
      <c r="D703" s="5">
        <v>3.3831848308854799</v>
      </c>
      <c r="E703" s="5">
        <v>0.40163884159006302</v>
      </c>
      <c r="F703" s="5">
        <v>1.1301990482067099</v>
      </c>
    </row>
    <row r="704" spans="1:6" ht="26.25" x14ac:dyDescent="0.25">
      <c r="A704" s="4"/>
      <c r="B704" s="9" t="s">
        <v>896</v>
      </c>
      <c r="C704" s="5">
        <v>5.8130735136504104</v>
      </c>
      <c r="D704" s="5">
        <v>6.3597425577769497</v>
      </c>
      <c r="E704" s="5">
        <v>-0.111878286867724</v>
      </c>
      <c r="F704" s="5">
        <v>0.48207200440811099</v>
      </c>
    </row>
    <row r="705" spans="1:6" x14ac:dyDescent="0.25">
      <c r="A705" s="4"/>
      <c r="B705" s="9"/>
      <c r="C705" s="5"/>
      <c r="D705" s="5"/>
      <c r="E705" s="5"/>
      <c r="F705" s="5"/>
    </row>
    <row r="706" spans="1:6" x14ac:dyDescent="0.25">
      <c r="A706" s="4"/>
      <c r="B706" s="9"/>
      <c r="C706" s="5"/>
      <c r="D706" s="5"/>
      <c r="E706" s="5"/>
      <c r="F706" s="5"/>
    </row>
    <row r="707" spans="1:6" x14ac:dyDescent="0.25">
      <c r="A707" s="4"/>
      <c r="B707" s="9"/>
      <c r="C707" s="5"/>
      <c r="D707" s="5"/>
      <c r="E707" s="5"/>
      <c r="F707" s="5"/>
    </row>
    <row r="708" spans="1:6" x14ac:dyDescent="0.25">
      <c r="A708" s="3"/>
      <c r="B708" s="3"/>
      <c r="C708" s="3"/>
      <c r="D708" s="3"/>
      <c r="E708" s="3"/>
      <c r="F708" s="3"/>
    </row>
    <row r="709" spans="1:6" x14ac:dyDescent="0.25">
      <c r="A709" s="3"/>
      <c r="B709" s="3"/>
      <c r="C709" s="3"/>
      <c r="D709" s="3"/>
      <c r="E709" s="3"/>
      <c r="F709" s="3"/>
    </row>
    <row r="710" spans="1:6" x14ac:dyDescent="0.25">
      <c r="A710" s="4"/>
      <c r="B710" s="9"/>
      <c r="C710" s="5"/>
      <c r="D710" s="5"/>
      <c r="E710" s="5"/>
      <c r="F710" s="5"/>
    </row>
    <row r="711" spans="1:6" x14ac:dyDescent="0.25">
      <c r="A711" s="4"/>
      <c r="B711" s="9"/>
      <c r="C711" s="5"/>
      <c r="D711" s="5"/>
      <c r="E711" s="5"/>
      <c r="F711" s="5"/>
    </row>
    <row r="712" spans="1:6" ht="36" x14ac:dyDescent="0.25">
      <c r="A712" s="7"/>
      <c r="B712" s="8" t="s">
        <v>897</v>
      </c>
      <c r="C712" s="7"/>
      <c r="D712" s="7"/>
      <c r="E712" s="7"/>
      <c r="F712" s="7"/>
    </row>
    <row r="713" spans="1:6" ht="26.25" x14ac:dyDescent="0.25">
      <c r="A713" s="42" t="s">
        <v>1</v>
      </c>
      <c r="B713" s="43"/>
      <c r="C713" s="44" t="s">
        <v>1970</v>
      </c>
      <c r="D713" s="44" t="s">
        <v>1971</v>
      </c>
      <c r="E713" s="44" t="s">
        <v>1972</v>
      </c>
      <c r="F713" s="44" t="s">
        <v>1973</v>
      </c>
    </row>
    <row r="714" spans="1:6" x14ac:dyDescent="0.25">
      <c r="A714" s="46"/>
      <c r="B714" s="45" t="s">
        <v>1975</v>
      </c>
      <c r="C714" s="3"/>
      <c r="D714" s="3"/>
      <c r="E714" s="3"/>
      <c r="F714" s="3"/>
    </row>
    <row r="715" spans="1:6" ht="26.25" x14ac:dyDescent="0.25">
      <c r="A715" s="3"/>
      <c r="B715" s="9" t="s">
        <v>898</v>
      </c>
      <c r="C715" s="3"/>
      <c r="D715" s="3"/>
      <c r="E715" s="3"/>
      <c r="F715" s="3"/>
    </row>
    <row r="716" spans="1:6" ht="26.25" x14ac:dyDescent="0.25">
      <c r="A716" s="4" t="s">
        <v>900</v>
      </c>
      <c r="B716" s="9" t="s">
        <v>899</v>
      </c>
      <c r="C716" s="5">
        <v>0.55533449266798196</v>
      </c>
      <c r="D716" s="5">
        <v>0.78310610127213298</v>
      </c>
      <c r="E716" s="5">
        <v>1.86023010828183</v>
      </c>
      <c r="F716" s="5">
        <v>1.5595906929002299</v>
      </c>
    </row>
    <row r="717" spans="1:6" ht="26.25" x14ac:dyDescent="0.25">
      <c r="A717" s="3"/>
      <c r="B717" s="9" t="s">
        <v>901</v>
      </c>
      <c r="C717" s="3"/>
      <c r="D717" s="3"/>
      <c r="E717" s="3"/>
      <c r="F717" s="3"/>
    </row>
    <row r="718" spans="1:6" ht="26.25" x14ac:dyDescent="0.25">
      <c r="A718" s="4" t="s">
        <v>903</v>
      </c>
      <c r="B718" s="9" t="s">
        <v>902</v>
      </c>
      <c r="C718" s="5">
        <v>0.55499770539750304</v>
      </c>
      <c r="D718" s="5">
        <v>0.73870958779873397</v>
      </c>
      <c r="E718" s="5">
        <v>2.30558869014614</v>
      </c>
      <c r="F718" s="5">
        <v>2.2320212360449099</v>
      </c>
    </row>
    <row r="719" spans="1:6" ht="26.25" x14ac:dyDescent="0.25">
      <c r="A719" s="3"/>
      <c r="B719" s="9" t="s">
        <v>904</v>
      </c>
      <c r="C719" s="3"/>
      <c r="D719" s="3"/>
      <c r="E719" s="3"/>
      <c r="F719" s="3"/>
    </row>
    <row r="720" spans="1:6" ht="26.25" x14ac:dyDescent="0.25">
      <c r="A720" s="4" t="s">
        <v>906</v>
      </c>
      <c r="B720" s="9" t="s">
        <v>905</v>
      </c>
      <c r="C720" s="5">
        <v>0.85924119600592797</v>
      </c>
      <c r="D720" s="5">
        <v>0.88721589636867404</v>
      </c>
      <c r="E720" s="5">
        <v>1.35892131174764</v>
      </c>
      <c r="F720" s="5">
        <v>1.5628781415553701</v>
      </c>
    </row>
    <row r="721" spans="1:6" ht="26.25" x14ac:dyDescent="0.25">
      <c r="A721" s="3"/>
      <c r="B721" s="9" t="s">
        <v>907</v>
      </c>
      <c r="C721" s="3"/>
      <c r="D721" s="3"/>
      <c r="E721" s="3"/>
      <c r="F721" s="3"/>
    </row>
    <row r="722" spans="1:6" ht="26.25" x14ac:dyDescent="0.25">
      <c r="A722" s="4" t="s">
        <v>909</v>
      </c>
      <c r="B722" s="9" t="s">
        <v>908</v>
      </c>
      <c r="C722" s="5">
        <v>0.69788190122301796</v>
      </c>
      <c r="D722" s="5">
        <v>0.81927285722818</v>
      </c>
      <c r="E722" s="5">
        <v>1.2021867726267199</v>
      </c>
      <c r="F722" s="5">
        <v>1.39281977995408</v>
      </c>
    </row>
    <row r="723" spans="1:6" ht="26.25" x14ac:dyDescent="0.25">
      <c r="A723" s="4" t="s">
        <v>911</v>
      </c>
      <c r="B723" s="9" t="s">
        <v>910</v>
      </c>
      <c r="C723" s="5">
        <v>0.96259372564485701</v>
      </c>
      <c r="D723" s="5">
        <v>1.0410509897090401</v>
      </c>
      <c r="E723" s="5">
        <v>1.40239744199342</v>
      </c>
      <c r="F723" s="5">
        <v>1.4466259802784001</v>
      </c>
    </row>
    <row r="724" spans="1:6" ht="26.25" x14ac:dyDescent="0.25">
      <c r="A724" s="4" t="s">
        <v>913</v>
      </c>
      <c r="B724" s="9" t="s">
        <v>912</v>
      </c>
      <c r="C724" s="5">
        <v>0.84444182252796396</v>
      </c>
      <c r="D724" s="5">
        <v>1.0174762909689701</v>
      </c>
      <c r="E724" s="5">
        <v>1.6946903146955501</v>
      </c>
      <c r="F724" s="5">
        <v>1.81784959762802</v>
      </c>
    </row>
    <row r="725" spans="1:6" ht="26.25" x14ac:dyDescent="0.25">
      <c r="A725" s="4" t="s">
        <v>915</v>
      </c>
      <c r="B725" s="9" t="s">
        <v>914</v>
      </c>
      <c r="C725" s="5">
        <v>0.79424674347989599</v>
      </c>
      <c r="D725" s="5">
        <v>1.0019067123968699</v>
      </c>
      <c r="E725" s="5">
        <v>1.62940315046327</v>
      </c>
      <c r="F725" s="5">
        <v>1.86667751583082</v>
      </c>
    </row>
    <row r="726" spans="1:6" ht="26.25" x14ac:dyDescent="0.25">
      <c r="A726" s="3"/>
      <c r="B726" s="9" t="s">
        <v>916</v>
      </c>
      <c r="C726" s="3"/>
      <c r="D726" s="3"/>
      <c r="E726" s="3"/>
      <c r="F726" s="3"/>
    </row>
    <row r="727" spans="1:6" ht="26.25" x14ac:dyDescent="0.25">
      <c r="A727" s="4" t="s">
        <v>918</v>
      </c>
      <c r="B727" s="9" t="s">
        <v>917</v>
      </c>
      <c r="C727" s="5">
        <v>0.68171256415913895</v>
      </c>
      <c r="D727" s="5">
        <v>0.89419035772349897</v>
      </c>
      <c r="E727" s="5">
        <v>1.4190849497132201</v>
      </c>
      <c r="F727" s="5">
        <v>1.37116823803539</v>
      </c>
    </row>
    <row r="728" spans="1:6" ht="26.25" x14ac:dyDescent="0.25">
      <c r="A728" s="3"/>
      <c r="B728" s="9" t="s">
        <v>919</v>
      </c>
      <c r="C728" s="3"/>
      <c r="D728" s="3"/>
      <c r="E728" s="3"/>
      <c r="F728" s="3"/>
    </row>
    <row r="729" spans="1:6" ht="26.25" x14ac:dyDescent="0.25">
      <c r="A729" s="4" t="s">
        <v>921</v>
      </c>
      <c r="B729" s="9" t="s">
        <v>920</v>
      </c>
      <c r="C729" s="5">
        <v>0.63715076289116301</v>
      </c>
      <c r="D729" s="5">
        <v>0.60028118156874999</v>
      </c>
      <c r="E729" s="5">
        <v>1.78919908363638</v>
      </c>
      <c r="F729" s="5">
        <v>1.76851708154273</v>
      </c>
    </row>
    <row r="730" spans="1:6" x14ac:dyDescent="0.25">
      <c r="A730" s="3"/>
      <c r="B730" s="45" t="s">
        <v>1977</v>
      </c>
      <c r="C730" s="3"/>
      <c r="D730" s="3"/>
      <c r="E730" s="3"/>
      <c r="F730" s="3"/>
    </row>
    <row r="731" spans="1:6" x14ac:dyDescent="0.25">
      <c r="A731" s="4" t="s">
        <v>923</v>
      </c>
      <c r="B731" s="9" t="s">
        <v>922</v>
      </c>
      <c r="C731" s="5">
        <v>0.50532245541125498</v>
      </c>
      <c r="D731" s="5">
        <v>0.73820773144552398</v>
      </c>
      <c r="E731" s="5">
        <v>1.8081647517939099</v>
      </c>
      <c r="F731" s="5">
        <v>1.5127237956855499</v>
      </c>
    </row>
    <row r="732" spans="1:6" ht="26.25" x14ac:dyDescent="0.25">
      <c r="A732" s="3"/>
      <c r="B732" s="9" t="s">
        <v>924</v>
      </c>
      <c r="C732" s="3"/>
      <c r="D732" s="3"/>
      <c r="E732" s="3"/>
      <c r="F732" s="3"/>
    </row>
    <row r="733" spans="1:6" ht="39" x14ac:dyDescent="0.25">
      <c r="A733" s="4" t="s">
        <v>926</v>
      </c>
      <c r="B733" s="9" t="s">
        <v>925</v>
      </c>
      <c r="C733" s="3"/>
      <c r="D733" s="3"/>
      <c r="E733" s="3"/>
      <c r="F733" s="3"/>
    </row>
    <row r="734" spans="1:6" ht="26.25" x14ac:dyDescent="0.25">
      <c r="A734" s="3"/>
      <c r="B734" s="9" t="s">
        <v>927</v>
      </c>
      <c r="C734" s="3"/>
      <c r="D734" s="3"/>
      <c r="E734" s="3"/>
      <c r="F734" s="3"/>
    </row>
    <row r="735" spans="1:6" ht="26.25" x14ac:dyDescent="0.25">
      <c r="A735" s="4" t="s">
        <v>929</v>
      </c>
      <c r="B735" s="9" t="s">
        <v>928</v>
      </c>
      <c r="C735" s="5">
        <v>0.98348246586639199</v>
      </c>
      <c r="D735" s="3"/>
      <c r="E735" s="5">
        <v>0.51115119241545204</v>
      </c>
      <c r="F735" s="3"/>
    </row>
    <row r="736" spans="1:6" x14ac:dyDescent="0.25">
      <c r="A736" s="4"/>
      <c r="B736" s="9" t="s">
        <v>1943</v>
      </c>
      <c r="C736" s="5">
        <f t="shared" ref="C736:F736" si="16">MEDIAN(C716:C735)</f>
        <v>0.69788190122301796</v>
      </c>
      <c r="D736" s="5">
        <f t="shared" si="16"/>
        <v>0.85324437679842702</v>
      </c>
      <c r="E736" s="5">
        <f t="shared" si="16"/>
        <v>1.62940315046327</v>
      </c>
      <c r="F736" s="5">
        <f t="shared" si="16"/>
        <v>1.5612344172278001</v>
      </c>
    </row>
    <row r="737" spans="1:6" x14ac:dyDescent="0.25">
      <c r="A737" s="4"/>
      <c r="B737" s="9" t="s">
        <v>930</v>
      </c>
      <c r="C737" s="5">
        <v>0.52803731019929001</v>
      </c>
      <c r="D737" s="5">
        <v>0.69811721499365798</v>
      </c>
      <c r="E737" s="5">
        <v>-8.8414508519983906E-2</v>
      </c>
      <c r="F737" s="5">
        <v>0.36774795469702198</v>
      </c>
    </row>
    <row r="738" spans="1:6" x14ac:dyDescent="0.25">
      <c r="A738" s="4"/>
      <c r="B738" s="9"/>
      <c r="C738" s="5"/>
      <c r="D738" s="5"/>
      <c r="E738" s="5"/>
      <c r="F738" s="5"/>
    </row>
    <row r="739" spans="1:6" x14ac:dyDescent="0.25">
      <c r="A739" s="4"/>
      <c r="B739" s="9"/>
      <c r="C739" s="5"/>
      <c r="D739" s="5"/>
      <c r="E739" s="5"/>
      <c r="F739" s="5"/>
    </row>
    <row r="740" spans="1:6" x14ac:dyDescent="0.25">
      <c r="A740" s="4"/>
      <c r="B740" s="9"/>
      <c r="C740" s="5"/>
      <c r="D740" s="5"/>
      <c r="E740" s="5"/>
      <c r="F740" s="5"/>
    </row>
    <row r="741" spans="1:6" x14ac:dyDescent="0.25">
      <c r="A741" s="4"/>
      <c r="B741" s="9"/>
      <c r="C741" s="5"/>
      <c r="D741" s="5"/>
      <c r="E741" s="5"/>
      <c r="F741" s="5"/>
    </row>
    <row r="742" spans="1:6" ht="36" x14ac:dyDescent="0.25">
      <c r="A742" s="7"/>
      <c r="B742" s="8" t="s">
        <v>931</v>
      </c>
      <c r="C742" s="7"/>
      <c r="D742" s="7"/>
      <c r="E742" s="7"/>
      <c r="F742" s="7"/>
    </row>
    <row r="743" spans="1:6" ht="26.25" x14ac:dyDescent="0.25">
      <c r="A743" s="42" t="s">
        <v>1</v>
      </c>
      <c r="B743" s="43"/>
      <c r="C743" s="44" t="s">
        <v>1970</v>
      </c>
      <c r="D743" s="44" t="s">
        <v>1971</v>
      </c>
      <c r="E743" s="44" t="s">
        <v>1972</v>
      </c>
      <c r="F743" s="44" t="s">
        <v>1973</v>
      </c>
    </row>
    <row r="744" spans="1:6" x14ac:dyDescent="0.25">
      <c r="A744" s="46"/>
      <c r="B744" s="45" t="s">
        <v>1975</v>
      </c>
      <c r="C744" s="3"/>
      <c r="D744" s="3"/>
      <c r="E744" s="3"/>
      <c r="F744" s="3"/>
    </row>
    <row r="745" spans="1:6" ht="26.25" x14ac:dyDescent="0.25">
      <c r="A745" s="3"/>
      <c r="B745" s="9" t="s">
        <v>932</v>
      </c>
      <c r="C745" s="3"/>
      <c r="D745" s="3"/>
      <c r="E745" s="3"/>
      <c r="F745" s="3"/>
    </row>
    <row r="746" spans="1:6" ht="26.25" x14ac:dyDescent="0.25">
      <c r="A746" s="4" t="s">
        <v>934</v>
      </c>
      <c r="B746" s="9" t="s">
        <v>933</v>
      </c>
      <c r="C746" s="5">
        <v>2.58803762617051</v>
      </c>
      <c r="D746" s="5">
        <v>2.9878308274462202</v>
      </c>
      <c r="E746" s="5">
        <v>0.75000598804943697</v>
      </c>
      <c r="F746" s="5">
        <v>1.2195267993216401</v>
      </c>
    </row>
    <row r="747" spans="1:6" ht="26.25" x14ac:dyDescent="0.25">
      <c r="A747" s="3"/>
      <c r="B747" s="9" t="s">
        <v>935</v>
      </c>
      <c r="C747" s="3"/>
      <c r="D747" s="3"/>
      <c r="E747" s="3"/>
      <c r="F747" s="3"/>
    </row>
    <row r="748" spans="1:6" ht="26.25" x14ac:dyDescent="0.25">
      <c r="A748" s="4" t="s">
        <v>937</v>
      </c>
      <c r="B748" s="9" t="s">
        <v>936</v>
      </c>
      <c r="C748" s="5">
        <v>3.2140299769442402</v>
      </c>
      <c r="D748" s="5">
        <v>3.18817598813781</v>
      </c>
      <c r="E748" s="5">
        <v>0.61112135278186197</v>
      </c>
      <c r="F748" s="5">
        <v>1.0486663700635399</v>
      </c>
    </row>
    <row r="749" spans="1:6" ht="26.25" x14ac:dyDescent="0.25">
      <c r="A749" s="4" t="s">
        <v>939</v>
      </c>
      <c r="B749" s="9" t="s">
        <v>938</v>
      </c>
      <c r="C749" s="5">
        <v>3.1901300887754598</v>
      </c>
      <c r="D749" s="5">
        <v>3.3887917266353802</v>
      </c>
      <c r="E749" s="5">
        <v>0.61203084229127003</v>
      </c>
      <c r="F749" s="5">
        <v>1.1190370329358701</v>
      </c>
    </row>
    <row r="750" spans="1:6" ht="26.25" x14ac:dyDescent="0.25">
      <c r="A750" s="4" t="s">
        <v>941</v>
      </c>
      <c r="B750" s="9" t="s">
        <v>940</v>
      </c>
      <c r="C750" s="5">
        <v>2.52387623070531</v>
      </c>
      <c r="D750" s="5">
        <v>2.9266108053903799</v>
      </c>
      <c r="E750" s="5">
        <v>1.3119568539619799</v>
      </c>
      <c r="F750" s="5">
        <v>1.3805801378395799</v>
      </c>
    </row>
    <row r="751" spans="1:6" ht="26.25" x14ac:dyDescent="0.25">
      <c r="A751" s="4" t="s">
        <v>943</v>
      </c>
      <c r="B751" s="9" t="s">
        <v>942</v>
      </c>
      <c r="C751" s="5">
        <v>2.43745989564498</v>
      </c>
      <c r="D751" s="5">
        <v>2.8827970247094101</v>
      </c>
      <c r="E751" s="5">
        <v>1.3908571132146901</v>
      </c>
      <c r="F751" s="5">
        <v>1.4343356599372099</v>
      </c>
    </row>
    <row r="752" spans="1:6" x14ac:dyDescent="0.25">
      <c r="A752" s="4"/>
      <c r="B752" s="9" t="s">
        <v>1943</v>
      </c>
      <c r="C752" s="5">
        <f t="shared" ref="C752:F752" si="17">MEDIAN(C746:C751)</f>
        <v>2.58803762617051</v>
      </c>
      <c r="D752" s="5">
        <f t="shared" si="17"/>
        <v>2.9878308274462202</v>
      </c>
      <c r="E752" s="5">
        <f t="shared" si="17"/>
        <v>0.75000598804943697</v>
      </c>
      <c r="F752" s="5">
        <f t="shared" si="17"/>
        <v>1.2195267993216401</v>
      </c>
    </row>
    <row r="753" spans="1:6" ht="26.25" x14ac:dyDescent="0.25">
      <c r="A753" s="4"/>
      <c r="B753" s="9" t="s">
        <v>944</v>
      </c>
      <c r="C753" s="5">
        <v>5.0102543816792</v>
      </c>
      <c r="D753" s="5">
        <v>4.8876572211340603</v>
      </c>
      <c r="E753" s="5">
        <v>5.2286019901069299E-2</v>
      </c>
      <c r="F753" s="5">
        <v>0.58224443297328898</v>
      </c>
    </row>
    <row r="754" spans="1:6" x14ac:dyDescent="0.25">
      <c r="A754" s="4"/>
      <c r="B754" s="9" t="s">
        <v>945</v>
      </c>
      <c r="C754" s="5">
        <v>2.21065252547664</v>
      </c>
      <c r="D754" s="5">
        <v>2.38359977146624</v>
      </c>
      <c r="E754" s="5">
        <v>0.166277910642147</v>
      </c>
      <c r="F754" s="5">
        <v>0.72515473903901395</v>
      </c>
    </row>
    <row r="755" spans="1:6" x14ac:dyDescent="0.25">
      <c r="A755" s="4"/>
      <c r="B755" s="9"/>
      <c r="C755" s="5"/>
      <c r="D755" s="5"/>
      <c r="E755" s="5"/>
      <c r="F755" s="5"/>
    </row>
    <row r="756" spans="1:6" x14ac:dyDescent="0.25">
      <c r="A756" s="4"/>
      <c r="B756" s="9"/>
      <c r="C756" s="5"/>
      <c r="D756" s="5"/>
      <c r="E756" s="5"/>
      <c r="F756" s="5"/>
    </row>
    <row r="757" spans="1:6" x14ac:dyDescent="0.25">
      <c r="A757" s="4"/>
      <c r="B757" s="9"/>
      <c r="C757" s="5"/>
      <c r="D757" s="5"/>
      <c r="E757" s="5"/>
      <c r="F757" s="5"/>
    </row>
    <row r="758" spans="1:6" x14ac:dyDescent="0.25">
      <c r="A758" s="4"/>
      <c r="B758" s="9"/>
      <c r="C758" s="5"/>
      <c r="D758" s="5"/>
      <c r="E758" s="5"/>
      <c r="F758" s="5"/>
    </row>
    <row r="759" spans="1:6" ht="36" x14ac:dyDescent="0.25">
      <c r="A759" s="7"/>
      <c r="B759" s="8" t="s">
        <v>946</v>
      </c>
      <c r="C759" s="7"/>
      <c r="D759" s="7"/>
      <c r="E759" s="7"/>
      <c r="F759" s="7"/>
    </row>
    <row r="760" spans="1:6" ht="26.25" x14ac:dyDescent="0.25">
      <c r="A760" s="42" t="s">
        <v>1</v>
      </c>
      <c r="B760" s="43"/>
      <c r="C760" s="44" t="s">
        <v>1970</v>
      </c>
      <c r="D760" s="44" t="s">
        <v>1971</v>
      </c>
      <c r="E760" s="44" t="s">
        <v>1972</v>
      </c>
      <c r="F760" s="44" t="s">
        <v>1973</v>
      </c>
    </row>
    <row r="761" spans="1:6" x14ac:dyDescent="0.25">
      <c r="A761" s="46"/>
      <c r="B761" s="45" t="s">
        <v>1975</v>
      </c>
      <c r="C761" s="3"/>
      <c r="D761" s="3"/>
      <c r="E761" s="3"/>
      <c r="F761" s="3"/>
    </row>
    <row r="762" spans="1:6" ht="26.25" x14ac:dyDescent="0.25">
      <c r="A762" s="3"/>
      <c r="B762" s="9" t="s">
        <v>947</v>
      </c>
      <c r="C762" s="3"/>
      <c r="D762" s="3"/>
      <c r="E762" s="3"/>
      <c r="F762" s="3"/>
    </row>
    <row r="763" spans="1:6" ht="26.25" x14ac:dyDescent="0.25">
      <c r="A763" s="4" t="s">
        <v>949</v>
      </c>
      <c r="B763" s="9" t="s">
        <v>948</v>
      </c>
      <c r="C763" s="5">
        <v>4.4405426752319501</v>
      </c>
      <c r="D763" s="3"/>
      <c r="E763" s="5">
        <v>0.65205894490862004</v>
      </c>
      <c r="F763" s="3"/>
    </row>
    <row r="764" spans="1:6" ht="39" x14ac:dyDescent="0.25">
      <c r="A764" s="3"/>
      <c r="B764" s="9" t="s">
        <v>950</v>
      </c>
      <c r="C764" s="3"/>
      <c r="D764" s="3"/>
      <c r="E764" s="3"/>
      <c r="F764" s="3"/>
    </row>
    <row r="765" spans="1:6" ht="39" x14ac:dyDescent="0.25">
      <c r="A765" s="4" t="s">
        <v>952</v>
      </c>
      <c r="B765" s="9" t="s">
        <v>951</v>
      </c>
      <c r="C765" s="5">
        <v>4.6639811238564599</v>
      </c>
      <c r="D765" s="5">
        <v>4.3052342262805796</v>
      </c>
      <c r="E765" s="5">
        <v>1.05991310300918</v>
      </c>
      <c r="F765" s="5">
        <v>1.3845291122782799</v>
      </c>
    </row>
    <row r="766" spans="1:6" ht="26.25" x14ac:dyDescent="0.25">
      <c r="A766" s="3"/>
      <c r="B766" s="9" t="s">
        <v>953</v>
      </c>
      <c r="C766" s="3"/>
      <c r="D766" s="3"/>
      <c r="E766" s="3"/>
      <c r="F766" s="3"/>
    </row>
    <row r="767" spans="1:6" ht="39" x14ac:dyDescent="0.25">
      <c r="A767" s="4" t="s">
        <v>955</v>
      </c>
      <c r="B767" s="9" t="s">
        <v>954</v>
      </c>
      <c r="C767" s="5">
        <v>4.5999033974369796</v>
      </c>
      <c r="D767" s="3"/>
      <c r="E767" s="5">
        <v>1.0251360197792101</v>
      </c>
      <c r="F767" s="3"/>
    </row>
    <row r="768" spans="1:6" ht="26.25" x14ac:dyDescent="0.25">
      <c r="A768" s="3"/>
      <c r="B768" s="9" t="s">
        <v>956</v>
      </c>
      <c r="C768" s="3"/>
      <c r="D768" s="3"/>
      <c r="E768" s="3"/>
      <c r="F768" s="3"/>
    </row>
    <row r="769" spans="1:6" ht="39" x14ac:dyDescent="0.25">
      <c r="A769" s="4" t="s">
        <v>958</v>
      </c>
      <c r="B769" s="9" t="s">
        <v>957</v>
      </c>
      <c r="C769" s="5">
        <v>6.1085883828268699</v>
      </c>
      <c r="D769" s="5">
        <v>5.6016662589673798</v>
      </c>
      <c r="E769" s="5">
        <v>0.69786640829236102</v>
      </c>
      <c r="F769" s="5">
        <v>0.63430126520720598</v>
      </c>
    </row>
    <row r="770" spans="1:6" ht="26.25" x14ac:dyDescent="0.25">
      <c r="A770" s="3"/>
      <c r="B770" s="9" t="s">
        <v>959</v>
      </c>
      <c r="C770" s="3"/>
      <c r="D770" s="3"/>
      <c r="E770" s="3"/>
      <c r="F770" s="3"/>
    </row>
    <row r="771" spans="1:6" ht="39" x14ac:dyDescent="0.25">
      <c r="A771" s="4" t="s">
        <v>961</v>
      </c>
      <c r="B771" s="9" t="s">
        <v>960</v>
      </c>
      <c r="C771" s="5">
        <v>5.9942216478075698</v>
      </c>
      <c r="D771" s="5">
        <v>5.5557495866608404</v>
      </c>
      <c r="E771" s="5">
        <v>0.78295263183485697</v>
      </c>
      <c r="F771" s="5">
        <v>0.65919607868606001</v>
      </c>
    </row>
    <row r="772" spans="1:6" ht="26.25" x14ac:dyDescent="0.25">
      <c r="A772" s="4" t="s">
        <v>963</v>
      </c>
      <c r="B772" s="9" t="s">
        <v>962</v>
      </c>
      <c r="C772" s="5">
        <v>4.3887898816188997</v>
      </c>
      <c r="D772" s="5">
        <v>3.9859032637140399</v>
      </c>
      <c r="E772" s="5">
        <v>1.2056095269365199</v>
      </c>
      <c r="F772" s="5">
        <v>1.5027075451612399</v>
      </c>
    </row>
    <row r="773" spans="1:6" ht="26.25" x14ac:dyDescent="0.25">
      <c r="A773" s="4" t="s">
        <v>965</v>
      </c>
      <c r="B773" s="9" t="s">
        <v>964</v>
      </c>
      <c r="C773" s="5">
        <v>3.2721009112022901</v>
      </c>
      <c r="D773" s="5">
        <v>3.6846436190294898</v>
      </c>
      <c r="E773" s="5">
        <v>1.01873247242585</v>
      </c>
      <c r="F773" s="5">
        <v>1.0007325390030399</v>
      </c>
    </row>
    <row r="774" spans="1:6" ht="26.25" x14ac:dyDescent="0.25">
      <c r="A774" s="4" t="s">
        <v>967</v>
      </c>
      <c r="B774" s="9" t="s">
        <v>966</v>
      </c>
      <c r="C774" s="5">
        <v>4.28347712074991</v>
      </c>
      <c r="D774" s="5">
        <v>4.1964256049190798</v>
      </c>
      <c r="E774" s="5">
        <v>1.2292547891910901</v>
      </c>
      <c r="F774" s="5">
        <v>1.27888184993702</v>
      </c>
    </row>
    <row r="775" spans="1:6" ht="39" x14ac:dyDescent="0.25">
      <c r="A775" s="4" t="s">
        <v>969</v>
      </c>
      <c r="B775" s="9" t="s">
        <v>968</v>
      </c>
      <c r="C775" s="3"/>
      <c r="D775" s="3"/>
      <c r="E775" s="3"/>
      <c r="F775" s="3"/>
    </row>
    <row r="776" spans="1:6" ht="26.25" x14ac:dyDescent="0.25">
      <c r="A776" s="4" t="s">
        <v>971</v>
      </c>
      <c r="B776" s="9" t="s">
        <v>970</v>
      </c>
      <c r="C776" s="5">
        <v>3.3573810054473499</v>
      </c>
      <c r="D776" s="5">
        <v>3.5053570777832301</v>
      </c>
      <c r="E776" s="5">
        <v>1.7373568587963999</v>
      </c>
      <c r="F776" s="5">
        <v>1.86501049142788</v>
      </c>
    </row>
    <row r="777" spans="1:6" ht="26.25" x14ac:dyDescent="0.25">
      <c r="A777" s="4" t="s">
        <v>973</v>
      </c>
      <c r="B777" s="9" t="s">
        <v>972</v>
      </c>
      <c r="C777" s="5">
        <v>5.5410904685617197</v>
      </c>
      <c r="D777" s="5">
        <v>5.07153498632126</v>
      </c>
      <c r="E777" s="5">
        <v>0.77132133203679998</v>
      </c>
      <c r="F777" s="5">
        <v>0.81081280252547605</v>
      </c>
    </row>
    <row r="778" spans="1:6" ht="26.25" x14ac:dyDescent="0.25">
      <c r="A778" s="3"/>
      <c r="B778" s="9" t="s">
        <v>974</v>
      </c>
      <c r="C778" s="3"/>
      <c r="D778" s="3"/>
      <c r="E778" s="3"/>
      <c r="F778" s="3"/>
    </row>
    <row r="779" spans="1:6" ht="26.25" x14ac:dyDescent="0.25">
      <c r="A779" s="4" t="s">
        <v>976</v>
      </c>
      <c r="B779" s="9" t="s">
        <v>975</v>
      </c>
      <c r="C779" s="5">
        <v>3.9582443946072101</v>
      </c>
      <c r="D779" s="5">
        <v>4.0340647922254096</v>
      </c>
      <c r="E779" s="5">
        <v>0.12919616040808199</v>
      </c>
      <c r="F779" s="5">
        <v>0.28024049769908499</v>
      </c>
    </row>
    <row r="780" spans="1:6" ht="26.25" x14ac:dyDescent="0.25">
      <c r="A780" s="3"/>
      <c r="B780" s="9" t="s">
        <v>977</v>
      </c>
      <c r="C780" s="3"/>
      <c r="D780" s="3"/>
      <c r="E780" s="3"/>
      <c r="F780" s="3"/>
    </row>
    <row r="781" spans="1:6" ht="26.25" x14ac:dyDescent="0.25">
      <c r="A781" s="4" t="s">
        <v>979</v>
      </c>
      <c r="B781" s="9" t="s">
        <v>978</v>
      </c>
      <c r="C781" s="5">
        <v>4.2934268441740002</v>
      </c>
      <c r="D781" s="5">
        <v>4.5824666277735204</v>
      </c>
      <c r="E781" s="5">
        <v>0.75085626325657995</v>
      </c>
      <c r="F781" s="5">
        <v>0.69575650534762001</v>
      </c>
    </row>
    <row r="782" spans="1:6" ht="26.25" x14ac:dyDescent="0.25">
      <c r="A782" s="3"/>
      <c r="B782" s="9" t="s">
        <v>980</v>
      </c>
      <c r="C782" s="3"/>
      <c r="D782" s="3"/>
      <c r="E782" s="3"/>
      <c r="F782" s="3"/>
    </row>
    <row r="783" spans="1:6" ht="39" x14ac:dyDescent="0.25">
      <c r="A783" s="4" t="s">
        <v>982</v>
      </c>
      <c r="B783" s="9" t="s">
        <v>981</v>
      </c>
      <c r="C783" s="3"/>
      <c r="D783" s="3"/>
      <c r="E783" s="3"/>
      <c r="F783" s="3"/>
    </row>
    <row r="784" spans="1:6" ht="26.25" x14ac:dyDescent="0.25">
      <c r="A784" s="3"/>
      <c r="B784" s="9" t="s">
        <v>983</v>
      </c>
      <c r="C784" s="3"/>
      <c r="D784" s="3"/>
      <c r="E784" s="3"/>
      <c r="F784" s="3"/>
    </row>
    <row r="785" spans="1:6" ht="26.25" x14ac:dyDescent="0.25">
      <c r="A785" s="4" t="s">
        <v>985</v>
      </c>
      <c r="B785" s="9" t="s">
        <v>984</v>
      </c>
      <c r="C785" s="5">
        <v>5.8393404437151899</v>
      </c>
      <c r="D785" s="5">
        <v>7.5601203041174898</v>
      </c>
      <c r="E785" s="5">
        <v>4.5092758647691598E-2</v>
      </c>
      <c r="F785" s="5">
        <v>-0.40677036973332598</v>
      </c>
    </row>
    <row r="786" spans="1:6" ht="39" x14ac:dyDescent="0.25">
      <c r="A786" s="4" t="s">
        <v>987</v>
      </c>
      <c r="B786" s="9" t="s">
        <v>986</v>
      </c>
      <c r="C786" s="5">
        <v>2.1720649597630799</v>
      </c>
      <c r="D786" s="3"/>
      <c r="E786" s="5">
        <v>0.301630188259017</v>
      </c>
      <c r="F786" s="3"/>
    </row>
    <row r="787" spans="1:6" x14ac:dyDescent="0.25">
      <c r="A787" s="3"/>
      <c r="B787" s="9" t="s">
        <v>988</v>
      </c>
      <c r="C787" s="3"/>
      <c r="D787" s="3"/>
      <c r="E787" s="3"/>
      <c r="F787" s="3"/>
    </row>
    <row r="788" spans="1:6" ht="26.25" x14ac:dyDescent="0.25">
      <c r="A788" s="4" t="s">
        <v>990</v>
      </c>
      <c r="B788" s="9" t="s">
        <v>989</v>
      </c>
      <c r="C788" s="5">
        <v>1.7862031199192601</v>
      </c>
      <c r="D788" s="3"/>
      <c r="E788" s="5">
        <v>1.06254080001094</v>
      </c>
      <c r="F788" s="3"/>
    </row>
    <row r="789" spans="1:6" ht="39" x14ac:dyDescent="0.25">
      <c r="A789" s="4" t="s">
        <v>992</v>
      </c>
      <c r="B789" s="9" t="s">
        <v>991</v>
      </c>
      <c r="C789" s="3"/>
      <c r="D789" s="3"/>
      <c r="E789" s="3"/>
      <c r="F789" s="3"/>
    </row>
    <row r="790" spans="1:6" ht="26.25" x14ac:dyDescent="0.25">
      <c r="A790" s="4" t="s">
        <v>994</v>
      </c>
      <c r="B790" s="9" t="s">
        <v>993</v>
      </c>
      <c r="C790" s="3"/>
      <c r="D790" s="3"/>
      <c r="E790" s="3"/>
      <c r="F790" s="3"/>
    </row>
    <row r="791" spans="1:6" ht="39" x14ac:dyDescent="0.25">
      <c r="A791" s="3"/>
      <c r="B791" s="9" t="s">
        <v>995</v>
      </c>
      <c r="C791" s="3"/>
      <c r="D791" s="3"/>
      <c r="E791" s="3"/>
      <c r="F791" s="3"/>
    </row>
    <row r="792" spans="1:6" ht="39" x14ac:dyDescent="0.25">
      <c r="A792" s="4" t="s">
        <v>997</v>
      </c>
      <c r="B792" s="9" t="s">
        <v>996</v>
      </c>
      <c r="C792" s="5">
        <v>4.52320110640738</v>
      </c>
      <c r="D792" s="5">
        <v>4.4361196422840603</v>
      </c>
      <c r="E792" s="5">
        <v>0.82150888885399198</v>
      </c>
      <c r="F792" s="5">
        <v>0.66785660195566998</v>
      </c>
    </row>
    <row r="793" spans="1:6" ht="26.25" x14ac:dyDescent="0.25">
      <c r="A793" s="3"/>
      <c r="B793" s="9" t="s">
        <v>998</v>
      </c>
      <c r="C793" s="3"/>
      <c r="D793" s="3"/>
      <c r="E793" s="3"/>
      <c r="F793" s="3"/>
    </row>
    <row r="794" spans="1:6" ht="26.25" x14ac:dyDescent="0.25">
      <c r="A794" s="4" t="s">
        <v>1000</v>
      </c>
      <c r="B794" s="9" t="s">
        <v>999</v>
      </c>
      <c r="C794" s="5">
        <v>4.40580563756484</v>
      </c>
      <c r="D794" s="5">
        <v>4.5316779347385499</v>
      </c>
      <c r="E794" s="5">
        <v>0.80495609650496402</v>
      </c>
      <c r="F794" s="5">
        <v>0.57031392310143303</v>
      </c>
    </row>
    <row r="795" spans="1:6" ht="26.25" x14ac:dyDescent="0.25">
      <c r="A795" s="4" t="s">
        <v>1002</v>
      </c>
      <c r="B795" s="9" t="s">
        <v>1001</v>
      </c>
      <c r="C795" s="3"/>
      <c r="D795" s="3"/>
      <c r="E795" s="3"/>
      <c r="F795" s="3"/>
    </row>
    <row r="796" spans="1:6" x14ac:dyDescent="0.25">
      <c r="A796" s="4"/>
      <c r="B796" s="9" t="s">
        <v>1943</v>
      </c>
      <c r="C796" s="5">
        <f t="shared" ref="C796:F796" si="18">MEDIAN(C763:C795)</f>
        <v>4.40580563756484</v>
      </c>
      <c r="D796" s="5">
        <f t="shared" si="18"/>
        <v>4.4361196422840603</v>
      </c>
      <c r="E796" s="5">
        <f t="shared" si="18"/>
        <v>0.80495609650496402</v>
      </c>
      <c r="F796" s="5">
        <f t="shared" si="18"/>
        <v>0.69575650534762001</v>
      </c>
    </row>
    <row r="797" spans="1:6" ht="39" x14ac:dyDescent="0.25">
      <c r="A797" s="4"/>
      <c r="B797" s="9" t="s">
        <v>1003</v>
      </c>
      <c r="C797" s="5">
        <v>5.1085493427207798</v>
      </c>
      <c r="D797" s="5">
        <v>4.5236443045077301</v>
      </c>
      <c r="E797" s="5">
        <v>0.92872939912686003</v>
      </c>
      <c r="F797" s="5">
        <v>1.32043607943345</v>
      </c>
    </row>
    <row r="798" spans="1:6" ht="26.25" x14ac:dyDescent="0.25">
      <c r="A798" s="4"/>
      <c r="B798" s="9" t="s">
        <v>1004</v>
      </c>
      <c r="C798" s="5">
        <v>7.6854240023918301</v>
      </c>
      <c r="D798" s="5">
        <v>7.0834265137383996</v>
      </c>
      <c r="E798" s="5">
        <v>0.52529619181519205</v>
      </c>
      <c r="F798" s="5">
        <v>0.98690854229758396</v>
      </c>
    </row>
    <row r="799" spans="1:6" ht="26.25" x14ac:dyDescent="0.25">
      <c r="A799" s="4"/>
      <c r="B799" s="9" t="s">
        <v>1005</v>
      </c>
      <c r="C799" s="5">
        <v>5.2157970732764598</v>
      </c>
      <c r="D799" s="5">
        <v>4.883947291138</v>
      </c>
      <c r="E799" s="5">
        <v>1.1218055830329601</v>
      </c>
      <c r="F799" s="5">
        <v>1.01882853898313</v>
      </c>
    </row>
    <row r="800" spans="1:6" x14ac:dyDescent="0.25">
      <c r="A800" s="4"/>
      <c r="B800" s="9"/>
      <c r="C800" s="5"/>
      <c r="D800" s="5"/>
      <c r="E800" s="5"/>
      <c r="F800" s="5"/>
    </row>
    <row r="801" spans="1:6" x14ac:dyDescent="0.25">
      <c r="A801" s="4"/>
      <c r="B801" s="9"/>
      <c r="C801" s="5"/>
      <c r="D801" s="5"/>
      <c r="E801" s="5"/>
      <c r="F801" s="5"/>
    </row>
    <row r="802" spans="1:6" x14ac:dyDescent="0.25">
      <c r="A802" s="4"/>
      <c r="B802" s="9"/>
      <c r="C802" s="5"/>
      <c r="D802" s="5"/>
      <c r="E802" s="5"/>
      <c r="F802" s="5"/>
    </row>
    <row r="803" spans="1:6" x14ac:dyDescent="0.25">
      <c r="A803" s="4"/>
      <c r="B803" s="9"/>
      <c r="C803" s="5"/>
      <c r="D803" s="5"/>
      <c r="E803" s="5"/>
      <c r="F803" s="5"/>
    </row>
    <row r="804" spans="1:6" ht="18" x14ac:dyDescent="0.25">
      <c r="A804" s="7"/>
      <c r="B804" s="8" t="s">
        <v>1006</v>
      </c>
      <c r="C804" s="7"/>
      <c r="D804" s="7"/>
      <c r="E804" s="7"/>
      <c r="F804" s="7"/>
    </row>
    <row r="805" spans="1:6" ht="26.25" x14ac:dyDescent="0.25">
      <c r="A805" s="42" t="s">
        <v>1</v>
      </c>
      <c r="B805" s="43"/>
      <c r="C805" s="44" t="s">
        <v>1970</v>
      </c>
      <c r="D805" s="44" t="s">
        <v>1971</v>
      </c>
      <c r="E805" s="44" t="s">
        <v>1972</v>
      </c>
      <c r="F805" s="44" t="s">
        <v>1973</v>
      </c>
    </row>
    <row r="806" spans="1:6" x14ac:dyDescent="0.25">
      <c r="A806" s="3"/>
      <c r="B806" s="9"/>
      <c r="C806" s="3"/>
      <c r="D806" s="3"/>
      <c r="E806" s="3"/>
      <c r="F806" s="3"/>
    </row>
    <row r="807" spans="1:6" x14ac:dyDescent="0.25">
      <c r="A807" s="46"/>
      <c r="B807" s="45" t="s">
        <v>1975</v>
      </c>
      <c r="C807" s="3"/>
      <c r="D807" s="3"/>
      <c r="E807" s="3"/>
      <c r="F807" s="3"/>
    </row>
    <row r="808" spans="1:6" ht="26.25" x14ac:dyDescent="0.25">
      <c r="A808" s="3"/>
      <c r="B808" s="9" t="s">
        <v>1007</v>
      </c>
      <c r="C808" s="3"/>
      <c r="D808" s="3"/>
      <c r="E808" s="3"/>
      <c r="F808" s="3"/>
    </row>
    <row r="809" spans="1:6" ht="39" x14ac:dyDescent="0.25">
      <c r="A809" s="4" t="s">
        <v>1009</v>
      </c>
      <c r="B809" s="9" t="s">
        <v>1008</v>
      </c>
      <c r="C809" s="3"/>
      <c r="D809" s="3"/>
      <c r="E809" s="3"/>
      <c r="F809" s="3"/>
    </row>
    <row r="810" spans="1:6" ht="26.25" x14ac:dyDescent="0.25">
      <c r="A810" s="4" t="s">
        <v>1011</v>
      </c>
      <c r="B810" s="9" t="s">
        <v>1010</v>
      </c>
      <c r="C810" s="5">
        <v>3.7322265769928298</v>
      </c>
      <c r="D810" s="5">
        <v>3.4339989835166</v>
      </c>
      <c r="E810" s="5">
        <v>0.68179496692425801</v>
      </c>
      <c r="F810" s="5">
        <v>0.99162059415137505</v>
      </c>
    </row>
    <row r="811" spans="1:6" ht="26.25" x14ac:dyDescent="0.25">
      <c r="A811" s="3"/>
      <c r="B811" s="9" t="s">
        <v>1012</v>
      </c>
      <c r="C811" s="3"/>
      <c r="D811" s="3"/>
      <c r="E811" s="3"/>
      <c r="F811" s="3"/>
    </row>
    <row r="812" spans="1:6" ht="39" x14ac:dyDescent="0.25">
      <c r="A812" s="4" t="s">
        <v>1014</v>
      </c>
      <c r="B812" s="9" t="s">
        <v>1013</v>
      </c>
      <c r="C812" s="5">
        <v>1.85136985607055</v>
      </c>
      <c r="D812" s="5">
        <v>1.94627593233348</v>
      </c>
      <c r="E812" s="5">
        <v>0.872907902434928</v>
      </c>
      <c r="F812" s="5">
        <v>0.98490666469507004</v>
      </c>
    </row>
    <row r="813" spans="1:6" ht="26.25" x14ac:dyDescent="0.25">
      <c r="A813" s="4" t="s">
        <v>1016</v>
      </c>
      <c r="B813" s="9" t="s">
        <v>1015</v>
      </c>
      <c r="C813" s="5">
        <v>1.83116651623627</v>
      </c>
      <c r="D813" s="5">
        <v>1.9660040330724899</v>
      </c>
      <c r="E813" s="5">
        <v>0.84761771340044101</v>
      </c>
      <c r="F813" s="5">
        <v>0.93469989258235198</v>
      </c>
    </row>
    <row r="814" spans="1:6" ht="39" x14ac:dyDescent="0.25">
      <c r="A814" s="3"/>
      <c r="B814" s="9" t="s">
        <v>1017</v>
      </c>
      <c r="C814" s="3"/>
      <c r="D814" s="3"/>
      <c r="E814" s="3"/>
      <c r="F814" s="3"/>
    </row>
    <row r="815" spans="1:6" ht="39" x14ac:dyDescent="0.25">
      <c r="A815" s="4" t="s">
        <v>1019</v>
      </c>
      <c r="B815" s="9" t="s">
        <v>1018</v>
      </c>
      <c r="C815" s="5">
        <v>2.45991103540163</v>
      </c>
      <c r="D815" s="3"/>
      <c r="E815" s="5">
        <v>0.71479173833382503</v>
      </c>
      <c r="F815" s="3"/>
    </row>
    <row r="816" spans="1:6" ht="26.25" x14ac:dyDescent="0.25">
      <c r="A816" s="4" t="s">
        <v>1021</v>
      </c>
      <c r="B816" s="9" t="s">
        <v>1020</v>
      </c>
      <c r="C816" s="5">
        <v>2.8995751327855399</v>
      </c>
      <c r="D816" s="5">
        <v>3.23039353167793</v>
      </c>
      <c r="E816" s="5">
        <v>0.32105605339128601</v>
      </c>
      <c r="F816" s="5">
        <v>0.72317131743361396</v>
      </c>
    </row>
    <row r="817" spans="1:6" ht="26.25" x14ac:dyDescent="0.25">
      <c r="A817" s="4" t="s">
        <v>1023</v>
      </c>
      <c r="B817" s="9" t="s">
        <v>1022</v>
      </c>
      <c r="C817" s="5">
        <v>1.81737101440961</v>
      </c>
      <c r="D817" s="3"/>
      <c r="E817" s="5">
        <v>1.0824847561320401</v>
      </c>
      <c r="F817" s="3"/>
    </row>
    <row r="818" spans="1:6" ht="26.25" x14ac:dyDescent="0.25">
      <c r="A818" s="4" t="s">
        <v>1025</v>
      </c>
      <c r="B818" s="9" t="s">
        <v>1024</v>
      </c>
      <c r="C818" s="3"/>
      <c r="D818" s="3"/>
      <c r="E818" s="3"/>
      <c r="F818" s="3"/>
    </row>
    <row r="819" spans="1:6" ht="26.25" x14ac:dyDescent="0.25">
      <c r="A819" s="4" t="s">
        <v>1027</v>
      </c>
      <c r="B819" s="9" t="s">
        <v>1026</v>
      </c>
      <c r="C819" s="5">
        <v>3.7853128254225599</v>
      </c>
      <c r="D819" s="5">
        <v>3.7990707392954901</v>
      </c>
      <c r="E819" s="5">
        <v>0.96891339877148097</v>
      </c>
      <c r="F819" s="5">
        <v>1.0860560174537199</v>
      </c>
    </row>
    <row r="820" spans="1:6" ht="26.25" x14ac:dyDescent="0.25">
      <c r="A820" s="4" t="s">
        <v>1029</v>
      </c>
      <c r="B820" s="9" t="s">
        <v>1028</v>
      </c>
      <c r="C820" s="3"/>
      <c r="D820" s="3"/>
      <c r="E820" s="3"/>
      <c r="F820" s="3"/>
    </row>
    <row r="821" spans="1:6" ht="26.25" x14ac:dyDescent="0.25">
      <c r="A821" s="4" t="s">
        <v>1031</v>
      </c>
      <c r="B821" s="9" t="s">
        <v>1030</v>
      </c>
      <c r="C821" s="3"/>
      <c r="D821" s="3"/>
      <c r="E821" s="3"/>
      <c r="F821" s="3"/>
    </row>
    <row r="822" spans="1:6" ht="26.25" x14ac:dyDescent="0.25">
      <c r="A822" s="4" t="s">
        <v>1033</v>
      </c>
      <c r="B822" s="9" t="s">
        <v>1032</v>
      </c>
      <c r="C822" s="5">
        <v>6.0144138495841304</v>
      </c>
      <c r="D822" s="5">
        <v>6.7617997679666999</v>
      </c>
      <c r="E822" s="5">
        <v>0.82382585653125795</v>
      </c>
      <c r="F822" s="5">
        <v>1.11172552167411</v>
      </c>
    </row>
    <row r="823" spans="1:6" ht="26.25" x14ac:dyDescent="0.25">
      <c r="A823" s="4" t="s">
        <v>1035</v>
      </c>
      <c r="B823" s="9" t="s">
        <v>1034</v>
      </c>
      <c r="C823" s="3"/>
      <c r="D823" s="3"/>
      <c r="E823" s="3"/>
      <c r="F823" s="3"/>
    </row>
    <row r="824" spans="1:6" x14ac:dyDescent="0.25">
      <c r="A824" s="3"/>
      <c r="B824" s="9" t="s">
        <v>1036</v>
      </c>
      <c r="C824" s="3"/>
      <c r="D824" s="3"/>
      <c r="E824" s="3"/>
      <c r="F824" s="3"/>
    </row>
    <row r="825" spans="1:6" ht="26.25" x14ac:dyDescent="0.25">
      <c r="A825" s="4" t="s">
        <v>1038</v>
      </c>
      <c r="B825" s="9" t="s">
        <v>1037</v>
      </c>
      <c r="C825" s="5">
        <v>5.5285832275123097</v>
      </c>
      <c r="D825" s="3"/>
      <c r="E825" s="5">
        <v>-1.14617194744566E-3</v>
      </c>
      <c r="F825" s="3"/>
    </row>
    <row r="826" spans="1:6" x14ac:dyDescent="0.25">
      <c r="A826" s="3"/>
      <c r="B826" s="45" t="s">
        <v>1977</v>
      </c>
      <c r="C826" s="3"/>
      <c r="D826" s="3"/>
      <c r="E826" s="3"/>
      <c r="F826" s="3"/>
    </row>
    <row r="827" spans="1:6" x14ac:dyDescent="0.25">
      <c r="A827" s="4" t="s">
        <v>1040</v>
      </c>
      <c r="B827" s="9" t="s">
        <v>1039</v>
      </c>
      <c r="C827" s="5">
        <v>1.45957880543232</v>
      </c>
      <c r="D827" s="5">
        <v>1.77594543754481</v>
      </c>
      <c r="E827" s="5">
        <v>1.03037998040803</v>
      </c>
      <c r="F827" s="5">
        <v>1.0139950900129999</v>
      </c>
    </row>
    <row r="828" spans="1:6" x14ac:dyDescent="0.25">
      <c r="A828" s="4" t="s">
        <v>1042</v>
      </c>
      <c r="B828" s="9" t="s">
        <v>1041</v>
      </c>
      <c r="C828" s="3"/>
      <c r="D828" s="3"/>
      <c r="E828" s="3"/>
      <c r="F828" s="3"/>
    </row>
    <row r="829" spans="1:6" x14ac:dyDescent="0.25">
      <c r="A829" s="5" t="e">
        <f t="shared" ref="A829:F829" si="19">MEDIAN(A808:A828)</f>
        <v>#NUM!</v>
      </c>
      <c r="B829" s="5" t="e">
        <f t="shared" si="19"/>
        <v>#NUM!</v>
      </c>
      <c r="C829" s="5">
        <f t="shared" si="19"/>
        <v>2.6797430840935847</v>
      </c>
      <c r="D829" s="5">
        <f t="shared" si="19"/>
        <v>3.23039353167793</v>
      </c>
      <c r="E829" s="5">
        <f t="shared" si="19"/>
        <v>0.83572178496584948</v>
      </c>
      <c r="F829" s="5">
        <f t="shared" si="19"/>
        <v>0.99162059415137505</v>
      </c>
    </row>
    <row r="830" spans="1:6" x14ac:dyDescent="0.25">
      <c r="A830" s="4"/>
      <c r="B830" s="9"/>
      <c r="C830" s="3"/>
      <c r="D830" s="3"/>
      <c r="E830" s="3"/>
      <c r="F830" s="3"/>
    </row>
    <row r="831" spans="1:6" x14ac:dyDescent="0.25">
      <c r="A831" s="4"/>
      <c r="B831" s="9"/>
      <c r="C831" s="3"/>
      <c r="D831" s="3"/>
      <c r="E831" s="3"/>
      <c r="F831" s="3"/>
    </row>
    <row r="832" spans="1:6" x14ac:dyDescent="0.25">
      <c r="A832" s="4"/>
      <c r="B832" s="9"/>
      <c r="C832" s="3"/>
      <c r="D832" s="3"/>
      <c r="E832" s="3"/>
      <c r="F832" s="3"/>
    </row>
    <row r="833" spans="1:6" ht="36" x14ac:dyDescent="0.25">
      <c r="A833" s="7"/>
      <c r="B833" s="8" t="s">
        <v>1043</v>
      </c>
      <c r="C833" s="7"/>
      <c r="D833" s="7"/>
      <c r="E833" s="7"/>
      <c r="F833" s="7"/>
    </row>
    <row r="834" spans="1:6" ht="26.25" x14ac:dyDescent="0.25">
      <c r="A834" s="42" t="s">
        <v>1</v>
      </c>
      <c r="B834" s="43"/>
      <c r="C834" s="44" t="s">
        <v>1970</v>
      </c>
      <c r="D834" s="44" t="s">
        <v>1971</v>
      </c>
      <c r="E834" s="44" t="s">
        <v>1972</v>
      </c>
      <c r="F834" s="44" t="s">
        <v>1973</v>
      </c>
    </row>
    <row r="835" spans="1:6" x14ac:dyDescent="0.25">
      <c r="A835" s="46"/>
      <c r="B835" s="45" t="s">
        <v>1975</v>
      </c>
      <c r="C835" s="3"/>
      <c r="D835" s="3"/>
      <c r="E835" s="3"/>
      <c r="F835" s="3"/>
    </row>
    <row r="836" spans="1:6" ht="26.25" x14ac:dyDescent="0.25">
      <c r="A836" s="3"/>
      <c r="B836" s="9" t="s">
        <v>1044</v>
      </c>
      <c r="C836" s="3"/>
      <c r="D836" s="3"/>
      <c r="E836" s="3"/>
      <c r="F836" s="3"/>
    </row>
    <row r="837" spans="1:6" ht="39" x14ac:dyDescent="0.25">
      <c r="A837" s="4" t="s">
        <v>1046</v>
      </c>
      <c r="B837" s="9" t="s">
        <v>1045</v>
      </c>
      <c r="C837" s="5">
        <v>1.8888233621909001</v>
      </c>
      <c r="D837" s="5">
        <v>1.95235052809578</v>
      </c>
      <c r="E837" s="5">
        <v>0.64066287496691199</v>
      </c>
      <c r="F837" s="5">
        <v>1.17698983217423</v>
      </c>
    </row>
    <row r="838" spans="1:6" x14ac:dyDescent="0.25">
      <c r="A838" s="3"/>
      <c r="B838" s="9" t="s">
        <v>1047</v>
      </c>
      <c r="C838" s="3"/>
      <c r="D838" s="3"/>
      <c r="E838" s="3"/>
      <c r="F838" s="3"/>
    </row>
    <row r="839" spans="1:6" ht="26.25" x14ac:dyDescent="0.25">
      <c r="A839" s="4" t="s">
        <v>1049</v>
      </c>
      <c r="B839" s="9" t="s">
        <v>1048</v>
      </c>
      <c r="C839" s="5">
        <v>1.5988534420877401</v>
      </c>
      <c r="D839" s="5">
        <v>1.5153394239006599</v>
      </c>
      <c r="E839" s="5">
        <v>1.2515824830851701</v>
      </c>
      <c r="F839" s="5">
        <v>1.3716094049269101</v>
      </c>
    </row>
    <row r="840" spans="1:6" ht="39" x14ac:dyDescent="0.25">
      <c r="A840" s="3"/>
      <c r="B840" s="9" t="s">
        <v>1050</v>
      </c>
      <c r="C840" s="3"/>
      <c r="D840" s="3"/>
      <c r="E840" s="3"/>
      <c r="F840" s="3"/>
    </row>
    <row r="841" spans="1:6" ht="39" x14ac:dyDescent="0.25">
      <c r="A841" s="4" t="s">
        <v>1052</v>
      </c>
      <c r="B841" s="9" t="s">
        <v>1051</v>
      </c>
      <c r="C841" s="5">
        <v>1.32818382439217</v>
      </c>
      <c r="D841" s="5">
        <v>1.23789213173422</v>
      </c>
      <c r="E841" s="5">
        <v>1.3654221843421801</v>
      </c>
      <c r="F841" s="5">
        <v>1.4690124067211101</v>
      </c>
    </row>
    <row r="842" spans="1:6" ht="26.25" x14ac:dyDescent="0.25">
      <c r="A842" s="4" t="s">
        <v>1054</v>
      </c>
      <c r="B842" s="9" t="s">
        <v>1053</v>
      </c>
      <c r="C842" s="5">
        <v>1.22847519270711</v>
      </c>
      <c r="D842" s="5">
        <v>1.21497461974499</v>
      </c>
      <c r="E842" s="5">
        <v>1.31980675464238</v>
      </c>
      <c r="F842" s="5">
        <v>1.6468493293358799</v>
      </c>
    </row>
    <row r="843" spans="1:6" ht="26.25" x14ac:dyDescent="0.25">
      <c r="A843" s="3"/>
      <c r="B843" s="9" t="s">
        <v>1055</v>
      </c>
      <c r="C843" s="3"/>
      <c r="D843" s="3"/>
      <c r="E843" s="3"/>
      <c r="F843" s="3"/>
    </row>
    <row r="844" spans="1:6" ht="26.25" x14ac:dyDescent="0.25">
      <c r="A844" s="4" t="s">
        <v>1057</v>
      </c>
      <c r="B844" s="9" t="s">
        <v>1056</v>
      </c>
      <c r="C844" s="5">
        <v>1.60881784066782</v>
      </c>
      <c r="D844" s="5">
        <v>1.8571553158820799</v>
      </c>
      <c r="E844" s="5">
        <v>1.2297679698308199</v>
      </c>
      <c r="F844" s="5">
        <v>1.2892269423054501</v>
      </c>
    </row>
    <row r="845" spans="1:6" ht="26.25" x14ac:dyDescent="0.25">
      <c r="A845" s="4" t="s">
        <v>1059</v>
      </c>
      <c r="B845" s="9" t="s">
        <v>1058</v>
      </c>
      <c r="C845" s="5">
        <v>2.3082486671728302</v>
      </c>
      <c r="D845" s="5">
        <v>2.50257972914115</v>
      </c>
      <c r="E845" s="5">
        <v>0.71399897726593997</v>
      </c>
      <c r="F845" s="5">
        <v>1.1573173858685899</v>
      </c>
    </row>
    <row r="846" spans="1:6" ht="26.25" x14ac:dyDescent="0.25">
      <c r="A846" s="4" t="s">
        <v>1061</v>
      </c>
      <c r="B846" s="9" t="s">
        <v>1060</v>
      </c>
      <c r="C846" s="5">
        <v>2.41324808173386</v>
      </c>
      <c r="D846" s="5">
        <v>2.6189521106596199</v>
      </c>
      <c r="E846" s="5">
        <v>0.724350093461405</v>
      </c>
      <c r="F846" s="5">
        <v>1.1644651563506601</v>
      </c>
    </row>
    <row r="847" spans="1:6" ht="26.25" x14ac:dyDescent="0.25">
      <c r="A847" s="4" t="s">
        <v>1063</v>
      </c>
      <c r="B847" s="9" t="s">
        <v>1062</v>
      </c>
      <c r="C847" s="5">
        <v>1.4175316875740001</v>
      </c>
      <c r="D847" s="5">
        <v>1.6492998206860101</v>
      </c>
      <c r="E847" s="5">
        <v>0.75186638103582304</v>
      </c>
      <c r="F847" s="5">
        <v>1.1743573047140901</v>
      </c>
    </row>
    <row r="848" spans="1:6" ht="26.25" x14ac:dyDescent="0.25">
      <c r="A848" s="4" t="s">
        <v>1065</v>
      </c>
      <c r="B848" s="9" t="s">
        <v>1064</v>
      </c>
      <c r="C848" s="5">
        <v>1.12742991769006</v>
      </c>
      <c r="D848" s="5">
        <v>1.4338904882383401</v>
      </c>
      <c r="E848" s="5">
        <v>2.2947567964064799</v>
      </c>
      <c r="F848" s="5">
        <v>2.2531748168510299</v>
      </c>
    </row>
    <row r="849" spans="1:6" x14ac:dyDescent="0.25">
      <c r="A849" s="4" t="s">
        <v>1067</v>
      </c>
      <c r="B849" s="9" t="s">
        <v>1066</v>
      </c>
      <c r="C849" s="5">
        <v>3.4151516566336699</v>
      </c>
      <c r="D849" s="5">
        <v>3.7443227357451998</v>
      </c>
      <c r="E849" s="5">
        <v>0.54249307283929005</v>
      </c>
      <c r="F849" s="5">
        <v>1.04191382330422</v>
      </c>
    </row>
    <row r="850" spans="1:6" ht="26.25" x14ac:dyDescent="0.25">
      <c r="A850" s="4" t="s">
        <v>1069</v>
      </c>
      <c r="B850" s="9" t="s">
        <v>1068</v>
      </c>
      <c r="C850" s="5">
        <v>1.9554826252173001</v>
      </c>
      <c r="D850" s="5">
        <v>2.22790220653473</v>
      </c>
      <c r="E850" s="5">
        <v>0.79709362861307598</v>
      </c>
      <c r="F850" s="5">
        <v>1.26707375491801</v>
      </c>
    </row>
    <row r="851" spans="1:6" ht="26.25" x14ac:dyDescent="0.25">
      <c r="A851" s="4" t="s">
        <v>1071</v>
      </c>
      <c r="B851" s="9" t="s">
        <v>1070</v>
      </c>
      <c r="C851" s="3"/>
      <c r="D851" s="3"/>
      <c r="E851" s="3"/>
      <c r="F851" s="3"/>
    </row>
    <row r="852" spans="1:6" ht="26.25" x14ac:dyDescent="0.25">
      <c r="A852" s="3"/>
      <c r="B852" s="9" t="s">
        <v>1072</v>
      </c>
      <c r="C852" s="3"/>
      <c r="D852" s="3"/>
      <c r="E852" s="3"/>
      <c r="F852" s="3"/>
    </row>
    <row r="853" spans="1:6" ht="26.25" x14ac:dyDescent="0.25">
      <c r="A853" s="4" t="s">
        <v>1074</v>
      </c>
      <c r="B853" s="9" t="s">
        <v>1073</v>
      </c>
      <c r="C853" s="5">
        <v>2.7402942784451598</v>
      </c>
      <c r="D853" s="5">
        <v>2.9194299090892999</v>
      </c>
      <c r="E853" s="5">
        <v>0.39331781412727201</v>
      </c>
      <c r="F853" s="5">
        <v>0.93026322284822605</v>
      </c>
    </row>
    <row r="854" spans="1:6" ht="26.25" x14ac:dyDescent="0.25">
      <c r="A854" s="3"/>
      <c r="B854" s="9" t="s">
        <v>1075</v>
      </c>
      <c r="C854" s="3"/>
      <c r="D854" s="3"/>
      <c r="E854" s="3"/>
      <c r="F854" s="3"/>
    </row>
    <row r="855" spans="1:6" ht="26.25" x14ac:dyDescent="0.25">
      <c r="A855" s="4" t="s">
        <v>1077</v>
      </c>
      <c r="B855" s="9" t="s">
        <v>1076</v>
      </c>
      <c r="C855" s="5">
        <v>1.59912573210071</v>
      </c>
      <c r="D855" s="5">
        <v>1.8531394128065</v>
      </c>
      <c r="E855" s="5">
        <v>0.73059152295243301</v>
      </c>
      <c r="F855" s="5">
        <v>1.1074282617279501</v>
      </c>
    </row>
    <row r="856" spans="1:6" x14ac:dyDescent="0.25">
      <c r="A856" s="4" t="s">
        <v>1079</v>
      </c>
      <c r="B856" s="9" t="s">
        <v>1078</v>
      </c>
      <c r="C856" s="5">
        <v>1.16759671770222</v>
      </c>
      <c r="D856" s="5">
        <v>1.5154585235281799</v>
      </c>
      <c r="E856" s="5">
        <v>1.1314891955048101</v>
      </c>
      <c r="F856" s="5">
        <v>1.18824746034832</v>
      </c>
    </row>
    <row r="857" spans="1:6" ht="26.25" x14ac:dyDescent="0.25">
      <c r="A857" s="3"/>
      <c r="B857" s="9" t="s">
        <v>1080</v>
      </c>
      <c r="C857" s="3"/>
      <c r="D857" s="3"/>
      <c r="E857" s="3"/>
      <c r="F857" s="3"/>
    </row>
    <row r="858" spans="1:6" ht="26.25" x14ac:dyDescent="0.25">
      <c r="A858" s="4" t="s">
        <v>1082</v>
      </c>
      <c r="B858" s="9" t="s">
        <v>1081</v>
      </c>
      <c r="C858" s="5">
        <v>1.67308008931413</v>
      </c>
      <c r="D858" s="3"/>
      <c r="E858" s="5">
        <v>0.62281833626586203</v>
      </c>
      <c r="F858" s="3"/>
    </row>
    <row r="859" spans="1:6" ht="26.25" x14ac:dyDescent="0.25">
      <c r="A859" s="3"/>
      <c r="B859" s="9" t="s">
        <v>1083</v>
      </c>
      <c r="C859" s="3"/>
      <c r="D859" s="3"/>
      <c r="E859" s="3"/>
      <c r="F859" s="3"/>
    </row>
    <row r="860" spans="1:6" ht="26.25" x14ac:dyDescent="0.25">
      <c r="A860" s="4" t="s">
        <v>1085</v>
      </c>
      <c r="B860" s="9" t="s">
        <v>1084</v>
      </c>
      <c r="C860" s="5">
        <v>1.6777875708962899</v>
      </c>
      <c r="D860" s="3"/>
      <c r="E860" s="5">
        <v>0.617910875039962</v>
      </c>
      <c r="F860" s="3"/>
    </row>
    <row r="861" spans="1:6" x14ac:dyDescent="0.25">
      <c r="A861" s="3"/>
      <c r="B861" s="45" t="s">
        <v>1977</v>
      </c>
      <c r="C861" s="3"/>
      <c r="D861" s="3"/>
      <c r="E861" s="3"/>
      <c r="F861" s="3"/>
    </row>
    <row r="862" spans="1:6" ht="26.25" x14ac:dyDescent="0.25">
      <c r="A862" s="4" t="s">
        <v>1087</v>
      </c>
      <c r="B862" s="9" t="s">
        <v>1086</v>
      </c>
      <c r="C862" s="5">
        <v>1.0951452964109401</v>
      </c>
      <c r="D862" s="3"/>
      <c r="E862" s="5">
        <v>0.85152869836034295</v>
      </c>
      <c r="F862" s="3"/>
    </row>
    <row r="863" spans="1:6" x14ac:dyDescent="0.25">
      <c r="A863" s="4" t="s">
        <v>1089</v>
      </c>
      <c r="B863" s="9" t="s">
        <v>1088</v>
      </c>
      <c r="C863" s="3"/>
      <c r="D863" s="3"/>
      <c r="E863" s="3"/>
      <c r="F863" s="3"/>
    </row>
    <row r="864" spans="1:6" x14ac:dyDescent="0.25">
      <c r="A864" s="4" t="s">
        <v>1091</v>
      </c>
      <c r="B864" s="9" t="s">
        <v>1090</v>
      </c>
      <c r="C864" s="5">
        <v>1.7211037787538599</v>
      </c>
      <c r="D864" s="5">
        <v>1.9691770305525</v>
      </c>
      <c r="E864" s="5">
        <v>0.76363748088225103</v>
      </c>
      <c r="F864" s="5">
        <v>1.11324801772402</v>
      </c>
    </row>
    <row r="865" spans="1:6" ht="26.25" x14ac:dyDescent="0.25">
      <c r="A865" s="3"/>
      <c r="B865" s="9" t="s">
        <v>1092</v>
      </c>
      <c r="C865" s="3"/>
      <c r="D865" s="3"/>
      <c r="E865" s="3"/>
      <c r="F865" s="3"/>
    </row>
    <row r="866" spans="1:6" ht="26.25" x14ac:dyDescent="0.25">
      <c r="A866" s="4" t="s">
        <v>1094</v>
      </c>
      <c r="B866" s="9" t="s">
        <v>1093</v>
      </c>
      <c r="C866" s="5">
        <v>1.6812268865839199</v>
      </c>
      <c r="D866" s="3"/>
      <c r="E866" s="5">
        <v>0.77336504128800299</v>
      </c>
      <c r="F866" s="3"/>
    </row>
    <row r="867" spans="1:6" x14ac:dyDescent="0.25">
      <c r="A867" s="4"/>
      <c r="B867" s="9" t="s">
        <v>1943</v>
      </c>
      <c r="C867" s="5">
        <f t="shared" ref="C867:F867" si="20">MEDIAN(C837:C866)</f>
        <v>1.67308008931413</v>
      </c>
      <c r="D867" s="5">
        <f t="shared" si="20"/>
        <v>1.8571553158820799</v>
      </c>
      <c r="E867" s="5">
        <f t="shared" si="20"/>
        <v>0.76363748088225103</v>
      </c>
      <c r="F867" s="5">
        <f t="shared" si="20"/>
        <v>1.17698983217423</v>
      </c>
    </row>
    <row r="868" spans="1:6" ht="26.25" x14ac:dyDescent="0.25">
      <c r="A868" s="4"/>
      <c r="B868" s="9" t="s">
        <v>944</v>
      </c>
      <c r="C868" s="5">
        <v>5.0102543816792</v>
      </c>
      <c r="D868" s="5">
        <v>4.8876572211340603</v>
      </c>
      <c r="E868" s="5">
        <v>5.2286019901069299E-2</v>
      </c>
      <c r="F868" s="5">
        <v>0.58224443297328898</v>
      </c>
    </row>
    <row r="869" spans="1:6" x14ac:dyDescent="0.25">
      <c r="A869" s="4"/>
      <c r="B869" s="9" t="s">
        <v>945</v>
      </c>
      <c r="C869" s="5">
        <v>2.21065252547664</v>
      </c>
      <c r="D869" s="5">
        <v>2.38359977146624</v>
      </c>
      <c r="E869" s="5">
        <v>0.166277910642147</v>
      </c>
      <c r="F869" s="5">
        <v>0.72515473903901395</v>
      </c>
    </row>
    <row r="870" spans="1:6" x14ac:dyDescent="0.25">
      <c r="A870" s="4"/>
      <c r="B870" s="9"/>
      <c r="C870" s="5"/>
      <c r="D870" s="5"/>
      <c r="E870" s="5"/>
      <c r="F870" s="5"/>
    </row>
    <row r="871" spans="1:6" x14ac:dyDescent="0.25">
      <c r="A871" s="4"/>
      <c r="B871" s="9"/>
      <c r="C871" s="5"/>
      <c r="D871" s="5"/>
      <c r="E871" s="5"/>
      <c r="F871" s="5"/>
    </row>
    <row r="872" spans="1:6" x14ac:dyDescent="0.25">
      <c r="A872" s="4"/>
      <c r="B872" s="9"/>
      <c r="C872" s="5"/>
      <c r="D872" s="5"/>
      <c r="E872" s="5"/>
      <c r="F872" s="5"/>
    </row>
    <row r="873" spans="1:6" ht="54" x14ac:dyDescent="0.25">
      <c r="A873" s="7"/>
      <c r="B873" s="8" t="s">
        <v>1097</v>
      </c>
      <c r="C873" s="7"/>
      <c r="D873" s="7"/>
      <c r="E873" s="7"/>
      <c r="F873" s="7"/>
    </row>
    <row r="874" spans="1:6" ht="26.25" x14ac:dyDescent="0.25">
      <c r="A874" s="42" t="s">
        <v>1</v>
      </c>
      <c r="B874" s="43"/>
      <c r="C874" s="44" t="s">
        <v>1970</v>
      </c>
      <c r="D874" s="44" t="s">
        <v>1971</v>
      </c>
      <c r="E874" s="44" t="s">
        <v>1972</v>
      </c>
      <c r="F874" s="44" t="s">
        <v>1973</v>
      </c>
    </row>
    <row r="875" spans="1:6" x14ac:dyDescent="0.25">
      <c r="A875" s="46"/>
      <c r="B875" s="45" t="s">
        <v>1975</v>
      </c>
      <c r="C875" s="3"/>
      <c r="D875" s="3"/>
      <c r="E875" s="3"/>
      <c r="F875" s="3"/>
    </row>
    <row r="876" spans="1:6" ht="26.25" x14ac:dyDescent="0.25">
      <c r="A876" s="3"/>
      <c r="B876" s="9" t="s">
        <v>1098</v>
      </c>
      <c r="C876" s="3"/>
      <c r="D876" s="3"/>
      <c r="E876" s="3"/>
      <c r="F876" s="3"/>
    </row>
    <row r="877" spans="1:6" ht="26.25" x14ac:dyDescent="0.25">
      <c r="A877" s="4" t="s">
        <v>1100</v>
      </c>
      <c r="B877" s="9" t="s">
        <v>1099</v>
      </c>
      <c r="C877" s="5">
        <v>3.6178180417169599</v>
      </c>
      <c r="D877" s="5">
        <v>4.3998178255209401</v>
      </c>
      <c r="E877" s="5">
        <v>0.118306837807159</v>
      </c>
      <c r="F877" s="5">
        <v>0.18101504170841101</v>
      </c>
    </row>
    <row r="878" spans="1:6" ht="39" x14ac:dyDescent="0.25">
      <c r="A878" s="3"/>
      <c r="B878" s="9" t="s">
        <v>1101</v>
      </c>
      <c r="C878" s="3"/>
      <c r="D878" s="3"/>
      <c r="E878" s="3"/>
      <c r="F878" s="3"/>
    </row>
    <row r="879" spans="1:6" ht="39" x14ac:dyDescent="0.25">
      <c r="A879" s="4" t="s">
        <v>1103</v>
      </c>
      <c r="B879" s="9" t="s">
        <v>1102</v>
      </c>
      <c r="C879" s="5">
        <v>5.2030860110070902</v>
      </c>
      <c r="D879" s="5">
        <v>5.6302882238157901</v>
      </c>
      <c r="E879" s="5">
        <v>9.6946384673721103E-2</v>
      </c>
      <c r="F879" s="5">
        <v>0.21972608782327699</v>
      </c>
    </row>
    <row r="880" spans="1:6" ht="26.25" x14ac:dyDescent="0.25">
      <c r="A880" s="3"/>
      <c r="B880" s="9" t="s">
        <v>1104</v>
      </c>
      <c r="C880" s="3"/>
      <c r="D880" s="3"/>
      <c r="E880" s="3"/>
      <c r="F880" s="3"/>
    </row>
    <row r="881" spans="1:6" ht="39" x14ac:dyDescent="0.25">
      <c r="A881" s="4" t="s">
        <v>1106</v>
      </c>
      <c r="B881" s="9" t="s">
        <v>1105</v>
      </c>
      <c r="C881" s="5">
        <v>5.2025484445239698</v>
      </c>
      <c r="D881" s="5">
        <v>5.6326481525060696</v>
      </c>
      <c r="E881" s="5">
        <v>9.4051527432619603E-2</v>
      </c>
      <c r="F881" s="5">
        <v>0.21978422275889201</v>
      </c>
    </row>
    <row r="882" spans="1:6" ht="26.25" x14ac:dyDescent="0.25">
      <c r="A882" s="7"/>
      <c r="B882" s="9" t="s">
        <v>1107</v>
      </c>
      <c r="C882" s="3"/>
      <c r="D882" s="3"/>
      <c r="E882" s="3"/>
      <c r="F882" s="3"/>
    </row>
    <row r="883" spans="1:6" ht="39" x14ac:dyDescent="0.25">
      <c r="A883" s="4" t="s">
        <v>1109</v>
      </c>
      <c r="B883" s="9" t="s">
        <v>1108</v>
      </c>
      <c r="C883" s="5">
        <v>2.1880139230984699</v>
      </c>
      <c r="D883" s="3"/>
      <c r="E883" s="5">
        <v>-0.25729505009109999</v>
      </c>
      <c r="F883" s="3"/>
    </row>
    <row r="884" spans="1:6" ht="26.25" x14ac:dyDescent="0.25">
      <c r="A884" s="4" t="s">
        <v>1111</v>
      </c>
      <c r="B884" s="9" t="s">
        <v>1110</v>
      </c>
      <c r="C884" s="5">
        <v>5.1464633934166404</v>
      </c>
      <c r="D884" s="5">
        <v>5.4207144886941201</v>
      </c>
      <c r="E884" s="5">
        <v>3.7809428719175503E-2</v>
      </c>
      <c r="F884" s="5">
        <v>0.23775293293445199</v>
      </c>
    </row>
    <row r="885" spans="1:6" x14ac:dyDescent="0.25">
      <c r="A885" s="4"/>
      <c r="B885" s="9" t="s">
        <v>1943</v>
      </c>
      <c r="C885" s="5">
        <f t="shared" ref="C885:F885" si="21">MEDIAN(C875:C884)</f>
        <v>5.1464633934166404</v>
      </c>
      <c r="D885" s="5">
        <f t="shared" si="21"/>
        <v>5.5255013562549546</v>
      </c>
      <c r="E885" s="5">
        <f t="shared" si="21"/>
        <v>9.4051527432619603E-2</v>
      </c>
      <c r="F885" s="5">
        <f t="shared" si="21"/>
        <v>0.2197551552910845</v>
      </c>
    </row>
    <row r="886" spans="1:6" x14ac:dyDescent="0.25">
      <c r="A886" s="4"/>
      <c r="B886" s="9"/>
      <c r="C886" s="5"/>
      <c r="D886" s="5"/>
      <c r="E886" s="5"/>
      <c r="F886" s="5"/>
    </row>
    <row r="887" spans="1:6" x14ac:dyDescent="0.25">
      <c r="A887" s="4"/>
      <c r="B887" s="9"/>
      <c r="C887" s="5"/>
      <c r="D887" s="5"/>
      <c r="E887" s="5"/>
      <c r="F887" s="5"/>
    </row>
    <row r="888" spans="1:6" ht="18" x14ac:dyDescent="0.25">
      <c r="A888" s="7"/>
      <c r="B888" s="8" t="s">
        <v>1112</v>
      </c>
      <c r="C888" s="7"/>
      <c r="D888" s="7"/>
      <c r="E888" s="7"/>
      <c r="F888" s="7"/>
    </row>
    <row r="889" spans="1:6" ht="26.25" x14ac:dyDescent="0.25">
      <c r="A889" s="42" t="s">
        <v>1</v>
      </c>
      <c r="B889" s="43"/>
      <c r="C889" s="44" t="s">
        <v>1970</v>
      </c>
      <c r="D889" s="44" t="s">
        <v>1971</v>
      </c>
      <c r="E889" s="44" t="s">
        <v>1972</v>
      </c>
      <c r="F889" s="44" t="s">
        <v>1973</v>
      </c>
    </row>
    <row r="890" spans="1:6" x14ac:dyDescent="0.25">
      <c r="A890" s="46"/>
      <c r="B890" s="45" t="s">
        <v>1975</v>
      </c>
      <c r="C890" s="3"/>
      <c r="D890" s="3"/>
      <c r="E890" s="3"/>
      <c r="F890" s="3"/>
    </row>
    <row r="891" spans="1:6" x14ac:dyDescent="0.25">
      <c r="A891" s="4" t="s">
        <v>1114</v>
      </c>
      <c r="B891" s="9" t="s">
        <v>1113</v>
      </c>
      <c r="C891" s="3"/>
      <c r="D891" s="3"/>
      <c r="E891" s="3"/>
      <c r="F891" s="3"/>
    </row>
    <row r="892" spans="1:6" x14ac:dyDescent="0.25">
      <c r="A892" s="3"/>
      <c r="B892" s="45" t="s">
        <v>1977</v>
      </c>
      <c r="C892" s="3"/>
      <c r="D892" s="3"/>
      <c r="E892" s="3"/>
      <c r="F892" s="3"/>
    </row>
    <row r="893" spans="1:6" ht="26.25" x14ac:dyDescent="0.25">
      <c r="A893" s="3"/>
      <c r="B893" s="9" t="s">
        <v>1115</v>
      </c>
      <c r="C893" s="3"/>
      <c r="D893" s="3"/>
      <c r="E893" s="3"/>
      <c r="F893" s="3"/>
    </row>
    <row r="894" spans="1:6" ht="39" x14ac:dyDescent="0.25">
      <c r="A894" s="4" t="s">
        <v>1117</v>
      </c>
      <c r="B894" s="9" t="s">
        <v>1116</v>
      </c>
      <c r="C894" s="5">
        <v>11.467060812253999</v>
      </c>
      <c r="D894" s="5">
        <v>9.7362281921746501</v>
      </c>
      <c r="E894" s="5">
        <v>0.488764315124112</v>
      </c>
      <c r="F894" s="5">
        <v>0.447296901202268</v>
      </c>
    </row>
  </sheetData>
  <mergeCells count="2">
    <mergeCell ref="A1:F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8"/>
  <sheetViews>
    <sheetView workbookViewId="0">
      <selection activeCell="D18" sqref="D18"/>
    </sheetView>
  </sheetViews>
  <sheetFormatPr defaultRowHeight="15" x14ac:dyDescent="0.25"/>
  <cols>
    <col min="1" max="1" width="18.42578125" customWidth="1"/>
    <col min="2" max="2" width="63.140625" customWidth="1"/>
    <col min="3" max="3" width="17" customWidth="1"/>
    <col min="4" max="4" width="15.7109375" customWidth="1"/>
    <col min="5" max="5" width="15.28515625" customWidth="1"/>
    <col min="6" max="6" width="16.7109375" customWidth="1"/>
  </cols>
  <sheetData>
    <row r="1" spans="1:6" x14ac:dyDescent="0.25">
      <c r="A1" s="67" t="s">
        <v>1981</v>
      </c>
      <c r="B1" s="67"/>
      <c r="C1" s="69"/>
      <c r="D1" s="69"/>
      <c r="E1" s="69"/>
      <c r="F1" s="69"/>
    </row>
    <row r="2" spans="1:6" x14ac:dyDescent="0.25">
      <c r="A2" s="78" t="s">
        <v>1979</v>
      </c>
      <c r="B2" s="79"/>
      <c r="C2" s="79"/>
      <c r="D2" s="79"/>
      <c r="E2" s="79"/>
      <c r="F2" s="79"/>
    </row>
    <row r="3" spans="1:6" s="16" customFormat="1" x14ac:dyDescent="0.25"/>
    <row r="4" spans="1:6" ht="18" x14ac:dyDescent="0.25">
      <c r="A4" s="80"/>
      <c r="B4" s="81" t="s">
        <v>1118</v>
      </c>
      <c r="C4" s="80"/>
      <c r="D4" s="80"/>
      <c r="E4" s="80"/>
      <c r="F4" s="80"/>
    </row>
    <row r="5" spans="1:6" ht="26.25" x14ac:dyDescent="0.25">
      <c r="A5" s="42" t="s">
        <v>1</v>
      </c>
      <c r="B5" s="43"/>
      <c r="C5" s="44" t="s">
        <v>1970</v>
      </c>
      <c r="D5" s="44" t="s">
        <v>1971</v>
      </c>
      <c r="E5" s="44" t="s">
        <v>1972</v>
      </c>
      <c r="F5" s="44" t="s">
        <v>1973</v>
      </c>
    </row>
    <row r="6" spans="1:6" x14ac:dyDescent="0.25">
      <c r="A6" s="46"/>
      <c r="B6" s="45" t="s">
        <v>1975</v>
      </c>
      <c r="C6" s="3"/>
      <c r="D6" s="3"/>
      <c r="E6" s="3"/>
      <c r="F6" s="3"/>
    </row>
    <row r="7" spans="1:6" x14ac:dyDescent="0.25">
      <c r="A7" s="4" t="s">
        <v>1120</v>
      </c>
      <c r="B7" s="9" t="s">
        <v>1119</v>
      </c>
      <c r="C7" s="5">
        <v>13.1892836878104</v>
      </c>
      <c r="D7" s="5">
        <v>11.581162504694101</v>
      </c>
      <c r="E7" s="5">
        <v>0.50631394584092304</v>
      </c>
      <c r="F7" s="5">
        <v>0.696032122128867</v>
      </c>
    </row>
    <row r="8" spans="1:6" x14ac:dyDescent="0.25">
      <c r="A8" s="4"/>
      <c r="B8" s="9"/>
      <c r="C8" s="5"/>
      <c r="D8" s="5"/>
      <c r="E8" s="5"/>
      <c r="F8" s="5"/>
    </row>
    <row r="9" spans="1:6" x14ac:dyDescent="0.25">
      <c r="A9" s="4"/>
      <c r="B9" s="9"/>
      <c r="C9" s="5"/>
      <c r="D9" s="5"/>
      <c r="E9" s="5"/>
      <c r="F9" s="5"/>
    </row>
    <row r="10" spans="1:6" x14ac:dyDescent="0.25">
      <c r="A10" s="4"/>
      <c r="B10" s="9"/>
      <c r="C10" s="5"/>
      <c r="D10" s="5"/>
      <c r="E10" s="5"/>
      <c r="F10" s="5"/>
    </row>
    <row r="11" spans="1:6" ht="18" x14ac:dyDescent="0.25">
      <c r="A11" s="7"/>
      <c r="B11" s="8" t="s">
        <v>8</v>
      </c>
      <c r="C11" s="7"/>
      <c r="D11" s="7"/>
      <c r="E11" s="7"/>
      <c r="F11" s="7"/>
    </row>
    <row r="12" spans="1:6" ht="26.25" x14ac:dyDescent="0.25">
      <c r="A12" s="42" t="s">
        <v>1</v>
      </c>
      <c r="B12" s="43"/>
      <c r="C12" s="44" t="s">
        <v>1970</v>
      </c>
      <c r="D12" s="44" t="s">
        <v>1971</v>
      </c>
      <c r="E12" s="44" t="s">
        <v>1972</v>
      </c>
      <c r="F12" s="44" t="s">
        <v>1973</v>
      </c>
    </row>
    <row r="13" spans="1:6" x14ac:dyDescent="0.25">
      <c r="A13" s="46"/>
      <c r="B13" s="45" t="s">
        <v>1975</v>
      </c>
      <c r="C13" s="3"/>
      <c r="D13" s="3"/>
      <c r="E13" s="3"/>
      <c r="F13" s="3"/>
    </row>
    <row r="14" spans="1:6" x14ac:dyDescent="0.25">
      <c r="A14" s="4" t="s">
        <v>1122</v>
      </c>
      <c r="B14" s="9" t="s">
        <v>1121</v>
      </c>
      <c r="C14" s="5">
        <v>12.0465427823986</v>
      </c>
      <c r="D14" s="5">
        <v>11.035284280037301</v>
      </c>
      <c r="E14" s="5">
        <v>1.0524272105160299</v>
      </c>
      <c r="F14" s="5">
        <v>1.60668374831035</v>
      </c>
    </row>
    <row r="15" spans="1:6" ht="26.25" x14ac:dyDescent="0.25">
      <c r="A15" s="3"/>
      <c r="B15" s="9" t="s">
        <v>15</v>
      </c>
      <c r="C15" s="3"/>
      <c r="D15" s="3"/>
      <c r="E15" s="3"/>
      <c r="F15" s="3"/>
    </row>
    <row r="16" spans="1:6" ht="26.25" x14ac:dyDescent="0.25">
      <c r="A16" s="4" t="s">
        <v>1124</v>
      </c>
      <c r="B16" s="9" t="s">
        <v>1123</v>
      </c>
      <c r="C16" s="3"/>
      <c r="D16" s="3"/>
      <c r="E16" s="3"/>
      <c r="F16" s="3"/>
    </row>
    <row r="17" spans="1:6" x14ac:dyDescent="0.25">
      <c r="A17" s="3"/>
      <c r="B17" s="9" t="s">
        <v>18</v>
      </c>
      <c r="C17" s="3"/>
      <c r="D17" s="3"/>
      <c r="E17" s="3"/>
      <c r="F17" s="3"/>
    </row>
    <row r="18" spans="1:6" ht="26.25" x14ac:dyDescent="0.25">
      <c r="A18" s="4" t="s">
        <v>1126</v>
      </c>
      <c r="B18" s="9" t="s">
        <v>1125</v>
      </c>
      <c r="C18" s="3"/>
      <c r="D18" s="3"/>
      <c r="E18" s="3"/>
      <c r="F18" s="3"/>
    </row>
    <row r="19" spans="1:6" x14ac:dyDescent="0.25">
      <c r="A19" s="4" t="s">
        <v>1128</v>
      </c>
      <c r="B19" s="9" t="s">
        <v>1127</v>
      </c>
      <c r="C19" s="5">
        <v>12.6299550252962</v>
      </c>
      <c r="D19" s="5">
        <v>11.489360142741001</v>
      </c>
      <c r="E19" s="5">
        <v>0.88861634512945098</v>
      </c>
      <c r="F19" s="5">
        <v>1.3988673736588499</v>
      </c>
    </row>
    <row r="20" spans="1:6" x14ac:dyDescent="0.25">
      <c r="A20" s="4" t="s">
        <v>1130</v>
      </c>
      <c r="B20" s="9" t="s">
        <v>1129</v>
      </c>
      <c r="C20" s="5">
        <v>12.596979902877401</v>
      </c>
      <c r="D20" s="5">
        <v>11.8011712640836</v>
      </c>
      <c r="E20" s="5">
        <v>0.89440746138730798</v>
      </c>
      <c r="F20" s="5">
        <v>1.3590039882203</v>
      </c>
    </row>
    <row r="21" spans="1:6" x14ac:dyDescent="0.25">
      <c r="A21" s="3"/>
      <c r="B21" s="45" t="s">
        <v>1977</v>
      </c>
      <c r="C21" s="3"/>
      <c r="D21" s="3"/>
      <c r="E21" s="3"/>
      <c r="F21" s="3"/>
    </row>
    <row r="22" spans="1:6" x14ac:dyDescent="0.25">
      <c r="A22" s="3"/>
      <c r="B22" s="9" t="s">
        <v>9</v>
      </c>
      <c r="C22" s="3"/>
      <c r="D22" s="3"/>
      <c r="E22" s="3"/>
      <c r="F22" s="3"/>
    </row>
    <row r="23" spans="1:6" x14ac:dyDescent="0.25">
      <c r="A23" s="4" t="s">
        <v>1132</v>
      </c>
      <c r="B23" s="9" t="s">
        <v>1131</v>
      </c>
      <c r="C23" s="3"/>
      <c r="D23" s="3"/>
      <c r="E23" s="3"/>
      <c r="F23" s="3"/>
    </row>
    <row r="24" spans="1:6" x14ac:dyDescent="0.25">
      <c r="A24" s="3"/>
      <c r="B24" s="9" t="s">
        <v>12</v>
      </c>
      <c r="C24" s="3"/>
      <c r="D24" s="3"/>
      <c r="E24" s="3"/>
      <c r="F24" s="3"/>
    </row>
    <row r="25" spans="1:6" x14ac:dyDescent="0.25">
      <c r="A25" s="4" t="s">
        <v>1134</v>
      </c>
      <c r="B25" s="9" t="s">
        <v>1133</v>
      </c>
      <c r="C25" s="5">
        <v>11.7646480010081</v>
      </c>
      <c r="D25" s="5">
        <v>10.6352725961047</v>
      </c>
      <c r="E25" s="5">
        <v>1.0500946903889199</v>
      </c>
      <c r="F25" s="5">
        <v>1.5750838913477001</v>
      </c>
    </row>
    <row r="26" spans="1:6" ht="26.25" x14ac:dyDescent="0.25">
      <c r="A26" s="3"/>
      <c r="B26" s="9" t="s">
        <v>23</v>
      </c>
      <c r="C26" s="3"/>
      <c r="D26" s="3"/>
      <c r="E26" s="3"/>
      <c r="F26" s="3"/>
    </row>
    <row r="27" spans="1:6" ht="26.25" x14ac:dyDescent="0.25">
      <c r="A27" s="4" t="s">
        <v>1136</v>
      </c>
      <c r="B27" s="9" t="s">
        <v>1135</v>
      </c>
      <c r="C27" s="5">
        <v>12.1637792648056</v>
      </c>
      <c r="D27" s="5">
        <v>11.5395267287556</v>
      </c>
      <c r="E27" s="5">
        <v>1.0148492068671799</v>
      </c>
      <c r="F27" s="5">
        <v>1.64436070223497</v>
      </c>
    </row>
    <row r="28" spans="1:6" x14ac:dyDescent="0.25">
      <c r="A28" s="3"/>
      <c r="B28" s="9" t="s">
        <v>26</v>
      </c>
      <c r="C28" s="3"/>
      <c r="D28" s="3"/>
      <c r="E28" s="3"/>
      <c r="F28" s="3"/>
    </row>
    <row r="29" spans="1:6" ht="26.25" x14ac:dyDescent="0.25">
      <c r="A29" s="4" t="s">
        <v>1138</v>
      </c>
      <c r="B29" s="9" t="s">
        <v>1137</v>
      </c>
      <c r="C29" s="5">
        <v>12.533808096981399</v>
      </c>
      <c r="D29" s="5">
        <v>11.876186146101601</v>
      </c>
      <c r="E29" s="5">
        <v>0.99998286910436596</v>
      </c>
      <c r="F29" s="5">
        <v>1.6854420872793201</v>
      </c>
    </row>
    <row r="30" spans="1:6" x14ac:dyDescent="0.25">
      <c r="A30" s="3"/>
      <c r="B30" s="9" t="s">
        <v>29</v>
      </c>
      <c r="C30" s="3"/>
      <c r="D30" s="3"/>
      <c r="E30" s="3"/>
      <c r="F30" s="3"/>
    </row>
    <row r="31" spans="1:6" ht="26.25" x14ac:dyDescent="0.25">
      <c r="A31" s="4" t="s">
        <v>1140</v>
      </c>
      <c r="B31" s="9" t="s">
        <v>1139</v>
      </c>
      <c r="C31" s="5">
        <v>12.0268678733143</v>
      </c>
      <c r="D31" s="5">
        <v>11.069109194481401</v>
      </c>
      <c r="E31" s="5">
        <v>1.0655740236361499</v>
      </c>
      <c r="F31" s="5">
        <v>1.54994755411756</v>
      </c>
    </row>
    <row r="32" spans="1:6" ht="26.25" x14ac:dyDescent="0.25">
      <c r="A32" s="3"/>
      <c r="B32" s="9" t="s">
        <v>32</v>
      </c>
      <c r="C32" s="3"/>
      <c r="D32" s="3"/>
      <c r="E32" s="3"/>
      <c r="F32" s="3"/>
    </row>
    <row r="33" spans="1:6" ht="26.25" x14ac:dyDescent="0.25">
      <c r="A33" s="4" t="s">
        <v>1142</v>
      </c>
      <c r="B33" s="9" t="s">
        <v>1141</v>
      </c>
      <c r="C33" s="5">
        <v>11.9487448386102</v>
      </c>
      <c r="D33" s="5">
        <v>10.803350837499501</v>
      </c>
      <c r="E33" s="5">
        <v>1.51446595757374</v>
      </c>
      <c r="F33" s="5">
        <v>1.7936496619206099</v>
      </c>
    </row>
    <row r="34" spans="1:6" x14ac:dyDescent="0.25">
      <c r="A34" s="3"/>
      <c r="B34" s="9" t="s">
        <v>35</v>
      </c>
      <c r="C34" s="3"/>
      <c r="D34" s="3"/>
      <c r="E34" s="3"/>
      <c r="F34" s="3"/>
    </row>
    <row r="35" spans="1:6" ht="26.25" x14ac:dyDescent="0.25">
      <c r="A35" s="4" t="s">
        <v>1144</v>
      </c>
      <c r="B35" s="9" t="s">
        <v>1143</v>
      </c>
      <c r="C35" s="5">
        <v>12.1576509208614</v>
      </c>
      <c r="D35" s="5">
        <v>11.5028933159373</v>
      </c>
      <c r="E35" s="5">
        <v>1.04017423559982</v>
      </c>
      <c r="F35" s="5">
        <v>1.66460464710668</v>
      </c>
    </row>
    <row r="36" spans="1:6" x14ac:dyDescent="0.25">
      <c r="A36" s="3"/>
      <c r="B36" s="9" t="s">
        <v>42</v>
      </c>
      <c r="C36" s="3"/>
      <c r="D36" s="3"/>
      <c r="E36" s="3"/>
      <c r="F36" s="3"/>
    </row>
    <row r="37" spans="1:6" ht="26.25" x14ac:dyDescent="0.25">
      <c r="A37" s="4" t="s">
        <v>1146</v>
      </c>
      <c r="B37" s="9" t="s">
        <v>1145</v>
      </c>
      <c r="C37" s="5">
        <v>12.6701694724378</v>
      </c>
      <c r="D37" s="5">
        <v>11.730801615526399</v>
      </c>
      <c r="E37" s="5">
        <v>1.19945323339518</v>
      </c>
      <c r="F37" s="5">
        <v>1.6495433689344601</v>
      </c>
    </row>
    <row r="38" spans="1:6" ht="26.25" x14ac:dyDescent="0.25">
      <c r="A38" s="4" t="s">
        <v>1148</v>
      </c>
      <c r="B38" s="9" t="s">
        <v>1147</v>
      </c>
      <c r="C38" s="5">
        <v>12.7177575555089</v>
      </c>
      <c r="D38" s="3"/>
      <c r="E38" s="5">
        <v>1.2133799794608799</v>
      </c>
      <c r="F38" s="3"/>
    </row>
    <row r="39" spans="1:6" x14ac:dyDescent="0.25">
      <c r="A39" s="3"/>
      <c r="B39" s="9" t="s">
        <v>53</v>
      </c>
      <c r="C39" s="3"/>
      <c r="D39" s="3"/>
      <c r="E39" s="3"/>
      <c r="F39" s="3"/>
    </row>
    <row r="40" spans="1:6" x14ac:dyDescent="0.25">
      <c r="A40" s="4" t="s">
        <v>1150</v>
      </c>
      <c r="B40" s="9" t="s">
        <v>1149</v>
      </c>
      <c r="C40" s="5">
        <v>12.555237280236501</v>
      </c>
      <c r="D40" s="5">
        <v>11.3927301808317</v>
      </c>
      <c r="E40" s="5">
        <v>1.0572750657483201</v>
      </c>
      <c r="F40" s="5">
        <v>1.4999614021822001</v>
      </c>
    </row>
    <row r="41" spans="1:6" ht="26.25" x14ac:dyDescent="0.25">
      <c r="A41" s="3"/>
      <c r="B41" s="9" t="s">
        <v>66</v>
      </c>
      <c r="C41" s="3"/>
      <c r="D41" s="3"/>
      <c r="E41" s="3"/>
      <c r="F41" s="3"/>
    </row>
    <row r="42" spans="1:6" ht="26.25" x14ac:dyDescent="0.25">
      <c r="A42" s="4" t="s">
        <v>1152</v>
      </c>
      <c r="B42" s="9" t="s">
        <v>1151</v>
      </c>
      <c r="C42" s="5">
        <v>12.1823786384429</v>
      </c>
      <c r="D42" s="5">
        <v>11.002884231218101</v>
      </c>
      <c r="E42" s="5">
        <v>0.96193236035014595</v>
      </c>
      <c r="F42" s="5">
        <v>1.4648148193930399</v>
      </c>
    </row>
    <row r="43" spans="1:6" x14ac:dyDescent="0.25">
      <c r="A43" s="3"/>
      <c r="B43" s="9" t="s">
        <v>69</v>
      </c>
      <c r="C43" s="3"/>
      <c r="D43" s="3"/>
      <c r="E43" s="3"/>
      <c r="F43" s="3"/>
    </row>
    <row r="44" spans="1:6" x14ac:dyDescent="0.25">
      <c r="A44" s="4" t="s">
        <v>1154</v>
      </c>
      <c r="B44" s="9" t="s">
        <v>1153</v>
      </c>
      <c r="C44" s="5">
        <v>12.3358172442409</v>
      </c>
      <c r="D44" s="5">
        <v>11.1018888908826</v>
      </c>
      <c r="E44" s="5">
        <v>1.0014989136523</v>
      </c>
      <c r="F44" s="5">
        <v>1.49703066717697</v>
      </c>
    </row>
    <row r="45" spans="1:6" x14ac:dyDescent="0.25">
      <c r="A45" s="3"/>
      <c r="B45" s="9" t="s">
        <v>72</v>
      </c>
      <c r="C45" s="3"/>
      <c r="D45" s="3"/>
      <c r="E45" s="3"/>
      <c r="F45" s="3"/>
    </row>
    <row r="46" spans="1:6" x14ac:dyDescent="0.25">
      <c r="A46" s="4" t="s">
        <v>1156</v>
      </c>
      <c r="B46" s="9" t="s">
        <v>1155</v>
      </c>
      <c r="C46" s="5">
        <v>10.774413525732999</v>
      </c>
      <c r="D46" s="5">
        <v>10.4194307496593</v>
      </c>
      <c r="E46" s="5">
        <v>1.2822597983614501</v>
      </c>
      <c r="F46" s="5">
        <v>1.6108370110144901</v>
      </c>
    </row>
    <row r="47" spans="1:6" x14ac:dyDescent="0.25">
      <c r="A47" s="5"/>
      <c r="B47" s="47" t="s">
        <v>1943</v>
      </c>
      <c r="C47" s="5">
        <f t="shared" ref="C47:F47" si="0">MEDIAN(C14:C46)</f>
        <v>12.1823786384429</v>
      </c>
      <c r="D47" s="5">
        <f t="shared" si="0"/>
        <v>11.24730953585715</v>
      </c>
      <c r="E47" s="5">
        <f t="shared" si="0"/>
        <v>1.0500946903889199</v>
      </c>
      <c r="F47" s="5">
        <f t="shared" si="0"/>
        <v>1.5908838198290249</v>
      </c>
    </row>
    <row r="48" spans="1:6" ht="26.25" x14ac:dyDescent="0.25">
      <c r="A48" s="4"/>
      <c r="B48" s="9" t="s">
        <v>78</v>
      </c>
      <c r="C48" s="5">
        <v>13.256058203876099</v>
      </c>
      <c r="D48" s="5">
        <v>12.247961802735199</v>
      </c>
      <c r="E48" s="5">
        <v>0.84471498482322105</v>
      </c>
      <c r="F48" s="5">
        <v>1.2869526929023201</v>
      </c>
    </row>
    <row r="49" spans="1:6" ht="26.25" x14ac:dyDescent="0.25">
      <c r="A49" s="4"/>
      <c r="B49" s="9" t="s">
        <v>79</v>
      </c>
      <c r="C49" s="5">
        <v>12.0762967221597</v>
      </c>
      <c r="D49" s="5">
        <v>11.0818770554054</v>
      </c>
      <c r="E49" s="5">
        <v>1.1143073016014899</v>
      </c>
      <c r="F49" s="5">
        <v>1.6009612994493401</v>
      </c>
    </row>
    <row r="50" spans="1:6" x14ac:dyDescent="0.25">
      <c r="A50" s="4"/>
      <c r="B50" s="9"/>
      <c r="C50" s="5"/>
      <c r="D50" s="5"/>
      <c r="E50" s="5"/>
      <c r="F50" s="5"/>
    </row>
    <row r="51" spans="1:6" x14ac:dyDescent="0.25">
      <c r="A51" s="4"/>
      <c r="B51" s="9"/>
      <c r="C51" s="5"/>
      <c r="D51" s="5"/>
      <c r="E51" s="5"/>
      <c r="F51" s="5"/>
    </row>
    <row r="52" spans="1:6" ht="18" x14ac:dyDescent="0.25">
      <c r="A52" s="7"/>
      <c r="B52" s="8" t="s">
        <v>84</v>
      </c>
      <c r="C52" s="7"/>
      <c r="D52" s="7"/>
      <c r="E52" s="7"/>
      <c r="F52" s="7"/>
    </row>
    <row r="53" spans="1:6" ht="26.25" x14ac:dyDescent="0.25">
      <c r="A53" s="42" t="s">
        <v>1</v>
      </c>
      <c r="B53" s="43"/>
      <c r="C53" s="44" t="s">
        <v>1970</v>
      </c>
      <c r="D53" s="44" t="s">
        <v>1971</v>
      </c>
      <c r="E53" s="44" t="s">
        <v>1972</v>
      </c>
      <c r="F53" s="44" t="s">
        <v>1973</v>
      </c>
    </row>
    <row r="54" spans="1:6" x14ac:dyDescent="0.25">
      <c r="A54" s="46"/>
      <c r="B54" s="45" t="s">
        <v>1975</v>
      </c>
      <c r="C54" s="3"/>
      <c r="D54" s="3"/>
      <c r="E54" s="3"/>
      <c r="F54" s="3"/>
    </row>
    <row r="55" spans="1:6" ht="26.25" x14ac:dyDescent="0.25">
      <c r="A55" s="4" t="s">
        <v>1158</v>
      </c>
      <c r="B55" s="9" t="s">
        <v>1157</v>
      </c>
      <c r="C55" s="3"/>
      <c r="D55" s="3"/>
      <c r="E55" s="3"/>
      <c r="F55" s="3"/>
    </row>
    <row r="56" spans="1:6" x14ac:dyDescent="0.25">
      <c r="A56" s="4" t="s">
        <v>1160</v>
      </c>
      <c r="B56" s="9" t="s">
        <v>1159</v>
      </c>
      <c r="C56" s="5">
        <v>13.424039151949099</v>
      </c>
      <c r="D56" s="5">
        <v>13.3463834612505</v>
      </c>
      <c r="E56" s="5">
        <v>0.32903136378765202</v>
      </c>
      <c r="F56" s="5">
        <v>0.19802053187743701</v>
      </c>
    </row>
    <row r="57" spans="1:6" ht="26.25" x14ac:dyDescent="0.25">
      <c r="A57" s="4" t="s">
        <v>1162</v>
      </c>
      <c r="B57" s="9" t="s">
        <v>1161</v>
      </c>
      <c r="C57" s="5">
        <v>13.833485441077899</v>
      </c>
      <c r="D57" s="5">
        <v>14.0193709857045</v>
      </c>
      <c r="E57" s="5">
        <v>0.48550051823145501</v>
      </c>
      <c r="F57" s="5">
        <v>0.49150357201843897</v>
      </c>
    </row>
    <row r="58" spans="1:6" x14ac:dyDescent="0.25">
      <c r="A58" s="4" t="s">
        <v>1164</v>
      </c>
      <c r="B58" s="9" t="s">
        <v>1163</v>
      </c>
      <c r="C58" s="5">
        <v>13.955607713018701</v>
      </c>
      <c r="D58" s="5">
        <v>13.0937285061626</v>
      </c>
      <c r="E58" s="5">
        <v>0.62238033541752902</v>
      </c>
      <c r="F58" s="5">
        <v>0.55445223365639495</v>
      </c>
    </row>
    <row r="59" spans="1:6" x14ac:dyDescent="0.25">
      <c r="A59" s="3"/>
      <c r="B59" s="45" t="s">
        <v>1977</v>
      </c>
      <c r="C59" s="3"/>
      <c r="D59" s="3"/>
      <c r="E59" s="3"/>
      <c r="F59" s="3"/>
    </row>
    <row r="60" spans="1:6" x14ac:dyDescent="0.25">
      <c r="A60" s="3"/>
      <c r="B60" s="9" t="s">
        <v>85</v>
      </c>
      <c r="C60" s="3"/>
      <c r="D60" s="3"/>
      <c r="E60" s="3"/>
      <c r="F60" s="3"/>
    </row>
    <row r="61" spans="1:6" ht="26.25" x14ac:dyDescent="0.25">
      <c r="A61" s="4" t="s">
        <v>1166</v>
      </c>
      <c r="B61" s="9" t="s">
        <v>1165</v>
      </c>
      <c r="C61" s="5">
        <v>14.2145258707525</v>
      </c>
      <c r="D61" s="3"/>
      <c r="E61" s="5">
        <v>0.55273316445653697</v>
      </c>
      <c r="F61" s="3"/>
    </row>
    <row r="62" spans="1:6" ht="26.25" x14ac:dyDescent="0.25">
      <c r="A62" s="3"/>
      <c r="B62" s="9" t="s">
        <v>88</v>
      </c>
      <c r="C62" s="3"/>
      <c r="D62" s="3"/>
      <c r="E62" s="3"/>
      <c r="F62" s="3"/>
    </row>
    <row r="63" spans="1:6" ht="26.25" x14ac:dyDescent="0.25">
      <c r="A63" s="4" t="s">
        <v>1168</v>
      </c>
      <c r="B63" s="9" t="s">
        <v>1167</v>
      </c>
      <c r="C63" s="5">
        <v>10.412892868029401</v>
      </c>
      <c r="D63" s="5">
        <v>10.9971400903689</v>
      </c>
      <c r="E63" s="5">
        <v>0.44830832954324501</v>
      </c>
      <c r="F63" s="5">
        <v>0.75456738609915397</v>
      </c>
    </row>
    <row r="64" spans="1:6" ht="26.25" x14ac:dyDescent="0.25">
      <c r="A64" s="3"/>
      <c r="B64" s="9" t="s">
        <v>93</v>
      </c>
      <c r="C64" s="3"/>
      <c r="D64" s="3"/>
      <c r="E64" s="3"/>
      <c r="F64" s="3"/>
    </row>
    <row r="65" spans="1:6" ht="26.25" x14ac:dyDescent="0.25">
      <c r="A65" s="4" t="s">
        <v>1170</v>
      </c>
      <c r="B65" s="9" t="s">
        <v>1169</v>
      </c>
      <c r="C65" s="5">
        <v>13.127398546627701</v>
      </c>
      <c r="D65" s="5">
        <v>13.402724261831599</v>
      </c>
      <c r="E65" s="5">
        <v>0.39703374676081898</v>
      </c>
      <c r="F65" s="5">
        <v>0.35959365283830702</v>
      </c>
    </row>
    <row r="66" spans="1:6" x14ac:dyDescent="0.25">
      <c r="A66" s="3"/>
      <c r="B66" s="9" t="s">
        <v>96</v>
      </c>
      <c r="C66" s="3"/>
      <c r="D66" s="3"/>
      <c r="E66" s="3"/>
      <c r="F66" s="3"/>
    </row>
    <row r="67" spans="1:6" ht="26.25" x14ac:dyDescent="0.25">
      <c r="A67" s="4" t="s">
        <v>1172</v>
      </c>
      <c r="B67" s="9" t="s">
        <v>1171</v>
      </c>
      <c r="C67" s="5">
        <v>13.2452613095037</v>
      </c>
      <c r="D67" s="5">
        <v>13.4605851955763</v>
      </c>
      <c r="E67" s="5">
        <v>0.37707012065588003</v>
      </c>
      <c r="F67" s="5">
        <v>0.34114931481507699</v>
      </c>
    </row>
    <row r="68" spans="1:6" ht="26.25" x14ac:dyDescent="0.25">
      <c r="A68" s="3"/>
      <c r="B68" s="9" t="s">
        <v>102</v>
      </c>
      <c r="C68" s="3"/>
      <c r="D68" s="3"/>
      <c r="E68" s="3"/>
      <c r="F68" s="3"/>
    </row>
    <row r="69" spans="1:6" ht="26.25" x14ac:dyDescent="0.25">
      <c r="A69" s="4" t="s">
        <v>1174</v>
      </c>
      <c r="B69" s="9" t="s">
        <v>1173</v>
      </c>
      <c r="C69" s="5">
        <v>11.815771778227599</v>
      </c>
      <c r="D69" s="5">
        <v>12.7672880154718</v>
      </c>
      <c r="E69" s="5">
        <v>0.17034367411843199</v>
      </c>
      <c r="F69" s="5">
        <v>0.26646686963423599</v>
      </c>
    </row>
    <row r="70" spans="1:6" ht="26.25" x14ac:dyDescent="0.25">
      <c r="A70" s="3"/>
      <c r="B70" s="9" t="s">
        <v>105</v>
      </c>
      <c r="C70" s="3"/>
      <c r="D70" s="3"/>
      <c r="E70" s="3"/>
      <c r="F70" s="3"/>
    </row>
    <row r="71" spans="1:6" ht="26.25" x14ac:dyDescent="0.25">
      <c r="A71" s="4" t="s">
        <v>1176</v>
      </c>
      <c r="B71" s="9" t="s">
        <v>1175</v>
      </c>
      <c r="C71" s="5">
        <v>13.0566443873822</v>
      </c>
      <c r="D71" s="5">
        <v>13.284344119295699</v>
      </c>
      <c r="E71" s="5">
        <v>0.41374578444828197</v>
      </c>
      <c r="F71" s="5">
        <v>0.361723683788856</v>
      </c>
    </row>
    <row r="72" spans="1:6" ht="39" x14ac:dyDescent="0.25">
      <c r="A72" s="3"/>
      <c r="B72" s="9" t="s">
        <v>1177</v>
      </c>
      <c r="C72" s="3"/>
      <c r="D72" s="3"/>
      <c r="E72" s="3"/>
      <c r="F72" s="3"/>
    </row>
    <row r="73" spans="1:6" ht="39" x14ac:dyDescent="0.25">
      <c r="A73" s="4" t="s">
        <v>1179</v>
      </c>
      <c r="B73" s="9" t="s">
        <v>1178</v>
      </c>
      <c r="C73" s="3"/>
      <c r="D73" s="3"/>
      <c r="E73" s="3"/>
      <c r="F73" s="3"/>
    </row>
    <row r="74" spans="1:6" x14ac:dyDescent="0.25">
      <c r="A74" s="3"/>
      <c r="B74" s="9" t="s">
        <v>112</v>
      </c>
      <c r="C74" s="3"/>
      <c r="D74" s="3"/>
      <c r="E74" s="3"/>
      <c r="F74" s="3"/>
    </row>
    <row r="75" spans="1:6" x14ac:dyDescent="0.25">
      <c r="A75" s="4" t="s">
        <v>1181</v>
      </c>
      <c r="B75" s="9" t="s">
        <v>1180</v>
      </c>
      <c r="C75" s="5">
        <v>16.346385978688598</v>
      </c>
      <c r="D75" s="3"/>
      <c r="E75" s="5">
        <v>0.20806358626662699</v>
      </c>
      <c r="F75" s="3"/>
    </row>
    <row r="76" spans="1:6" x14ac:dyDescent="0.25">
      <c r="A76" s="3"/>
      <c r="B76" s="9" t="s">
        <v>126</v>
      </c>
      <c r="C76" s="3"/>
      <c r="D76" s="3"/>
      <c r="E76" s="3"/>
      <c r="F76" s="3"/>
    </row>
    <row r="77" spans="1:6" ht="26.25" x14ac:dyDescent="0.25">
      <c r="A77" s="4" t="s">
        <v>1183</v>
      </c>
      <c r="B77" s="9" t="s">
        <v>1182</v>
      </c>
      <c r="C77" s="5">
        <v>15.505057421970401</v>
      </c>
      <c r="D77" s="5">
        <v>14.7264322913186</v>
      </c>
      <c r="E77" s="5">
        <v>0.54559928996072604</v>
      </c>
      <c r="F77" s="5">
        <v>0.43360914601511602</v>
      </c>
    </row>
    <row r="78" spans="1:6" x14ac:dyDescent="0.25">
      <c r="A78" s="3"/>
      <c r="B78" s="9" t="s">
        <v>129</v>
      </c>
      <c r="C78" s="3"/>
      <c r="D78" s="3"/>
      <c r="E78" s="3"/>
      <c r="F78" s="3"/>
    </row>
    <row r="79" spans="1:6" x14ac:dyDescent="0.25">
      <c r="A79" s="4" t="s">
        <v>1185</v>
      </c>
      <c r="B79" s="9" t="s">
        <v>1184</v>
      </c>
      <c r="C79" s="3"/>
      <c r="D79" s="3"/>
      <c r="E79" s="3"/>
      <c r="F79" s="3"/>
    </row>
    <row r="80" spans="1:6" ht="26.25" x14ac:dyDescent="0.25">
      <c r="A80" s="3"/>
      <c r="B80" s="9" t="s">
        <v>134</v>
      </c>
      <c r="C80" s="3"/>
      <c r="D80" s="3"/>
      <c r="E80" s="3"/>
      <c r="F80" s="3"/>
    </row>
    <row r="81" spans="1:6" ht="26.25" x14ac:dyDescent="0.25">
      <c r="A81" s="4" t="s">
        <v>1187</v>
      </c>
      <c r="B81" s="9" t="s">
        <v>1186</v>
      </c>
      <c r="C81" s="3"/>
      <c r="D81" s="3"/>
      <c r="E81" s="3"/>
      <c r="F81" s="3"/>
    </row>
    <row r="82" spans="1:6" x14ac:dyDescent="0.25">
      <c r="A82" s="3"/>
      <c r="B82" s="9" t="s">
        <v>137</v>
      </c>
      <c r="C82" s="3"/>
      <c r="D82" s="3"/>
      <c r="E82" s="3"/>
      <c r="F82" s="3"/>
    </row>
    <row r="83" spans="1:6" ht="26.25" x14ac:dyDescent="0.25">
      <c r="A83" s="4" t="s">
        <v>1189</v>
      </c>
      <c r="B83" s="9" t="s">
        <v>1188</v>
      </c>
      <c r="C83" s="5">
        <v>13.281232913039201</v>
      </c>
      <c r="D83" s="3"/>
      <c r="E83" s="5">
        <v>0.66061762273580005</v>
      </c>
      <c r="F83" s="3"/>
    </row>
    <row r="84" spans="1:6" ht="26.25" x14ac:dyDescent="0.25">
      <c r="A84" s="3"/>
      <c r="B84" s="9" t="s">
        <v>147</v>
      </c>
      <c r="C84" s="3"/>
      <c r="D84" s="3"/>
      <c r="E84" s="3"/>
      <c r="F84" s="3"/>
    </row>
    <row r="85" spans="1:6" ht="26.25" x14ac:dyDescent="0.25">
      <c r="A85" s="4" t="s">
        <v>1191</v>
      </c>
      <c r="B85" s="9" t="s">
        <v>1190</v>
      </c>
      <c r="C85" s="5">
        <v>14.881089037093799</v>
      </c>
      <c r="D85" s="5">
        <v>14.2035354814908</v>
      </c>
      <c r="E85" s="5">
        <v>0.43966651383083699</v>
      </c>
      <c r="F85" s="5">
        <v>0.28858275800522198</v>
      </c>
    </row>
    <row r="86" spans="1:6" x14ac:dyDescent="0.25">
      <c r="A86" s="5"/>
      <c r="B86" s="47" t="s">
        <v>1943</v>
      </c>
      <c r="C86" s="5">
        <f t="shared" ref="C86:F86" si="1">MEDIAN(C55:C85)</f>
        <v>13.424039151949099</v>
      </c>
      <c r="D86" s="5">
        <f t="shared" si="1"/>
        <v>13.374553861541049</v>
      </c>
      <c r="E86" s="5">
        <f t="shared" si="1"/>
        <v>0.43966651383083699</v>
      </c>
      <c r="F86" s="5">
        <f t="shared" si="1"/>
        <v>0.36065866831358151</v>
      </c>
    </row>
    <row r="87" spans="1:6" x14ac:dyDescent="0.25">
      <c r="A87" s="4"/>
      <c r="B87" s="9" t="s">
        <v>152</v>
      </c>
      <c r="C87" s="5">
        <v>13.636117207580901</v>
      </c>
      <c r="D87" s="5">
        <v>12.815380990244901</v>
      </c>
      <c r="E87" s="5">
        <v>0.59811050366500396</v>
      </c>
      <c r="F87" s="5">
        <v>0.57108543700261205</v>
      </c>
    </row>
    <row r="88" spans="1:6" x14ac:dyDescent="0.25">
      <c r="A88" s="4"/>
      <c r="B88" s="9"/>
      <c r="C88" s="5"/>
      <c r="D88" s="5"/>
      <c r="E88" s="5"/>
      <c r="F88" s="5"/>
    </row>
    <row r="89" spans="1:6" x14ac:dyDescent="0.25">
      <c r="A89" s="4"/>
      <c r="B89" s="9"/>
      <c r="C89" s="5"/>
      <c r="D89" s="5"/>
      <c r="E89" s="5"/>
      <c r="F89" s="5"/>
    </row>
    <row r="90" spans="1:6" x14ac:dyDescent="0.25">
      <c r="A90" s="4"/>
      <c r="B90" s="9"/>
      <c r="C90" s="5"/>
      <c r="D90" s="5"/>
      <c r="E90" s="5"/>
      <c r="F90" s="5"/>
    </row>
    <row r="91" spans="1:6" x14ac:dyDescent="0.25">
      <c r="A91" s="4"/>
      <c r="B91" s="9"/>
      <c r="C91" s="5"/>
      <c r="D91" s="5"/>
      <c r="E91" s="5"/>
      <c r="F91" s="5"/>
    </row>
    <row r="92" spans="1:6" ht="18" x14ac:dyDescent="0.25">
      <c r="A92" s="7"/>
      <c r="B92" s="8" t="s">
        <v>153</v>
      </c>
      <c r="C92" s="7"/>
      <c r="D92" s="7"/>
      <c r="E92" s="7"/>
      <c r="F92" s="7"/>
    </row>
    <row r="93" spans="1:6" ht="26.25" x14ac:dyDescent="0.25">
      <c r="A93" s="42" t="s">
        <v>1</v>
      </c>
      <c r="B93" s="43"/>
      <c r="C93" s="44" t="s">
        <v>1970</v>
      </c>
      <c r="D93" s="44" t="s">
        <v>1971</v>
      </c>
      <c r="E93" s="44" t="s">
        <v>1972</v>
      </c>
      <c r="F93" s="44" t="s">
        <v>1973</v>
      </c>
    </row>
    <row r="94" spans="1:6" x14ac:dyDescent="0.25">
      <c r="A94" s="46"/>
      <c r="B94" s="45" t="s">
        <v>1975</v>
      </c>
      <c r="C94" s="3"/>
      <c r="D94" s="3"/>
      <c r="E94" s="3"/>
      <c r="F94" s="3"/>
    </row>
    <row r="95" spans="1:6" x14ac:dyDescent="0.25">
      <c r="A95" s="4" t="s">
        <v>1193</v>
      </c>
      <c r="B95" s="9" t="s">
        <v>1192</v>
      </c>
      <c r="C95" s="5">
        <v>20.108520512319402</v>
      </c>
      <c r="D95" s="5">
        <v>21.756853137270401</v>
      </c>
      <c r="E95" s="5">
        <v>0.93912601055181399</v>
      </c>
      <c r="F95" s="5">
        <v>0.17856878541936999</v>
      </c>
    </row>
    <row r="96" spans="1:6" x14ac:dyDescent="0.25">
      <c r="A96" s="3"/>
      <c r="B96" s="45" t="s">
        <v>1977</v>
      </c>
      <c r="C96" s="3"/>
      <c r="D96" s="3"/>
      <c r="E96" s="3"/>
      <c r="F96" s="3"/>
    </row>
    <row r="97" spans="1:6" x14ac:dyDescent="0.25">
      <c r="A97" s="3"/>
      <c r="B97" s="9" t="s">
        <v>554</v>
      </c>
      <c r="C97" s="3"/>
      <c r="D97" s="3"/>
      <c r="E97" s="3"/>
      <c r="F97" s="3"/>
    </row>
    <row r="98" spans="1:6" x14ac:dyDescent="0.25">
      <c r="A98" s="4" t="s">
        <v>1195</v>
      </c>
      <c r="B98" s="9" t="s">
        <v>1194</v>
      </c>
      <c r="C98" s="3"/>
      <c r="D98" s="3"/>
      <c r="E98" s="3"/>
      <c r="F98" s="3"/>
    </row>
    <row r="99" spans="1:6" x14ac:dyDescent="0.25">
      <c r="A99" s="4"/>
      <c r="B99" s="9"/>
      <c r="C99" s="3"/>
      <c r="D99" s="3"/>
      <c r="E99" s="3"/>
      <c r="F99" s="3"/>
    </row>
    <row r="100" spans="1:6" x14ac:dyDescent="0.25">
      <c r="A100" s="4"/>
      <c r="B100" s="9"/>
      <c r="C100" s="3"/>
      <c r="D100" s="3"/>
      <c r="E100" s="3"/>
      <c r="F100" s="3"/>
    </row>
    <row r="101" spans="1:6" x14ac:dyDescent="0.25">
      <c r="A101" s="4"/>
      <c r="B101" s="9"/>
      <c r="C101" s="3"/>
      <c r="D101" s="3"/>
      <c r="E101" s="3"/>
      <c r="F101" s="3"/>
    </row>
    <row r="102" spans="1:6" x14ac:dyDescent="0.25">
      <c r="A102" s="4"/>
      <c r="B102" s="9"/>
      <c r="C102" s="3"/>
      <c r="D102" s="3"/>
      <c r="E102" s="3"/>
      <c r="F102" s="3"/>
    </row>
    <row r="103" spans="1:6" ht="18" x14ac:dyDescent="0.25">
      <c r="A103" s="7"/>
      <c r="B103" s="8" t="s">
        <v>158</v>
      </c>
      <c r="C103" s="7"/>
      <c r="D103" s="7"/>
      <c r="E103" s="7"/>
      <c r="F103" s="7"/>
    </row>
    <row r="104" spans="1:6" ht="26.25" x14ac:dyDescent="0.25">
      <c r="A104" s="42" t="s">
        <v>1</v>
      </c>
      <c r="B104" s="43"/>
      <c r="C104" s="44" t="s">
        <v>1970</v>
      </c>
      <c r="D104" s="44" t="s">
        <v>1971</v>
      </c>
      <c r="E104" s="44" t="s">
        <v>1972</v>
      </c>
      <c r="F104" s="44" t="s">
        <v>1973</v>
      </c>
    </row>
    <row r="105" spans="1:6" x14ac:dyDescent="0.25">
      <c r="A105" s="46"/>
      <c r="B105" s="45" t="s">
        <v>1975</v>
      </c>
      <c r="C105" s="3"/>
      <c r="D105" s="3"/>
      <c r="E105" s="3"/>
      <c r="F105" s="3"/>
    </row>
    <row r="106" spans="1:6" x14ac:dyDescent="0.25">
      <c r="A106" s="4" t="s">
        <v>1197</v>
      </c>
      <c r="B106" s="9" t="s">
        <v>1196</v>
      </c>
      <c r="C106" s="5">
        <v>13.682653785631</v>
      </c>
      <c r="D106" s="5">
        <v>11.8564227810928</v>
      </c>
      <c r="E106" s="5">
        <v>0.339226436318319</v>
      </c>
      <c r="F106" s="5">
        <v>0.67095347024006402</v>
      </c>
    </row>
    <row r="107" spans="1:6" x14ac:dyDescent="0.25">
      <c r="A107" s="4" t="s">
        <v>1199</v>
      </c>
      <c r="B107" s="9" t="s">
        <v>1198</v>
      </c>
      <c r="C107" s="5">
        <v>11.837981415333299</v>
      </c>
      <c r="D107" s="5">
        <v>11.002572210214501</v>
      </c>
      <c r="E107" s="5">
        <v>0.80330251304454803</v>
      </c>
      <c r="F107" s="5">
        <v>0.96150612294078996</v>
      </c>
    </row>
    <row r="108" spans="1:6" x14ac:dyDescent="0.25">
      <c r="A108" s="4" t="s">
        <v>1201</v>
      </c>
      <c r="B108" s="9" t="s">
        <v>1200</v>
      </c>
      <c r="C108" s="5">
        <v>12.5272433042597</v>
      </c>
      <c r="D108" s="5">
        <v>11.3234239742348</v>
      </c>
      <c r="E108" s="5">
        <v>0.29956220684546497</v>
      </c>
      <c r="F108" s="5">
        <v>0.64753046453835605</v>
      </c>
    </row>
    <row r="109" spans="1:6" x14ac:dyDescent="0.25">
      <c r="A109" s="4" t="s">
        <v>1203</v>
      </c>
      <c r="B109" s="9" t="s">
        <v>1202</v>
      </c>
      <c r="C109" s="5">
        <v>12.3530073782188</v>
      </c>
      <c r="D109" s="5">
        <v>11.241946360456399</v>
      </c>
      <c r="E109" s="5">
        <v>0.47215984338795502</v>
      </c>
      <c r="F109" s="5">
        <v>0.83636855626687301</v>
      </c>
    </row>
    <row r="110" spans="1:6" x14ac:dyDescent="0.25">
      <c r="A110" s="4" t="s">
        <v>1205</v>
      </c>
      <c r="B110" s="9" t="s">
        <v>1204</v>
      </c>
      <c r="C110" s="5">
        <v>12.9700600166165</v>
      </c>
      <c r="D110" s="5">
        <v>11.6247907400457</v>
      </c>
      <c r="E110" s="5">
        <v>0.914751781058878</v>
      </c>
      <c r="F110" s="5">
        <v>1.20821494815998</v>
      </c>
    </row>
    <row r="111" spans="1:6" x14ac:dyDescent="0.25">
      <c r="A111" s="4" t="s">
        <v>1207</v>
      </c>
      <c r="B111" s="9" t="s">
        <v>1206</v>
      </c>
      <c r="C111" s="5">
        <v>13.4492365640325</v>
      </c>
      <c r="D111" s="5">
        <v>12.161722659214499</v>
      </c>
      <c r="E111" s="5">
        <v>0.363585728907872</v>
      </c>
      <c r="F111" s="5">
        <v>0.67837984369915805</v>
      </c>
    </row>
    <row r="112" spans="1:6" x14ac:dyDescent="0.25">
      <c r="A112" s="3"/>
      <c r="B112" s="45" t="s">
        <v>1977</v>
      </c>
      <c r="C112" s="3"/>
      <c r="D112" s="3"/>
      <c r="E112" s="3"/>
      <c r="F112" s="3"/>
    </row>
    <row r="113" spans="1:6" x14ac:dyDescent="0.25">
      <c r="A113" s="3"/>
      <c r="B113" s="9" t="s">
        <v>159</v>
      </c>
      <c r="C113" s="3"/>
      <c r="D113" s="3"/>
      <c r="E113" s="3"/>
      <c r="F113" s="3"/>
    </row>
    <row r="114" spans="1:6" ht="26.25" x14ac:dyDescent="0.25">
      <c r="A114" s="4" t="s">
        <v>1209</v>
      </c>
      <c r="B114" s="9" t="s">
        <v>1208</v>
      </c>
      <c r="C114" s="5">
        <v>14.0330780899831</v>
      </c>
      <c r="D114" s="3"/>
      <c r="E114" s="5">
        <v>0.68577303671772405</v>
      </c>
      <c r="F114" s="3"/>
    </row>
    <row r="115" spans="1:6" ht="26.25" x14ac:dyDescent="0.25">
      <c r="A115" s="3"/>
      <c r="B115" s="9" t="s">
        <v>162</v>
      </c>
      <c r="C115" s="3"/>
      <c r="D115" s="3"/>
      <c r="E115" s="3"/>
      <c r="F115" s="3"/>
    </row>
    <row r="116" spans="1:6" ht="26.25" x14ac:dyDescent="0.25">
      <c r="A116" s="4" t="s">
        <v>1211</v>
      </c>
      <c r="B116" s="9" t="s">
        <v>1210</v>
      </c>
      <c r="C116" s="5">
        <v>10.438774035695401</v>
      </c>
      <c r="D116" s="5">
        <v>9.6309883288460902</v>
      </c>
      <c r="E116" s="5">
        <v>0.54375969034593596</v>
      </c>
      <c r="F116" s="5">
        <v>0.71679130189565798</v>
      </c>
    </row>
    <row r="117" spans="1:6" ht="26.25" x14ac:dyDescent="0.25">
      <c r="A117" s="3"/>
      <c r="B117" s="9" t="s">
        <v>169</v>
      </c>
      <c r="C117" s="3"/>
      <c r="D117" s="3"/>
      <c r="E117" s="3"/>
      <c r="F117" s="3"/>
    </row>
    <row r="118" spans="1:6" ht="26.25" x14ac:dyDescent="0.25">
      <c r="A118" s="4" t="s">
        <v>1213</v>
      </c>
      <c r="B118" s="9" t="s">
        <v>1212</v>
      </c>
      <c r="C118" s="5">
        <v>10.636240439586199</v>
      </c>
      <c r="D118" s="5">
        <v>10.2806383411383</v>
      </c>
      <c r="E118" s="5">
        <v>0.36973034610218602</v>
      </c>
      <c r="F118" s="5">
        <v>0.84568034057764196</v>
      </c>
    </row>
    <row r="119" spans="1:6" x14ac:dyDescent="0.25">
      <c r="A119" s="3"/>
      <c r="B119" s="9" t="s">
        <v>172</v>
      </c>
      <c r="C119" s="3"/>
      <c r="D119" s="3"/>
      <c r="E119" s="3"/>
      <c r="F119" s="3"/>
    </row>
    <row r="120" spans="1:6" ht="26.25" x14ac:dyDescent="0.25">
      <c r="A120" s="4" t="s">
        <v>1215</v>
      </c>
      <c r="B120" s="9" t="s">
        <v>1214</v>
      </c>
      <c r="C120" s="5">
        <v>10.6012800018152</v>
      </c>
      <c r="D120" s="5">
        <v>10.2442919427346</v>
      </c>
      <c r="E120" s="5">
        <v>0.37391652309946</v>
      </c>
      <c r="F120" s="5">
        <v>0.86994295033713298</v>
      </c>
    </row>
    <row r="121" spans="1:6" x14ac:dyDescent="0.25">
      <c r="A121" s="3"/>
      <c r="B121" s="9" t="s">
        <v>175</v>
      </c>
      <c r="C121" s="3"/>
      <c r="D121" s="3"/>
      <c r="E121" s="3"/>
      <c r="F121" s="3"/>
    </row>
    <row r="122" spans="1:6" ht="26.25" x14ac:dyDescent="0.25">
      <c r="A122" s="4" t="s">
        <v>1217</v>
      </c>
      <c r="B122" s="9" t="s">
        <v>1216</v>
      </c>
      <c r="C122" s="5">
        <v>13.319682921119499</v>
      </c>
      <c r="D122" s="5">
        <v>12.2950724852452</v>
      </c>
      <c r="E122" s="5">
        <v>0.47037330778212399</v>
      </c>
      <c r="F122" s="5">
        <v>0.81691511046183596</v>
      </c>
    </row>
    <row r="123" spans="1:6" x14ac:dyDescent="0.25">
      <c r="A123" s="3"/>
      <c r="B123" s="9" t="s">
        <v>178</v>
      </c>
      <c r="C123" s="3"/>
      <c r="D123" s="3"/>
      <c r="E123" s="3"/>
      <c r="F123" s="3"/>
    </row>
    <row r="124" spans="1:6" ht="26.25" x14ac:dyDescent="0.25">
      <c r="A124" s="4" t="s">
        <v>1219</v>
      </c>
      <c r="B124" s="9" t="s">
        <v>1218</v>
      </c>
      <c r="C124" s="5">
        <v>12.4197334994789</v>
      </c>
      <c r="D124" s="5">
        <v>11.2337713200075</v>
      </c>
      <c r="E124" s="5">
        <v>0.39416759130361301</v>
      </c>
      <c r="F124" s="5">
        <v>0.78468717557854994</v>
      </c>
    </row>
    <row r="125" spans="1:6" x14ac:dyDescent="0.25">
      <c r="A125" s="3"/>
      <c r="B125" s="9" t="s">
        <v>181</v>
      </c>
      <c r="C125" s="3"/>
      <c r="D125" s="3"/>
      <c r="E125" s="3"/>
      <c r="F125" s="3"/>
    </row>
    <row r="126" spans="1:6" ht="26.25" x14ac:dyDescent="0.25">
      <c r="A126" s="4" t="s">
        <v>1221</v>
      </c>
      <c r="B126" s="9" t="s">
        <v>1220</v>
      </c>
      <c r="C126" s="5">
        <v>12.177832931174001</v>
      </c>
      <c r="D126" s="5">
        <v>10.9687109803724</v>
      </c>
      <c r="E126" s="5">
        <v>0.327026997067908</v>
      </c>
      <c r="F126" s="5">
        <v>0.66466902356845103</v>
      </c>
    </row>
    <row r="127" spans="1:6" ht="26.25" x14ac:dyDescent="0.25">
      <c r="A127" s="4" t="s">
        <v>1223</v>
      </c>
      <c r="B127" s="9" t="s">
        <v>1222</v>
      </c>
      <c r="C127" s="5">
        <v>10.560665785729199</v>
      </c>
      <c r="D127" s="5">
        <v>9.8066560086366401</v>
      </c>
      <c r="E127" s="5">
        <v>0.48512695053452198</v>
      </c>
      <c r="F127" s="5">
        <v>0.91410524219061196</v>
      </c>
    </row>
    <row r="128" spans="1:6" ht="26.25" x14ac:dyDescent="0.25">
      <c r="A128" s="3"/>
      <c r="B128" s="9" t="s">
        <v>1224</v>
      </c>
      <c r="C128" s="3"/>
      <c r="D128" s="3"/>
      <c r="E128" s="3"/>
      <c r="F128" s="3"/>
    </row>
    <row r="129" spans="1:6" ht="26.25" x14ac:dyDescent="0.25">
      <c r="A129" s="4" t="s">
        <v>1226</v>
      </c>
      <c r="B129" s="9" t="s">
        <v>1225</v>
      </c>
      <c r="C129" s="3"/>
      <c r="D129" s="3"/>
      <c r="E129" s="3"/>
      <c r="F129" s="3"/>
    </row>
    <row r="130" spans="1:6" x14ac:dyDescent="0.25">
      <c r="A130" s="3"/>
      <c r="B130" s="9" t="s">
        <v>189</v>
      </c>
      <c r="C130" s="3"/>
      <c r="D130" s="3"/>
      <c r="E130" s="3"/>
      <c r="F130" s="3"/>
    </row>
    <row r="131" spans="1:6" x14ac:dyDescent="0.25">
      <c r="A131" s="4" t="s">
        <v>1228</v>
      </c>
      <c r="B131" s="9" t="s">
        <v>1227</v>
      </c>
      <c r="C131" s="5">
        <v>12.387103592390501</v>
      </c>
      <c r="D131" s="5">
        <v>11.4491737611561</v>
      </c>
      <c r="E131" s="5">
        <v>0.34132208745637499</v>
      </c>
      <c r="F131" s="5">
        <v>0.64223314583810098</v>
      </c>
    </row>
    <row r="132" spans="1:6" ht="26.25" x14ac:dyDescent="0.25">
      <c r="A132" s="4" t="s">
        <v>1230</v>
      </c>
      <c r="B132" s="9" t="s">
        <v>1229</v>
      </c>
      <c r="C132" s="5">
        <v>12.374242728812099</v>
      </c>
      <c r="D132" s="3"/>
      <c r="E132" s="5">
        <v>0.35267830729514199</v>
      </c>
      <c r="F132" s="3"/>
    </row>
    <row r="133" spans="1:6" x14ac:dyDescent="0.25">
      <c r="A133" s="3"/>
      <c r="B133" s="9" t="s">
        <v>210</v>
      </c>
      <c r="C133" s="3"/>
      <c r="D133" s="3"/>
      <c r="E133" s="3"/>
      <c r="F133" s="3"/>
    </row>
    <row r="134" spans="1:6" ht="26.25" x14ac:dyDescent="0.25">
      <c r="A134" s="4" t="s">
        <v>1232</v>
      </c>
      <c r="B134" s="9" t="s">
        <v>1231</v>
      </c>
      <c r="C134" s="5">
        <v>11.40757420075</v>
      </c>
      <c r="D134" s="5">
        <v>10.612910182900199</v>
      </c>
      <c r="E134" s="5">
        <v>0.63598446874608106</v>
      </c>
      <c r="F134" s="5">
        <v>1.06898733647028</v>
      </c>
    </row>
    <row r="135" spans="1:6" x14ac:dyDescent="0.25">
      <c r="A135" s="3"/>
      <c r="B135" s="9" t="s">
        <v>213</v>
      </c>
      <c r="C135" s="3"/>
      <c r="D135" s="3"/>
      <c r="E135" s="3"/>
      <c r="F135" s="3"/>
    </row>
    <row r="136" spans="1:6" x14ac:dyDescent="0.25">
      <c r="A136" s="4" t="s">
        <v>1234</v>
      </c>
      <c r="B136" s="9" t="s">
        <v>1233</v>
      </c>
      <c r="C136" s="5">
        <v>14.4622572735093</v>
      </c>
      <c r="D136" s="5">
        <v>12.524988210980201</v>
      </c>
      <c r="E136" s="5">
        <v>0.905151155230562</v>
      </c>
      <c r="F136" s="5">
        <v>1.3302835647753499</v>
      </c>
    </row>
    <row r="137" spans="1:6" x14ac:dyDescent="0.25">
      <c r="A137" s="3"/>
      <c r="B137" s="9" t="s">
        <v>216</v>
      </c>
      <c r="C137" s="3"/>
      <c r="D137" s="3"/>
      <c r="E137" s="3"/>
      <c r="F137" s="3"/>
    </row>
    <row r="138" spans="1:6" x14ac:dyDescent="0.25">
      <c r="A138" s="4" t="s">
        <v>1236</v>
      </c>
      <c r="B138" s="9" t="s">
        <v>1235</v>
      </c>
      <c r="C138" s="5">
        <v>13.930407409296</v>
      </c>
      <c r="D138" s="5">
        <v>12.770912927819699</v>
      </c>
      <c r="E138" s="5">
        <v>0.71043433464142802</v>
      </c>
      <c r="F138" s="5">
        <v>0.85710288908308596</v>
      </c>
    </row>
    <row r="139" spans="1:6" ht="26.25" x14ac:dyDescent="0.25">
      <c r="A139" s="3"/>
      <c r="B139" s="9" t="s">
        <v>1237</v>
      </c>
      <c r="C139" s="3"/>
      <c r="D139" s="3"/>
      <c r="E139" s="3"/>
      <c r="F139" s="3"/>
    </row>
    <row r="140" spans="1:6" ht="26.25" x14ac:dyDescent="0.25">
      <c r="A140" s="4" t="s">
        <v>1239</v>
      </c>
      <c r="B140" s="9" t="s">
        <v>1238</v>
      </c>
      <c r="C140" s="3"/>
      <c r="D140" s="3"/>
      <c r="E140" s="3"/>
      <c r="F140" s="3"/>
    </row>
    <row r="141" spans="1:6" x14ac:dyDescent="0.25">
      <c r="A141" s="3"/>
      <c r="B141" s="9" t="s">
        <v>219</v>
      </c>
      <c r="C141" s="3"/>
      <c r="D141" s="3"/>
      <c r="E141" s="3"/>
      <c r="F141" s="3"/>
    </row>
    <row r="142" spans="1:6" ht="26.25" x14ac:dyDescent="0.25">
      <c r="A142" s="4" t="s">
        <v>1241</v>
      </c>
      <c r="B142" s="9" t="s">
        <v>1240</v>
      </c>
      <c r="C142" s="5">
        <v>12.285380880219099</v>
      </c>
      <c r="D142" s="5">
        <v>10.9905682073687</v>
      </c>
      <c r="E142" s="5">
        <v>0.53940883320907795</v>
      </c>
      <c r="F142" s="5">
        <v>0.74843163627755604</v>
      </c>
    </row>
    <row r="143" spans="1:6" x14ac:dyDescent="0.25">
      <c r="A143" s="5"/>
      <c r="B143" s="47" t="s">
        <v>1943</v>
      </c>
      <c r="C143" s="5">
        <f t="shared" ref="C143:F143" si="2">MEDIAN(C106:C142)</f>
        <v>12.380673160601301</v>
      </c>
      <c r="D143" s="5">
        <f t="shared" si="2"/>
        <v>11.237858840231951</v>
      </c>
      <c r="E143" s="5">
        <f t="shared" si="2"/>
        <v>0.47126657558503948</v>
      </c>
      <c r="F143" s="5">
        <f t="shared" si="2"/>
        <v>0.82664183336435448</v>
      </c>
    </row>
    <row r="144" spans="1:6" x14ac:dyDescent="0.25">
      <c r="A144" s="4"/>
      <c r="B144" s="9" t="s">
        <v>225</v>
      </c>
      <c r="C144" s="5">
        <v>12.5305045020572</v>
      </c>
      <c r="D144" s="5">
        <v>11.3478109224059</v>
      </c>
      <c r="E144" s="5">
        <v>0.41578378377057101</v>
      </c>
      <c r="F144" s="5">
        <v>0.77305100449361996</v>
      </c>
    </row>
    <row r="145" spans="1:6" x14ac:dyDescent="0.25">
      <c r="A145" s="4"/>
      <c r="B145" s="9"/>
      <c r="C145" s="5"/>
      <c r="D145" s="5"/>
      <c r="E145" s="5"/>
      <c r="F145" s="5"/>
    </row>
    <row r="146" spans="1:6" x14ac:dyDescent="0.25">
      <c r="A146" s="4"/>
      <c r="B146" s="9"/>
      <c r="C146" s="5"/>
      <c r="D146" s="5"/>
      <c r="E146" s="5"/>
      <c r="F146" s="5"/>
    </row>
    <row r="147" spans="1:6" x14ac:dyDescent="0.25">
      <c r="A147" s="4"/>
      <c r="B147" s="9"/>
      <c r="C147" s="5"/>
      <c r="D147" s="5"/>
      <c r="E147" s="5"/>
      <c r="F147" s="5"/>
    </row>
    <row r="148" spans="1:6" x14ac:dyDescent="0.25">
      <c r="A148" s="4"/>
      <c r="B148" s="9"/>
      <c r="C148" s="5"/>
      <c r="D148" s="5"/>
      <c r="E148" s="5"/>
      <c r="F148" s="5"/>
    </row>
    <row r="149" spans="1:6" ht="18" x14ac:dyDescent="0.25">
      <c r="A149" s="7"/>
      <c r="B149" s="8" t="s">
        <v>226</v>
      </c>
      <c r="C149" s="7"/>
      <c r="D149" s="7"/>
      <c r="E149" s="7"/>
      <c r="F149" s="7"/>
    </row>
    <row r="150" spans="1:6" ht="26.25" x14ac:dyDescent="0.25">
      <c r="A150" s="42" t="s">
        <v>1</v>
      </c>
      <c r="B150" s="43"/>
      <c r="C150" s="44" t="s">
        <v>1970</v>
      </c>
      <c r="D150" s="44" t="s">
        <v>1971</v>
      </c>
      <c r="E150" s="44" t="s">
        <v>1972</v>
      </c>
      <c r="F150" s="44" t="s">
        <v>1973</v>
      </c>
    </row>
    <row r="151" spans="1:6" x14ac:dyDescent="0.25">
      <c r="A151" s="3"/>
      <c r="B151" s="45" t="s">
        <v>1977</v>
      </c>
      <c r="C151" s="3"/>
      <c r="D151" s="3"/>
      <c r="E151" s="3"/>
      <c r="F151" s="3"/>
    </row>
    <row r="152" spans="1:6" x14ac:dyDescent="0.25">
      <c r="A152" s="3"/>
      <c r="B152" s="9" t="s">
        <v>227</v>
      </c>
      <c r="C152" s="3"/>
      <c r="D152" s="3"/>
      <c r="E152" s="3"/>
      <c r="F152" s="3"/>
    </row>
    <row r="153" spans="1:6" x14ac:dyDescent="0.25">
      <c r="A153" s="4" t="s">
        <v>1243</v>
      </c>
      <c r="B153" s="9" t="s">
        <v>1242</v>
      </c>
      <c r="C153" s="5">
        <v>14.8592322136191</v>
      </c>
      <c r="D153" s="5">
        <v>13.601859430211601</v>
      </c>
      <c r="E153" s="5">
        <v>0.63178116841160203</v>
      </c>
      <c r="F153" s="5">
        <v>0.77325970260985</v>
      </c>
    </row>
    <row r="154" spans="1:6" x14ac:dyDescent="0.25">
      <c r="A154" s="3"/>
      <c r="B154" s="9" t="s">
        <v>230</v>
      </c>
      <c r="C154" s="3"/>
      <c r="D154" s="3"/>
      <c r="E154" s="3"/>
      <c r="F154" s="3"/>
    </row>
    <row r="155" spans="1:6" x14ac:dyDescent="0.25">
      <c r="A155" s="4" t="s">
        <v>1245</v>
      </c>
      <c r="B155" s="9" t="s">
        <v>1244</v>
      </c>
      <c r="C155" s="5">
        <v>15.6434656224452</v>
      </c>
      <c r="D155" s="5">
        <v>14.5278016851177</v>
      </c>
      <c r="E155" s="5">
        <v>0.72576422465431201</v>
      </c>
      <c r="F155" s="5">
        <v>1.04227086123809</v>
      </c>
    </row>
    <row r="156" spans="1:6" ht="39" x14ac:dyDescent="0.25">
      <c r="A156" s="3"/>
      <c r="B156" s="9" t="s">
        <v>1246</v>
      </c>
      <c r="C156" s="3"/>
      <c r="D156" s="3"/>
      <c r="E156" s="3"/>
      <c r="F156" s="3"/>
    </row>
    <row r="157" spans="1:6" ht="39" x14ac:dyDescent="0.25">
      <c r="A157" s="4" t="s">
        <v>1248</v>
      </c>
      <c r="B157" s="9" t="s">
        <v>1247</v>
      </c>
      <c r="C157" s="3"/>
      <c r="D157" s="3"/>
      <c r="E157" s="3"/>
      <c r="F157" s="3"/>
    </row>
    <row r="158" spans="1:6" x14ac:dyDescent="0.25">
      <c r="A158" s="3"/>
      <c r="B158" s="9" t="s">
        <v>237</v>
      </c>
      <c r="C158" s="3"/>
      <c r="D158" s="3"/>
      <c r="E158" s="3"/>
      <c r="F158" s="3"/>
    </row>
    <row r="159" spans="1:6" x14ac:dyDescent="0.25">
      <c r="A159" s="4" t="s">
        <v>1250</v>
      </c>
      <c r="B159" s="9" t="s">
        <v>1249</v>
      </c>
      <c r="C159" s="5">
        <v>14.5992904819736</v>
      </c>
      <c r="D159" s="5">
        <v>13.3992307326711</v>
      </c>
      <c r="E159" s="5">
        <v>0.93786273431329703</v>
      </c>
      <c r="F159" s="5">
        <v>1.0336593014365401</v>
      </c>
    </row>
    <row r="160" spans="1:6" ht="26.25" x14ac:dyDescent="0.25">
      <c r="A160" s="4" t="s">
        <v>1252</v>
      </c>
      <c r="B160" s="9" t="s">
        <v>1251</v>
      </c>
      <c r="C160" s="5">
        <v>14.588032916953701</v>
      </c>
      <c r="D160" s="3"/>
      <c r="E160" s="5">
        <v>0.94736239648213305</v>
      </c>
      <c r="F160" s="3"/>
    </row>
    <row r="161" spans="1:6" ht="26.25" x14ac:dyDescent="0.25">
      <c r="A161" s="3"/>
      <c r="B161" s="9" t="s">
        <v>244</v>
      </c>
      <c r="C161" s="3"/>
      <c r="D161" s="3"/>
      <c r="E161" s="3"/>
      <c r="F161" s="3"/>
    </row>
    <row r="162" spans="1:6" x14ac:dyDescent="0.25">
      <c r="A162" s="4" t="s">
        <v>1254</v>
      </c>
      <c r="B162" s="9" t="s">
        <v>1253</v>
      </c>
      <c r="C162" s="3"/>
      <c r="D162" s="3"/>
      <c r="E162" s="3"/>
      <c r="F162" s="3"/>
    </row>
    <row r="163" spans="1:6" x14ac:dyDescent="0.25">
      <c r="A163" s="3"/>
      <c r="B163" s="9" t="s">
        <v>247</v>
      </c>
      <c r="C163" s="3"/>
      <c r="D163" s="3"/>
      <c r="E163" s="3"/>
      <c r="F163" s="3"/>
    </row>
    <row r="164" spans="1:6" x14ac:dyDescent="0.25">
      <c r="A164" s="4" t="s">
        <v>1256</v>
      </c>
      <c r="B164" s="9" t="s">
        <v>1255</v>
      </c>
      <c r="C164" s="5">
        <v>13.793723810812599</v>
      </c>
      <c r="D164" s="5">
        <v>13.605963779749899</v>
      </c>
      <c r="E164" s="5">
        <v>0.53044352312118903</v>
      </c>
      <c r="F164" s="5">
        <v>0.786984151202066</v>
      </c>
    </row>
    <row r="165" spans="1:6" x14ac:dyDescent="0.25">
      <c r="A165" s="5"/>
      <c r="B165" s="47" t="s">
        <v>1943</v>
      </c>
      <c r="C165" s="5">
        <f t="shared" ref="C165:F165" si="3">MEDIAN(C153:C164)</f>
        <v>14.5992904819736</v>
      </c>
      <c r="D165" s="5">
        <f t="shared" si="3"/>
        <v>13.60391160498075</v>
      </c>
      <c r="E165" s="5">
        <f t="shared" si="3"/>
        <v>0.72576422465431201</v>
      </c>
      <c r="F165" s="5">
        <f t="shared" si="3"/>
        <v>0.91032172631930308</v>
      </c>
    </row>
    <row r="166" spans="1:6" ht="26.25" x14ac:dyDescent="0.25">
      <c r="A166" s="4"/>
      <c r="B166" s="9" t="s">
        <v>252</v>
      </c>
      <c r="C166" s="5">
        <v>13.7779942368834</v>
      </c>
      <c r="D166" s="5">
        <v>13.625438573358</v>
      </c>
      <c r="E166" s="5">
        <v>0.635897102421769</v>
      </c>
      <c r="F166" s="5">
        <v>0.67018770237887004</v>
      </c>
    </row>
    <row r="167" spans="1:6" x14ac:dyDescent="0.25">
      <c r="A167" s="4"/>
      <c r="B167" s="9"/>
      <c r="C167" s="5"/>
      <c r="D167" s="5"/>
      <c r="E167" s="5"/>
      <c r="F167" s="5"/>
    </row>
    <row r="168" spans="1:6" x14ac:dyDescent="0.25">
      <c r="A168" s="4"/>
      <c r="B168" s="9"/>
      <c r="C168" s="5"/>
      <c r="D168" s="5"/>
      <c r="E168" s="5"/>
      <c r="F168" s="5"/>
    </row>
    <row r="169" spans="1:6" x14ac:dyDescent="0.25">
      <c r="A169" s="4"/>
      <c r="B169" s="9"/>
      <c r="C169" s="5"/>
      <c r="D169" s="5"/>
      <c r="E169" s="5"/>
      <c r="F169" s="5"/>
    </row>
    <row r="170" spans="1:6" x14ac:dyDescent="0.25">
      <c r="A170" s="4"/>
      <c r="B170" s="9"/>
      <c r="C170" s="5"/>
      <c r="D170" s="5"/>
      <c r="E170" s="5"/>
      <c r="F170" s="5"/>
    </row>
    <row r="171" spans="1:6" x14ac:dyDescent="0.25">
      <c r="A171" s="4"/>
      <c r="B171" s="9"/>
      <c r="C171" s="5"/>
      <c r="D171" s="5"/>
      <c r="E171" s="5"/>
      <c r="F171" s="5"/>
    </row>
    <row r="172" spans="1:6" x14ac:dyDescent="0.25">
      <c r="A172" s="4"/>
      <c r="B172" s="9"/>
      <c r="C172" s="5"/>
      <c r="D172" s="5"/>
      <c r="E172" s="5"/>
      <c r="F172" s="5"/>
    </row>
    <row r="173" spans="1:6" ht="18" x14ac:dyDescent="0.25">
      <c r="A173" s="7"/>
      <c r="B173" s="8" t="s">
        <v>253</v>
      </c>
      <c r="C173" s="7"/>
      <c r="D173" s="7"/>
      <c r="E173" s="7"/>
      <c r="F173" s="7"/>
    </row>
    <row r="174" spans="1:6" ht="26.25" x14ac:dyDescent="0.25">
      <c r="A174" s="42" t="s">
        <v>1</v>
      </c>
      <c r="B174" s="43"/>
      <c r="C174" s="44" t="s">
        <v>1970</v>
      </c>
      <c r="D174" s="44" t="s">
        <v>1971</v>
      </c>
      <c r="E174" s="44" t="s">
        <v>1972</v>
      </c>
      <c r="F174" s="44" t="s">
        <v>1973</v>
      </c>
    </row>
    <row r="175" spans="1:6" x14ac:dyDescent="0.25">
      <c r="A175" s="46"/>
      <c r="B175" s="45" t="s">
        <v>1975</v>
      </c>
      <c r="C175" s="3"/>
      <c r="D175" s="3"/>
      <c r="E175" s="3"/>
      <c r="F175" s="3"/>
    </row>
    <row r="176" spans="1:6" x14ac:dyDescent="0.25">
      <c r="A176" s="4" t="s">
        <v>1258</v>
      </c>
      <c r="B176" s="9" t="s">
        <v>1257</v>
      </c>
      <c r="C176" s="5">
        <v>13.3712252702884</v>
      </c>
      <c r="D176" s="5">
        <v>11.3466259930878</v>
      </c>
      <c r="E176" s="5">
        <v>0.58084503316495395</v>
      </c>
      <c r="F176" s="5">
        <v>0.94542998790426502</v>
      </c>
    </row>
    <row r="177" spans="1:6" x14ac:dyDescent="0.25">
      <c r="A177" s="4" t="s">
        <v>1260</v>
      </c>
      <c r="B177" s="9" t="s">
        <v>1259</v>
      </c>
      <c r="C177" s="5">
        <v>11.4633586203213</v>
      </c>
      <c r="D177" s="5">
        <v>9.94854934570143</v>
      </c>
      <c r="E177" s="5">
        <v>0.72272144604766797</v>
      </c>
      <c r="F177" s="5">
        <v>1.187906761754</v>
      </c>
    </row>
    <row r="178" spans="1:6" x14ac:dyDescent="0.25">
      <c r="A178" s="4" t="s">
        <v>1262</v>
      </c>
      <c r="B178" s="9" t="s">
        <v>1261</v>
      </c>
      <c r="C178" s="5">
        <v>11.118952296258</v>
      </c>
      <c r="D178" s="3"/>
      <c r="E178" s="5">
        <v>0.72571103709785201</v>
      </c>
      <c r="F178" s="3"/>
    </row>
    <row r="179" spans="1:6" x14ac:dyDescent="0.25">
      <c r="A179" s="4" t="s">
        <v>1264</v>
      </c>
      <c r="B179" s="9" t="s">
        <v>1263</v>
      </c>
      <c r="C179" s="3"/>
      <c r="D179" s="3"/>
      <c r="E179" s="3"/>
      <c r="F179" s="3"/>
    </row>
    <row r="180" spans="1:6" x14ac:dyDescent="0.25">
      <c r="A180" s="4" t="s">
        <v>1266</v>
      </c>
      <c r="B180" s="9" t="s">
        <v>1265</v>
      </c>
      <c r="C180" s="5">
        <v>12.147703753814801</v>
      </c>
      <c r="D180" s="3"/>
      <c r="E180" s="5">
        <v>0.416566771813492</v>
      </c>
      <c r="F180" s="3"/>
    </row>
    <row r="181" spans="1:6" x14ac:dyDescent="0.25">
      <c r="A181" s="4" t="s">
        <v>1268</v>
      </c>
      <c r="B181" s="9" t="s">
        <v>1267</v>
      </c>
      <c r="C181" s="3"/>
      <c r="D181" s="3"/>
      <c r="E181" s="3"/>
      <c r="F181" s="3"/>
    </row>
    <row r="182" spans="1:6" ht="26.25" x14ac:dyDescent="0.25">
      <c r="A182" s="4" t="s">
        <v>1270</v>
      </c>
      <c r="B182" s="9" t="s">
        <v>1269</v>
      </c>
      <c r="C182" s="3"/>
      <c r="D182" s="3"/>
      <c r="E182" s="3"/>
      <c r="F182" s="3"/>
    </row>
    <row r="183" spans="1:6" x14ac:dyDescent="0.25">
      <c r="A183" s="4" t="s">
        <v>1272</v>
      </c>
      <c r="B183" s="9" t="s">
        <v>1271</v>
      </c>
      <c r="C183" s="5">
        <v>13.4587681558012</v>
      </c>
      <c r="D183" s="5">
        <v>11.2080846211606</v>
      </c>
      <c r="E183" s="5">
        <v>0.869647749791855</v>
      </c>
      <c r="F183" s="5">
        <v>1.30212269200027</v>
      </c>
    </row>
    <row r="184" spans="1:6" x14ac:dyDescent="0.25">
      <c r="A184" s="4" t="s">
        <v>1274</v>
      </c>
      <c r="B184" s="9" t="s">
        <v>1273</v>
      </c>
      <c r="C184" s="3"/>
      <c r="D184" s="3"/>
      <c r="E184" s="3"/>
      <c r="F184" s="3"/>
    </row>
    <row r="185" spans="1:6" x14ac:dyDescent="0.25">
      <c r="A185" s="4" t="s">
        <v>1276</v>
      </c>
      <c r="B185" s="9" t="s">
        <v>1275</v>
      </c>
      <c r="C185" s="5">
        <v>10.8745074848506</v>
      </c>
      <c r="D185" s="5">
        <v>9.4794151357431602</v>
      </c>
      <c r="E185" s="5">
        <v>0.74537271539817096</v>
      </c>
      <c r="F185" s="5">
        <v>1.26696991444575</v>
      </c>
    </row>
    <row r="186" spans="1:6" x14ac:dyDescent="0.25">
      <c r="A186" s="4" t="s">
        <v>1278</v>
      </c>
      <c r="B186" s="9" t="s">
        <v>1277</v>
      </c>
      <c r="C186" s="3"/>
      <c r="D186" s="3"/>
      <c r="E186" s="3"/>
      <c r="F186" s="3"/>
    </row>
    <row r="187" spans="1:6" x14ac:dyDescent="0.25">
      <c r="A187" s="4" t="s">
        <v>1280</v>
      </c>
      <c r="B187" s="9" t="s">
        <v>1279</v>
      </c>
      <c r="C187" s="3"/>
      <c r="D187" s="3"/>
      <c r="E187" s="3"/>
      <c r="F187" s="3"/>
    </row>
    <row r="188" spans="1:6" x14ac:dyDescent="0.25">
      <c r="A188" s="4" t="s">
        <v>1282</v>
      </c>
      <c r="B188" s="9" t="s">
        <v>1281</v>
      </c>
      <c r="C188" s="3"/>
      <c r="D188" s="3"/>
      <c r="E188" s="3"/>
      <c r="F188" s="3"/>
    </row>
    <row r="189" spans="1:6" x14ac:dyDescent="0.25">
      <c r="A189" s="4" t="s">
        <v>1284</v>
      </c>
      <c r="B189" s="9" t="s">
        <v>1283</v>
      </c>
      <c r="C189" s="5">
        <v>11.6947296115098</v>
      </c>
      <c r="D189" s="5">
        <v>10.014488563831</v>
      </c>
      <c r="E189" s="5">
        <v>0.66925712115596703</v>
      </c>
      <c r="F189" s="5">
        <v>1.2476004314432001</v>
      </c>
    </row>
    <row r="190" spans="1:6" ht="26.25" x14ac:dyDescent="0.25">
      <c r="A190" s="4" t="s">
        <v>1286</v>
      </c>
      <c r="B190" s="9" t="s">
        <v>1285</v>
      </c>
      <c r="C190" s="5">
        <v>12.606613033594501</v>
      </c>
      <c r="D190" s="5">
        <v>11.200675688324999</v>
      </c>
      <c r="E190" s="5">
        <v>0.67611519159322897</v>
      </c>
      <c r="F190" s="5">
        <v>1.3040242173979</v>
      </c>
    </row>
    <row r="191" spans="1:6" x14ac:dyDescent="0.25">
      <c r="A191" s="4" t="s">
        <v>1288</v>
      </c>
      <c r="B191" s="9" t="s">
        <v>1287</v>
      </c>
      <c r="C191" s="3"/>
      <c r="D191" s="3"/>
      <c r="E191" s="3"/>
      <c r="F191" s="3"/>
    </row>
    <row r="192" spans="1:6" ht="26.25" x14ac:dyDescent="0.25">
      <c r="A192" s="4" t="s">
        <v>1290</v>
      </c>
      <c r="B192" s="9" t="s">
        <v>1289</v>
      </c>
      <c r="C192" s="3"/>
      <c r="D192" s="3"/>
      <c r="E192" s="3"/>
      <c r="F192" s="3"/>
    </row>
    <row r="193" spans="1:6" ht="26.25" x14ac:dyDescent="0.25">
      <c r="A193" s="4" t="s">
        <v>1292</v>
      </c>
      <c r="B193" s="9" t="s">
        <v>1291</v>
      </c>
      <c r="C193" s="3"/>
      <c r="D193" s="3"/>
      <c r="E193" s="3"/>
      <c r="F193" s="3"/>
    </row>
    <row r="194" spans="1:6" ht="26.25" x14ac:dyDescent="0.25">
      <c r="A194" s="4" t="s">
        <v>1294</v>
      </c>
      <c r="B194" s="9" t="s">
        <v>1293</v>
      </c>
      <c r="C194" s="3"/>
      <c r="D194" s="3"/>
      <c r="E194" s="3"/>
      <c r="F194" s="3"/>
    </row>
    <row r="195" spans="1:6" ht="26.25" x14ac:dyDescent="0.25">
      <c r="A195" s="4" t="s">
        <v>1296</v>
      </c>
      <c r="B195" s="9" t="s">
        <v>1295</v>
      </c>
      <c r="C195" s="3"/>
      <c r="D195" s="3"/>
      <c r="E195" s="3"/>
      <c r="F195" s="3"/>
    </row>
    <row r="196" spans="1:6" ht="26.25" x14ac:dyDescent="0.25">
      <c r="A196" s="4" t="s">
        <v>1298</v>
      </c>
      <c r="B196" s="9" t="s">
        <v>1297</v>
      </c>
      <c r="C196" s="5">
        <v>12.1457518216863</v>
      </c>
      <c r="D196" s="5">
        <v>10.3618531743386</v>
      </c>
      <c r="E196" s="5">
        <v>0.75432860473765595</v>
      </c>
      <c r="F196" s="5">
        <v>1.1295615320583601</v>
      </c>
    </row>
    <row r="197" spans="1:6" ht="26.25" x14ac:dyDescent="0.25">
      <c r="A197" s="4" t="s">
        <v>1300</v>
      </c>
      <c r="B197" s="9" t="s">
        <v>1299</v>
      </c>
      <c r="C197" s="5">
        <v>9.3152289920281</v>
      </c>
      <c r="D197" s="5">
        <v>9.4965947851600205</v>
      </c>
      <c r="E197" s="5">
        <v>0.77745659965088698</v>
      </c>
      <c r="F197" s="5">
        <v>1.3562760594476999</v>
      </c>
    </row>
    <row r="198" spans="1:6" x14ac:dyDescent="0.25">
      <c r="A198" s="4" t="s">
        <v>1302</v>
      </c>
      <c r="B198" s="9" t="s">
        <v>1301</v>
      </c>
      <c r="C198" s="3"/>
      <c r="D198" s="3"/>
      <c r="E198" s="3"/>
      <c r="F198" s="3"/>
    </row>
    <row r="199" spans="1:6" x14ac:dyDescent="0.25">
      <c r="A199" s="4" t="s">
        <v>1304</v>
      </c>
      <c r="B199" s="9" t="s">
        <v>1303</v>
      </c>
      <c r="C199" s="3"/>
      <c r="D199" s="3"/>
      <c r="E199" s="3"/>
      <c r="F199" s="3"/>
    </row>
    <row r="200" spans="1:6" x14ac:dyDescent="0.25">
      <c r="A200" s="4" t="s">
        <v>1306</v>
      </c>
      <c r="B200" s="9" t="s">
        <v>1305</v>
      </c>
      <c r="C200" s="5">
        <v>9.6902126137506706</v>
      </c>
      <c r="D200" s="5">
        <v>8.7671629995875708</v>
      </c>
      <c r="E200" s="5">
        <v>0.79440220218648205</v>
      </c>
      <c r="F200" s="5">
        <v>1.28488003276978</v>
      </c>
    </row>
    <row r="201" spans="1:6" x14ac:dyDescent="0.25">
      <c r="A201" s="3"/>
      <c r="B201" s="45" t="s">
        <v>1977</v>
      </c>
      <c r="C201" s="3"/>
      <c r="D201" s="3"/>
      <c r="E201" s="3"/>
      <c r="F201" s="3"/>
    </row>
    <row r="202" spans="1:6" x14ac:dyDescent="0.25">
      <c r="A202" s="3"/>
      <c r="B202" s="9" t="s">
        <v>254</v>
      </c>
      <c r="C202" s="3"/>
      <c r="D202" s="3"/>
      <c r="E202" s="3"/>
      <c r="F202" s="3"/>
    </row>
    <row r="203" spans="1:6" ht="26.25" x14ac:dyDescent="0.25">
      <c r="A203" s="4" t="s">
        <v>1308</v>
      </c>
      <c r="B203" s="9" t="s">
        <v>1307</v>
      </c>
      <c r="C203" s="5">
        <v>12.301088542443001</v>
      </c>
      <c r="D203" s="5">
        <v>10.378120992279801</v>
      </c>
      <c r="E203" s="5">
        <v>0.49527990002065703</v>
      </c>
      <c r="F203" s="5">
        <v>1.0248016267848901</v>
      </c>
    </row>
    <row r="204" spans="1:6" x14ac:dyDescent="0.25">
      <c r="A204" s="3"/>
      <c r="B204" s="9" t="s">
        <v>257</v>
      </c>
      <c r="C204" s="3"/>
      <c r="D204" s="3"/>
      <c r="E204" s="3"/>
      <c r="F204" s="3"/>
    </row>
    <row r="205" spans="1:6" ht="26.25" x14ac:dyDescent="0.25">
      <c r="A205" s="4" t="s">
        <v>1310</v>
      </c>
      <c r="B205" s="9" t="s">
        <v>1309</v>
      </c>
      <c r="C205" s="5">
        <v>12.248578450648999</v>
      </c>
      <c r="D205" s="5">
        <v>10.388997775814699</v>
      </c>
      <c r="E205" s="5">
        <v>0.41723208017611801</v>
      </c>
      <c r="F205" s="5">
        <v>0.97446561813489596</v>
      </c>
    </row>
    <row r="206" spans="1:6" x14ac:dyDescent="0.25">
      <c r="A206" s="3"/>
      <c r="B206" s="9" t="s">
        <v>260</v>
      </c>
      <c r="C206" s="3"/>
      <c r="D206" s="3"/>
      <c r="E206" s="3"/>
      <c r="F206" s="3"/>
    </row>
    <row r="207" spans="1:6" x14ac:dyDescent="0.25">
      <c r="A207" s="4" t="s">
        <v>1312</v>
      </c>
      <c r="B207" s="9" t="s">
        <v>1311</v>
      </c>
      <c r="C207" s="5">
        <v>12.258094388991401</v>
      </c>
      <c r="D207" s="5">
        <v>10.345263854292</v>
      </c>
      <c r="E207" s="5">
        <v>0.50146940181605704</v>
      </c>
      <c r="F207" s="5">
        <v>1.0331505763272999</v>
      </c>
    </row>
    <row r="208" spans="1:6" x14ac:dyDescent="0.25">
      <c r="A208" s="3"/>
      <c r="B208" s="9" t="s">
        <v>263</v>
      </c>
      <c r="C208" s="3"/>
      <c r="D208" s="3"/>
      <c r="E208" s="3"/>
      <c r="F208" s="3"/>
    </row>
    <row r="209" spans="1:6" x14ac:dyDescent="0.25">
      <c r="A209" s="4" t="s">
        <v>1314</v>
      </c>
      <c r="B209" s="9" t="s">
        <v>1313</v>
      </c>
      <c r="C209" s="5">
        <v>10.135233924454701</v>
      </c>
      <c r="D209" s="5">
        <v>10.007004494735099</v>
      </c>
      <c r="E209" s="5">
        <v>0.43671465627289202</v>
      </c>
      <c r="F209" s="5">
        <v>0.97131534220298799</v>
      </c>
    </row>
    <row r="210" spans="1:6" x14ac:dyDescent="0.25">
      <c r="A210" s="3"/>
      <c r="B210" s="9" t="s">
        <v>266</v>
      </c>
      <c r="C210" s="3"/>
      <c r="D210" s="3"/>
      <c r="E210" s="3"/>
      <c r="F210" s="3"/>
    </row>
    <row r="211" spans="1:6" x14ac:dyDescent="0.25">
      <c r="A211" s="4" t="s">
        <v>1316</v>
      </c>
      <c r="B211" s="9" t="s">
        <v>1315</v>
      </c>
      <c r="C211" s="5">
        <v>10.3832635400719</v>
      </c>
      <c r="D211" s="5">
        <v>9.2172827491426901</v>
      </c>
      <c r="E211" s="5">
        <v>0.695571081597533</v>
      </c>
      <c r="F211" s="5">
        <v>1.14763523311796</v>
      </c>
    </row>
    <row r="212" spans="1:6" x14ac:dyDescent="0.25">
      <c r="A212" s="4" t="s">
        <v>1318</v>
      </c>
      <c r="B212" s="9" t="s">
        <v>1317</v>
      </c>
      <c r="C212" s="3"/>
      <c r="D212" s="3"/>
      <c r="E212" s="3"/>
      <c r="F212" s="3"/>
    </row>
    <row r="213" spans="1:6" x14ac:dyDescent="0.25">
      <c r="A213" s="4" t="s">
        <v>1320</v>
      </c>
      <c r="B213" s="9" t="s">
        <v>1319</v>
      </c>
      <c r="C213" s="3"/>
      <c r="D213" s="3"/>
      <c r="E213" s="3"/>
      <c r="F213" s="3"/>
    </row>
    <row r="214" spans="1:6" ht="26.25" x14ac:dyDescent="0.25">
      <c r="A214" s="3"/>
      <c r="B214" s="9" t="s">
        <v>269</v>
      </c>
      <c r="C214" s="3"/>
      <c r="D214" s="3"/>
      <c r="E214" s="3"/>
      <c r="F214" s="3"/>
    </row>
    <row r="215" spans="1:6" ht="26.25" x14ac:dyDescent="0.25">
      <c r="A215" s="4" t="s">
        <v>1322</v>
      </c>
      <c r="B215" s="9" t="s">
        <v>1321</v>
      </c>
      <c r="C215" s="3"/>
      <c r="D215" s="3"/>
      <c r="E215" s="3"/>
      <c r="F215" s="3"/>
    </row>
    <row r="216" spans="1:6" x14ac:dyDescent="0.25">
      <c r="A216" s="3"/>
      <c r="B216" s="9" t="s">
        <v>275</v>
      </c>
      <c r="C216" s="3"/>
      <c r="D216" s="3"/>
      <c r="E216" s="3"/>
      <c r="F216" s="3"/>
    </row>
    <row r="217" spans="1:6" ht="26.25" x14ac:dyDescent="0.25">
      <c r="A217" s="4" t="s">
        <v>1324</v>
      </c>
      <c r="B217" s="9" t="s">
        <v>1323</v>
      </c>
      <c r="C217" s="5">
        <v>12.3439075151003</v>
      </c>
      <c r="D217" s="5">
        <v>11.0596501597804</v>
      </c>
      <c r="E217" s="5">
        <v>0.59412173563909798</v>
      </c>
      <c r="F217" s="5">
        <v>1.1185763000486399</v>
      </c>
    </row>
    <row r="218" spans="1:6" ht="26.25" x14ac:dyDescent="0.25">
      <c r="A218" s="4" t="s">
        <v>1326</v>
      </c>
      <c r="B218" s="9" t="s">
        <v>1325</v>
      </c>
      <c r="C218" s="5">
        <v>12.3463971185073</v>
      </c>
      <c r="D218" s="5">
        <v>11.059449808007299</v>
      </c>
      <c r="E218" s="5">
        <v>0.60024778247399502</v>
      </c>
      <c r="F218" s="5">
        <v>1.1227784581855</v>
      </c>
    </row>
    <row r="219" spans="1:6" ht="26.25" x14ac:dyDescent="0.25">
      <c r="A219" s="4" t="s">
        <v>1328</v>
      </c>
      <c r="B219" s="9" t="s">
        <v>1327</v>
      </c>
      <c r="C219" s="3"/>
      <c r="D219" s="3"/>
      <c r="E219" s="3"/>
      <c r="F219" s="3"/>
    </row>
    <row r="220" spans="1:6" x14ac:dyDescent="0.25">
      <c r="A220" s="3"/>
      <c r="B220" s="9" t="s">
        <v>280</v>
      </c>
      <c r="C220" s="3"/>
      <c r="D220" s="3"/>
      <c r="E220" s="3"/>
      <c r="F220" s="3"/>
    </row>
    <row r="221" spans="1:6" ht="26.25" x14ac:dyDescent="0.25">
      <c r="A221" s="4" t="s">
        <v>1330</v>
      </c>
      <c r="B221" s="9" t="s">
        <v>1329</v>
      </c>
      <c r="C221" s="5">
        <v>10.0552098688069</v>
      </c>
      <c r="D221" s="3"/>
      <c r="E221" s="5">
        <v>0.43538192075436699</v>
      </c>
      <c r="F221" s="3"/>
    </row>
    <row r="222" spans="1:6" ht="26.25" x14ac:dyDescent="0.25">
      <c r="A222" s="3"/>
      <c r="B222" s="9" t="s">
        <v>283</v>
      </c>
      <c r="C222" s="3"/>
      <c r="D222" s="3"/>
      <c r="E222" s="3"/>
      <c r="F222" s="3"/>
    </row>
    <row r="223" spans="1:6" ht="26.25" x14ac:dyDescent="0.25">
      <c r="A223" s="4" t="s">
        <v>1332</v>
      </c>
      <c r="B223" s="9" t="s">
        <v>1331</v>
      </c>
      <c r="C223" s="5">
        <v>9.7357337898100091</v>
      </c>
      <c r="D223" s="5">
        <v>8.8402650263532205</v>
      </c>
      <c r="E223" s="5">
        <v>1.0096310628852101</v>
      </c>
      <c r="F223" s="5">
        <v>1.2969522356558401</v>
      </c>
    </row>
    <row r="224" spans="1:6" x14ac:dyDescent="0.25">
      <c r="A224" s="3"/>
      <c r="B224" s="9" t="s">
        <v>286</v>
      </c>
      <c r="C224" s="3"/>
      <c r="D224" s="3"/>
      <c r="E224" s="3"/>
      <c r="F224" s="3"/>
    </row>
    <row r="225" spans="1:6" ht="26.25" x14ac:dyDescent="0.25">
      <c r="A225" s="4" t="s">
        <v>1334</v>
      </c>
      <c r="B225" s="9" t="s">
        <v>1333</v>
      </c>
      <c r="C225" s="5">
        <v>11.612742089708201</v>
      </c>
      <c r="D225" s="5">
        <v>9.9789451152011708</v>
      </c>
      <c r="E225" s="5">
        <v>0.67471492846668801</v>
      </c>
      <c r="F225" s="5">
        <v>1.25327224203614</v>
      </c>
    </row>
    <row r="226" spans="1:6" ht="26.25" x14ac:dyDescent="0.25">
      <c r="A226" s="3"/>
      <c r="B226" s="9" t="s">
        <v>291</v>
      </c>
      <c r="C226" s="3"/>
      <c r="D226" s="3"/>
      <c r="E226" s="3"/>
      <c r="F226" s="3"/>
    </row>
    <row r="227" spans="1:6" ht="26.25" x14ac:dyDescent="0.25">
      <c r="A227" s="4" t="s">
        <v>1336</v>
      </c>
      <c r="B227" s="9" t="s">
        <v>1335</v>
      </c>
      <c r="C227" s="5">
        <v>11.3660520435787</v>
      </c>
      <c r="D227" s="5">
        <v>10.1630172152047</v>
      </c>
      <c r="E227" s="5">
        <v>0.54847784159828195</v>
      </c>
      <c r="F227" s="5">
        <v>1.00881656243229</v>
      </c>
    </row>
    <row r="228" spans="1:6" x14ac:dyDescent="0.25">
      <c r="A228" s="3"/>
      <c r="B228" s="9" t="s">
        <v>296</v>
      </c>
      <c r="C228" s="3"/>
      <c r="D228" s="3"/>
      <c r="E228" s="3"/>
      <c r="F228" s="3"/>
    </row>
    <row r="229" spans="1:6" ht="26.25" x14ac:dyDescent="0.25">
      <c r="A229" s="4" t="s">
        <v>1338</v>
      </c>
      <c r="B229" s="9" t="s">
        <v>1337</v>
      </c>
      <c r="C229" s="5">
        <v>11.286827248973299</v>
      </c>
      <c r="D229" s="5">
        <v>10.0944679779592</v>
      </c>
      <c r="E229" s="5">
        <v>0.55751537967534404</v>
      </c>
      <c r="F229" s="5">
        <v>1.0201317952321101</v>
      </c>
    </row>
    <row r="230" spans="1:6" ht="26.25" x14ac:dyDescent="0.25">
      <c r="A230" s="3"/>
      <c r="B230" s="9" t="s">
        <v>1339</v>
      </c>
      <c r="C230" s="3"/>
      <c r="D230" s="3"/>
      <c r="E230" s="3"/>
      <c r="F230" s="3"/>
    </row>
    <row r="231" spans="1:6" ht="26.25" x14ac:dyDescent="0.25">
      <c r="A231" s="4" t="s">
        <v>1341</v>
      </c>
      <c r="B231" s="9" t="s">
        <v>1340</v>
      </c>
      <c r="C231" s="5">
        <v>11.6855298585198</v>
      </c>
      <c r="D231" s="3"/>
      <c r="E231" s="5">
        <v>0.60183155727294402</v>
      </c>
      <c r="F231" s="3"/>
    </row>
    <row r="232" spans="1:6" x14ac:dyDescent="0.25">
      <c r="A232" s="4" t="s">
        <v>1343</v>
      </c>
      <c r="B232" s="9" t="s">
        <v>1342</v>
      </c>
      <c r="C232" s="5">
        <v>12.611011512086501</v>
      </c>
      <c r="D232" s="5">
        <v>10.923285170181</v>
      </c>
      <c r="E232" s="5">
        <v>0.34333245789719902</v>
      </c>
      <c r="F232" s="5">
        <v>0.71050026347887896</v>
      </c>
    </row>
    <row r="233" spans="1:6" ht="26.25" x14ac:dyDescent="0.25">
      <c r="A233" s="4" t="s">
        <v>1345</v>
      </c>
      <c r="B233" s="9" t="s">
        <v>1344</v>
      </c>
      <c r="C233" s="5">
        <v>10.242021882835701</v>
      </c>
      <c r="D233" s="5">
        <v>9.0653519504299407</v>
      </c>
      <c r="E233" s="5">
        <v>0.72427172988925403</v>
      </c>
      <c r="F233" s="5">
        <v>1.1931264583152099</v>
      </c>
    </row>
    <row r="234" spans="1:6" ht="26.25" x14ac:dyDescent="0.25">
      <c r="A234" s="4" t="s">
        <v>1347</v>
      </c>
      <c r="B234" s="9" t="s">
        <v>1346</v>
      </c>
      <c r="C234" s="5">
        <v>11.735316891813801</v>
      </c>
      <c r="D234" s="5">
        <v>10.2045897769012</v>
      </c>
      <c r="E234" s="5">
        <v>0.61399280791226196</v>
      </c>
      <c r="F234" s="5">
        <v>0.96461167166851103</v>
      </c>
    </row>
    <row r="235" spans="1:6" x14ac:dyDescent="0.25">
      <c r="A235" s="3"/>
      <c r="B235" s="9" t="s">
        <v>299</v>
      </c>
      <c r="C235" s="3"/>
      <c r="D235" s="3"/>
      <c r="E235" s="3"/>
      <c r="F235" s="3"/>
    </row>
    <row r="236" spans="1:6" ht="26.25" x14ac:dyDescent="0.25">
      <c r="A236" s="4" t="s">
        <v>1349</v>
      </c>
      <c r="B236" s="9" t="s">
        <v>1348</v>
      </c>
      <c r="C236" s="5">
        <v>11.060815710869999</v>
      </c>
      <c r="D236" s="5">
        <v>9.7408742691658095</v>
      </c>
      <c r="E236" s="5">
        <v>0.83117363809852696</v>
      </c>
      <c r="F236" s="5">
        <v>1.20044581100923</v>
      </c>
    </row>
    <row r="237" spans="1:6" ht="26.25" x14ac:dyDescent="0.25">
      <c r="A237" s="4" t="s">
        <v>1351</v>
      </c>
      <c r="B237" s="9" t="s">
        <v>1350</v>
      </c>
      <c r="C237" s="5">
        <v>11.712808575636499</v>
      </c>
      <c r="D237" s="5">
        <v>10.3639580955575</v>
      </c>
      <c r="E237" s="5">
        <v>0.60389248790980998</v>
      </c>
      <c r="F237" s="5">
        <v>1.03557367682043</v>
      </c>
    </row>
    <row r="238" spans="1:6" ht="26.25" x14ac:dyDescent="0.25">
      <c r="A238" s="4" t="s">
        <v>1353</v>
      </c>
      <c r="B238" s="9" t="s">
        <v>1352</v>
      </c>
      <c r="C238" s="5">
        <v>11.568160698463201</v>
      </c>
      <c r="D238" s="5">
        <v>9.8907838443297997</v>
      </c>
      <c r="E238" s="5">
        <v>0.67630164647344404</v>
      </c>
      <c r="F238" s="5">
        <v>1.26788503475049</v>
      </c>
    </row>
    <row r="239" spans="1:6" ht="26.25" x14ac:dyDescent="0.25">
      <c r="A239" s="3"/>
      <c r="B239" s="9" t="s">
        <v>1354</v>
      </c>
      <c r="C239" s="3"/>
      <c r="D239" s="3"/>
      <c r="E239" s="3"/>
      <c r="F239" s="3"/>
    </row>
    <row r="240" spans="1:6" ht="26.25" x14ac:dyDescent="0.25">
      <c r="A240" s="4" t="s">
        <v>1356</v>
      </c>
      <c r="B240" s="9" t="s">
        <v>1355</v>
      </c>
      <c r="C240" s="3"/>
      <c r="D240" s="3"/>
      <c r="E240" s="3"/>
      <c r="F240" s="3"/>
    </row>
    <row r="241" spans="1:6" ht="39" x14ac:dyDescent="0.25">
      <c r="A241" s="3"/>
      <c r="B241" s="9" t="s">
        <v>1246</v>
      </c>
      <c r="C241" s="3"/>
      <c r="D241" s="3"/>
      <c r="E241" s="3"/>
      <c r="F241" s="3"/>
    </row>
    <row r="242" spans="1:6" ht="39" x14ac:dyDescent="0.25">
      <c r="A242" s="4" t="s">
        <v>1248</v>
      </c>
      <c r="B242" s="9" t="s">
        <v>1247</v>
      </c>
      <c r="C242" s="3"/>
      <c r="D242" s="3"/>
      <c r="E242" s="3"/>
      <c r="F242" s="3"/>
    </row>
    <row r="243" spans="1:6" x14ac:dyDescent="0.25">
      <c r="A243" s="3"/>
      <c r="B243" s="9" t="s">
        <v>306</v>
      </c>
      <c r="C243" s="3"/>
      <c r="D243" s="3"/>
      <c r="E243" s="3"/>
      <c r="F243" s="3"/>
    </row>
    <row r="244" spans="1:6" x14ac:dyDescent="0.25">
      <c r="A244" s="4" t="s">
        <v>1358</v>
      </c>
      <c r="B244" s="9" t="s">
        <v>1357</v>
      </c>
      <c r="C244" s="3"/>
      <c r="D244" s="3"/>
      <c r="E244" s="3"/>
      <c r="F244" s="3"/>
    </row>
    <row r="245" spans="1:6" x14ac:dyDescent="0.25">
      <c r="A245" s="3"/>
      <c r="B245" s="9" t="s">
        <v>321</v>
      </c>
      <c r="C245" s="3"/>
      <c r="D245" s="3"/>
      <c r="E245" s="3"/>
      <c r="F245" s="3"/>
    </row>
    <row r="246" spans="1:6" x14ac:dyDescent="0.25">
      <c r="A246" s="4" t="s">
        <v>1360</v>
      </c>
      <c r="B246" s="9" t="s">
        <v>1359</v>
      </c>
      <c r="C246" s="5">
        <v>13.2186878272767</v>
      </c>
      <c r="D246" s="3"/>
      <c r="E246" s="5">
        <v>0.40975787342354902</v>
      </c>
      <c r="F246" s="3"/>
    </row>
    <row r="247" spans="1:6" x14ac:dyDescent="0.25">
      <c r="A247" s="3"/>
      <c r="B247" s="9" t="s">
        <v>324</v>
      </c>
      <c r="C247" s="3"/>
      <c r="D247" s="3"/>
      <c r="E247" s="3"/>
      <c r="F247" s="3"/>
    </row>
    <row r="248" spans="1:6" x14ac:dyDescent="0.25">
      <c r="A248" s="4" t="s">
        <v>1362</v>
      </c>
      <c r="B248" s="9" t="s">
        <v>1361</v>
      </c>
      <c r="C248" s="5">
        <v>12.849819586793499</v>
      </c>
      <c r="D248" s="5">
        <v>10.808751389244801</v>
      </c>
      <c r="E248" s="5">
        <v>0.68728293584622502</v>
      </c>
      <c r="F248" s="5">
        <v>1.0095670591167401</v>
      </c>
    </row>
    <row r="249" spans="1:6" ht="26.25" x14ac:dyDescent="0.25">
      <c r="A249" s="3"/>
      <c r="B249" s="9" t="s">
        <v>327</v>
      </c>
      <c r="C249" s="3"/>
      <c r="D249" s="3"/>
      <c r="E249" s="3"/>
      <c r="F249" s="3"/>
    </row>
    <row r="250" spans="1:6" ht="26.25" x14ac:dyDescent="0.25">
      <c r="A250" s="4" t="s">
        <v>1364</v>
      </c>
      <c r="B250" s="9" t="s">
        <v>1363</v>
      </c>
      <c r="C250" s="3"/>
      <c r="D250" s="3"/>
      <c r="E250" s="3"/>
      <c r="F250" s="3"/>
    </row>
    <row r="251" spans="1:6" x14ac:dyDescent="0.25">
      <c r="A251" s="3"/>
      <c r="B251" s="9" t="s">
        <v>330</v>
      </c>
      <c r="C251" s="3"/>
      <c r="D251" s="3"/>
      <c r="E251" s="3"/>
      <c r="F251" s="3"/>
    </row>
    <row r="252" spans="1:6" x14ac:dyDescent="0.25">
      <c r="A252" s="4" t="s">
        <v>1366</v>
      </c>
      <c r="B252" s="9" t="s">
        <v>1365</v>
      </c>
      <c r="C252" s="5">
        <v>11.5805005834927</v>
      </c>
      <c r="D252" s="5">
        <v>10.288340733838799</v>
      </c>
      <c r="E252" s="5">
        <v>0.81109232950751298</v>
      </c>
      <c r="F252" s="5">
        <v>1.40331444355027</v>
      </c>
    </row>
    <row r="253" spans="1:6" ht="26.25" x14ac:dyDescent="0.25">
      <c r="A253" s="3"/>
      <c r="B253" s="9" t="s">
        <v>1367</v>
      </c>
      <c r="C253" s="3"/>
      <c r="D253" s="3"/>
      <c r="E253" s="3"/>
      <c r="F253" s="3"/>
    </row>
    <row r="254" spans="1:6" ht="26.25" x14ac:dyDescent="0.25">
      <c r="A254" s="4" t="s">
        <v>1369</v>
      </c>
      <c r="B254" s="9" t="s">
        <v>1368</v>
      </c>
      <c r="C254" s="5">
        <v>12.854673481111501</v>
      </c>
      <c r="D254" s="3"/>
      <c r="E254" s="5">
        <v>0.60130830197338003</v>
      </c>
      <c r="F254" s="3"/>
    </row>
    <row r="255" spans="1:6" ht="26.25" x14ac:dyDescent="0.25">
      <c r="A255" s="4" t="s">
        <v>1371</v>
      </c>
      <c r="B255" s="9" t="s">
        <v>1370</v>
      </c>
      <c r="C255" s="5">
        <v>12.8436115927427</v>
      </c>
      <c r="D255" s="3"/>
      <c r="E255" s="5">
        <v>0.62096083610975195</v>
      </c>
      <c r="F255" s="3"/>
    </row>
    <row r="256" spans="1:6" ht="26.25" x14ac:dyDescent="0.25">
      <c r="A256" s="4" t="s">
        <v>1373</v>
      </c>
      <c r="B256" s="9" t="s">
        <v>1372</v>
      </c>
      <c r="C256" s="5">
        <v>12.8357226886787</v>
      </c>
      <c r="D256" s="3"/>
      <c r="E256" s="5">
        <v>0.62882812830319801</v>
      </c>
      <c r="F256" s="3"/>
    </row>
    <row r="257" spans="1:6" ht="26.25" x14ac:dyDescent="0.25">
      <c r="A257" s="3"/>
      <c r="B257" s="9" t="s">
        <v>1374</v>
      </c>
      <c r="C257" s="3"/>
      <c r="D257" s="3"/>
      <c r="E257" s="3"/>
      <c r="F257" s="3"/>
    </row>
    <row r="258" spans="1:6" ht="26.25" x14ac:dyDescent="0.25">
      <c r="A258" s="4" t="s">
        <v>1376</v>
      </c>
      <c r="B258" s="9" t="s">
        <v>1375</v>
      </c>
      <c r="C258" s="5">
        <v>10.2005701108613</v>
      </c>
      <c r="D258" s="3"/>
      <c r="E258" s="5">
        <v>0.79136544330278502</v>
      </c>
      <c r="F258" s="3"/>
    </row>
    <row r="259" spans="1:6" ht="26.25" x14ac:dyDescent="0.25">
      <c r="A259" s="4" t="s">
        <v>1378</v>
      </c>
      <c r="B259" s="9" t="s">
        <v>1377</v>
      </c>
      <c r="C259" s="5">
        <v>10.191664403328801</v>
      </c>
      <c r="D259" s="3"/>
      <c r="E259" s="5">
        <v>0.820314167511346</v>
      </c>
      <c r="F259" s="3"/>
    </row>
    <row r="260" spans="1:6" ht="26.25" x14ac:dyDescent="0.25">
      <c r="A260" s="4" t="s">
        <v>1380</v>
      </c>
      <c r="B260" s="9" t="s">
        <v>1379</v>
      </c>
      <c r="C260" s="5">
        <v>10.1875979956731</v>
      </c>
      <c r="D260" s="3"/>
      <c r="E260" s="5">
        <v>0.83054217311408896</v>
      </c>
      <c r="F260" s="3"/>
    </row>
    <row r="261" spans="1:6" x14ac:dyDescent="0.25">
      <c r="A261" s="4" t="s">
        <v>1382</v>
      </c>
      <c r="B261" s="9" t="s">
        <v>1381</v>
      </c>
      <c r="C261" s="5">
        <v>10.6575972205483</v>
      </c>
      <c r="D261" s="5">
        <v>9.4591185103190298</v>
      </c>
      <c r="E261" s="5">
        <v>0.73950158869203497</v>
      </c>
      <c r="F261" s="5">
        <v>1.2041638618855299</v>
      </c>
    </row>
    <row r="262" spans="1:6" ht="26.25" x14ac:dyDescent="0.25">
      <c r="A262" s="4" t="s">
        <v>1384</v>
      </c>
      <c r="B262" s="9" t="s">
        <v>1383</v>
      </c>
      <c r="C262" s="5">
        <v>12.7362243000075</v>
      </c>
      <c r="D262" s="5">
        <v>12.1043181589359</v>
      </c>
      <c r="E262" s="5">
        <v>0.37845706040092902</v>
      </c>
      <c r="F262" s="5">
        <v>0.504723305064121</v>
      </c>
    </row>
    <row r="263" spans="1:6" ht="26.25" x14ac:dyDescent="0.25">
      <c r="A263" s="4" t="s">
        <v>1386</v>
      </c>
      <c r="B263" s="9" t="s">
        <v>1385</v>
      </c>
      <c r="C263" s="3"/>
      <c r="D263" s="3"/>
      <c r="E263" s="3"/>
      <c r="F263" s="3"/>
    </row>
    <row r="264" spans="1:6" ht="26.25" x14ac:dyDescent="0.25">
      <c r="A264" s="4" t="s">
        <v>1388</v>
      </c>
      <c r="B264" s="9" t="s">
        <v>1387</v>
      </c>
      <c r="C264" s="3"/>
      <c r="D264" s="3"/>
      <c r="E264" s="3"/>
      <c r="F264" s="3"/>
    </row>
    <row r="265" spans="1:6" x14ac:dyDescent="0.25">
      <c r="A265" s="3"/>
      <c r="B265" s="9" t="s">
        <v>385</v>
      </c>
      <c r="C265" s="3"/>
      <c r="D265" s="3"/>
      <c r="E265" s="3"/>
      <c r="F265" s="3"/>
    </row>
    <row r="266" spans="1:6" ht="26.25" x14ac:dyDescent="0.25">
      <c r="A266" s="4" t="s">
        <v>1390</v>
      </c>
      <c r="B266" s="9" t="s">
        <v>1389</v>
      </c>
      <c r="C266" s="5">
        <v>11.8210944917546</v>
      </c>
      <c r="D266" s="5">
        <v>10.8992310711273</v>
      </c>
      <c r="E266" s="5">
        <v>0.76053065718768398</v>
      </c>
      <c r="F266" s="5">
        <v>1.1711810413192001</v>
      </c>
    </row>
    <row r="267" spans="1:6" x14ac:dyDescent="0.25">
      <c r="A267" s="3"/>
      <c r="B267" s="9" t="s">
        <v>388</v>
      </c>
      <c r="C267" s="3"/>
      <c r="D267" s="3"/>
      <c r="E267" s="3"/>
      <c r="F267" s="3"/>
    </row>
    <row r="268" spans="1:6" x14ac:dyDescent="0.25">
      <c r="A268" s="4" t="s">
        <v>1392</v>
      </c>
      <c r="B268" s="9" t="s">
        <v>1391</v>
      </c>
      <c r="C268" s="5">
        <v>12.556640081569901</v>
      </c>
      <c r="D268" s="5">
        <v>10.765793778675199</v>
      </c>
      <c r="E268" s="5">
        <v>0.72373435583038503</v>
      </c>
      <c r="F268" s="5">
        <v>1.06354311151667</v>
      </c>
    </row>
    <row r="269" spans="1:6" x14ac:dyDescent="0.25">
      <c r="A269" s="3"/>
      <c r="B269" s="9" t="s">
        <v>391</v>
      </c>
      <c r="C269" s="3"/>
      <c r="D269" s="3"/>
      <c r="E269" s="3"/>
      <c r="F269" s="3"/>
    </row>
    <row r="270" spans="1:6" x14ac:dyDescent="0.25">
      <c r="A270" s="4" t="s">
        <v>1394</v>
      </c>
      <c r="B270" s="9" t="s">
        <v>1393</v>
      </c>
      <c r="C270" s="5">
        <v>11.780613312199501</v>
      </c>
      <c r="D270" s="5">
        <v>10.8843263662237</v>
      </c>
      <c r="E270" s="5">
        <v>0.77257583518858197</v>
      </c>
      <c r="F270" s="5">
        <v>1.1909563691087</v>
      </c>
    </row>
    <row r="271" spans="1:6" x14ac:dyDescent="0.25">
      <c r="A271" s="3"/>
      <c r="B271" s="9" t="s">
        <v>394</v>
      </c>
      <c r="C271" s="3"/>
      <c r="D271" s="3"/>
      <c r="E271" s="3"/>
      <c r="F271" s="3"/>
    </row>
    <row r="272" spans="1:6" x14ac:dyDescent="0.25">
      <c r="A272" s="4" t="s">
        <v>1396</v>
      </c>
      <c r="B272" s="9" t="s">
        <v>1395</v>
      </c>
      <c r="C272" s="5">
        <v>12.6543544029497</v>
      </c>
      <c r="D272" s="5">
        <v>10.873534995055699</v>
      </c>
      <c r="E272" s="5">
        <v>0.70077316214049101</v>
      </c>
      <c r="F272" s="5">
        <v>1.0517308384205899</v>
      </c>
    </row>
    <row r="273" spans="1:6" x14ac:dyDescent="0.25">
      <c r="A273" s="4" t="s">
        <v>1398</v>
      </c>
      <c r="B273" s="9" t="s">
        <v>1397</v>
      </c>
      <c r="C273" s="3"/>
      <c r="D273" s="3"/>
      <c r="E273" s="3"/>
      <c r="F273" s="3"/>
    </row>
    <row r="274" spans="1:6" ht="26.25" x14ac:dyDescent="0.25">
      <c r="A274" s="3"/>
      <c r="B274" s="9" t="s">
        <v>401</v>
      </c>
      <c r="C274" s="3"/>
      <c r="D274" s="3"/>
      <c r="E274" s="3"/>
      <c r="F274" s="3"/>
    </row>
    <row r="275" spans="1:6" ht="26.25" x14ac:dyDescent="0.25">
      <c r="A275" s="4" t="s">
        <v>1400</v>
      </c>
      <c r="B275" s="9" t="s">
        <v>1399</v>
      </c>
      <c r="C275" s="3"/>
      <c r="D275" s="3"/>
      <c r="E275" s="3"/>
      <c r="F275" s="3"/>
    </row>
    <row r="276" spans="1:6" x14ac:dyDescent="0.25">
      <c r="A276" s="3"/>
      <c r="B276" s="9" t="s">
        <v>1401</v>
      </c>
      <c r="C276" s="3"/>
      <c r="D276" s="3"/>
      <c r="E276" s="3"/>
      <c r="F276" s="3"/>
    </row>
    <row r="277" spans="1:6" x14ac:dyDescent="0.25">
      <c r="A277" s="4" t="s">
        <v>1403</v>
      </c>
      <c r="B277" s="9" t="s">
        <v>1402</v>
      </c>
      <c r="C277" s="3"/>
      <c r="D277" s="3"/>
      <c r="E277" s="3"/>
      <c r="F277" s="3"/>
    </row>
    <row r="278" spans="1:6" ht="26.25" x14ac:dyDescent="0.25">
      <c r="A278" s="3"/>
      <c r="B278" s="9" t="s">
        <v>404</v>
      </c>
      <c r="C278" s="3"/>
      <c r="D278" s="3"/>
      <c r="E278" s="3"/>
      <c r="F278" s="3"/>
    </row>
    <row r="279" spans="1:6" ht="26.25" x14ac:dyDescent="0.25">
      <c r="A279" s="4" t="s">
        <v>1405</v>
      </c>
      <c r="B279" s="9" t="s">
        <v>1404</v>
      </c>
      <c r="C279" s="3"/>
      <c r="D279" s="3"/>
      <c r="E279" s="3"/>
      <c r="F279" s="3"/>
    </row>
    <row r="280" spans="1:6" x14ac:dyDescent="0.25">
      <c r="A280" s="3"/>
      <c r="B280" s="9" t="s">
        <v>407</v>
      </c>
      <c r="C280" s="3"/>
      <c r="D280" s="3"/>
      <c r="E280" s="3"/>
      <c r="F280" s="3"/>
    </row>
    <row r="281" spans="1:6" x14ac:dyDescent="0.25">
      <c r="A281" s="4" t="s">
        <v>1407</v>
      </c>
      <c r="B281" s="9" t="s">
        <v>1406</v>
      </c>
      <c r="C281" s="5">
        <v>10.411054609788801</v>
      </c>
      <c r="D281" s="5">
        <v>9.7020111521129095</v>
      </c>
      <c r="E281" s="5">
        <v>0.69191600086205995</v>
      </c>
      <c r="F281" s="5">
        <v>1.2679598615862</v>
      </c>
    </row>
    <row r="282" spans="1:6" x14ac:dyDescent="0.25">
      <c r="A282" s="4" t="s">
        <v>1409</v>
      </c>
      <c r="B282" s="9" t="s">
        <v>1408</v>
      </c>
      <c r="C282" s="5">
        <v>10.410625571415901</v>
      </c>
      <c r="D282" s="5">
        <v>9.7016666794740498</v>
      </c>
      <c r="E282" s="5">
        <v>0.69219198115226799</v>
      </c>
      <c r="F282" s="5">
        <v>1.26816431108261</v>
      </c>
    </row>
    <row r="283" spans="1:6" x14ac:dyDescent="0.25">
      <c r="A283" s="3"/>
      <c r="B283" s="9" t="s">
        <v>410</v>
      </c>
      <c r="C283" s="3"/>
      <c r="D283" s="3"/>
      <c r="E283" s="3"/>
      <c r="F283" s="3"/>
    </row>
    <row r="284" spans="1:6" ht="26.25" x14ac:dyDescent="0.25">
      <c r="A284" s="4" t="s">
        <v>1411</v>
      </c>
      <c r="B284" s="9" t="s">
        <v>1410</v>
      </c>
      <c r="C284" s="3"/>
      <c r="D284" s="3"/>
      <c r="E284" s="3"/>
      <c r="F284" s="3"/>
    </row>
    <row r="285" spans="1:6" ht="26.25" x14ac:dyDescent="0.25">
      <c r="A285" s="4" t="s">
        <v>1413</v>
      </c>
      <c r="B285" s="9" t="s">
        <v>1412</v>
      </c>
      <c r="C285" s="5">
        <v>10.403157926173099</v>
      </c>
      <c r="D285" s="5">
        <v>9.7095049251023102</v>
      </c>
      <c r="E285" s="5">
        <v>0.70149753833879203</v>
      </c>
      <c r="F285" s="5">
        <v>1.2739439661582099</v>
      </c>
    </row>
    <row r="286" spans="1:6" ht="26.25" x14ac:dyDescent="0.25">
      <c r="A286" s="3"/>
      <c r="B286" s="9" t="s">
        <v>419</v>
      </c>
      <c r="C286" s="3"/>
      <c r="D286" s="3"/>
      <c r="E286" s="3"/>
      <c r="F286" s="3"/>
    </row>
    <row r="287" spans="1:6" ht="26.25" x14ac:dyDescent="0.25">
      <c r="A287" s="4" t="s">
        <v>1415</v>
      </c>
      <c r="B287" s="9" t="s">
        <v>1414</v>
      </c>
      <c r="C287" s="3"/>
      <c r="D287" s="3"/>
      <c r="E287" s="3"/>
      <c r="F287" s="3"/>
    </row>
    <row r="288" spans="1:6" x14ac:dyDescent="0.25">
      <c r="A288" s="5"/>
      <c r="B288" s="47" t="s">
        <v>1943</v>
      </c>
      <c r="C288" s="5">
        <f t="shared" ref="C288:F288" si="4">MEDIAN(C176:C287)</f>
        <v>11.6901297350148</v>
      </c>
      <c r="D288" s="5">
        <f t="shared" si="4"/>
        <v>10.2045897769012</v>
      </c>
      <c r="E288" s="5">
        <f t="shared" si="4"/>
        <v>0.68179229115983453</v>
      </c>
      <c r="F288" s="5">
        <f t="shared" si="4"/>
        <v>1.1711810413192001</v>
      </c>
    </row>
    <row r="289" spans="1:6" x14ac:dyDescent="0.25">
      <c r="A289" s="4"/>
      <c r="B289" s="9" t="s">
        <v>429</v>
      </c>
      <c r="C289" s="5">
        <v>11.684692204260701</v>
      </c>
      <c r="D289" s="5">
        <v>10.037740094284301</v>
      </c>
      <c r="E289" s="5">
        <v>0.69858446770099103</v>
      </c>
      <c r="F289" s="5">
        <v>1.2753821842933799</v>
      </c>
    </row>
    <row r="290" spans="1:6" x14ac:dyDescent="0.25">
      <c r="A290" s="4"/>
      <c r="B290" s="9" t="s">
        <v>430</v>
      </c>
      <c r="C290" s="5">
        <v>11.427389318237701</v>
      </c>
      <c r="D290" s="5">
        <v>9.8816902772772597</v>
      </c>
      <c r="E290" s="5">
        <v>0.71945347958225303</v>
      </c>
      <c r="F290" s="5">
        <v>1.23548737166711</v>
      </c>
    </row>
    <row r="291" spans="1:6" x14ac:dyDescent="0.25">
      <c r="A291" s="4"/>
      <c r="B291" s="9"/>
      <c r="C291" s="5"/>
      <c r="D291" s="5"/>
      <c r="E291" s="5"/>
      <c r="F291" s="5"/>
    </row>
    <row r="292" spans="1:6" x14ac:dyDescent="0.25">
      <c r="A292" s="4"/>
      <c r="B292" s="9"/>
      <c r="C292" s="5"/>
      <c r="D292" s="5"/>
      <c r="E292" s="5"/>
      <c r="F292" s="5"/>
    </row>
    <row r="293" spans="1:6" x14ac:dyDescent="0.25">
      <c r="A293" s="4"/>
      <c r="B293" s="9"/>
      <c r="C293" s="5"/>
      <c r="D293" s="5"/>
      <c r="E293" s="5"/>
      <c r="F293" s="5"/>
    </row>
    <row r="294" spans="1:6" ht="18" x14ac:dyDescent="0.25">
      <c r="A294" s="7"/>
      <c r="B294" s="8" t="s">
        <v>440</v>
      </c>
      <c r="C294" s="7"/>
      <c r="D294" s="7"/>
      <c r="E294" s="7"/>
      <c r="F294" s="7"/>
    </row>
    <row r="295" spans="1:6" ht="26.25" x14ac:dyDescent="0.25">
      <c r="A295" s="42" t="s">
        <v>1</v>
      </c>
      <c r="B295" s="43"/>
      <c r="C295" s="44" t="s">
        <v>1970</v>
      </c>
      <c r="D295" s="44" t="s">
        <v>1971</v>
      </c>
      <c r="E295" s="44" t="s">
        <v>1972</v>
      </c>
      <c r="F295" s="44" t="s">
        <v>1973</v>
      </c>
    </row>
    <row r="296" spans="1:6" x14ac:dyDescent="0.25">
      <c r="A296" s="46"/>
      <c r="B296" s="45" t="s">
        <v>1975</v>
      </c>
      <c r="C296" s="3"/>
      <c r="D296" s="3"/>
      <c r="E296" s="3"/>
      <c r="F296" s="3"/>
    </row>
    <row r="297" spans="1:6" x14ac:dyDescent="0.25">
      <c r="A297" s="4" t="s">
        <v>1417</v>
      </c>
      <c r="B297" s="9" t="s">
        <v>1416</v>
      </c>
      <c r="C297" s="5">
        <v>13.5950670814284</v>
      </c>
      <c r="D297" s="5">
        <v>13.352017179137199</v>
      </c>
      <c r="E297" s="5">
        <v>0.61532461434216401</v>
      </c>
      <c r="F297" s="5">
        <v>1.0025954795315699</v>
      </c>
    </row>
    <row r="298" spans="1:6" x14ac:dyDescent="0.25">
      <c r="A298" s="4" t="s">
        <v>1419</v>
      </c>
      <c r="B298" s="9" t="s">
        <v>1418</v>
      </c>
      <c r="C298" s="5">
        <v>10.9027279832644</v>
      </c>
      <c r="D298" s="5">
        <v>12.3568932410383</v>
      </c>
      <c r="E298" s="5">
        <v>1.2100342780912099</v>
      </c>
      <c r="F298" s="5">
        <v>1.16333642475718</v>
      </c>
    </row>
    <row r="299" spans="1:6" x14ac:dyDescent="0.25">
      <c r="A299" s="4" t="s">
        <v>1421</v>
      </c>
      <c r="B299" s="9" t="s">
        <v>1420</v>
      </c>
      <c r="C299" s="5">
        <v>14.8368608868954</v>
      </c>
      <c r="D299" s="5">
        <v>13.657364015271099</v>
      </c>
      <c r="E299" s="5">
        <v>0.533900504286553</v>
      </c>
      <c r="F299" s="5">
        <v>0.73932002478704495</v>
      </c>
    </row>
    <row r="300" spans="1:6" x14ac:dyDescent="0.25">
      <c r="A300" s="3"/>
      <c r="B300" s="45" t="s">
        <v>1977</v>
      </c>
      <c r="C300" s="3"/>
      <c r="D300" s="3"/>
      <c r="E300" s="3"/>
      <c r="F300" s="3"/>
    </row>
    <row r="301" spans="1:6" x14ac:dyDescent="0.25">
      <c r="A301" s="3"/>
      <c r="B301" s="9" t="s">
        <v>441</v>
      </c>
      <c r="C301" s="3"/>
      <c r="D301" s="3"/>
      <c r="E301" s="3"/>
      <c r="F301" s="3"/>
    </row>
    <row r="302" spans="1:6" ht="26.25" x14ac:dyDescent="0.25">
      <c r="A302" s="4" t="s">
        <v>1423</v>
      </c>
      <c r="B302" s="9" t="s">
        <v>1422</v>
      </c>
      <c r="C302" s="5">
        <v>12.907852191790401</v>
      </c>
      <c r="D302" s="5">
        <v>12.638710371001901</v>
      </c>
      <c r="E302" s="5">
        <v>0.80213772914361303</v>
      </c>
      <c r="F302" s="5">
        <v>1.0515448611571301</v>
      </c>
    </row>
    <row r="303" spans="1:6" ht="26.25" x14ac:dyDescent="0.25">
      <c r="A303" s="3"/>
      <c r="B303" s="9" t="s">
        <v>1424</v>
      </c>
      <c r="C303" s="3"/>
      <c r="D303" s="3"/>
      <c r="E303" s="3"/>
      <c r="F303" s="3"/>
    </row>
    <row r="304" spans="1:6" ht="26.25" x14ac:dyDescent="0.25">
      <c r="A304" s="4" t="s">
        <v>1426</v>
      </c>
      <c r="B304" s="9" t="s">
        <v>1425</v>
      </c>
      <c r="C304" s="3"/>
      <c r="D304" s="3"/>
      <c r="E304" s="3"/>
      <c r="F304" s="3"/>
    </row>
    <row r="305" spans="1:6" x14ac:dyDescent="0.25">
      <c r="A305" s="3"/>
      <c r="B305" s="9" t="s">
        <v>450</v>
      </c>
      <c r="C305" s="3"/>
      <c r="D305" s="3"/>
      <c r="E305" s="3"/>
      <c r="F305" s="3"/>
    </row>
    <row r="306" spans="1:6" x14ac:dyDescent="0.25">
      <c r="A306" s="4" t="s">
        <v>1428</v>
      </c>
      <c r="B306" s="9" t="s">
        <v>1427</v>
      </c>
      <c r="C306" s="5">
        <v>12.3489723755164</v>
      </c>
      <c r="D306" s="5">
        <v>13.631972226395799</v>
      </c>
      <c r="E306" s="5">
        <v>1.0082332394114499</v>
      </c>
      <c r="F306" s="5">
        <v>1.06223435320893</v>
      </c>
    </row>
    <row r="307" spans="1:6" x14ac:dyDescent="0.25">
      <c r="A307" s="5"/>
      <c r="B307" s="47" t="s">
        <v>1943</v>
      </c>
      <c r="C307" s="5">
        <f t="shared" ref="C307:F307" si="5">MEDIAN(C297:C306)</f>
        <v>12.907852191790401</v>
      </c>
      <c r="D307" s="5">
        <f t="shared" si="5"/>
        <v>13.352017179137199</v>
      </c>
      <c r="E307" s="5">
        <f t="shared" si="5"/>
        <v>0.80213772914361303</v>
      </c>
      <c r="F307" s="5">
        <f t="shared" si="5"/>
        <v>1.0515448611571301</v>
      </c>
    </row>
    <row r="308" spans="1:6" x14ac:dyDescent="0.25">
      <c r="A308" s="4"/>
      <c r="B308" s="9" t="s">
        <v>455</v>
      </c>
      <c r="C308" s="5">
        <v>13.4369196429969</v>
      </c>
      <c r="D308" s="5">
        <v>13.084370051880301</v>
      </c>
      <c r="E308" s="5">
        <v>0.647257930305282</v>
      </c>
      <c r="F308" s="5">
        <v>0.95587804305243795</v>
      </c>
    </row>
    <row r="309" spans="1:6" x14ac:dyDescent="0.25">
      <c r="A309" s="4"/>
      <c r="B309" s="9"/>
      <c r="C309" s="5"/>
      <c r="D309" s="5"/>
      <c r="E309" s="5"/>
      <c r="F309" s="5"/>
    </row>
    <row r="310" spans="1:6" x14ac:dyDescent="0.25">
      <c r="A310" s="4"/>
      <c r="B310" s="9"/>
      <c r="C310" s="5"/>
      <c r="D310" s="5"/>
      <c r="E310" s="5"/>
      <c r="F310" s="5"/>
    </row>
    <row r="311" spans="1:6" x14ac:dyDescent="0.25">
      <c r="A311" s="4"/>
      <c r="B311" s="9"/>
      <c r="C311" s="5"/>
      <c r="D311" s="5"/>
      <c r="E311" s="5"/>
      <c r="F311" s="5"/>
    </row>
    <row r="312" spans="1:6" x14ac:dyDescent="0.25">
      <c r="A312" s="4"/>
      <c r="B312" s="9"/>
      <c r="C312" s="5"/>
      <c r="D312" s="5"/>
      <c r="E312" s="5"/>
      <c r="F312" s="5"/>
    </row>
    <row r="313" spans="1:6" x14ac:dyDescent="0.25">
      <c r="A313" s="4"/>
      <c r="B313" s="9"/>
      <c r="C313" s="5"/>
      <c r="D313" s="5"/>
      <c r="E313" s="5"/>
      <c r="F313" s="5"/>
    </row>
    <row r="314" spans="1:6" ht="18" x14ac:dyDescent="0.25">
      <c r="A314" s="7"/>
      <c r="B314" s="8" t="s">
        <v>485</v>
      </c>
      <c r="C314" s="7"/>
      <c r="D314" s="7"/>
      <c r="E314" s="7"/>
      <c r="F314" s="7"/>
    </row>
    <row r="315" spans="1:6" ht="26.25" x14ac:dyDescent="0.25">
      <c r="A315" s="42" t="s">
        <v>1</v>
      </c>
      <c r="B315" s="43"/>
      <c r="C315" s="44" t="s">
        <v>1970</v>
      </c>
      <c r="D315" s="44" t="s">
        <v>1971</v>
      </c>
      <c r="E315" s="44" t="s">
        <v>1972</v>
      </c>
      <c r="F315" s="44" t="s">
        <v>1973</v>
      </c>
    </row>
    <row r="316" spans="1:6" x14ac:dyDescent="0.25">
      <c r="A316" s="46"/>
      <c r="B316" s="45" t="s">
        <v>1975</v>
      </c>
      <c r="C316" s="3"/>
      <c r="D316" s="3"/>
      <c r="E316" s="3"/>
      <c r="F316" s="3"/>
    </row>
    <row r="317" spans="1:6" x14ac:dyDescent="0.25">
      <c r="A317" s="4" t="s">
        <v>1430</v>
      </c>
      <c r="B317" s="9" t="s">
        <v>1429</v>
      </c>
      <c r="C317" s="3"/>
      <c r="D317" s="3"/>
      <c r="E317" s="3"/>
      <c r="F317" s="3"/>
    </row>
    <row r="318" spans="1:6" x14ac:dyDescent="0.25">
      <c r="A318" s="4" t="s">
        <v>1432</v>
      </c>
      <c r="B318" s="9" t="s">
        <v>1431</v>
      </c>
      <c r="C318" s="5">
        <v>14.177107049586301</v>
      </c>
      <c r="D318" s="5">
        <v>12.1685415901998</v>
      </c>
      <c r="E318" s="5">
        <v>0.33006666206482399</v>
      </c>
      <c r="F318" s="5">
        <v>0.96632022606512802</v>
      </c>
    </row>
    <row r="319" spans="1:6" x14ac:dyDescent="0.25">
      <c r="A319" s="4" t="s">
        <v>1434</v>
      </c>
      <c r="B319" s="9" t="s">
        <v>1433</v>
      </c>
      <c r="C319" s="5">
        <v>11.8745148740036</v>
      </c>
      <c r="D319" s="5">
        <v>10.4184360609151</v>
      </c>
      <c r="E319" s="5">
        <v>0.72840475725388698</v>
      </c>
      <c r="F319" s="5">
        <v>1.3542533446068501</v>
      </c>
    </row>
    <row r="320" spans="1:6" x14ac:dyDescent="0.25">
      <c r="A320" s="4" t="s">
        <v>1436</v>
      </c>
      <c r="B320" s="9" t="s">
        <v>1435</v>
      </c>
      <c r="C320" s="5">
        <v>12.8951553752403</v>
      </c>
      <c r="D320" s="5">
        <v>11.3934112050501</v>
      </c>
      <c r="E320" s="5">
        <v>0.86098761503820398</v>
      </c>
      <c r="F320" s="5">
        <v>1.5234483942463199</v>
      </c>
    </row>
    <row r="321" spans="1:6" x14ac:dyDescent="0.25">
      <c r="A321" s="4" t="s">
        <v>1438</v>
      </c>
      <c r="B321" s="9" t="s">
        <v>1437</v>
      </c>
      <c r="C321" s="5">
        <v>14.970762278414799</v>
      </c>
      <c r="D321" s="5">
        <v>13.5808207529442</v>
      </c>
      <c r="E321" s="5">
        <v>0.53485667669872194</v>
      </c>
      <c r="F321" s="5">
        <v>1.0728104342921201</v>
      </c>
    </row>
    <row r="322" spans="1:6" x14ac:dyDescent="0.25">
      <c r="A322" s="4" t="s">
        <v>1440</v>
      </c>
      <c r="B322" s="9" t="s">
        <v>1439</v>
      </c>
      <c r="C322" s="5">
        <v>12.082068784500001</v>
      </c>
      <c r="D322" s="5">
        <v>10.6946539140728</v>
      </c>
      <c r="E322" s="5">
        <v>0.65628520709609595</v>
      </c>
      <c r="F322" s="5">
        <v>1.2989326394887399</v>
      </c>
    </row>
    <row r="323" spans="1:6" x14ac:dyDescent="0.25">
      <c r="A323" s="3"/>
      <c r="B323" s="45" t="s">
        <v>1977</v>
      </c>
      <c r="C323" s="3"/>
      <c r="D323" s="3"/>
      <c r="E323" s="3"/>
      <c r="F323" s="3"/>
    </row>
    <row r="324" spans="1:6" x14ac:dyDescent="0.25">
      <c r="A324" s="3"/>
      <c r="B324" s="9" t="s">
        <v>486</v>
      </c>
      <c r="C324" s="3"/>
      <c r="D324" s="3"/>
      <c r="E324" s="3"/>
      <c r="F324" s="3"/>
    </row>
    <row r="325" spans="1:6" x14ac:dyDescent="0.25">
      <c r="A325" s="4" t="s">
        <v>1442</v>
      </c>
      <c r="B325" s="9" t="s">
        <v>1441</v>
      </c>
      <c r="C325" s="5">
        <v>15.6453051540175</v>
      </c>
      <c r="D325" s="3"/>
      <c r="E325" s="5">
        <v>0.429400844171206</v>
      </c>
      <c r="F325" s="3"/>
    </row>
    <row r="326" spans="1:6" x14ac:dyDescent="0.25">
      <c r="A326" s="3"/>
      <c r="B326" s="9" t="s">
        <v>489</v>
      </c>
      <c r="C326" s="3"/>
      <c r="D326" s="3"/>
      <c r="E326" s="3"/>
      <c r="F326" s="3"/>
    </row>
    <row r="327" spans="1:6" ht="26.25" x14ac:dyDescent="0.25">
      <c r="A327" s="4" t="s">
        <v>1444</v>
      </c>
      <c r="B327" s="9" t="s">
        <v>1443</v>
      </c>
      <c r="C327" s="5">
        <v>10.012474032851999</v>
      </c>
      <c r="D327" s="5">
        <v>9.3514642149640999</v>
      </c>
      <c r="E327" s="5">
        <v>1.0253210660169401</v>
      </c>
      <c r="F327" s="5">
        <v>1.2149360530345901</v>
      </c>
    </row>
    <row r="328" spans="1:6" x14ac:dyDescent="0.25">
      <c r="A328" s="4" t="s">
        <v>1446</v>
      </c>
      <c r="B328" s="9" t="s">
        <v>1445</v>
      </c>
      <c r="C328" s="3"/>
      <c r="D328" s="3"/>
      <c r="E328" s="3"/>
      <c r="F328" s="3"/>
    </row>
    <row r="329" spans="1:6" x14ac:dyDescent="0.25">
      <c r="A329" s="3"/>
      <c r="B329" s="9" t="s">
        <v>492</v>
      </c>
      <c r="C329" s="3"/>
      <c r="D329" s="3"/>
      <c r="E329" s="3"/>
      <c r="F329" s="3"/>
    </row>
    <row r="330" spans="1:6" ht="26.25" x14ac:dyDescent="0.25">
      <c r="A330" s="4" t="s">
        <v>1448</v>
      </c>
      <c r="B330" s="9" t="s">
        <v>1447</v>
      </c>
      <c r="C330" s="5">
        <v>12.5817663807952</v>
      </c>
      <c r="D330" s="5">
        <v>10.8547071678313</v>
      </c>
      <c r="E330" s="5">
        <v>0.66500548285954297</v>
      </c>
      <c r="F330" s="5">
        <v>1.27547558286133</v>
      </c>
    </row>
    <row r="331" spans="1:6" ht="26.25" x14ac:dyDescent="0.25">
      <c r="A331" s="3"/>
      <c r="B331" s="9" t="s">
        <v>1449</v>
      </c>
      <c r="C331" s="3"/>
      <c r="D331" s="3"/>
      <c r="E331" s="3"/>
      <c r="F331" s="3"/>
    </row>
    <row r="332" spans="1:6" ht="26.25" x14ac:dyDescent="0.25">
      <c r="A332" s="4" t="s">
        <v>1451</v>
      </c>
      <c r="B332" s="9" t="s">
        <v>1450</v>
      </c>
      <c r="C332" s="3"/>
      <c r="D332" s="3"/>
      <c r="E332" s="3"/>
      <c r="F332" s="3"/>
    </row>
    <row r="333" spans="1:6" x14ac:dyDescent="0.25">
      <c r="A333" s="3"/>
      <c r="B333" s="9" t="s">
        <v>497</v>
      </c>
      <c r="C333" s="3"/>
      <c r="D333" s="3"/>
      <c r="E333" s="3"/>
      <c r="F333" s="3"/>
    </row>
    <row r="334" spans="1:6" x14ac:dyDescent="0.25">
      <c r="A334" s="4" t="s">
        <v>1453</v>
      </c>
      <c r="B334" s="9" t="s">
        <v>1452</v>
      </c>
      <c r="C334" s="5">
        <v>14.4696831995618</v>
      </c>
      <c r="D334" s="5">
        <v>13.1706634012062</v>
      </c>
      <c r="E334" s="5">
        <v>0.80860027688422298</v>
      </c>
      <c r="F334" s="5">
        <v>1.1981119064700301</v>
      </c>
    </row>
    <row r="335" spans="1:6" ht="26.25" x14ac:dyDescent="0.25">
      <c r="A335" s="4" t="s">
        <v>1455</v>
      </c>
      <c r="B335" s="9" t="s">
        <v>1454</v>
      </c>
      <c r="C335" s="5">
        <v>14.4579894768699</v>
      </c>
      <c r="D335" s="3"/>
      <c r="E335" s="5">
        <v>0.81195182907684205</v>
      </c>
      <c r="F335" s="3"/>
    </row>
    <row r="336" spans="1:6" x14ac:dyDescent="0.25">
      <c r="A336" s="3"/>
      <c r="B336" s="9" t="s">
        <v>514</v>
      </c>
      <c r="C336" s="3"/>
      <c r="D336" s="3"/>
      <c r="E336" s="3"/>
      <c r="F336" s="3"/>
    </row>
    <row r="337" spans="1:6" x14ac:dyDescent="0.25">
      <c r="A337" s="4" t="s">
        <v>1457</v>
      </c>
      <c r="B337" s="9" t="s">
        <v>1456</v>
      </c>
      <c r="C337" s="5">
        <v>14.659221812498901</v>
      </c>
      <c r="D337" s="5">
        <v>13.0947016965505</v>
      </c>
      <c r="E337" s="5">
        <v>0.60002437362035699</v>
      </c>
      <c r="F337" s="5">
        <v>0.92411191526125902</v>
      </c>
    </row>
    <row r="338" spans="1:6" x14ac:dyDescent="0.25">
      <c r="A338" s="3"/>
      <c r="B338" s="9" t="s">
        <v>1458</v>
      </c>
      <c r="C338" s="3"/>
      <c r="D338" s="3"/>
      <c r="E338" s="3"/>
      <c r="F338" s="3"/>
    </row>
    <row r="339" spans="1:6" ht="26.25" x14ac:dyDescent="0.25">
      <c r="A339" s="4" t="s">
        <v>1460</v>
      </c>
      <c r="B339" s="9" t="s">
        <v>1459</v>
      </c>
      <c r="C339" s="3"/>
      <c r="D339" s="3"/>
      <c r="E339" s="3"/>
      <c r="F339" s="3"/>
    </row>
    <row r="340" spans="1:6" x14ac:dyDescent="0.25">
      <c r="A340" s="5"/>
      <c r="B340" s="47" t="s">
        <v>1943</v>
      </c>
      <c r="C340" s="5">
        <f t="shared" ref="C340:F340" si="6">MEDIAN(C317:C339)</f>
        <v>14.177107049586301</v>
      </c>
      <c r="D340" s="5">
        <f t="shared" si="6"/>
        <v>11.3934112050501</v>
      </c>
      <c r="E340" s="5">
        <f t="shared" si="6"/>
        <v>0.66500548285954297</v>
      </c>
      <c r="F340" s="5">
        <f t="shared" si="6"/>
        <v>1.2149360530345901</v>
      </c>
    </row>
    <row r="341" spans="1:6" x14ac:dyDescent="0.25">
      <c r="A341" s="4"/>
      <c r="B341" s="9" t="s">
        <v>521</v>
      </c>
      <c r="C341" s="5">
        <v>12.1736003821201</v>
      </c>
      <c r="D341" s="5">
        <v>10.704534091482101</v>
      </c>
      <c r="E341" s="5">
        <v>0.81105926580785004</v>
      </c>
      <c r="F341" s="5">
        <v>1.47670692967546</v>
      </c>
    </row>
    <row r="342" spans="1:6" x14ac:dyDescent="0.25">
      <c r="A342" s="4"/>
      <c r="B342" s="9" t="s">
        <v>522</v>
      </c>
      <c r="C342" s="5">
        <v>12.1233497862964</v>
      </c>
      <c r="D342" s="5">
        <v>10.698451532116</v>
      </c>
      <c r="E342" s="5">
        <v>0.87902514106591401</v>
      </c>
      <c r="F342" s="5">
        <v>1.54487707168915</v>
      </c>
    </row>
    <row r="343" spans="1:6" x14ac:dyDescent="0.25">
      <c r="A343" s="4"/>
      <c r="B343" s="9"/>
      <c r="C343" s="5"/>
      <c r="D343" s="5"/>
      <c r="E343" s="5"/>
      <c r="F343" s="5"/>
    </row>
    <row r="344" spans="1:6" x14ac:dyDescent="0.25">
      <c r="A344" s="4"/>
      <c r="B344" s="9"/>
      <c r="C344" s="5"/>
      <c r="D344" s="5"/>
      <c r="E344" s="5"/>
      <c r="F344" s="5"/>
    </row>
    <row r="345" spans="1:6" x14ac:dyDescent="0.25">
      <c r="A345" s="4"/>
      <c r="B345" s="9"/>
      <c r="C345" s="5"/>
      <c r="D345" s="5"/>
      <c r="E345" s="5"/>
      <c r="F345" s="5"/>
    </row>
    <row r="346" spans="1:6" ht="18" x14ac:dyDescent="0.25">
      <c r="A346" s="7"/>
      <c r="B346" s="8" t="s">
        <v>523</v>
      </c>
      <c r="C346" s="7"/>
      <c r="D346" s="7"/>
      <c r="E346" s="7"/>
      <c r="F346" s="7"/>
    </row>
    <row r="347" spans="1:6" ht="26.25" x14ac:dyDescent="0.25">
      <c r="A347" s="42" t="s">
        <v>1</v>
      </c>
      <c r="B347" s="43"/>
      <c r="C347" s="44" t="s">
        <v>1970</v>
      </c>
      <c r="D347" s="44" t="s">
        <v>1971</v>
      </c>
      <c r="E347" s="44" t="s">
        <v>1972</v>
      </c>
      <c r="F347" s="44" t="s">
        <v>1973</v>
      </c>
    </row>
    <row r="348" spans="1:6" x14ac:dyDescent="0.25">
      <c r="A348" s="46"/>
      <c r="B348" s="45" t="s">
        <v>1975</v>
      </c>
      <c r="C348" s="3"/>
      <c r="D348" s="3"/>
      <c r="E348" s="3"/>
      <c r="F348" s="3"/>
    </row>
    <row r="349" spans="1:6" x14ac:dyDescent="0.25">
      <c r="A349" s="4" t="s">
        <v>1462</v>
      </c>
      <c r="B349" s="9" t="s">
        <v>1461</v>
      </c>
      <c r="C349" s="5">
        <v>12.4176646367229</v>
      </c>
      <c r="D349" s="5">
        <v>12.030384724398701</v>
      </c>
      <c r="E349" s="5">
        <v>0.27376744501925598</v>
      </c>
      <c r="F349" s="5">
        <v>0.54235606225432298</v>
      </c>
    </row>
    <row r="350" spans="1:6" x14ac:dyDescent="0.25">
      <c r="A350" s="3"/>
      <c r="B350" s="45" t="s">
        <v>1977</v>
      </c>
      <c r="C350" s="3"/>
      <c r="D350" s="3"/>
      <c r="E350" s="3"/>
      <c r="F350" s="3"/>
    </row>
    <row r="351" spans="1:6" x14ac:dyDescent="0.25">
      <c r="A351" s="3"/>
      <c r="B351" s="9" t="s">
        <v>524</v>
      </c>
      <c r="C351" s="3"/>
      <c r="D351" s="3"/>
      <c r="E351" s="3"/>
      <c r="F351" s="3"/>
    </row>
    <row r="352" spans="1:6" x14ac:dyDescent="0.25">
      <c r="A352" s="4" t="s">
        <v>1464</v>
      </c>
      <c r="B352" s="9" t="s">
        <v>1463</v>
      </c>
      <c r="C352" s="5">
        <v>11.326631187456799</v>
      </c>
      <c r="D352" s="5">
        <v>11.0047483752759</v>
      </c>
      <c r="E352" s="5">
        <v>0.716712030352053</v>
      </c>
      <c r="F352" s="5">
        <v>0.97046371626636196</v>
      </c>
    </row>
    <row r="353" spans="1:6" x14ac:dyDescent="0.25">
      <c r="A353" s="4"/>
      <c r="B353" s="9" t="s">
        <v>538</v>
      </c>
      <c r="C353" s="5">
        <v>15.0409935259931</v>
      </c>
      <c r="D353" s="5">
        <v>13.4954529685892</v>
      </c>
      <c r="E353" s="5">
        <v>0.71040527925221397</v>
      </c>
      <c r="F353" s="5">
        <v>0.89360112717825602</v>
      </c>
    </row>
    <row r="354" spans="1:6" x14ac:dyDescent="0.25">
      <c r="A354" s="4"/>
      <c r="B354" s="9" t="s">
        <v>539</v>
      </c>
      <c r="C354" s="5">
        <v>11.730788914682901</v>
      </c>
      <c r="D354" s="5">
        <v>11.476570937795</v>
      </c>
      <c r="E354" s="5">
        <v>0.41486363625178502</v>
      </c>
      <c r="F354" s="5">
        <v>0.74525077075075397</v>
      </c>
    </row>
    <row r="355" spans="1:6" x14ac:dyDescent="0.25">
      <c r="A355" s="4"/>
      <c r="B355" s="9"/>
      <c r="C355" s="5"/>
      <c r="D355" s="5"/>
      <c r="E355" s="5"/>
      <c r="F355" s="5"/>
    </row>
    <row r="356" spans="1:6" x14ac:dyDescent="0.25">
      <c r="A356" s="4"/>
      <c r="B356" s="9"/>
      <c r="C356" s="5"/>
      <c r="D356" s="5"/>
      <c r="E356" s="5"/>
      <c r="F356" s="5"/>
    </row>
    <row r="357" spans="1:6" x14ac:dyDescent="0.25">
      <c r="A357" s="4"/>
      <c r="B357" s="9"/>
      <c r="C357" s="5"/>
      <c r="D357" s="5"/>
      <c r="E357" s="5"/>
      <c r="F357" s="5"/>
    </row>
    <row r="358" spans="1:6" ht="18" x14ac:dyDescent="0.25">
      <c r="A358" s="7"/>
      <c r="B358" s="8" t="s">
        <v>540</v>
      </c>
      <c r="C358" s="7"/>
      <c r="D358" s="7"/>
      <c r="E358" s="7"/>
      <c r="F358" s="7"/>
    </row>
    <row r="359" spans="1:6" ht="26.25" x14ac:dyDescent="0.25">
      <c r="A359" s="42" t="s">
        <v>1</v>
      </c>
      <c r="B359" s="43"/>
      <c r="C359" s="44" t="s">
        <v>1970</v>
      </c>
      <c r="D359" s="44" t="s">
        <v>1971</v>
      </c>
      <c r="E359" s="44" t="s">
        <v>1972</v>
      </c>
      <c r="F359" s="44" t="s">
        <v>1973</v>
      </c>
    </row>
    <row r="360" spans="1:6" x14ac:dyDescent="0.25">
      <c r="A360" s="3"/>
      <c r="B360" s="45" t="s">
        <v>1977</v>
      </c>
      <c r="C360" s="3"/>
      <c r="D360" s="3"/>
      <c r="E360" s="3"/>
      <c r="F360" s="3"/>
    </row>
    <row r="361" spans="1:6" ht="26.25" x14ac:dyDescent="0.25">
      <c r="A361" s="3"/>
      <c r="B361" s="9" t="s">
        <v>541</v>
      </c>
      <c r="C361" s="3"/>
      <c r="D361" s="3"/>
      <c r="E361" s="3"/>
      <c r="F361" s="3"/>
    </row>
    <row r="362" spans="1:6" ht="26.25" x14ac:dyDescent="0.25">
      <c r="A362" s="4" t="s">
        <v>1466</v>
      </c>
      <c r="B362" s="9" t="s">
        <v>1465</v>
      </c>
      <c r="C362" s="3"/>
      <c r="D362" s="3"/>
      <c r="E362" s="3"/>
      <c r="F362" s="3"/>
    </row>
    <row r="363" spans="1:6" x14ac:dyDescent="0.25">
      <c r="A363" s="4"/>
      <c r="B363" s="9" t="s">
        <v>548</v>
      </c>
      <c r="C363" s="5">
        <v>18.291469259133301</v>
      </c>
      <c r="D363" s="5">
        <v>19.001072720177199</v>
      </c>
      <c r="E363" s="5">
        <v>0.85298621559979204</v>
      </c>
      <c r="F363" s="5">
        <v>0.124421595928308</v>
      </c>
    </row>
    <row r="364" spans="1:6" x14ac:dyDescent="0.25">
      <c r="A364" s="4"/>
      <c r="B364" s="9" t="s">
        <v>549</v>
      </c>
      <c r="C364" s="5">
        <v>17.617037771345402</v>
      </c>
      <c r="D364" s="5">
        <v>18.0138310029492</v>
      </c>
      <c r="E364" s="5">
        <v>0.84414221983729099</v>
      </c>
      <c r="F364" s="5">
        <v>0.151650173149736</v>
      </c>
    </row>
    <row r="365" spans="1:6" x14ac:dyDescent="0.25">
      <c r="A365" s="4"/>
      <c r="B365" s="9"/>
      <c r="C365" s="5"/>
      <c r="D365" s="5"/>
      <c r="E365" s="5"/>
      <c r="F365" s="5"/>
    </row>
    <row r="366" spans="1:6" x14ac:dyDescent="0.25">
      <c r="A366" s="4"/>
      <c r="B366" s="9"/>
      <c r="C366" s="5"/>
      <c r="D366" s="5"/>
      <c r="E366" s="5"/>
      <c r="F366" s="5"/>
    </row>
    <row r="367" spans="1:6" x14ac:dyDescent="0.25">
      <c r="A367" s="4"/>
      <c r="B367" s="9"/>
      <c r="C367" s="5"/>
      <c r="D367" s="5"/>
      <c r="E367" s="5"/>
      <c r="F367" s="5"/>
    </row>
    <row r="368" spans="1:6" ht="18" x14ac:dyDescent="0.25">
      <c r="A368" s="7"/>
      <c r="B368" s="8" t="s">
        <v>550</v>
      </c>
      <c r="C368" s="7"/>
      <c r="D368" s="7"/>
      <c r="E368" s="7"/>
      <c r="F368" s="7"/>
    </row>
    <row r="369" spans="1:6" ht="26.25" x14ac:dyDescent="0.25">
      <c r="A369" s="42" t="s">
        <v>1</v>
      </c>
      <c r="B369" s="43"/>
      <c r="C369" s="44" t="s">
        <v>1970</v>
      </c>
      <c r="D369" s="44" t="s">
        <v>1971</v>
      </c>
      <c r="E369" s="44" t="s">
        <v>1972</v>
      </c>
      <c r="F369" s="44" t="s">
        <v>1973</v>
      </c>
    </row>
    <row r="370" spans="1:6" x14ac:dyDescent="0.25">
      <c r="A370" s="3"/>
      <c r="B370" s="45" t="s">
        <v>1977</v>
      </c>
      <c r="C370" s="3"/>
      <c r="D370" s="3"/>
      <c r="E370" s="3"/>
      <c r="F370" s="3"/>
    </row>
    <row r="371" spans="1:6" x14ac:dyDescent="0.25">
      <c r="A371" s="3"/>
      <c r="B371" s="9" t="s">
        <v>551</v>
      </c>
      <c r="C371" s="3"/>
      <c r="D371" s="3"/>
      <c r="E371" s="3"/>
      <c r="F371" s="3"/>
    </row>
    <row r="372" spans="1:6" ht="26.25" x14ac:dyDescent="0.25">
      <c r="A372" s="4" t="s">
        <v>1468</v>
      </c>
      <c r="B372" s="9" t="s">
        <v>1467</v>
      </c>
      <c r="C372" s="5">
        <v>12.315989916846799</v>
      </c>
      <c r="D372" s="5">
        <v>12.264964218249601</v>
      </c>
      <c r="E372" s="5">
        <v>0.78673936241406195</v>
      </c>
      <c r="F372" s="5">
        <v>1.09944296116034</v>
      </c>
    </row>
    <row r="373" spans="1:6" x14ac:dyDescent="0.25">
      <c r="A373" s="4"/>
      <c r="B373" s="9" t="s">
        <v>557</v>
      </c>
      <c r="C373" s="5">
        <v>15.8586183864511</v>
      </c>
      <c r="D373" s="5">
        <v>14.4360100538306</v>
      </c>
      <c r="E373" s="5">
        <v>0.42438431378848701</v>
      </c>
      <c r="F373" s="5">
        <v>0.70440475741256803</v>
      </c>
    </row>
    <row r="374" spans="1:6" x14ac:dyDescent="0.25">
      <c r="A374" s="4"/>
      <c r="B374" s="9"/>
      <c r="C374" s="5"/>
      <c r="D374" s="5"/>
      <c r="E374" s="5"/>
      <c r="F374" s="5"/>
    </row>
    <row r="375" spans="1:6" x14ac:dyDescent="0.25">
      <c r="A375" s="4"/>
      <c r="B375" s="9"/>
      <c r="C375" s="5"/>
      <c r="D375" s="5"/>
      <c r="E375" s="5"/>
      <c r="F375" s="5"/>
    </row>
    <row r="376" spans="1:6" x14ac:dyDescent="0.25">
      <c r="A376" s="4"/>
      <c r="B376" s="9"/>
      <c r="C376" s="5"/>
      <c r="D376" s="5"/>
      <c r="E376" s="5"/>
      <c r="F376" s="5"/>
    </row>
    <row r="377" spans="1:6" x14ac:dyDescent="0.25">
      <c r="A377" s="4"/>
      <c r="B377" s="9"/>
      <c r="C377" s="5"/>
      <c r="D377" s="5"/>
      <c r="E377" s="5"/>
      <c r="F377" s="5"/>
    </row>
    <row r="378" spans="1:6" ht="36" x14ac:dyDescent="0.25">
      <c r="A378" s="7"/>
      <c r="B378" s="8" t="s">
        <v>1469</v>
      </c>
      <c r="C378" s="7"/>
      <c r="D378" s="7"/>
      <c r="E378" s="7"/>
      <c r="F378" s="7"/>
    </row>
    <row r="379" spans="1:6" ht="26.25" x14ac:dyDescent="0.25">
      <c r="A379" s="42" t="s">
        <v>1</v>
      </c>
      <c r="B379" s="43"/>
      <c r="C379" s="44" t="s">
        <v>1970</v>
      </c>
      <c r="D379" s="44" t="s">
        <v>1971</v>
      </c>
      <c r="E379" s="44" t="s">
        <v>1972</v>
      </c>
      <c r="F379" s="44" t="s">
        <v>1973</v>
      </c>
    </row>
    <row r="380" spans="1:6" x14ac:dyDescent="0.25">
      <c r="A380" s="3"/>
      <c r="B380" s="45" t="s">
        <v>1977</v>
      </c>
      <c r="C380" s="3"/>
      <c r="D380" s="3"/>
      <c r="E380" s="3"/>
      <c r="F380" s="3"/>
    </row>
    <row r="381" spans="1:6" x14ac:dyDescent="0.25">
      <c r="A381" s="4" t="s">
        <v>1471</v>
      </c>
      <c r="B381" s="9" t="s">
        <v>1470</v>
      </c>
      <c r="C381" s="5">
        <v>8.4233471330239205</v>
      </c>
      <c r="D381" s="3"/>
      <c r="E381" s="5">
        <v>0.71639226696075997</v>
      </c>
      <c r="F381" s="3"/>
    </row>
    <row r="382" spans="1:6" x14ac:dyDescent="0.25">
      <c r="A382" s="4"/>
      <c r="B382" s="9"/>
      <c r="C382" s="5"/>
      <c r="D382" s="3"/>
      <c r="E382" s="5"/>
      <c r="F382" s="3"/>
    </row>
    <row r="383" spans="1:6" x14ac:dyDescent="0.25">
      <c r="A383" s="4"/>
      <c r="B383" s="9"/>
      <c r="C383" s="5"/>
      <c r="D383" s="3"/>
      <c r="E383" s="5"/>
      <c r="F383" s="3"/>
    </row>
    <row r="384" spans="1:6" x14ac:dyDescent="0.25">
      <c r="A384" s="4"/>
      <c r="B384" s="9"/>
      <c r="C384" s="5"/>
      <c r="D384" s="3"/>
      <c r="E384" s="5"/>
      <c r="F384" s="3"/>
    </row>
    <row r="385" spans="1:6" x14ac:dyDescent="0.25">
      <c r="A385" s="4"/>
      <c r="B385" s="9"/>
      <c r="C385" s="5"/>
      <c r="D385" s="3"/>
      <c r="E385" s="5"/>
      <c r="F385" s="3"/>
    </row>
    <row r="386" spans="1:6" ht="18" x14ac:dyDescent="0.25">
      <c r="A386" s="7"/>
      <c r="B386" s="8" t="s">
        <v>558</v>
      </c>
      <c r="C386" s="7"/>
      <c r="D386" s="7"/>
      <c r="E386" s="7"/>
      <c r="F386" s="7"/>
    </row>
    <row r="387" spans="1:6" ht="26.25" x14ac:dyDescent="0.25">
      <c r="A387" s="42" t="s">
        <v>1</v>
      </c>
      <c r="B387" s="43"/>
      <c r="C387" s="44" t="s">
        <v>1970</v>
      </c>
      <c r="D387" s="44" t="s">
        <v>1971</v>
      </c>
      <c r="E387" s="44" t="s">
        <v>1972</v>
      </c>
      <c r="F387" s="44" t="s">
        <v>1973</v>
      </c>
    </row>
    <row r="388" spans="1:6" x14ac:dyDescent="0.25">
      <c r="A388" s="46"/>
      <c r="B388" s="45" t="s">
        <v>1975</v>
      </c>
      <c r="C388" s="3"/>
      <c r="D388" s="3"/>
      <c r="E388" s="3"/>
      <c r="F388" s="3"/>
    </row>
    <row r="389" spans="1:6" x14ac:dyDescent="0.25">
      <c r="A389" s="4" t="s">
        <v>1473</v>
      </c>
      <c r="B389" s="9" t="s">
        <v>1472</v>
      </c>
      <c r="C389" s="5">
        <v>8.2799537398956193</v>
      </c>
      <c r="D389" s="5">
        <v>7.1549613836230401</v>
      </c>
      <c r="E389" s="5">
        <v>0.84585059433971599</v>
      </c>
      <c r="F389" s="5">
        <v>1.1388770031451101</v>
      </c>
    </row>
    <row r="390" spans="1:6" x14ac:dyDescent="0.25">
      <c r="A390" s="4" t="s">
        <v>1475</v>
      </c>
      <c r="B390" s="9" t="s">
        <v>1474</v>
      </c>
      <c r="C390" s="5">
        <v>6.61364402046698</v>
      </c>
      <c r="D390" s="5">
        <v>5.6508977640467499</v>
      </c>
      <c r="E390" s="5">
        <v>0.91004552017315798</v>
      </c>
      <c r="F390" s="5">
        <v>1.15660682285433</v>
      </c>
    </row>
    <row r="391" spans="1:6" x14ac:dyDescent="0.25">
      <c r="A391" s="4" t="s">
        <v>1477</v>
      </c>
      <c r="B391" s="9" t="s">
        <v>1476</v>
      </c>
      <c r="C391" s="5">
        <v>5.52952664024013</v>
      </c>
      <c r="D391" s="5">
        <v>4.7576534945671298</v>
      </c>
      <c r="E391" s="5">
        <v>0.91262454813670901</v>
      </c>
      <c r="F391" s="5">
        <v>1.0767181287180601</v>
      </c>
    </row>
    <row r="392" spans="1:6" x14ac:dyDescent="0.25">
      <c r="A392" s="4" t="s">
        <v>1479</v>
      </c>
      <c r="B392" s="9" t="s">
        <v>1478</v>
      </c>
      <c r="C392" s="5">
        <v>10.363422434953399</v>
      </c>
      <c r="D392" s="5">
        <v>9.0940630318342901</v>
      </c>
      <c r="E392" s="5">
        <v>0.70881720731793896</v>
      </c>
      <c r="F392" s="5">
        <v>1.1558419939717299</v>
      </c>
    </row>
    <row r="393" spans="1:6" x14ac:dyDescent="0.25">
      <c r="A393" s="4" t="s">
        <v>1481</v>
      </c>
      <c r="B393" s="9" t="s">
        <v>1480</v>
      </c>
      <c r="C393" s="5">
        <v>8.1256917420057597</v>
      </c>
      <c r="D393" s="5">
        <v>7.28828891131562</v>
      </c>
      <c r="E393" s="5">
        <v>0.62248974712526595</v>
      </c>
      <c r="F393" s="5">
        <v>0.95704079859206004</v>
      </c>
    </row>
    <row r="394" spans="1:6" x14ac:dyDescent="0.25">
      <c r="A394" s="4" t="s">
        <v>1483</v>
      </c>
      <c r="B394" s="9" t="s">
        <v>1482</v>
      </c>
      <c r="C394" s="5">
        <v>1.9660511043006501</v>
      </c>
      <c r="D394" s="3"/>
      <c r="E394" s="5">
        <v>0.28463193536453801</v>
      </c>
      <c r="F394" s="3"/>
    </row>
    <row r="395" spans="1:6" x14ac:dyDescent="0.25">
      <c r="A395" s="4" t="s">
        <v>1485</v>
      </c>
      <c r="B395" s="9" t="s">
        <v>1484</v>
      </c>
      <c r="C395" s="5">
        <v>10.511266516800401</v>
      </c>
      <c r="D395" s="5">
        <v>9.2317127258926401</v>
      </c>
      <c r="E395" s="5">
        <v>0.61690104128811996</v>
      </c>
      <c r="F395" s="5">
        <v>0.93965010588251396</v>
      </c>
    </row>
    <row r="396" spans="1:6" x14ac:dyDescent="0.25">
      <c r="A396" s="4" t="s">
        <v>1487</v>
      </c>
      <c r="B396" s="9" t="s">
        <v>1486</v>
      </c>
      <c r="C396" s="5">
        <v>4.5279793815405904</v>
      </c>
      <c r="D396" s="3"/>
      <c r="E396" s="5">
        <v>1.07817495523191</v>
      </c>
      <c r="F396" s="3"/>
    </row>
    <row r="397" spans="1:6" x14ac:dyDescent="0.25">
      <c r="A397" s="4" t="s">
        <v>1489</v>
      </c>
      <c r="B397" s="9" t="s">
        <v>1488</v>
      </c>
      <c r="C397" s="3"/>
      <c r="D397" s="3"/>
      <c r="E397" s="3"/>
      <c r="F397" s="3"/>
    </row>
    <row r="398" spans="1:6" x14ac:dyDescent="0.25">
      <c r="A398" s="4" t="s">
        <v>1491</v>
      </c>
      <c r="B398" s="9" t="s">
        <v>1490</v>
      </c>
      <c r="C398" s="5">
        <v>6.7579156563847196</v>
      </c>
      <c r="D398" s="3"/>
      <c r="E398" s="5">
        <v>0.66140661603556905</v>
      </c>
      <c r="F398" s="3"/>
    </row>
    <row r="399" spans="1:6" x14ac:dyDescent="0.25">
      <c r="A399" s="4" t="s">
        <v>1493</v>
      </c>
      <c r="B399" s="9" t="s">
        <v>1492</v>
      </c>
      <c r="C399" s="5">
        <v>7.5633271252618099</v>
      </c>
      <c r="D399" s="3"/>
      <c r="E399" s="5">
        <v>9.4954960444874295E-2</v>
      </c>
      <c r="F399" s="3"/>
    </row>
    <row r="400" spans="1:6" x14ac:dyDescent="0.25">
      <c r="A400" s="4" t="s">
        <v>1495</v>
      </c>
      <c r="B400" s="9" t="s">
        <v>1494</v>
      </c>
      <c r="C400" s="5">
        <v>7.4995260724803101</v>
      </c>
      <c r="D400" s="3"/>
      <c r="E400" s="5">
        <v>0.73658965704148205</v>
      </c>
      <c r="F400" s="3"/>
    </row>
    <row r="401" spans="1:6" x14ac:dyDescent="0.25">
      <c r="A401" s="4" t="s">
        <v>1497</v>
      </c>
      <c r="B401" s="9" t="s">
        <v>1496</v>
      </c>
      <c r="C401" s="5">
        <v>4.0958571721588397</v>
      </c>
      <c r="D401" s="3"/>
      <c r="E401" s="5">
        <v>0.86021315572534396</v>
      </c>
      <c r="F401" s="3"/>
    </row>
    <row r="402" spans="1:6" ht="26.25" x14ac:dyDescent="0.25">
      <c r="A402" s="4" t="s">
        <v>1499</v>
      </c>
      <c r="B402" s="9" t="s">
        <v>1498</v>
      </c>
      <c r="C402" s="5">
        <v>6.24693757049151</v>
      </c>
      <c r="D402" s="5">
        <v>5.8756123736016397</v>
      </c>
      <c r="E402" s="5">
        <v>0.75556033092790997</v>
      </c>
      <c r="F402" s="5">
        <v>1.19450960017684</v>
      </c>
    </row>
    <row r="403" spans="1:6" x14ac:dyDescent="0.25">
      <c r="A403" s="4" t="s">
        <v>1501</v>
      </c>
      <c r="B403" s="9" t="s">
        <v>1500</v>
      </c>
      <c r="C403" s="3"/>
      <c r="D403" s="3"/>
      <c r="E403" s="3"/>
      <c r="F403" s="3"/>
    </row>
    <row r="404" spans="1:6" x14ac:dyDescent="0.25">
      <c r="A404" s="4" t="s">
        <v>1503</v>
      </c>
      <c r="B404" s="9" t="s">
        <v>1502</v>
      </c>
      <c r="C404" s="3"/>
      <c r="D404" s="3"/>
      <c r="E404" s="3"/>
      <c r="F404" s="3"/>
    </row>
    <row r="405" spans="1:6" x14ac:dyDescent="0.25">
      <c r="A405" s="4" t="s">
        <v>1505</v>
      </c>
      <c r="B405" s="9" t="s">
        <v>1504</v>
      </c>
      <c r="C405" s="3"/>
      <c r="D405" s="3"/>
      <c r="E405" s="3"/>
      <c r="F405" s="3"/>
    </row>
    <row r="406" spans="1:6" x14ac:dyDescent="0.25">
      <c r="A406" s="3"/>
      <c r="B406" s="45" t="s">
        <v>1977</v>
      </c>
      <c r="C406" s="3"/>
      <c r="D406" s="3"/>
      <c r="E406" s="3"/>
      <c r="F406" s="3"/>
    </row>
    <row r="407" spans="1:6" x14ac:dyDescent="0.25">
      <c r="A407" s="4" t="s">
        <v>1507</v>
      </c>
      <c r="B407" s="9" t="s">
        <v>1506</v>
      </c>
      <c r="C407" s="3"/>
      <c r="D407" s="3"/>
      <c r="E407" s="3"/>
      <c r="F407" s="3"/>
    </row>
    <row r="408" spans="1:6" x14ac:dyDescent="0.25">
      <c r="A408" s="4" t="s">
        <v>1509</v>
      </c>
      <c r="B408" s="9" t="s">
        <v>1508</v>
      </c>
      <c r="C408" s="3"/>
      <c r="D408" s="3"/>
      <c r="E408" s="3"/>
      <c r="F408" s="3"/>
    </row>
    <row r="409" spans="1:6" x14ac:dyDescent="0.25">
      <c r="A409" s="4" t="s">
        <v>1511</v>
      </c>
      <c r="B409" s="9" t="s">
        <v>1510</v>
      </c>
      <c r="C409" s="3"/>
      <c r="D409" s="3"/>
      <c r="E409" s="3"/>
      <c r="F409" s="3"/>
    </row>
    <row r="410" spans="1:6" x14ac:dyDescent="0.25">
      <c r="A410" s="4" t="s">
        <v>1513</v>
      </c>
      <c r="B410" s="9" t="s">
        <v>1512</v>
      </c>
      <c r="C410" s="3"/>
      <c r="D410" s="3"/>
      <c r="E410" s="3"/>
      <c r="F410" s="3"/>
    </row>
    <row r="411" spans="1:6" x14ac:dyDescent="0.25">
      <c r="A411" s="3"/>
      <c r="B411" s="9" t="s">
        <v>579</v>
      </c>
      <c r="C411" s="3"/>
      <c r="D411" s="3"/>
      <c r="E411" s="3"/>
      <c r="F411" s="3"/>
    </row>
    <row r="412" spans="1:6" x14ac:dyDescent="0.25">
      <c r="A412" s="4" t="s">
        <v>1515</v>
      </c>
      <c r="B412" s="9" t="s">
        <v>1514</v>
      </c>
      <c r="C412" s="5">
        <v>5.5438914799614398</v>
      </c>
      <c r="D412" s="5">
        <v>5.7530963513913198</v>
      </c>
      <c r="E412" s="5">
        <v>-0.212538278763413</v>
      </c>
      <c r="F412" s="5">
        <v>0.206515616128432</v>
      </c>
    </row>
    <row r="413" spans="1:6" x14ac:dyDescent="0.25">
      <c r="A413" s="3"/>
      <c r="B413" s="9" t="s">
        <v>1516</v>
      </c>
      <c r="C413" s="3"/>
      <c r="D413" s="3"/>
      <c r="E413" s="3"/>
      <c r="F413" s="3"/>
    </row>
    <row r="414" spans="1:6" x14ac:dyDescent="0.25">
      <c r="A414" s="4" t="s">
        <v>1518</v>
      </c>
      <c r="B414" s="9" t="s">
        <v>1517</v>
      </c>
      <c r="C414" s="5">
        <v>8.7271774880479906</v>
      </c>
      <c r="D414" s="3"/>
      <c r="E414" s="5">
        <v>0.34382009768842098</v>
      </c>
      <c r="F414" s="3"/>
    </row>
    <row r="415" spans="1:6" x14ac:dyDescent="0.25">
      <c r="A415" s="4" t="s">
        <v>1520</v>
      </c>
      <c r="B415" s="9" t="s">
        <v>1519</v>
      </c>
      <c r="C415" s="5">
        <v>8.7226418377045398</v>
      </c>
      <c r="D415" s="3"/>
      <c r="E415" s="5">
        <v>0.352215779498533</v>
      </c>
      <c r="F415" s="3"/>
    </row>
    <row r="416" spans="1:6" x14ac:dyDescent="0.25">
      <c r="A416" s="4" t="s">
        <v>1522</v>
      </c>
      <c r="B416" s="9" t="s">
        <v>1521</v>
      </c>
      <c r="C416" s="5">
        <v>8.7241492801565794</v>
      </c>
      <c r="D416" s="3"/>
      <c r="E416" s="5">
        <v>0.36247694299757399</v>
      </c>
      <c r="F416" s="3"/>
    </row>
    <row r="417" spans="1:6" ht="26.25" x14ac:dyDescent="0.25">
      <c r="A417" s="4" t="s">
        <v>1524</v>
      </c>
      <c r="B417" s="9" t="s">
        <v>1523</v>
      </c>
      <c r="C417" s="3"/>
      <c r="D417" s="3"/>
      <c r="E417" s="3"/>
      <c r="F417" s="3"/>
    </row>
    <row r="418" spans="1:6" ht="26.25" x14ac:dyDescent="0.25">
      <c r="A418" s="4" t="s">
        <v>1526</v>
      </c>
      <c r="B418" s="9" t="s">
        <v>1525</v>
      </c>
      <c r="C418" s="3"/>
      <c r="D418" s="3"/>
      <c r="E418" s="3"/>
      <c r="F418" s="3"/>
    </row>
    <row r="419" spans="1:6" x14ac:dyDescent="0.25">
      <c r="A419" s="3"/>
      <c r="B419" s="9" t="s">
        <v>619</v>
      </c>
      <c r="C419" s="3"/>
      <c r="D419" s="3"/>
      <c r="E419" s="3"/>
      <c r="F419" s="3"/>
    </row>
    <row r="420" spans="1:6" x14ac:dyDescent="0.25">
      <c r="A420" s="4" t="s">
        <v>1528</v>
      </c>
      <c r="B420" s="9" t="s">
        <v>1527</v>
      </c>
      <c r="C420" s="3"/>
      <c r="D420" s="3"/>
      <c r="E420" s="3"/>
      <c r="F420" s="3"/>
    </row>
    <row r="421" spans="1:6" x14ac:dyDescent="0.25">
      <c r="A421" s="4" t="s">
        <v>1530</v>
      </c>
      <c r="B421" s="9" t="s">
        <v>1529</v>
      </c>
      <c r="C421" s="3"/>
      <c r="D421" s="3"/>
      <c r="E421" s="3"/>
      <c r="F421" s="3"/>
    </row>
    <row r="422" spans="1:6" x14ac:dyDescent="0.25">
      <c r="A422" s="3"/>
      <c r="B422" s="9" t="s">
        <v>622</v>
      </c>
      <c r="C422" s="3"/>
      <c r="D422" s="3"/>
      <c r="E422" s="3"/>
      <c r="F422" s="3"/>
    </row>
    <row r="423" spans="1:6" x14ac:dyDescent="0.25">
      <c r="A423" s="4" t="s">
        <v>1532</v>
      </c>
      <c r="B423" s="9" t="s">
        <v>1531</v>
      </c>
      <c r="C423" s="3"/>
      <c r="D423" s="3"/>
      <c r="E423" s="3"/>
      <c r="F423" s="3"/>
    </row>
    <row r="424" spans="1:6" x14ac:dyDescent="0.25">
      <c r="A424" s="4" t="s">
        <v>1534</v>
      </c>
      <c r="B424" s="9" t="s">
        <v>1533</v>
      </c>
      <c r="C424" s="3"/>
      <c r="D424" s="3"/>
      <c r="E424" s="3"/>
      <c r="F424" s="3"/>
    </row>
    <row r="425" spans="1:6" x14ac:dyDescent="0.25">
      <c r="A425" s="3"/>
      <c r="B425" s="9" t="s">
        <v>625</v>
      </c>
      <c r="C425" s="3"/>
      <c r="D425" s="3"/>
      <c r="E425" s="3"/>
      <c r="F425" s="3"/>
    </row>
    <row r="426" spans="1:6" x14ac:dyDescent="0.25">
      <c r="A426" s="4" t="s">
        <v>1536</v>
      </c>
      <c r="B426" s="9" t="s">
        <v>1535</v>
      </c>
      <c r="C426" s="3"/>
      <c r="D426" s="3"/>
      <c r="E426" s="3"/>
      <c r="F426" s="3"/>
    </row>
    <row r="427" spans="1:6" x14ac:dyDescent="0.25">
      <c r="A427" s="4" t="s">
        <v>1538</v>
      </c>
      <c r="B427" s="9" t="s">
        <v>1537</v>
      </c>
      <c r="C427" s="3"/>
      <c r="D427" s="3"/>
      <c r="E427" s="3"/>
      <c r="F427" s="3"/>
    </row>
    <row r="428" spans="1:6" x14ac:dyDescent="0.25">
      <c r="A428" s="3"/>
      <c r="B428" s="9" t="s">
        <v>628</v>
      </c>
      <c r="C428" s="3"/>
      <c r="D428" s="3"/>
      <c r="E428" s="3"/>
      <c r="F428" s="3"/>
    </row>
    <row r="429" spans="1:6" x14ac:dyDescent="0.25">
      <c r="A429" s="4" t="s">
        <v>1540</v>
      </c>
      <c r="B429" s="9" t="s">
        <v>1539</v>
      </c>
      <c r="C429" s="3"/>
      <c r="D429" s="3"/>
      <c r="E429" s="3"/>
      <c r="F429" s="3"/>
    </row>
    <row r="430" spans="1:6" x14ac:dyDescent="0.25">
      <c r="A430" s="4" t="s">
        <v>1542</v>
      </c>
      <c r="B430" s="9" t="s">
        <v>1541</v>
      </c>
      <c r="C430" s="3"/>
      <c r="D430" s="3"/>
      <c r="E430" s="3"/>
      <c r="F430" s="3"/>
    </row>
    <row r="431" spans="1:6" x14ac:dyDescent="0.25">
      <c r="A431" s="4" t="s">
        <v>1544</v>
      </c>
      <c r="B431" s="9" t="s">
        <v>1543</v>
      </c>
      <c r="C431" s="3"/>
      <c r="D431" s="3"/>
      <c r="E431" s="3"/>
      <c r="F431" s="3"/>
    </row>
    <row r="432" spans="1:6" x14ac:dyDescent="0.25">
      <c r="A432" s="4" t="s">
        <v>1546</v>
      </c>
      <c r="B432" s="9" t="s">
        <v>1545</v>
      </c>
      <c r="C432" s="3"/>
      <c r="D432" s="3"/>
      <c r="E432" s="3"/>
      <c r="F432" s="3"/>
    </row>
    <row r="433" spans="1:6" x14ac:dyDescent="0.25">
      <c r="A433" s="4" t="s">
        <v>1548</v>
      </c>
      <c r="B433" s="9" t="s">
        <v>1547</v>
      </c>
      <c r="C433" s="3"/>
      <c r="D433" s="3"/>
      <c r="E433" s="3"/>
      <c r="F433" s="3"/>
    </row>
    <row r="434" spans="1:6" x14ac:dyDescent="0.25">
      <c r="A434" s="3"/>
      <c r="B434" s="9" t="s">
        <v>675</v>
      </c>
      <c r="C434" s="3"/>
      <c r="D434" s="3"/>
      <c r="E434" s="3"/>
      <c r="F434" s="3"/>
    </row>
    <row r="435" spans="1:6" x14ac:dyDescent="0.25">
      <c r="A435" s="4" t="s">
        <v>1550</v>
      </c>
      <c r="B435" s="9" t="s">
        <v>1549</v>
      </c>
      <c r="C435" s="3"/>
      <c r="D435" s="3"/>
      <c r="E435" s="3"/>
      <c r="F435" s="3"/>
    </row>
    <row r="436" spans="1:6" x14ac:dyDescent="0.25">
      <c r="A436" s="3"/>
      <c r="B436" s="9" t="s">
        <v>680</v>
      </c>
      <c r="C436" s="3"/>
      <c r="D436" s="3"/>
      <c r="E436" s="3"/>
      <c r="F436" s="3"/>
    </row>
    <row r="437" spans="1:6" x14ac:dyDescent="0.25">
      <c r="A437" s="4" t="s">
        <v>1552</v>
      </c>
      <c r="B437" s="9" t="s">
        <v>1551</v>
      </c>
      <c r="C437" s="3"/>
      <c r="D437" s="3"/>
      <c r="E437" s="3"/>
      <c r="F437" s="3"/>
    </row>
    <row r="438" spans="1:6" x14ac:dyDescent="0.25">
      <c r="A438" s="3"/>
      <c r="B438" s="9" t="s">
        <v>685</v>
      </c>
      <c r="C438" s="3"/>
      <c r="D438" s="3"/>
      <c r="E438" s="3"/>
      <c r="F438" s="3"/>
    </row>
    <row r="439" spans="1:6" x14ac:dyDescent="0.25">
      <c r="A439" s="4" t="s">
        <v>1554</v>
      </c>
      <c r="B439" s="9" t="s">
        <v>1553</v>
      </c>
      <c r="C439" s="3"/>
      <c r="D439" s="3"/>
      <c r="E439" s="3"/>
      <c r="F439" s="3"/>
    </row>
    <row r="440" spans="1:6" x14ac:dyDescent="0.25">
      <c r="A440" s="3"/>
      <c r="B440" s="9" t="s">
        <v>688</v>
      </c>
      <c r="C440" s="3"/>
      <c r="D440" s="3"/>
      <c r="E440" s="3"/>
      <c r="F440" s="3"/>
    </row>
    <row r="441" spans="1:6" x14ac:dyDescent="0.25">
      <c r="A441" s="4" t="s">
        <v>1556</v>
      </c>
      <c r="B441" s="9" t="s">
        <v>1555</v>
      </c>
      <c r="C441" s="3"/>
      <c r="D441" s="3"/>
      <c r="E441" s="3"/>
      <c r="F441" s="3"/>
    </row>
    <row r="442" spans="1:6" x14ac:dyDescent="0.25">
      <c r="A442" s="3"/>
      <c r="B442" s="9" t="s">
        <v>691</v>
      </c>
      <c r="C442" s="3"/>
      <c r="D442" s="3"/>
      <c r="E442" s="3"/>
      <c r="F442" s="3"/>
    </row>
    <row r="443" spans="1:6" x14ac:dyDescent="0.25">
      <c r="A443" s="4" t="s">
        <v>1558</v>
      </c>
      <c r="B443" s="9" t="s">
        <v>1557</v>
      </c>
      <c r="C443" s="3"/>
      <c r="D443" s="3"/>
      <c r="E443" s="3"/>
      <c r="F443" s="3"/>
    </row>
    <row r="444" spans="1:6" ht="26.25" x14ac:dyDescent="0.25">
      <c r="A444" s="3"/>
      <c r="B444" s="9" t="s">
        <v>696</v>
      </c>
      <c r="C444" s="3"/>
      <c r="D444" s="3"/>
      <c r="E444" s="3"/>
      <c r="F444" s="3"/>
    </row>
    <row r="445" spans="1:6" ht="26.25" x14ac:dyDescent="0.25">
      <c r="A445" s="4" t="s">
        <v>1560</v>
      </c>
      <c r="B445" s="9" t="s">
        <v>1559</v>
      </c>
      <c r="C445" s="3"/>
      <c r="D445" s="3"/>
      <c r="E445" s="3"/>
      <c r="F445" s="3"/>
    </row>
    <row r="446" spans="1:6" x14ac:dyDescent="0.25">
      <c r="A446" s="4" t="s">
        <v>1562</v>
      </c>
      <c r="B446" s="9" t="s">
        <v>1561</v>
      </c>
      <c r="C446" s="3"/>
      <c r="D446" s="3"/>
      <c r="E446" s="3"/>
      <c r="F446" s="3"/>
    </row>
    <row r="447" spans="1:6" x14ac:dyDescent="0.25">
      <c r="A447" s="4" t="s">
        <v>1564</v>
      </c>
      <c r="B447" s="9" t="s">
        <v>1563</v>
      </c>
      <c r="C447" s="3"/>
      <c r="D447" s="3"/>
      <c r="E447" s="3"/>
      <c r="F447" s="3"/>
    </row>
    <row r="448" spans="1:6" x14ac:dyDescent="0.25">
      <c r="A448" s="4" t="s">
        <v>1566</v>
      </c>
      <c r="B448" s="9" t="s">
        <v>1565</v>
      </c>
      <c r="C448" s="3"/>
      <c r="D448" s="3"/>
      <c r="E448" s="3"/>
      <c r="F448" s="3"/>
    </row>
    <row r="449" spans="1:6" x14ac:dyDescent="0.25">
      <c r="A449" s="4" t="s">
        <v>1568</v>
      </c>
      <c r="B449" s="9" t="s">
        <v>1567</v>
      </c>
      <c r="C449" s="3"/>
      <c r="D449" s="3"/>
      <c r="E449" s="3"/>
      <c r="F449" s="3"/>
    </row>
    <row r="450" spans="1:6" x14ac:dyDescent="0.25">
      <c r="A450" s="4" t="s">
        <v>1570</v>
      </c>
      <c r="B450" s="9" t="s">
        <v>1569</v>
      </c>
      <c r="C450" s="5">
        <v>2.0432183351054798</v>
      </c>
      <c r="D450" s="3"/>
      <c r="E450" s="5">
        <v>0.94027678130824</v>
      </c>
      <c r="F450" s="3"/>
    </row>
    <row r="451" spans="1:6" x14ac:dyDescent="0.25">
      <c r="A451" s="5"/>
      <c r="B451" s="47" t="s">
        <v>1943</v>
      </c>
      <c r="C451" s="5">
        <f t="shared" ref="C451:F451" si="7">MEDIAN(C389:C450)</f>
        <v>7.1287208644325144</v>
      </c>
      <c r="D451" s="5">
        <f t="shared" si="7"/>
        <v>6.5152868786123399</v>
      </c>
      <c r="E451" s="5">
        <f t="shared" si="7"/>
        <v>0.685111911676754</v>
      </c>
      <c r="F451" s="5">
        <f t="shared" si="7"/>
        <v>1.1077975659315851</v>
      </c>
    </row>
    <row r="452" spans="1:6" x14ac:dyDescent="0.25">
      <c r="A452" s="4"/>
      <c r="B452" s="9"/>
      <c r="C452" s="5"/>
      <c r="D452" s="3"/>
      <c r="E452" s="5"/>
      <c r="F452" s="3"/>
    </row>
    <row r="453" spans="1:6" x14ac:dyDescent="0.25">
      <c r="A453" s="4"/>
      <c r="B453" s="9"/>
      <c r="C453" s="5"/>
      <c r="D453" s="3"/>
      <c r="E453" s="5"/>
      <c r="F453" s="3"/>
    </row>
    <row r="454" spans="1:6" ht="18" x14ac:dyDescent="0.25">
      <c r="A454" s="7"/>
      <c r="B454" s="8" t="s">
        <v>701</v>
      </c>
      <c r="C454" s="7"/>
      <c r="D454" s="7"/>
      <c r="E454" s="7"/>
      <c r="F454" s="7"/>
    </row>
    <row r="455" spans="1:6" ht="26.25" x14ac:dyDescent="0.25">
      <c r="A455" s="42" t="s">
        <v>1</v>
      </c>
      <c r="B455" s="43"/>
      <c r="C455" s="44" t="s">
        <v>1970</v>
      </c>
      <c r="D455" s="44" t="s">
        <v>1971</v>
      </c>
      <c r="E455" s="44" t="s">
        <v>1972</v>
      </c>
      <c r="F455" s="44" t="s">
        <v>1973</v>
      </c>
    </row>
    <row r="456" spans="1:6" x14ac:dyDescent="0.25">
      <c r="A456" s="46"/>
      <c r="B456" s="45" t="s">
        <v>1975</v>
      </c>
      <c r="C456" s="3"/>
      <c r="D456" s="3"/>
      <c r="E456" s="3"/>
      <c r="F456" s="3"/>
    </row>
    <row r="457" spans="1:6" x14ac:dyDescent="0.25">
      <c r="A457" s="4" t="s">
        <v>1572</v>
      </c>
      <c r="B457" s="9" t="s">
        <v>1571</v>
      </c>
      <c r="C457" s="5">
        <v>11.460294716474399</v>
      </c>
      <c r="D457" s="5">
        <v>9.74810459199084</v>
      </c>
      <c r="E457" s="5">
        <v>1.1195897215733399</v>
      </c>
      <c r="F457" s="5">
        <v>1.4520188078840099</v>
      </c>
    </row>
    <row r="458" spans="1:6" x14ac:dyDescent="0.25">
      <c r="A458" s="4" t="s">
        <v>1574</v>
      </c>
      <c r="B458" s="9" t="s">
        <v>1573</v>
      </c>
      <c r="C458" s="5">
        <v>11.3614594481512</v>
      </c>
      <c r="D458" s="5">
        <v>10.1686549068818</v>
      </c>
      <c r="E458" s="5">
        <v>1.20114154547649</v>
      </c>
      <c r="F458" s="5">
        <v>1.4044488529868</v>
      </c>
    </row>
    <row r="459" spans="1:6" x14ac:dyDescent="0.25">
      <c r="A459" s="4" t="s">
        <v>1576</v>
      </c>
      <c r="B459" s="9" t="s">
        <v>1575</v>
      </c>
      <c r="C459" s="5">
        <v>12.205703495449599</v>
      </c>
      <c r="D459" s="3"/>
      <c r="E459" s="5">
        <v>1.1051559347644799</v>
      </c>
      <c r="F459" s="3"/>
    </row>
    <row r="460" spans="1:6" x14ac:dyDescent="0.25">
      <c r="A460" s="4" t="s">
        <v>1578</v>
      </c>
      <c r="B460" s="9" t="s">
        <v>1577</v>
      </c>
      <c r="C460" s="3"/>
      <c r="D460" s="3"/>
      <c r="E460" s="3"/>
      <c r="F460" s="3"/>
    </row>
    <row r="461" spans="1:6" x14ac:dyDescent="0.25">
      <c r="A461" s="4" t="s">
        <v>1580</v>
      </c>
      <c r="B461" s="9" t="s">
        <v>1579</v>
      </c>
      <c r="C461" s="3"/>
      <c r="D461" s="3"/>
      <c r="E461" s="3"/>
      <c r="F461" s="3"/>
    </row>
    <row r="462" spans="1:6" ht="26.25" x14ac:dyDescent="0.25">
      <c r="A462" s="4" t="s">
        <v>1582</v>
      </c>
      <c r="B462" s="9" t="s">
        <v>1581</v>
      </c>
      <c r="C462" s="5">
        <v>13.427623322222299</v>
      </c>
      <c r="D462" s="5">
        <v>11.685397892346099</v>
      </c>
      <c r="E462" s="5">
        <v>1.15743176578711</v>
      </c>
      <c r="F462" s="5">
        <v>1.7305049061126501</v>
      </c>
    </row>
    <row r="463" spans="1:6" x14ac:dyDescent="0.25">
      <c r="A463" s="3"/>
      <c r="B463" s="45" t="s">
        <v>1977</v>
      </c>
      <c r="C463" s="3"/>
      <c r="D463" s="3"/>
      <c r="E463" s="3"/>
      <c r="F463" s="3"/>
    </row>
    <row r="464" spans="1:6" x14ac:dyDescent="0.25">
      <c r="A464" s="4" t="s">
        <v>1584</v>
      </c>
      <c r="B464" s="9" t="s">
        <v>1583</v>
      </c>
      <c r="C464" s="3"/>
      <c r="D464" s="3"/>
      <c r="E464" s="3"/>
      <c r="F464" s="3"/>
    </row>
    <row r="465" spans="1:6" x14ac:dyDescent="0.25">
      <c r="A465" s="4" t="s">
        <v>1586</v>
      </c>
      <c r="B465" s="9" t="s">
        <v>1585</v>
      </c>
      <c r="C465" s="3"/>
      <c r="D465" s="3"/>
      <c r="E465" s="3"/>
      <c r="F465" s="3"/>
    </row>
    <row r="466" spans="1:6" ht="26.25" x14ac:dyDescent="0.25">
      <c r="A466" s="4" t="s">
        <v>1588</v>
      </c>
      <c r="B466" s="9" t="s">
        <v>1587</v>
      </c>
      <c r="C466" s="5">
        <v>13.557490684468601</v>
      </c>
      <c r="D466" s="5">
        <v>11.7741717502194</v>
      </c>
      <c r="E466" s="5">
        <v>1.19730047878567</v>
      </c>
      <c r="F466" s="5">
        <v>1.8112968510769401</v>
      </c>
    </row>
    <row r="467" spans="1:6" x14ac:dyDescent="0.25">
      <c r="A467" s="5"/>
      <c r="B467" s="47" t="s">
        <v>1943</v>
      </c>
      <c r="C467" s="5">
        <f t="shared" ref="C467:F467" si="8">MEDIAN(C457:C466)</f>
        <v>12.205703495449599</v>
      </c>
      <c r="D467" s="5">
        <f t="shared" si="8"/>
        <v>10.927026399613951</v>
      </c>
      <c r="E467" s="5">
        <f t="shared" si="8"/>
        <v>1.15743176578711</v>
      </c>
      <c r="F467" s="5">
        <f t="shared" si="8"/>
        <v>1.5912618569983299</v>
      </c>
    </row>
    <row r="468" spans="1:6" x14ac:dyDescent="0.25">
      <c r="A468" s="4"/>
      <c r="B468" s="9"/>
      <c r="C468" s="5"/>
      <c r="D468" s="5"/>
      <c r="E468" s="5"/>
      <c r="F468" s="5"/>
    </row>
    <row r="469" spans="1:6" x14ac:dyDescent="0.25">
      <c r="A469" s="4"/>
      <c r="B469" s="9"/>
      <c r="C469" s="5"/>
      <c r="D469" s="5"/>
      <c r="E469" s="5"/>
      <c r="F469" s="5"/>
    </row>
    <row r="470" spans="1:6" ht="18" x14ac:dyDescent="0.25">
      <c r="A470" s="7"/>
      <c r="B470" s="8" t="s">
        <v>714</v>
      </c>
      <c r="C470" s="7"/>
      <c r="D470" s="7"/>
      <c r="E470" s="7"/>
      <c r="F470" s="7"/>
    </row>
    <row r="471" spans="1:6" ht="26.25" x14ac:dyDescent="0.25">
      <c r="A471" s="42" t="s">
        <v>1</v>
      </c>
      <c r="B471" s="43"/>
      <c r="C471" s="44" t="s">
        <v>1970</v>
      </c>
      <c r="D471" s="44" t="s">
        <v>1971</v>
      </c>
      <c r="E471" s="44" t="s">
        <v>1972</v>
      </c>
      <c r="F471" s="44" t="s">
        <v>1973</v>
      </c>
    </row>
    <row r="472" spans="1:6" x14ac:dyDescent="0.25">
      <c r="A472" s="46"/>
      <c r="B472" s="45" t="s">
        <v>1975</v>
      </c>
      <c r="C472" s="3"/>
      <c r="D472" s="3"/>
      <c r="E472" s="3"/>
      <c r="F472" s="3"/>
    </row>
    <row r="473" spans="1:6" x14ac:dyDescent="0.25">
      <c r="A473" s="4" t="s">
        <v>1590</v>
      </c>
      <c r="B473" s="9" t="s">
        <v>1589</v>
      </c>
      <c r="C473" s="3"/>
      <c r="D473" s="3"/>
      <c r="E473" s="3"/>
      <c r="F473" s="3"/>
    </row>
    <row r="474" spans="1:6" x14ac:dyDescent="0.25">
      <c r="A474" s="4" t="s">
        <v>1592</v>
      </c>
      <c r="B474" s="9" t="s">
        <v>1591</v>
      </c>
      <c r="C474" s="3"/>
      <c r="D474" s="3"/>
      <c r="E474" s="3"/>
      <c r="F474" s="3"/>
    </row>
    <row r="475" spans="1:6" x14ac:dyDescent="0.25">
      <c r="A475" s="4" t="s">
        <v>1594</v>
      </c>
      <c r="B475" s="9" t="s">
        <v>1593</v>
      </c>
      <c r="C475" s="3"/>
      <c r="D475" s="3"/>
      <c r="E475" s="3"/>
      <c r="F475" s="3"/>
    </row>
    <row r="476" spans="1:6" ht="26.25" x14ac:dyDescent="0.25">
      <c r="A476" s="4" t="s">
        <v>1596</v>
      </c>
      <c r="B476" s="9" t="s">
        <v>1595</v>
      </c>
      <c r="C476" s="5">
        <v>1.7043346732570199</v>
      </c>
      <c r="D476" s="3"/>
      <c r="E476" s="5">
        <v>1.28790071789358</v>
      </c>
      <c r="F476" s="3"/>
    </row>
    <row r="477" spans="1:6" x14ac:dyDescent="0.25">
      <c r="A477" s="3"/>
      <c r="B477" s="45" t="s">
        <v>1977</v>
      </c>
      <c r="C477" s="3"/>
      <c r="D477" s="3"/>
      <c r="E477" s="3"/>
      <c r="F477" s="3"/>
    </row>
    <row r="478" spans="1:6" x14ac:dyDescent="0.25">
      <c r="A478" s="4" t="s">
        <v>1598</v>
      </c>
      <c r="B478" s="9" t="s">
        <v>1597</v>
      </c>
      <c r="C478" s="3"/>
      <c r="D478" s="3"/>
      <c r="E478" s="3"/>
      <c r="F478" s="3"/>
    </row>
    <row r="479" spans="1:6" x14ac:dyDescent="0.25">
      <c r="A479" s="4" t="s">
        <v>1600</v>
      </c>
      <c r="B479" s="9" t="s">
        <v>1599</v>
      </c>
      <c r="C479" s="3"/>
      <c r="D479" s="3"/>
      <c r="E479" s="3"/>
      <c r="F479" s="3"/>
    </row>
    <row r="480" spans="1:6" x14ac:dyDescent="0.25">
      <c r="A480" s="4" t="s">
        <v>1602</v>
      </c>
      <c r="B480" s="9" t="s">
        <v>1601</v>
      </c>
      <c r="C480" s="3"/>
      <c r="D480" s="3"/>
      <c r="E480" s="3"/>
      <c r="F480" s="3"/>
    </row>
    <row r="481" spans="1:6" x14ac:dyDescent="0.25">
      <c r="A481" s="5"/>
      <c r="B481" s="5"/>
      <c r="C481" s="5"/>
      <c r="D481" s="5"/>
      <c r="E481" s="5"/>
      <c r="F481" s="5"/>
    </row>
    <row r="482" spans="1:6" x14ac:dyDescent="0.25">
      <c r="A482" s="4"/>
      <c r="B482" s="4" t="s">
        <v>1943</v>
      </c>
      <c r="C482" s="3"/>
      <c r="D482" s="3"/>
      <c r="E482" s="3"/>
      <c r="F482" s="3"/>
    </row>
    <row r="483" spans="1:6" x14ac:dyDescent="0.25">
      <c r="A483" s="4"/>
      <c r="B483" s="9"/>
      <c r="C483" s="3"/>
      <c r="D483" s="3"/>
      <c r="E483" s="3"/>
      <c r="F483" s="3"/>
    </row>
    <row r="484" spans="1:6" x14ac:dyDescent="0.25">
      <c r="A484" s="4"/>
      <c r="B484" s="9"/>
      <c r="C484" s="3"/>
      <c r="D484" s="3"/>
      <c r="E484" s="3"/>
      <c r="F484" s="3"/>
    </row>
    <row r="485" spans="1:6" ht="36" x14ac:dyDescent="0.25">
      <c r="A485" s="7"/>
      <c r="B485" s="8" t="s">
        <v>747</v>
      </c>
      <c r="C485" s="7"/>
      <c r="D485" s="7"/>
      <c r="E485" s="7"/>
      <c r="F485" s="7"/>
    </row>
    <row r="486" spans="1:6" ht="26.25" x14ac:dyDescent="0.25">
      <c r="A486" s="42" t="s">
        <v>1</v>
      </c>
      <c r="B486" s="43"/>
      <c r="C486" s="44" t="s">
        <v>1970</v>
      </c>
      <c r="D486" s="44" t="s">
        <v>1971</v>
      </c>
      <c r="E486" s="44" t="s">
        <v>1972</v>
      </c>
      <c r="F486" s="44" t="s">
        <v>1973</v>
      </c>
    </row>
    <row r="487" spans="1:6" x14ac:dyDescent="0.25">
      <c r="A487" s="46"/>
      <c r="B487" s="45" t="s">
        <v>1975</v>
      </c>
      <c r="C487" s="3"/>
      <c r="D487" s="3"/>
      <c r="E487" s="3"/>
      <c r="F487" s="3"/>
    </row>
    <row r="488" spans="1:6" x14ac:dyDescent="0.25">
      <c r="A488" s="4" t="s">
        <v>1604</v>
      </c>
      <c r="B488" s="9" t="s">
        <v>1603</v>
      </c>
      <c r="C488" s="5">
        <v>13.268801018949601</v>
      </c>
      <c r="D488" s="3"/>
      <c r="E488" s="5">
        <v>0.85826121269352396</v>
      </c>
      <c r="F488" s="3"/>
    </row>
    <row r="489" spans="1:6" x14ac:dyDescent="0.25">
      <c r="A489" s="4" t="s">
        <v>1606</v>
      </c>
      <c r="B489" s="9" t="s">
        <v>1605</v>
      </c>
      <c r="C489" s="5">
        <v>4.2052089741380403</v>
      </c>
      <c r="D489" s="3"/>
      <c r="E489" s="5">
        <v>1.38709698896478</v>
      </c>
      <c r="F489" s="3"/>
    </row>
    <row r="490" spans="1:6" x14ac:dyDescent="0.25">
      <c r="A490" s="4" t="s">
        <v>1608</v>
      </c>
      <c r="B490" s="9" t="s">
        <v>1607</v>
      </c>
      <c r="C490" s="5">
        <v>7.6299934297998098</v>
      </c>
      <c r="D490" s="3"/>
      <c r="E490" s="5">
        <v>0.18855053539664701</v>
      </c>
      <c r="F490" s="3"/>
    </row>
    <row r="491" spans="1:6" x14ac:dyDescent="0.25">
      <c r="A491" s="4" t="s">
        <v>1610</v>
      </c>
      <c r="B491" s="9" t="s">
        <v>1609</v>
      </c>
      <c r="C491" s="5">
        <v>8.4999587992444692</v>
      </c>
      <c r="D491" s="3"/>
      <c r="E491" s="5">
        <v>0.81723133047469898</v>
      </c>
      <c r="F491" s="3"/>
    </row>
    <row r="492" spans="1:6" x14ac:dyDescent="0.25">
      <c r="A492" s="4" t="s">
        <v>1612</v>
      </c>
      <c r="B492" s="9" t="s">
        <v>1611</v>
      </c>
      <c r="C492" s="5">
        <v>15.1582439666411</v>
      </c>
      <c r="D492" s="3"/>
      <c r="E492" s="5">
        <v>0.87138149782773899</v>
      </c>
      <c r="F492" s="3"/>
    </row>
    <row r="493" spans="1:6" x14ac:dyDescent="0.25">
      <c r="A493" s="4" t="s">
        <v>1614</v>
      </c>
      <c r="B493" s="9" t="s">
        <v>1613</v>
      </c>
      <c r="C493" s="5">
        <v>10.8891316254653</v>
      </c>
      <c r="D493" s="3"/>
      <c r="E493" s="5">
        <v>0.828609073219434</v>
      </c>
      <c r="F493" s="3"/>
    </row>
    <row r="494" spans="1:6" ht="26.25" x14ac:dyDescent="0.25">
      <c r="A494" s="4" t="s">
        <v>1616</v>
      </c>
      <c r="B494" s="9" t="s">
        <v>1615</v>
      </c>
      <c r="C494" s="5">
        <v>4.2110174389098303</v>
      </c>
      <c r="D494" s="5">
        <v>4.0619713409295199</v>
      </c>
      <c r="E494" s="5">
        <v>1.56798283214774</v>
      </c>
      <c r="F494" s="5">
        <v>1.68504744582866</v>
      </c>
    </row>
    <row r="495" spans="1:6" x14ac:dyDescent="0.25">
      <c r="A495" s="4" t="s">
        <v>1618</v>
      </c>
      <c r="B495" s="9" t="s">
        <v>1617</v>
      </c>
      <c r="C495" s="5">
        <v>3.0271486727978698</v>
      </c>
      <c r="D495" s="3"/>
      <c r="E495" s="5">
        <v>2.7319371703818098</v>
      </c>
      <c r="F495" s="3"/>
    </row>
    <row r="496" spans="1:6" x14ac:dyDescent="0.25">
      <c r="A496" s="4" t="s">
        <v>1620</v>
      </c>
      <c r="B496" s="9" t="s">
        <v>1619</v>
      </c>
      <c r="C496" s="5">
        <v>4.7680601370350502</v>
      </c>
      <c r="D496" s="5">
        <v>5.0683196769870502</v>
      </c>
      <c r="E496" s="5">
        <v>2.53012237068307</v>
      </c>
      <c r="F496" s="5">
        <v>2.17902984505126</v>
      </c>
    </row>
    <row r="497" spans="1:6" x14ac:dyDescent="0.25">
      <c r="A497" s="5" t="s">
        <v>1943</v>
      </c>
      <c r="B497" s="5"/>
      <c r="C497" s="5">
        <f t="shared" ref="C497:F497" si="9">MEDIAN(C488:C496)</f>
        <v>7.6299934297998098</v>
      </c>
      <c r="D497" s="5"/>
      <c r="E497" s="5">
        <f t="shared" si="9"/>
        <v>0.87138149782773899</v>
      </c>
      <c r="F497" s="5"/>
    </row>
    <row r="498" spans="1:6" x14ac:dyDescent="0.25">
      <c r="A498" s="4"/>
      <c r="B498" s="9"/>
      <c r="C498" s="5"/>
      <c r="D498" s="5"/>
      <c r="E498" s="5"/>
      <c r="F498" s="5"/>
    </row>
    <row r="499" spans="1:6" x14ac:dyDescent="0.25">
      <c r="A499" s="4"/>
      <c r="B499" s="9"/>
      <c r="C499" s="5"/>
      <c r="D499" s="5"/>
      <c r="E499" s="5"/>
      <c r="F499" s="5"/>
    </row>
    <row r="500" spans="1:6" ht="36" x14ac:dyDescent="0.25">
      <c r="A500" s="7"/>
      <c r="B500" s="8" t="s">
        <v>1621</v>
      </c>
      <c r="C500" s="7"/>
      <c r="D500" s="7"/>
      <c r="E500" s="7"/>
      <c r="F500" s="7"/>
    </row>
    <row r="501" spans="1:6" ht="26.25" x14ac:dyDescent="0.25">
      <c r="A501" s="42" t="s">
        <v>1</v>
      </c>
      <c r="B501" s="43"/>
      <c r="C501" s="44" t="s">
        <v>1970</v>
      </c>
      <c r="D501" s="44" t="s">
        <v>1971</v>
      </c>
      <c r="E501" s="44" t="s">
        <v>1972</v>
      </c>
      <c r="F501" s="44" t="s">
        <v>1973</v>
      </c>
    </row>
    <row r="502" spans="1:6" x14ac:dyDescent="0.25">
      <c r="A502" s="46"/>
      <c r="B502" s="45" t="s">
        <v>1975</v>
      </c>
      <c r="C502" s="3"/>
      <c r="D502" s="3"/>
      <c r="E502" s="3"/>
      <c r="F502" s="3"/>
    </row>
    <row r="503" spans="1:6" x14ac:dyDescent="0.25">
      <c r="A503" s="4" t="s">
        <v>1623</v>
      </c>
      <c r="B503" s="9" t="s">
        <v>1622</v>
      </c>
      <c r="C503" s="3"/>
      <c r="D503" s="3"/>
      <c r="E503" s="3"/>
      <c r="F503" s="3"/>
    </row>
    <row r="504" spans="1:6" x14ac:dyDescent="0.25">
      <c r="A504" s="4" t="s">
        <v>1625</v>
      </c>
      <c r="B504" s="9" t="s">
        <v>1624</v>
      </c>
      <c r="C504" s="3"/>
      <c r="D504" s="3"/>
      <c r="E504" s="3"/>
      <c r="F504" s="3"/>
    </row>
    <row r="505" spans="1:6" x14ac:dyDescent="0.25">
      <c r="A505" s="4" t="s">
        <v>1627</v>
      </c>
      <c r="B505" s="9" t="s">
        <v>1626</v>
      </c>
      <c r="C505" s="3"/>
      <c r="D505" s="3"/>
      <c r="E505" s="3"/>
      <c r="F505" s="3"/>
    </row>
    <row r="506" spans="1:6" x14ac:dyDescent="0.25">
      <c r="A506" s="4" t="s">
        <v>1629</v>
      </c>
      <c r="B506" s="9" t="s">
        <v>1628</v>
      </c>
      <c r="C506" s="5">
        <v>4.2203212112155901</v>
      </c>
      <c r="D506" s="5">
        <v>4.4522697537156501</v>
      </c>
      <c r="E506" s="5">
        <v>0.87334342625714301</v>
      </c>
      <c r="F506" s="5">
        <v>0.88397178575225399</v>
      </c>
    </row>
    <row r="507" spans="1:6" x14ac:dyDescent="0.25">
      <c r="A507" s="3"/>
      <c r="B507" s="45" t="s">
        <v>1977</v>
      </c>
      <c r="C507" s="3"/>
      <c r="D507" s="3"/>
      <c r="E507" s="3"/>
      <c r="F507" s="3"/>
    </row>
    <row r="508" spans="1:6" x14ac:dyDescent="0.25">
      <c r="A508" s="4" t="s">
        <v>1631</v>
      </c>
      <c r="B508" s="9" t="s">
        <v>1630</v>
      </c>
      <c r="C508" s="3"/>
      <c r="D508" s="3"/>
      <c r="E508" s="3"/>
      <c r="F508" s="3"/>
    </row>
    <row r="509" spans="1:6" x14ac:dyDescent="0.25">
      <c r="A509" s="4" t="s">
        <v>1633</v>
      </c>
      <c r="B509" s="9" t="s">
        <v>1632</v>
      </c>
      <c r="C509" s="3"/>
      <c r="D509" s="3"/>
      <c r="E509" s="3"/>
      <c r="F509" s="3"/>
    </row>
    <row r="510" spans="1:6" x14ac:dyDescent="0.25">
      <c r="A510" s="5"/>
      <c r="B510" s="5"/>
      <c r="C510" s="5"/>
      <c r="D510" s="5"/>
      <c r="E510" s="5"/>
      <c r="F510" s="5"/>
    </row>
    <row r="511" spans="1:6" x14ac:dyDescent="0.25">
      <c r="A511" s="4"/>
      <c r="B511" s="9"/>
      <c r="C511" s="3"/>
      <c r="D511" s="3"/>
      <c r="E511" s="3"/>
      <c r="F511" s="3"/>
    </row>
    <row r="512" spans="1:6" x14ac:dyDescent="0.25">
      <c r="A512" s="4"/>
      <c r="B512" s="9"/>
      <c r="C512" s="3"/>
      <c r="D512" s="3"/>
      <c r="E512" s="3"/>
      <c r="F512" s="3"/>
    </row>
    <row r="513" spans="1:6" ht="18" x14ac:dyDescent="0.25">
      <c r="A513" s="7"/>
      <c r="B513" s="8" t="s">
        <v>750</v>
      </c>
      <c r="C513" s="7"/>
      <c r="D513" s="7"/>
      <c r="E513" s="7"/>
      <c r="F513" s="7"/>
    </row>
    <row r="514" spans="1:6" ht="26.25" x14ac:dyDescent="0.25">
      <c r="A514" s="42" t="s">
        <v>1</v>
      </c>
      <c r="B514" s="43"/>
      <c r="C514" s="44" t="s">
        <v>1970</v>
      </c>
      <c r="D514" s="44" t="s">
        <v>1971</v>
      </c>
      <c r="E514" s="44" t="s">
        <v>1972</v>
      </c>
      <c r="F514" s="44" t="s">
        <v>1973</v>
      </c>
    </row>
    <row r="515" spans="1:6" x14ac:dyDescent="0.25">
      <c r="A515" s="3"/>
      <c r="B515" s="45" t="s">
        <v>1977</v>
      </c>
      <c r="C515" s="3"/>
      <c r="D515" s="3"/>
      <c r="E515" s="3"/>
      <c r="F515" s="3"/>
    </row>
    <row r="516" spans="1:6" ht="26.25" x14ac:dyDescent="0.25">
      <c r="A516" s="4" t="s">
        <v>1635</v>
      </c>
      <c r="B516" s="9" t="s">
        <v>1634</v>
      </c>
      <c r="C516" s="3"/>
      <c r="D516" s="3"/>
      <c r="E516" s="3"/>
      <c r="F516" s="3"/>
    </row>
    <row r="517" spans="1:6" x14ac:dyDescent="0.25">
      <c r="A517" s="4"/>
      <c r="B517" s="9"/>
      <c r="C517" s="3"/>
      <c r="D517" s="3"/>
      <c r="E517" s="3"/>
      <c r="F517" s="3"/>
    </row>
    <row r="518" spans="1:6" x14ac:dyDescent="0.25">
      <c r="A518" s="4"/>
      <c r="B518" s="9"/>
      <c r="C518" s="3"/>
      <c r="D518" s="3"/>
      <c r="E518" s="3"/>
      <c r="F518" s="3"/>
    </row>
    <row r="519" spans="1:6" x14ac:dyDescent="0.25">
      <c r="A519" s="4"/>
      <c r="B519" s="9"/>
      <c r="C519" s="3"/>
      <c r="D519" s="3"/>
      <c r="E519" s="3"/>
      <c r="F519" s="3"/>
    </row>
    <row r="520" spans="1:6" ht="18" x14ac:dyDescent="0.25">
      <c r="A520" s="7"/>
      <c r="B520" s="8" t="s">
        <v>770</v>
      </c>
      <c r="C520" s="7"/>
      <c r="D520" s="7"/>
      <c r="E520" s="7"/>
      <c r="F520" s="7"/>
    </row>
    <row r="521" spans="1:6" ht="26.25" x14ac:dyDescent="0.25">
      <c r="A521" s="42" t="s">
        <v>1</v>
      </c>
      <c r="B521" s="43"/>
      <c r="C521" s="44" t="s">
        <v>1970</v>
      </c>
      <c r="D521" s="44" t="s">
        <v>1971</v>
      </c>
      <c r="E521" s="44" t="s">
        <v>1972</v>
      </c>
      <c r="F521" s="44" t="s">
        <v>1973</v>
      </c>
    </row>
    <row r="522" spans="1:6" x14ac:dyDescent="0.25">
      <c r="A522" s="46"/>
      <c r="B522" s="45" t="s">
        <v>1975</v>
      </c>
      <c r="C522" s="3"/>
      <c r="D522" s="3"/>
      <c r="E522" s="3"/>
      <c r="F522" s="3"/>
    </row>
    <row r="523" spans="1:6" ht="26.25" x14ac:dyDescent="0.25">
      <c r="A523" s="4" t="s">
        <v>1637</v>
      </c>
      <c r="B523" s="9" t="s">
        <v>1636</v>
      </c>
      <c r="C523" s="3"/>
      <c r="D523" s="3"/>
      <c r="E523" s="3"/>
      <c r="F523" s="3"/>
    </row>
    <row r="524" spans="1:6" x14ac:dyDescent="0.25">
      <c r="A524" s="4" t="s">
        <v>1639</v>
      </c>
      <c r="B524" s="9" t="s">
        <v>1638</v>
      </c>
      <c r="C524" s="5">
        <v>9.1405763977486192</v>
      </c>
      <c r="D524" s="3"/>
      <c r="E524" s="5">
        <v>-2.98831030897239E-2</v>
      </c>
      <c r="F524" s="3"/>
    </row>
    <row r="525" spans="1:6" ht="26.25" x14ac:dyDescent="0.25">
      <c r="A525" s="4" t="s">
        <v>1641</v>
      </c>
      <c r="B525" s="9" t="s">
        <v>1640</v>
      </c>
      <c r="C525" s="3"/>
      <c r="D525" s="3"/>
      <c r="E525" s="3"/>
      <c r="F525" s="3"/>
    </row>
    <row r="526" spans="1:6" x14ac:dyDescent="0.25">
      <c r="A526" s="4" t="s">
        <v>1643</v>
      </c>
      <c r="B526" s="9" t="s">
        <v>1642</v>
      </c>
      <c r="C526" s="5">
        <v>10.638703898144099</v>
      </c>
      <c r="D526" s="3"/>
      <c r="E526" s="5">
        <v>9.0201198358894202E-2</v>
      </c>
      <c r="F526" s="3"/>
    </row>
    <row r="527" spans="1:6" ht="26.25" x14ac:dyDescent="0.25">
      <c r="A527" s="4" t="s">
        <v>1645</v>
      </c>
      <c r="B527" s="9" t="s">
        <v>1644</v>
      </c>
      <c r="C527" s="5">
        <v>10.707914588751599</v>
      </c>
      <c r="D527" s="3"/>
      <c r="E527" s="5">
        <v>0.10298580742426799</v>
      </c>
      <c r="F527" s="3"/>
    </row>
    <row r="528" spans="1:6" ht="26.25" x14ac:dyDescent="0.25">
      <c r="A528" s="4" t="s">
        <v>1647</v>
      </c>
      <c r="B528" s="9" t="s">
        <v>1646</v>
      </c>
      <c r="C528" s="5">
        <v>5.0177917561919596</v>
      </c>
      <c r="D528" s="5">
        <v>6.38595338187426</v>
      </c>
      <c r="E528" s="5">
        <v>0.79143719712371996</v>
      </c>
      <c r="F528" s="5">
        <v>0.355238365717303</v>
      </c>
    </row>
    <row r="529" spans="1:6" ht="39" x14ac:dyDescent="0.25">
      <c r="A529" s="4" t="s">
        <v>1649</v>
      </c>
      <c r="B529" s="9" t="s">
        <v>1648</v>
      </c>
      <c r="C529" s="3"/>
      <c r="D529" s="3"/>
      <c r="E529" s="3"/>
      <c r="F529" s="3"/>
    </row>
    <row r="530" spans="1:6" x14ac:dyDescent="0.25">
      <c r="A530" s="3"/>
      <c r="B530" s="45" t="s">
        <v>1977</v>
      </c>
      <c r="C530" s="3"/>
      <c r="D530" s="3"/>
      <c r="E530" s="3"/>
      <c r="F530" s="3"/>
    </row>
    <row r="531" spans="1:6" ht="26.25" x14ac:dyDescent="0.25">
      <c r="A531" s="3"/>
      <c r="B531" s="9" t="s">
        <v>771</v>
      </c>
      <c r="C531" s="3"/>
      <c r="D531" s="3"/>
      <c r="E531" s="3"/>
      <c r="F531" s="3"/>
    </row>
    <row r="532" spans="1:6" ht="26.25" x14ac:dyDescent="0.25">
      <c r="A532" s="4" t="s">
        <v>1651</v>
      </c>
      <c r="B532" s="9" t="s">
        <v>1650</v>
      </c>
      <c r="C532" s="5">
        <v>4.8089179428051203</v>
      </c>
      <c r="D532" s="5">
        <v>5.3748607524096004</v>
      </c>
      <c r="E532" s="5">
        <v>0.98584630847362198</v>
      </c>
      <c r="F532" s="5">
        <v>0.54631656068290702</v>
      </c>
    </row>
    <row r="533" spans="1:6" ht="26.25" x14ac:dyDescent="0.25">
      <c r="A533" s="3"/>
      <c r="B533" s="9" t="s">
        <v>774</v>
      </c>
      <c r="C533" s="3"/>
      <c r="D533" s="3"/>
      <c r="E533" s="3"/>
      <c r="F533" s="3"/>
    </row>
    <row r="534" spans="1:6" ht="26.25" x14ac:dyDescent="0.25">
      <c r="A534" s="4" t="s">
        <v>1653</v>
      </c>
      <c r="B534" s="9" t="s">
        <v>1652</v>
      </c>
      <c r="C534" s="5">
        <v>4.8151399822321901</v>
      </c>
      <c r="D534" s="5">
        <v>5.2989542259464599</v>
      </c>
      <c r="E534" s="5">
        <v>0.99710652639182995</v>
      </c>
      <c r="F534" s="5">
        <v>0.55927224257832697</v>
      </c>
    </row>
    <row r="535" spans="1:6" ht="26.25" x14ac:dyDescent="0.25">
      <c r="A535" s="3"/>
      <c r="B535" s="9" t="s">
        <v>777</v>
      </c>
      <c r="C535" s="3"/>
      <c r="D535" s="3"/>
      <c r="E535" s="3"/>
      <c r="F535" s="3"/>
    </row>
    <row r="536" spans="1:6" ht="26.25" x14ac:dyDescent="0.25">
      <c r="A536" s="4" t="s">
        <v>1655</v>
      </c>
      <c r="B536" s="9" t="s">
        <v>1654</v>
      </c>
      <c r="C536" s="5">
        <v>9.2644710152812593</v>
      </c>
      <c r="D536" s="5">
        <v>9.8742050214247001</v>
      </c>
      <c r="E536" s="5">
        <v>-3.26873654125426E-2</v>
      </c>
      <c r="F536" s="5">
        <v>-2.6370390202479999E-2</v>
      </c>
    </row>
    <row r="537" spans="1:6" ht="26.25" x14ac:dyDescent="0.25">
      <c r="A537" s="3"/>
      <c r="B537" s="9" t="s">
        <v>782</v>
      </c>
      <c r="C537" s="3"/>
      <c r="D537" s="3"/>
      <c r="E537" s="3"/>
      <c r="F537" s="3"/>
    </row>
    <row r="538" spans="1:6" ht="39" x14ac:dyDescent="0.25">
      <c r="A538" s="4" t="s">
        <v>1657</v>
      </c>
      <c r="B538" s="9" t="s">
        <v>1656</v>
      </c>
      <c r="C538" s="3"/>
      <c r="D538" s="3"/>
      <c r="E538" s="3"/>
      <c r="F538" s="3"/>
    </row>
    <row r="539" spans="1:6" ht="39" x14ac:dyDescent="0.25">
      <c r="A539" s="4" t="s">
        <v>1659</v>
      </c>
      <c r="B539" s="9" t="s">
        <v>1658</v>
      </c>
      <c r="C539" s="5">
        <v>9.3285184878054892</v>
      </c>
      <c r="D539" s="3"/>
      <c r="E539" s="5">
        <v>5.3772700639233402E-2</v>
      </c>
      <c r="F539" s="3"/>
    </row>
    <row r="540" spans="1:6" ht="26.25" x14ac:dyDescent="0.25">
      <c r="A540" s="3"/>
      <c r="B540" s="9" t="s">
        <v>785</v>
      </c>
      <c r="C540" s="3"/>
      <c r="D540" s="3"/>
      <c r="E540" s="3"/>
      <c r="F540" s="3"/>
    </row>
    <row r="541" spans="1:6" ht="39" x14ac:dyDescent="0.25">
      <c r="A541" s="4" t="s">
        <v>1661</v>
      </c>
      <c r="B541" s="9" t="s">
        <v>1660</v>
      </c>
      <c r="C541" s="5">
        <v>5.49720963471463</v>
      </c>
      <c r="D541" s="5">
        <v>6.2953043442092298</v>
      </c>
      <c r="E541" s="5">
        <v>1.2565299944094199</v>
      </c>
      <c r="F541" s="5">
        <v>0.72333136132434295</v>
      </c>
    </row>
    <row r="542" spans="1:6" ht="26.25" x14ac:dyDescent="0.25">
      <c r="A542" s="4" t="s">
        <v>1663</v>
      </c>
      <c r="B542" s="9" t="s">
        <v>1662</v>
      </c>
      <c r="C542" s="3"/>
      <c r="D542" s="3"/>
      <c r="E542" s="3"/>
      <c r="F542" s="3"/>
    </row>
    <row r="543" spans="1:6" ht="26.25" x14ac:dyDescent="0.25">
      <c r="A543" s="3"/>
      <c r="B543" s="9" t="s">
        <v>788</v>
      </c>
      <c r="C543" s="3"/>
      <c r="D543" s="3"/>
      <c r="E543" s="3"/>
      <c r="F543" s="3"/>
    </row>
    <row r="544" spans="1:6" ht="26.25" x14ac:dyDescent="0.25">
      <c r="A544" s="4" t="s">
        <v>1665</v>
      </c>
      <c r="B544" s="9" t="s">
        <v>1664</v>
      </c>
      <c r="C544" s="5">
        <v>5.5269695432633501</v>
      </c>
      <c r="D544" s="5">
        <v>6.37033316453656</v>
      </c>
      <c r="E544" s="5">
        <v>1.2015784239892999</v>
      </c>
      <c r="F544" s="5">
        <v>0.66031871767768302</v>
      </c>
    </row>
    <row r="545" spans="1:6" ht="26.25" x14ac:dyDescent="0.25">
      <c r="A545" s="3"/>
      <c r="B545" s="9" t="s">
        <v>791</v>
      </c>
      <c r="C545" s="3"/>
      <c r="D545" s="3"/>
      <c r="E545" s="3"/>
      <c r="F545" s="3"/>
    </row>
    <row r="546" spans="1:6" ht="26.25" x14ac:dyDescent="0.25">
      <c r="A546" s="4" t="s">
        <v>1667</v>
      </c>
      <c r="B546" s="9" t="s">
        <v>1666</v>
      </c>
      <c r="C546" s="5">
        <v>9.3339753551330098</v>
      </c>
      <c r="D546" s="5">
        <v>9.5661919979214201</v>
      </c>
      <c r="E546" s="5">
        <v>2.1622257103129101E-2</v>
      </c>
      <c r="F546" s="5">
        <v>-9.0187288811185706E-2</v>
      </c>
    </row>
    <row r="547" spans="1:6" x14ac:dyDescent="0.25">
      <c r="A547" s="3"/>
      <c r="B547" s="9" t="s">
        <v>794</v>
      </c>
      <c r="C547" s="3"/>
      <c r="D547" s="3"/>
      <c r="E547" s="3"/>
      <c r="F547" s="3"/>
    </row>
    <row r="548" spans="1:6" x14ac:dyDescent="0.25">
      <c r="A548" s="4" t="s">
        <v>1669</v>
      </c>
      <c r="B548" s="9" t="s">
        <v>1668</v>
      </c>
      <c r="C548" s="5">
        <v>7.1408539949702998</v>
      </c>
      <c r="D548" s="5">
        <v>7.67889023762101</v>
      </c>
      <c r="E548" s="5">
        <v>0.27828211079884602</v>
      </c>
      <c r="F548" s="5">
        <v>1.3564183260712801E-3</v>
      </c>
    </row>
    <row r="549" spans="1:6" ht="26.25" x14ac:dyDescent="0.25">
      <c r="A549" s="3"/>
      <c r="B549" s="9" t="s">
        <v>809</v>
      </c>
      <c r="C549" s="3"/>
      <c r="D549" s="3"/>
      <c r="E549" s="3"/>
      <c r="F549" s="3"/>
    </row>
    <row r="550" spans="1:6" ht="26.25" x14ac:dyDescent="0.25">
      <c r="A550" s="4" t="s">
        <v>1671</v>
      </c>
      <c r="B550" s="9" t="s">
        <v>1670</v>
      </c>
      <c r="C550" s="5">
        <v>3.90073438010731</v>
      </c>
      <c r="D550" s="3"/>
      <c r="E550" s="5">
        <v>0.68584311667826803</v>
      </c>
      <c r="F550" s="3"/>
    </row>
    <row r="551" spans="1:6" x14ac:dyDescent="0.25">
      <c r="A551" s="3"/>
      <c r="B551" s="9" t="s">
        <v>812</v>
      </c>
      <c r="C551" s="3"/>
      <c r="D551" s="3"/>
      <c r="E551" s="3"/>
      <c r="F551" s="3"/>
    </row>
    <row r="552" spans="1:6" ht="26.25" x14ac:dyDescent="0.25">
      <c r="A552" s="4" t="s">
        <v>1673</v>
      </c>
      <c r="B552" s="9" t="s">
        <v>1672</v>
      </c>
      <c r="C552" s="5">
        <v>4.8119703274360504</v>
      </c>
      <c r="D552" s="5">
        <v>5.8087367442177804</v>
      </c>
      <c r="E552" s="5">
        <v>0.71994251782440899</v>
      </c>
      <c r="F552" s="5">
        <v>0.479917074597631</v>
      </c>
    </row>
    <row r="553" spans="1:6" ht="26.25" x14ac:dyDescent="0.25">
      <c r="A553" s="3"/>
      <c r="B553" s="9" t="s">
        <v>815</v>
      </c>
      <c r="C553" s="3"/>
      <c r="D553" s="3"/>
      <c r="E553" s="3"/>
      <c r="F553" s="3"/>
    </row>
    <row r="554" spans="1:6" ht="26.25" x14ac:dyDescent="0.25">
      <c r="A554" s="4" t="s">
        <v>1675</v>
      </c>
      <c r="B554" s="9" t="s">
        <v>1674</v>
      </c>
      <c r="C554" s="3"/>
      <c r="D554" s="3"/>
      <c r="E554" s="3"/>
      <c r="F554" s="3"/>
    </row>
    <row r="555" spans="1:6" x14ac:dyDescent="0.25">
      <c r="A555" s="3"/>
      <c r="B555" s="9" t="s">
        <v>818</v>
      </c>
      <c r="C555" s="3"/>
      <c r="D555" s="3"/>
      <c r="E555" s="3"/>
      <c r="F555" s="3"/>
    </row>
    <row r="556" spans="1:6" x14ac:dyDescent="0.25">
      <c r="A556" s="4" t="s">
        <v>1677</v>
      </c>
      <c r="B556" s="9" t="s">
        <v>1676</v>
      </c>
      <c r="C556" s="5">
        <v>6.10942903340481</v>
      </c>
      <c r="D556" s="5">
        <v>6.7023346496603997</v>
      </c>
      <c r="E556" s="5">
        <v>0.79444302680447598</v>
      </c>
      <c r="F556" s="5">
        <v>0.40176739748997697</v>
      </c>
    </row>
    <row r="557" spans="1:6" ht="26.25" x14ac:dyDescent="0.25">
      <c r="A557" s="3"/>
      <c r="B557" s="9" t="s">
        <v>1678</v>
      </c>
      <c r="C557" s="3"/>
      <c r="D557" s="3"/>
      <c r="E557" s="3"/>
      <c r="F557" s="3"/>
    </row>
    <row r="558" spans="1:6" ht="26.25" x14ac:dyDescent="0.25">
      <c r="A558" s="4" t="s">
        <v>1680</v>
      </c>
      <c r="B558" s="9" t="s">
        <v>1679</v>
      </c>
      <c r="C558" s="3"/>
      <c r="D558" s="3"/>
      <c r="E558" s="3"/>
      <c r="F558" s="3"/>
    </row>
    <row r="559" spans="1:6" ht="26.25" x14ac:dyDescent="0.25">
      <c r="A559" s="3"/>
      <c r="B559" s="9" t="s">
        <v>1681</v>
      </c>
      <c r="C559" s="3"/>
      <c r="D559" s="3"/>
      <c r="E559" s="3"/>
      <c r="F559" s="3"/>
    </row>
    <row r="560" spans="1:6" ht="26.25" x14ac:dyDescent="0.25">
      <c r="A560" s="4" t="s">
        <v>1683</v>
      </c>
      <c r="B560" s="9" t="s">
        <v>1682</v>
      </c>
      <c r="C560" s="3"/>
      <c r="D560" s="3"/>
      <c r="E560" s="3"/>
      <c r="F560" s="3"/>
    </row>
    <row r="561" spans="1:6" ht="26.25" x14ac:dyDescent="0.25">
      <c r="A561" s="3"/>
      <c r="B561" s="9" t="s">
        <v>823</v>
      </c>
      <c r="C561" s="3"/>
      <c r="D561" s="3"/>
      <c r="E561" s="3"/>
      <c r="F561" s="3"/>
    </row>
    <row r="562" spans="1:6" ht="26.25" x14ac:dyDescent="0.25">
      <c r="A562" s="4" t="s">
        <v>1685</v>
      </c>
      <c r="B562" s="9" t="s">
        <v>1684</v>
      </c>
      <c r="C562" s="5">
        <v>9.3209695969637405</v>
      </c>
      <c r="D562" s="5">
        <v>9.6756219940549002</v>
      </c>
      <c r="E562" s="5">
        <v>1.2128806878283299E-2</v>
      </c>
      <c r="F562" s="5">
        <v>6.5569907623957697E-4</v>
      </c>
    </row>
    <row r="563" spans="1:6" x14ac:dyDescent="0.25">
      <c r="A563" s="3"/>
      <c r="B563" s="9" t="s">
        <v>826</v>
      </c>
      <c r="C563" s="3"/>
      <c r="D563" s="3"/>
      <c r="E563" s="3"/>
      <c r="F563" s="3"/>
    </row>
    <row r="564" spans="1:6" ht="26.25" x14ac:dyDescent="0.25">
      <c r="A564" s="4" t="s">
        <v>1687</v>
      </c>
      <c r="B564" s="9" t="s">
        <v>1686</v>
      </c>
      <c r="C564" s="5">
        <v>7.1388395394536799</v>
      </c>
      <c r="D564" s="5">
        <v>7.7275332720184604</v>
      </c>
      <c r="E564" s="5">
        <v>0.27811475603271801</v>
      </c>
      <c r="F564" s="5">
        <v>0.114909462248154</v>
      </c>
    </row>
    <row r="565" spans="1:6" x14ac:dyDescent="0.25">
      <c r="A565" s="3"/>
      <c r="B565" s="9" t="s">
        <v>829</v>
      </c>
      <c r="C565" s="3"/>
      <c r="D565" s="3"/>
      <c r="E565" s="3"/>
      <c r="F565" s="3"/>
    </row>
    <row r="566" spans="1:6" ht="26.25" x14ac:dyDescent="0.25">
      <c r="A566" s="4" t="s">
        <v>1689</v>
      </c>
      <c r="B566" s="9" t="s">
        <v>1688</v>
      </c>
      <c r="C566" s="5">
        <v>7.47697273692369</v>
      </c>
      <c r="D566" s="5">
        <v>7.4144536344680798</v>
      </c>
      <c r="E566" s="5">
        <v>7.3042325420861597E-3</v>
      </c>
      <c r="F566" s="5">
        <v>-1.7691645086257798E-2</v>
      </c>
    </row>
    <row r="567" spans="1:6" x14ac:dyDescent="0.25">
      <c r="A567" s="5"/>
      <c r="B567" s="47" t="s">
        <v>1943</v>
      </c>
      <c r="C567" s="5">
        <f t="shared" ref="C567:F567" si="10">MEDIAN(C523:C566)</f>
        <v>7.1398467672119903</v>
      </c>
      <c r="D567" s="5">
        <f t="shared" si="10"/>
        <v>6.7023346496603997</v>
      </c>
      <c r="E567" s="5">
        <f t="shared" si="10"/>
        <v>0.27819843341578199</v>
      </c>
      <c r="F567" s="5">
        <f t="shared" si="10"/>
        <v>0.355238365717303</v>
      </c>
    </row>
    <row r="568" spans="1:6" x14ac:dyDescent="0.25">
      <c r="A568" s="4"/>
      <c r="B568" s="9" t="s">
        <v>832</v>
      </c>
      <c r="C568" s="5">
        <v>8.1088187838668997</v>
      </c>
      <c r="D568" s="5">
        <v>8.4355679945941606</v>
      </c>
      <c r="E568" s="5">
        <v>0.43417439096403199</v>
      </c>
      <c r="F568" s="5">
        <v>0.76856320893732299</v>
      </c>
    </row>
    <row r="569" spans="1:6" x14ac:dyDescent="0.25">
      <c r="A569" s="4"/>
      <c r="B569" s="9" t="s">
        <v>833</v>
      </c>
      <c r="C569" s="5">
        <v>5.1378797215217702</v>
      </c>
      <c r="D569" s="5">
        <v>6.1707840797907796</v>
      </c>
      <c r="E569" s="5">
        <v>1.01519863439928</v>
      </c>
      <c r="F569" s="5">
        <v>0.58666287748235002</v>
      </c>
    </row>
    <row r="570" spans="1:6" ht="26.25" x14ac:dyDescent="0.25">
      <c r="A570" s="4"/>
      <c r="B570" s="9" t="s">
        <v>834</v>
      </c>
      <c r="C570" s="5">
        <v>3.36044447404345</v>
      </c>
      <c r="D570" s="5">
        <v>4.15448484292423</v>
      </c>
      <c r="E570" s="5">
        <v>1.8871604789290199</v>
      </c>
      <c r="F570" s="5">
        <v>1.4036481659973401</v>
      </c>
    </row>
    <row r="571" spans="1:6" x14ac:dyDescent="0.25">
      <c r="A571" s="4"/>
      <c r="B571" s="9"/>
      <c r="C571" s="5"/>
      <c r="D571" s="5"/>
      <c r="E571" s="5"/>
      <c r="F571" s="5"/>
    </row>
    <row r="572" spans="1:6" x14ac:dyDescent="0.25">
      <c r="A572" s="4"/>
      <c r="B572" s="9"/>
      <c r="C572" s="5"/>
      <c r="D572" s="5"/>
      <c r="E572" s="5"/>
      <c r="F572" s="5"/>
    </row>
    <row r="573" spans="1:6" x14ac:dyDescent="0.25">
      <c r="A573" s="4"/>
      <c r="B573" s="9"/>
      <c r="C573" s="5"/>
      <c r="D573" s="5"/>
      <c r="E573" s="5"/>
      <c r="F573" s="5"/>
    </row>
    <row r="574" spans="1:6" ht="18" x14ac:dyDescent="0.25">
      <c r="A574" s="7"/>
      <c r="B574" s="8" t="s">
        <v>835</v>
      </c>
      <c r="C574" s="7"/>
      <c r="D574" s="7"/>
      <c r="E574" s="7"/>
      <c r="F574" s="7"/>
    </row>
    <row r="575" spans="1:6" ht="26.25" x14ac:dyDescent="0.25">
      <c r="A575" s="42" t="s">
        <v>1</v>
      </c>
      <c r="B575" s="43"/>
      <c r="C575" s="44" t="s">
        <v>1970</v>
      </c>
      <c r="D575" s="44" t="s">
        <v>1971</v>
      </c>
      <c r="E575" s="44" t="s">
        <v>1972</v>
      </c>
      <c r="F575" s="44" t="s">
        <v>1973</v>
      </c>
    </row>
    <row r="576" spans="1:6" x14ac:dyDescent="0.25">
      <c r="A576" s="46"/>
      <c r="B576" s="45" t="s">
        <v>1975</v>
      </c>
      <c r="C576" s="3"/>
      <c r="D576" s="3"/>
      <c r="E576" s="3"/>
      <c r="F576" s="3"/>
    </row>
    <row r="577" spans="1:6" ht="26.25" x14ac:dyDescent="0.25">
      <c r="A577" s="4" t="s">
        <v>1691</v>
      </c>
      <c r="B577" s="9" t="s">
        <v>1690</v>
      </c>
      <c r="C577" s="3"/>
      <c r="D577" s="3"/>
      <c r="E577" s="3"/>
      <c r="F577" s="3"/>
    </row>
    <row r="578" spans="1:6" ht="26.25" x14ac:dyDescent="0.25">
      <c r="A578" s="4" t="s">
        <v>1693</v>
      </c>
      <c r="B578" s="9" t="s">
        <v>1692</v>
      </c>
      <c r="C578" s="5">
        <v>3.2311212419947002</v>
      </c>
      <c r="D578" s="3"/>
      <c r="E578" s="5">
        <v>0.32794235886318701</v>
      </c>
      <c r="F578" s="3"/>
    </row>
    <row r="579" spans="1:6" ht="26.25" x14ac:dyDescent="0.25">
      <c r="A579" s="4" t="s">
        <v>1695</v>
      </c>
      <c r="B579" s="9" t="s">
        <v>1694</v>
      </c>
      <c r="C579" s="5">
        <v>3.1936315130496999</v>
      </c>
      <c r="D579" s="3"/>
      <c r="E579" s="5">
        <v>0.360296966699795</v>
      </c>
      <c r="F579" s="3"/>
    </row>
    <row r="580" spans="1:6" x14ac:dyDescent="0.25">
      <c r="A580" s="4" t="s">
        <v>1697</v>
      </c>
      <c r="B580" s="9" t="s">
        <v>1696</v>
      </c>
      <c r="C580" s="3"/>
      <c r="D580" s="3"/>
      <c r="E580" s="3"/>
      <c r="F580" s="3"/>
    </row>
    <row r="581" spans="1:6" x14ac:dyDescent="0.25">
      <c r="A581" s="4" t="s">
        <v>1699</v>
      </c>
      <c r="B581" s="9" t="s">
        <v>1698</v>
      </c>
      <c r="C581" s="5">
        <v>2.9780248006595298</v>
      </c>
      <c r="D581" s="5">
        <v>2.83172558857992</v>
      </c>
      <c r="E581" s="5">
        <v>1.0166379042206199</v>
      </c>
      <c r="F581" s="5">
        <v>1.6316725141183801</v>
      </c>
    </row>
    <row r="582" spans="1:6" x14ac:dyDescent="0.25">
      <c r="A582" s="4" t="s">
        <v>1701</v>
      </c>
      <c r="B582" s="9" t="s">
        <v>1700</v>
      </c>
      <c r="C582" s="3"/>
      <c r="D582" s="3"/>
      <c r="E582" s="3"/>
      <c r="F582" s="3"/>
    </row>
    <row r="583" spans="1:6" x14ac:dyDescent="0.25">
      <c r="A583" s="3"/>
      <c r="B583" s="45" t="s">
        <v>1977</v>
      </c>
      <c r="C583" s="3"/>
      <c r="D583" s="3"/>
      <c r="E583" s="3"/>
      <c r="F583" s="3"/>
    </row>
    <row r="584" spans="1:6" ht="26.25" x14ac:dyDescent="0.25">
      <c r="A584" s="3"/>
      <c r="B584" s="9" t="s">
        <v>836</v>
      </c>
      <c r="C584" s="3"/>
      <c r="D584" s="3"/>
      <c r="E584" s="3"/>
      <c r="F584" s="3"/>
    </row>
    <row r="585" spans="1:6" ht="26.25" x14ac:dyDescent="0.25">
      <c r="A585" s="4" t="s">
        <v>1703</v>
      </c>
      <c r="B585" s="9" t="s">
        <v>1702</v>
      </c>
      <c r="C585" s="5">
        <v>2.6197440774043601</v>
      </c>
      <c r="D585" s="5">
        <v>2.9012597291607398</v>
      </c>
      <c r="E585" s="5">
        <v>-0.29372709140041697</v>
      </c>
      <c r="F585" s="5">
        <v>0.21397278351360499</v>
      </c>
    </row>
    <row r="586" spans="1:6" ht="26.25" x14ac:dyDescent="0.25">
      <c r="A586" s="3"/>
      <c r="B586" s="9" t="s">
        <v>839</v>
      </c>
      <c r="C586" s="3"/>
      <c r="D586" s="3"/>
      <c r="E586" s="3"/>
      <c r="F586" s="3"/>
    </row>
    <row r="587" spans="1:6" ht="26.25" x14ac:dyDescent="0.25">
      <c r="A587" s="4" t="s">
        <v>1705</v>
      </c>
      <c r="B587" s="9" t="s">
        <v>1704</v>
      </c>
      <c r="C587" s="5">
        <v>2.8077334082852299</v>
      </c>
      <c r="D587" s="5">
        <v>2.7216770471716201</v>
      </c>
      <c r="E587" s="5">
        <v>0.49447233849829803</v>
      </c>
      <c r="F587" s="5">
        <v>1.10031686851024</v>
      </c>
    </row>
    <row r="588" spans="1:6" ht="26.25" x14ac:dyDescent="0.25">
      <c r="A588" s="3"/>
      <c r="B588" s="9" t="s">
        <v>842</v>
      </c>
      <c r="C588" s="3"/>
      <c r="D588" s="3"/>
      <c r="E588" s="3"/>
      <c r="F588" s="3"/>
    </row>
    <row r="589" spans="1:6" ht="26.25" x14ac:dyDescent="0.25">
      <c r="A589" s="4" t="s">
        <v>1707</v>
      </c>
      <c r="B589" s="9" t="s">
        <v>1706</v>
      </c>
      <c r="C589" s="5">
        <v>2.8065370793135398</v>
      </c>
      <c r="D589" s="5">
        <v>2.7258103711742399</v>
      </c>
      <c r="E589" s="5">
        <v>0.45466702266438702</v>
      </c>
      <c r="F589" s="5">
        <v>1.0521874650904699</v>
      </c>
    </row>
    <row r="590" spans="1:6" ht="26.25" x14ac:dyDescent="0.25">
      <c r="A590" s="3"/>
      <c r="B590" s="9" t="s">
        <v>845</v>
      </c>
      <c r="C590" s="3"/>
      <c r="D590" s="3"/>
      <c r="E590" s="3"/>
      <c r="F590" s="3"/>
    </row>
    <row r="591" spans="1:6" ht="26.25" x14ac:dyDescent="0.25">
      <c r="A591" s="4" t="s">
        <v>1709</v>
      </c>
      <c r="B591" s="9" t="s">
        <v>1708</v>
      </c>
      <c r="C591" s="5">
        <v>2.8043164711615201</v>
      </c>
      <c r="D591" s="5">
        <v>2.7149959680361202</v>
      </c>
      <c r="E591" s="5">
        <v>0.48633333343738999</v>
      </c>
      <c r="F591" s="5">
        <v>1.0787873919726201</v>
      </c>
    </row>
    <row r="592" spans="1:6" ht="26.25" x14ac:dyDescent="0.25">
      <c r="A592" s="3"/>
      <c r="B592" s="9" t="s">
        <v>848</v>
      </c>
      <c r="C592" s="3"/>
      <c r="D592" s="3"/>
      <c r="E592" s="3"/>
      <c r="F592" s="3"/>
    </row>
    <row r="593" spans="1:6" ht="26.25" x14ac:dyDescent="0.25">
      <c r="A593" s="4" t="s">
        <v>1711</v>
      </c>
      <c r="B593" s="9" t="s">
        <v>1710</v>
      </c>
      <c r="C593" s="5">
        <v>3.1116619641670802</v>
      </c>
      <c r="D593" s="5">
        <v>2.9821470701027302</v>
      </c>
      <c r="E593" s="5">
        <v>0.561419621250422</v>
      </c>
      <c r="F593" s="5">
        <v>1.2735990754676201</v>
      </c>
    </row>
    <row r="594" spans="1:6" ht="26.25" x14ac:dyDescent="0.25">
      <c r="A594" s="3"/>
      <c r="B594" s="9" t="s">
        <v>851</v>
      </c>
      <c r="C594" s="3"/>
      <c r="D594" s="3"/>
      <c r="E594" s="3"/>
      <c r="F594" s="3"/>
    </row>
    <row r="595" spans="1:6" ht="26.25" x14ac:dyDescent="0.25">
      <c r="A595" s="4" t="s">
        <v>1713</v>
      </c>
      <c r="B595" s="9" t="s">
        <v>1712</v>
      </c>
      <c r="C595" s="5">
        <v>3.13991883540282</v>
      </c>
      <c r="D595" s="5">
        <v>3.06898429064114</v>
      </c>
      <c r="E595" s="5">
        <v>0.54026486561181997</v>
      </c>
      <c r="F595" s="5">
        <v>1.2505420910598699</v>
      </c>
    </row>
    <row r="596" spans="1:6" ht="26.25" x14ac:dyDescent="0.25">
      <c r="A596" s="3"/>
      <c r="B596" s="9" t="s">
        <v>854</v>
      </c>
      <c r="C596" s="3"/>
      <c r="D596" s="3"/>
      <c r="E596" s="3"/>
      <c r="F596" s="3"/>
    </row>
    <row r="597" spans="1:6" ht="39" x14ac:dyDescent="0.25">
      <c r="A597" s="4" t="s">
        <v>1715</v>
      </c>
      <c r="B597" s="9" t="s">
        <v>1714</v>
      </c>
      <c r="C597" s="5">
        <v>3.01812300218816</v>
      </c>
      <c r="D597" s="5">
        <v>2.9292045946649901</v>
      </c>
      <c r="E597" s="5">
        <v>0.50871784536490705</v>
      </c>
      <c r="F597" s="5">
        <v>1.18969797707003</v>
      </c>
    </row>
    <row r="598" spans="1:6" x14ac:dyDescent="0.25">
      <c r="A598" s="3"/>
      <c r="B598" s="9" t="s">
        <v>857</v>
      </c>
      <c r="C598" s="3"/>
      <c r="D598" s="3"/>
      <c r="E598" s="3"/>
      <c r="F598" s="3"/>
    </row>
    <row r="599" spans="1:6" ht="26.25" x14ac:dyDescent="0.25">
      <c r="A599" s="4" t="s">
        <v>1717</v>
      </c>
      <c r="B599" s="9" t="s">
        <v>1716</v>
      </c>
      <c r="C599" s="5">
        <v>1.5409404486610601</v>
      </c>
      <c r="D599" s="5">
        <v>1.81199879162499</v>
      </c>
      <c r="E599" s="5">
        <v>0.94626721911212397</v>
      </c>
      <c r="F599" s="5">
        <v>1.3067456605716301</v>
      </c>
    </row>
    <row r="600" spans="1:6" x14ac:dyDescent="0.25">
      <c r="A600" s="3"/>
      <c r="B600" s="9" t="s">
        <v>870</v>
      </c>
      <c r="C600" s="3"/>
      <c r="D600" s="3"/>
      <c r="E600" s="3"/>
      <c r="F600" s="3"/>
    </row>
    <row r="601" spans="1:6" ht="26.25" x14ac:dyDescent="0.25">
      <c r="A601" s="4" t="s">
        <v>1719</v>
      </c>
      <c r="B601" s="9" t="s">
        <v>1718</v>
      </c>
      <c r="C601" s="5">
        <v>2.99836324168378</v>
      </c>
      <c r="D601" s="5">
        <v>2.7052038017286399</v>
      </c>
      <c r="E601" s="5">
        <v>0.66135873630776099</v>
      </c>
      <c r="F601" s="5">
        <v>1.1707235431129599</v>
      </c>
    </row>
    <row r="602" spans="1:6" ht="26.25" x14ac:dyDescent="0.25">
      <c r="A602" s="3"/>
      <c r="B602" s="9" t="s">
        <v>879</v>
      </c>
      <c r="C602" s="3"/>
      <c r="D602" s="3"/>
      <c r="E602" s="3"/>
      <c r="F602" s="3"/>
    </row>
    <row r="603" spans="1:6" ht="26.25" x14ac:dyDescent="0.25">
      <c r="A603" s="4" t="s">
        <v>1721</v>
      </c>
      <c r="B603" s="9" t="s">
        <v>1720</v>
      </c>
      <c r="C603" s="5">
        <v>2.6791149515481001</v>
      </c>
      <c r="D603" s="5">
        <v>3.0256486751254998</v>
      </c>
      <c r="E603" s="5">
        <v>0.51263493542863003</v>
      </c>
      <c r="F603" s="5">
        <v>1.01705925221405</v>
      </c>
    </row>
    <row r="604" spans="1:6" ht="26.25" x14ac:dyDescent="0.25">
      <c r="A604" s="3"/>
      <c r="B604" s="9" t="s">
        <v>1722</v>
      </c>
      <c r="C604" s="3"/>
      <c r="D604" s="3"/>
      <c r="E604" s="3"/>
      <c r="F604" s="3"/>
    </row>
    <row r="605" spans="1:6" ht="26.25" x14ac:dyDescent="0.25">
      <c r="A605" s="4" t="s">
        <v>1724</v>
      </c>
      <c r="B605" s="9" t="s">
        <v>1723</v>
      </c>
      <c r="C605" s="3"/>
      <c r="D605" s="3"/>
      <c r="E605" s="3"/>
      <c r="F605" s="3"/>
    </row>
    <row r="606" spans="1:6" ht="26.25" x14ac:dyDescent="0.25">
      <c r="A606" s="3"/>
      <c r="B606" s="9" t="s">
        <v>1725</v>
      </c>
      <c r="C606" s="3"/>
      <c r="D606" s="3"/>
      <c r="E606" s="3"/>
      <c r="F606" s="3"/>
    </row>
    <row r="607" spans="1:6" ht="26.25" x14ac:dyDescent="0.25">
      <c r="A607" s="4" t="s">
        <v>1727</v>
      </c>
      <c r="B607" s="9" t="s">
        <v>1726</v>
      </c>
      <c r="C607" s="3"/>
      <c r="D607" s="3"/>
      <c r="E607" s="3"/>
      <c r="F607" s="3"/>
    </row>
    <row r="608" spans="1:6" x14ac:dyDescent="0.25">
      <c r="A608" s="5"/>
      <c r="B608" s="47" t="s">
        <v>1943</v>
      </c>
      <c r="C608" s="5">
        <f t="shared" ref="C608:F608" si="11">MEDIAN(C577:C607)</f>
        <v>2.9780248006595298</v>
      </c>
      <c r="D608" s="5">
        <f t="shared" si="11"/>
        <v>2.83172558857992</v>
      </c>
      <c r="E608" s="5">
        <f t="shared" si="11"/>
        <v>0.50871784536490705</v>
      </c>
      <c r="F608" s="5">
        <f t="shared" si="11"/>
        <v>1.1707235431129599</v>
      </c>
    </row>
    <row r="609" spans="1:6" ht="26.25" x14ac:dyDescent="0.25">
      <c r="A609" s="4"/>
      <c r="B609" s="9" t="s">
        <v>894</v>
      </c>
      <c r="C609" s="5">
        <v>5.9967221162304698</v>
      </c>
      <c r="D609" s="5">
        <v>6.4742877006574799</v>
      </c>
      <c r="E609" s="5">
        <v>3.3323069038796498E-2</v>
      </c>
      <c r="F609" s="5">
        <v>0.68453843812759196</v>
      </c>
    </row>
    <row r="610" spans="1:6" ht="26.25" x14ac:dyDescent="0.25">
      <c r="A610" s="4"/>
      <c r="B610" s="9" t="s">
        <v>895</v>
      </c>
      <c r="C610" s="5">
        <v>3.5560238745927801</v>
      </c>
      <c r="D610" s="5">
        <v>3.3831848308854799</v>
      </c>
      <c r="E610" s="5">
        <v>0.40163884159006302</v>
      </c>
      <c r="F610" s="5">
        <v>1.1301990482067099</v>
      </c>
    </row>
    <row r="611" spans="1:6" x14ac:dyDescent="0.25">
      <c r="A611" s="4"/>
      <c r="B611" s="9" t="s">
        <v>896</v>
      </c>
      <c r="C611" s="5">
        <v>5.8130735136504104</v>
      </c>
      <c r="D611" s="5">
        <v>6.3597425577769497</v>
      </c>
      <c r="E611" s="5">
        <v>-0.111878286867724</v>
      </c>
      <c r="F611" s="5">
        <v>0.48207200440811099</v>
      </c>
    </row>
    <row r="612" spans="1:6" x14ac:dyDescent="0.25">
      <c r="A612" s="4"/>
      <c r="B612" s="9"/>
      <c r="C612" s="5"/>
      <c r="D612" s="5"/>
      <c r="E612" s="5"/>
      <c r="F612" s="5"/>
    </row>
    <row r="613" spans="1:6" x14ac:dyDescent="0.25">
      <c r="A613" s="4"/>
      <c r="B613" s="9"/>
      <c r="C613" s="5"/>
      <c r="D613" s="5"/>
      <c r="E613" s="5"/>
      <c r="F613" s="5"/>
    </row>
    <row r="614" spans="1:6" x14ac:dyDescent="0.25">
      <c r="A614" s="4"/>
      <c r="B614" s="9"/>
      <c r="C614" s="5"/>
      <c r="D614" s="5"/>
      <c r="E614" s="5"/>
      <c r="F614" s="5"/>
    </row>
    <row r="615" spans="1:6" x14ac:dyDescent="0.25">
      <c r="A615" s="4"/>
      <c r="B615" s="9"/>
      <c r="C615" s="5"/>
      <c r="D615" s="5"/>
      <c r="E615" s="5"/>
      <c r="F615" s="5"/>
    </row>
    <row r="616" spans="1:6" ht="18" x14ac:dyDescent="0.25">
      <c r="A616" s="7"/>
      <c r="B616" s="8" t="s">
        <v>897</v>
      </c>
      <c r="C616" s="7"/>
      <c r="D616" s="7"/>
      <c r="E616" s="7"/>
      <c r="F616" s="7"/>
    </row>
    <row r="617" spans="1:6" ht="26.25" x14ac:dyDescent="0.25">
      <c r="A617" s="42" t="s">
        <v>1</v>
      </c>
      <c r="B617" s="43"/>
      <c r="C617" s="44" t="s">
        <v>1970</v>
      </c>
      <c r="D617" s="44" t="s">
        <v>1971</v>
      </c>
      <c r="E617" s="44" t="s">
        <v>1972</v>
      </c>
      <c r="F617" s="44" t="s">
        <v>1973</v>
      </c>
    </row>
    <row r="618" spans="1:6" x14ac:dyDescent="0.25">
      <c r="A618" s="46"/>
      <c r="B618" s="45" t="s">
        <v>1975</v>
      </c>
      <c r="C618" s="3"/>
      <c r="D618" s="3"/>
      <c r="E618" s="3"/>
      <c r="F618" s="3"/>
    </row>
    <row r="619" spans="1:6" x14ac:dyDescent="0.25">
      <c r="A619" s="4" t="s">
        <v>1729</v>
      </c>
      <c r="B619" s="9" t="s">
        <v>1728</v>
      </c>
      <c r="C619" s="5">
        <v>1.16820549310487</v>
      </c>
      <c r="D619" s="5">
        <v>1.06462227079242</v>
      </c>
      <c r="E619" s="5">
        <v>0.33125292693428898</v>
      </c>
      <c r="F619" s="5">
        <v>0.84727499266176098</v>
      </c>
    </row>
    <row r="620" spans="1:6" ht="26.25" x14ac:dyDescent="0.25">
      <c r="A620" s="3"/>
      <c r="B620" s="9" t="s">
        <v>907</v>
      </c>
      <c r="C620" s="3"/>
      <c r="D620" s="3"/>
      <c r="E620" s="3"/>
      <c r="F620" s="3"/>
    </row>
    <row r="621" spans="1:6" ht="26.25" x14ac:dyDescent="0.25">
      <c r="A621" s="4" t="s">
        <v>1731</v>
      </c>
      <c r="B621" s="9" t="s">
        <v>1730</v>
      </c>
      <c r="C621" s="5">
        <v>0.70170588865709105</v>
      </c>
      <c r="D621" s="5">
        <v>0.81970104103810204</v>
      </c>
      <c r="E621" s="5">
        <v>1.2663261018883001</v>
      </c>
      <c r="F621" s="5">
        <v>1.4277974759705301</v>
      </c>
    </row>
    <row r="622" spans="1:6" x14ac:dyDescent="0.25">
      <c r="A622" s="4" t="s">
        <v>1733</v>
      </c>
      <c r="B622" s="9" t="s">
        <v>1732</v>
      </c>
      <c r="C622" s="5">
        <v>0.67052349672087797</v>
      </c>
      <c r="D622" s="5">
        <v>0.73422561729477498</v>
      </c>
      <c r="E622" s="5">
        <v>1.6177564409579399</v>
      </c>
      <c r="F622" s="5">
        <v>1.6522205678667701</v>
      </c>
    </row>
    <row r="623" spans="1:6" x14ac:dyDescent="0.25">
      <c r="A623" s="4" t="s">
        <v>1735</v>
      </c>
      <c r="B623" s="9" t="s">
        <v>1734</v>
      </c>
      <c r="C623" s="5">
        <v>1.02019477765311</v>
      </c>
      <c r="D623" s="5">
        <v>1.1782932853178201</v>
      </c>
      <c r="E623" s="5">
        <v>1.68148342393896</v>
      </c>
      <c r="F623" s="5">
        <v>1.6388310042913801</v>
      </c>
    </row>
    <row r="624" spans="1:6" x14ac:dyDescent="0.25">
      <c r="A624" s="4" t="s">
        <v>1737</v>
      </c>
      <c r="B624" s="9" t="s">
        <v>1736</v>
      </c>
      <c r="C624" s="5">
        <v>0.98943727152348304</v>
      </c>
      <c r="D624" s="5">
        <v>1.1127012647699199</v>
      </c>
      <c r="E624" s="5">
        <v>1.9141368733025099</v>
      </c>
      <c r="F624" s="5">
        <v>1.7409545500582999</v>
      </c>
    </row>
    <row r="625" spans="1:6" ht="26.25" x14ac:dyDescent="0.25">
      <c r="A625" s="4" t="s">
        <v>1739</v>
      </c>
      <c r="B625" s="9" t="s">
        <v>1738</v>
      </c>
      <c r="C625" s="3"/>
      <c r="D625" s="3"/>
      <c r="E625" s="3"/>
      <c r="F625" s="3"/>
    </row>
    <row r="626" spans="1:6" ht="26.25" x14ac:dyDescent="0.25">
      <c r="A626" s="4" t="s">
        <v>1741</v>
      </c>
      <c r="B626" s="9" t="s">
        <v>1740</v>
      </c>
      <c r="C626" s="5">
        <v>0.83953049473392205</v>
      </c>
      <c r="D626" s="3"/>
      <c r="E626" s="5">
        <v>1.2291319181127101</v>
      </c>
      <c r="F626" s="3"/>
    </row>
    <row r="627" spans="1:6" x14ac:dyDescent="0.25">
      <c r="A627" s="3"/>
      <c r="B627" s="45" t="s">
        <v>1977</v>
      </c>
      <c r="C627" s="3"/>
      <c r="D627" s="3"/>
      <c r="E627" s="3"/>
      <c r="F627" s="3"/>
    </row>
    <row r="628" spans="1:6" ht="26.25" x14ac:dyDescent="0.25">
      <c r="A628" s="3"/>
      <c r="B628" s="9" t="s">
        <v>898</v>
      </c>
      <c r="C628" s="3"/>
      <c r="D628" s="3"/>
      <c r="E628" s="3"/>
      <c r="F628" s="3"/>
    </row>
    <row r="629" spans="1:6" ht="26.25" x14ac:dyDescent="0.25">
      <c r="A629" s="4" t="s">
        <v>1743</v>
      </c>
      <c r="B629" s="9" t="s">
        <v>1742</v>
      </c>
      <c r="C629" s="5">
        <v>0.55630698000392298</v>
      </c>
      <c r="D629" s="5">
        <v>0.78303399578287303</v>
      </c>
      <c r="E629" s="5">
        <v>1.8918706020660201</v>
      </c>
      <c r="F629" s="5">
        <v>1.5744867336459101</v>
      </c>
    </row>
    <row r="630" spans="1:6" ht="26.25" x14ac:dyDescent="0.25">
      <c r="A630" s="3"/>
      <c r="B630" s="9" t="s">
        <v>901</v>
      </c>
      <c r="C630" s="3"/>
      <c r="D630" s="3"/>
      <c r="E630" s="3"/>
      <c r="F630" s="3"/>
    </row>
    <row r="631" spans="1:6" ht="26.25" x14ac:dyDescent="0.25">
      <c r="A631" s="4" t="s">
        <v>1745</v>
      </c>
      <c r="B631" s="9" t="s">
        <v>1744</v>
      </c>
      <c r="C631" s="5">
        <v>0.55187891075477602</v>
      </c>
      <c r="D631" s="5">
        <v>0.73631775148709799</v>
      </c>
      <c r="E631" s="5">
        <v>2.36661461972272</v>
      </c>
      <c r="F631" s="5">
        <v>2.2609300507675898</v>
      </c>
    </row>
    <row r="632" spans="1:6" ht="26.25" x14ac:dyDescent="0.25">
      <c r="A632" s="3"/>
      <c r="B632" s="9" t="s">
        <v>904</v>
      </c>
      <c r="C632" s="3"/>
      <c r="D632" s="3"/>
      <c r="E632" s="3"/>
      <c r="F632" s="3"/>
    </row>
    <row r="633" spans="1:6" ht="26.25" x14ac:dyDescent="0.25">
      <c r="A633" s="4" t="s">
        <v>1747</v>
      </c>
      <c r="B633" s="9" t="s">
        <v>1746</v>
      </c>
      <c r="C633" s="5">
        <v>0.85894578954499801</v>
      </c>
      <c r="D633" s="5">
        <v>0.88658457458338402</v>
      </c>
      <c r="E633" s="5">
        <v>1.3820363710667001</v>
      </c>
      <c r="F633" s="5">
        <v>1.5769101227742499</v>
      </c>
    </row>
    <row r="634" spans="1:6" ht="26.25" x14ac:dyDescent="0.25">
      <c r="A634" s="3"/>
      <c r="B634" s="9" t="s">
        <v>924</v>
      </c>
      <c r="C634" s="3"/>
      <c r="D634" s="3"/>
      <c r="E634" s="3"/>
      <c r="F634" s="3"/>
    </row>
    <row r="635" spans="1:6" ht="26.25" x14ac:dyDescent="0.25">
      <c r="A635" s="4" t="s">
        <v>1749</v>
      </c>
      <c r="B635" s="9" t="s">
        <v>1748</v>
      </c>
      <c r="C635" s="3"/>
      <c r="D635" s="3"/>
      <c r="E635" s="3"/>
      <c r="F635" s="3"/>
    </row>
    <row r="636" spans="1:6" ht="26.25" x14ac:dyDescent="0.25">
      <c r="A636" s="4" t="s">
        <v>1751</v>
      </c>
      <c r="B636" s="9" t="s">
        <v>1750</v>
      </c>
      <c r="C636" s="5">
        <v>1.07740588244772</v>
      </c>
      <c r="D636" s="5">
        <v>1.2083895909163</v>
      </c>
      <c r="E636" s="5">
        <v>0.97539417857784905</v>
      </c>
      <c r="F636" s="5">
        <v>1.26517490423701</v>
      </c>
    </row>
    <row r="637" spans="1:6" x14ac:dyDescent="0.25">
      <c r="A637" s="3"/>
      <c r="B637" s="9" t="s">
        <v>916</v>
      </c>
      <c r="C637" s="3"/>
      <c r="D637" s="3"/>
      <c r="E637" s="3"/>
      <c r="F637" s="3"/>
    </row>
    <row r="638" spans="1:6" x14ac:dyDescent="0.25">
      <c r="A638" s="4" t="s">
        <v>1753</v>
      </c>
      <c r="B638" s="9" t="s">
        <v>1752</v>
      </c>
      <c r="C638" s="5">
        <v>0.68006339141356498</v>
      </c>
      <c r="D638" s="5">
        <v>0.89285050769881402</v>
      </c>
      <c r="E638" s="5">
        <v>1.45623390668653</v>
      </c>
      <c r="F638" s="5">
        <v>1.3884940217636701</v>
      </c>
    </row>
    <row r="639" spans="1:6" x14ac:dyDescent="0.25">
      <c r="A639" s="3"/>
      <c r="B639" s="9" t="s">
        <v>919</v>
      </c>
      <c r="C639" s="3"/>
      <c r="D639" s="3"/>
      <c r="E639" s="3"/>
      <c r="F639" s="3"/>
    </row>
    <row r="640" spans="1:6" ht="26.25" x14ac:dyDescent="0.25">
      <c r="A640" s="4" t="s">
        <v>1755</v>
      </c>
      <c r="B640" s="9" t="s">
        <v>1754</v>
      </c>
      <c r="C640" s="5">
        <v>0.63635337101148004</v>
      </c>
      <c r="D640" s="5">
        <v>0.59957557635522096</v>
      </c>
      <c r="E640" s="5">
        <v>1.8223011047040301</v>
      </c>
      <c r="F640" s="5">
        <v>1.78940504180176</v>
      </c>
    </row>
    <row r="641" spans="1:6" ht="26.25" x14ac:dyDescent="0.25">
      <c r="A641" s="3"/>
      <c r="B641" s="9" t="s">
        <v>927</v>
      </c>
      <c r="C641" s="3"/>
      <c r="D641" s="3"/>
      <c r="E641" s="3"/>
      <c r="F641" s="3"/>
    </row>
    <row r="642" spans="1:6" ht="26.25" x14ac:dyDescent="0.25">
      <c r="A642" s="4" t="s">
        <v>1757</v>
      </c>
      <c r="B642" s="9" t="s">
        <v>1756</v>
      </c>
      <c r="C642" s="5">
        <v>0.99785520041369402</v>
      </c>
      <c r="D642" s="3"/>
      <c r="E642" s="5">
        <v>1.0536154054550499</v>
      </c>
      <c r="F642" s="3"/>
    </row>
    <row r="643" spans="1:6" x14ac:dyDescent="0.25">
      <c r="A643" s="5"/>
      <c r="B643" s="47" t="s">
        <v>1943</v>
      </c>
      <c r="C643" s="5">
        <f t="shared" ref="C643:F643" si="12">MEDIAN(C619:C642)</f>
        <v>0.83953049473392205</v>
      </c>
      <c r="D643" s="5">
        <f t="shared" si="12"/>
        <v>0.88658457458338402</v>
      </c>
      <c r="E643" s="5">
        <f t="shared" si="12"/>
        <v>1.45623390668653</v>
      </c>
      <c r="F643" s="5">
        <f t="shared" si="12"/>
        <v>1.5769101227742499</v>
      </c>
    </row>
    <row r="644" spans="1:6" x14ac:dyDescent="0.25">
      <c r="A644" s="4"/>
      <c r="B644" s="9" t="s">
        <v>930</v>
      </c>
      <c r="C644" s="5">
        <v>0.52803731019929001</v>
      </c>
      <c r="D644" s="5">
        <v>0.69811721499365798</v>
      </c>
      <c r="E644" s="5">
        <v>-8.8414508519983906E-2</v>
      </c>
      <c r="F644" s="5">
        <v>0.36774795469702198</v>
      </c>
    </row>
    <row r="645" spans="1:6" x14ac:dyDescent="0.25">
      <c r="A645" s="4"/>
      <c r="B645" s="9"/>
      <c r="C645" s="5"/>
      <c r="D645" s="5"/>
      <c r="E645" s="5"/>
      <c r="F645" s="5"/>
    </row>
    <row r="646" spans="1:6" x14ac:dyDescent="0.25">
      <c r="A646" s="4"/>
      <c r="B646" s="9"/>
      <c r="C646" s="5"/>
      <c r="D646" s="5"/>
      <c r="E646" s="5"/>
      <c r="F646" s="5"/>
    </row>
    <row r="647" spans="1:6" x14ac:dyDescent="0.25">
      <c r="A647" s="4"/>
      <c r="B647" s="9"/>
      <c r="C647" s="5"/>
      <c r="D647" s="5"/>
      <c r="E647" s="5"/>
      <c r="F647" s="5"/>
    </row>
    <row r="648" spans="1:6" ht="18" x14ac:dyDescent="0.25">
      <c r="A648" s="7"/>
      <c r="B648" s="8" t="s">
        <v>931</v>
      </c>
      <c r="C648" s="7"/>
      <c r="D648" s="7"/>
      <c r="E648" s="7"/>
      <c r="F648" s="7"/>
    </row>
    <row r="649" spans="1:6" ht="26.25" x14ac:dyDescent="0.25">
      <c r="A649" s="42" t="s">
        <v>1</v>
      </c>
      <c r="B649" s="43"/>
      <c r="C649" s="44" t="s">
        <v>1970</v>
      </c>
      <c r="D649" s="44" t="s">
        <v>1971</v>
      </c>
      <c r="E649" s="44" t="s">
        <v>1972</v>
      </c>
      <c r="F649" s="44" t="s">
        <v>1973</v>
      </c>
    </row>
    <row r="650" spans="1:6" x14ac:dyDescent="0.25">
      <c r="A650" s="46"/>
      <c r="B650" s="45" t="s">
        <v>1975</v>
      </c>
      <c r="C650" s="3"/>
      <c r="D650" s="3"/>
      <c r="E650" s="3"/>
      <c r="F650" s="3"/>
    </row>
    <row r="651" spans="1:6" ht="26.25" x14ac:dyDescent="0.25">
      <c r="A651" s="4" t="s">
        <v>1759</v>
      </c>
      <c r="B651" s="9" t="s">
        <v>1758</v>
      </c>
      <c r="C651" s="5">
        <v>5.671899654303</v>
      </c>
      <c r="D651" s="5">
        <v>4.7906976318579604</v>
      </c>
      <c r="E651" s="5">
        <v>1.20204519416991</v>
      </c>
      <c r="F651" s="5">
        <v>1.2137708445584501</v>
      </c>
    </row>
    <row r="652" spans="1:6" x14ac:dyDescent="0.25">
      <c r="A652" s="4" t="s">
        <v>1761</v>
      </c>
      <c r="B652" s="9" t="s">
        <v>1760</v>
      </c>
      <c r="C652" s="5">
        <v>3.05266162307213</v>
      </c>
      <c r="D652" s="5">
        <v>3.3687305372885499</v>
      </c>
      <c r="E652" s="5">
        <v>0.63286008881483402</v>
      </c>
      <c r="F652" s="5">
        <v>1.08682299358332</v>
      </c>
    </row>
    <row r="653" spans="1:6" x14ac:dyDescent="0.25">
      <c r="A653" s="3"/>
      <c r="B653" s="45" t="s">
        <v>1977</v>
      </c>
      <c r="C653" s="3"/>
      <c r="D653" s="3"/>
      <c r="E653" s="3"/>
      <c r="F653" s="3"/>
    </row>
    <row r="654" spans="1:6" ht="26.25" x14ac:dyDescent="0.25">
      <c r="A654" s="3"/>
      <c r="B654" s="9" t="s">
        <v>932</v>
      </c>
      <c r="C654" s="3"/>
      <c r="D654" s="3"/>
      <c r="E654" s="3"/>
      <c r="F654" s="3"/>
    </row>
    <row r="655" spans="1:6" ht="26.25" x14ac:dyDescent="0.25">
      <c r="A655" s="4" t="s">
        <v>1763</v>
      </c>
      <c r="B655" s="9" t="s">
        <v>1762</v>
      </c>
      <c r="C655" s="5">
        <v>2.5839652583781798</v>
      </c>
      <c r="D655" s="5">
        <v>2.9842615385363298</v>
      </c>
      <c r="E655" s="5">
        <v>0.76897617661186002</v>
      </c>
      <c r="F655" s="5">
        <v>1.2302317962135001</v>
      </c>
    </row>
    <row r="656" spans="1:6" ht="26.25" x14ac:dyDescent="0.25">
      <c r="A656" s="3"/>
      <c r="B656" s="9" t="s">
        <v>935</v>
      </c>
      <c r="C656" s="3"/>
      <c r="D656" s="3"/>
      <c r="E656" s="3"/>
      <c r="F656" s="3"/>
    </row>
    <row r="657" spans="1:6" ht="26.25" x14ac:dyDescent="0.25">
      <c r="A657" s="4" t="s">
        <v>1765</v>
      </c>
      <c r="B657" s="9" t="s">
        <v>1764</v>
      </c>
      <c r="C657" s="5">
        <v>3.21419741772015</v>
      </c>
      <c r="D657" s="5">
        <v>3.1874554851799499</v>
      </c>
      <c r="E657" s="5">
        <v>0.62128971851551695</v>
      </c>
      <c r="F657" s="5">
        <v>1.0550677337390599</v>
      </c>
    </row>
    <row r="658" spans="1:6" ht="26.25" x14ac:dyDescent="0.25">
      <c r="A658" s="4" t="s">
        <v>1767</v>
      </c>
      <c r="B658" s="9" t="s">
        <v>1766</v>
      </c>
      <c r="C658" s="5">
        <v>3.1180506513994599</v>
      </c>
      <c r="D658" s="5">
        <v>3.2828473355093499</v>
      </c>
      <c r="E658" s="5">
        <v>0.36673164316010798</v>
      </c>
      <c r="F658" s="5">
        <v>0.91942836594746202</v>
      </c>
    </row>
    <row r="659" spans="1:6" ht="26.25" x14ac:dyDescent="0.25">
      <c r="A659" s="4" t="s">
        <v>1769</v>
      </c>
      <c r="B659" s="9" t="s">
        <v>1768</v>
      </c>
      <c r="C659" s="5">
        <v>3.52017260716964</v>
      </c>
      <c r="D659" s="5">
        <v>3.7143657883343302</v>
      </c>
      <c r="E659" s="5">
        <v>0.45409297462648901</v>
      </c>
      <c r="F659" s="5">
        <v>1.08980833652112</v>
      </c>
    </row>
    <row r="660" spans="1:6" ht="26.25" x14ac:dyDescent="0.25">
      <c r="A660" s="4" t="s">
        <v>1771</v>
      </c>
      <c r="B660" s="9" t="s">
        <v>1770</v>
      </c>
      <c r="C660" s="3"/>
      <c r="D660" s="3"/>
      <c r="E660" s="3"/>
      <c r="F660" s="3"/>
    </row>
    <row r="661" spans="1:6" ht="26.25" x14ac:dyDescent="0.25">
      <c r="A661" s="4" t="s">
        <v>1773</v>
      </c>
      <c r="B661" s="9" t="s">
        <v>1772</v>
      </c>
      <c r="C661" s="3"/>
      <c r="D661" s="3"/>
      <c r="E661" s="3"/>
      <c r="F661" s="3"/>
    </row>
    <row r="662" spans="1:6" x14ac:dyDescent="0.25">
      <c r="A662" s="3"/>
      <c r="B662" s="9" t="s">
        <v>1080</v>
      </c>
      <c r="C662" s="3"/>
      <c r="D662" s="3"/>
      <c r="E662" s="3"/>
      <c r="F662" s="3"/>
    </row>
    <row r="663" spans="1:6" ht="26.25" x14ac:dyDescent="0.25">
      <c r="A663" s="4" t="s">
        <v>1775</v>
      </c>
      <c r="B663" s="9" t="s">
        <v>1774</v>
      </c>
      <c r="C663" s="5">
        <v>1.6735978049253299</v>
      </c>
      <c r="D663" s="3"/>
      <c r="E663" s="5">
        <v>0.66201863128443295</v>
      </c>
      <c r="F663" s="3"/>
    </row>
    <row r="664" spans="1:6" x14ac:dyDescent="0.25">
      <c r="A664" s="3"/>
      <c r="B664" s="9" t="s">
        <v>1083</v>
      </c>
      <c r="C664" s="3"/>
      <c r="D664" s="3"/>
      <c r="E664" s="3"/>
      <c r="F664" s="3"/>
    </row>
    <row r="665" spans="1:6" ht="26.25" x14ac:dyDescent="0.25">
      <c r="A665" s="4" t="s">
        <v>1777</v>
      </c>
      <c r="B665" s="9" t="s">
        <v>1776</v>
      </c>
      <c r="C665" s="3"/>
      <c r="D665" s="3"/>
      <c r="E665" s="3"/>
      <c r="F665" s="3"/>
    </row>
    <row r="666" spans="1:6" x14ac:dyDescent="0.25">
      <c r="A666" s="5"/>
      <c r="B666" s="47" t="s">
        <v>1943</v>
      </c>
      <c r="C666" s="5">
        <f>MEDIAN(C651:C665)</f>
        <v>3.1180506513994599</v>
      </c>
      <c r="D666" s="5">
        <f t="shared" ref="D666:F666" si="13">MEDIAN(D651:D665)</f>
        <v>3.3257889363989497</v>
      </c>
      <c r="E666" s="5">
        <f t="shared" si="13"/>
        <v>0.63286008881483402</v>
      </c>
      <c r="F666" s="5">
        <f t="shared" si="13"/>
        <v>1.0883156650522201</v>
      </c>
    </row>
    <row r="667" spans="1:6" x14ac:dyDescent="0.25">
      <c r="A667" s="4"/>
      <c r="B667" s="9" t="s">
        <v>944</v>
      </c>
      <c r="C667" s="5">
        <v>5.0102543816792</v>
      </c>
      <c r="D667" s="5">
        <v>4.8876572211340603</v>
      </c>
      <c r="E667" s="5">
        <v>5.2286019901069299E-2</v>
      </c>
      <c r="F667" s="5">
        <v>0.58224443297328898</v>
      </c>
    </row>
    <row r="668" spans="1:6" x14ac:dyDescent="0.25">
      <c r="A668" s="4"/>
      <c r="B668" s="9" t="s">
        <v>945</v>
      </c>
      <c r="C668" s="5">
        <v>2.21065252547664</v>
      </c>
      <c r="D668" s="5">
        <v>2.38359977146624</v>
      </c>
      <c r="E668" s="5">
        <v>0.166277910642147</v>
      </c>
      <c r="F668" s="5">
        <v>0.72515473903901395</v>
      </c>
    </row>
    <row r="669" spans="1:6" x14ac:dyDescent="0.25">
      <c r="A669" s="4"/>
      <c r="B669" s="9"/>
      <c r="C669" s="5"/>
      <c r="D669" s="5"/>
      <c r="E669" s="5"/>
      <c r="F669" s="5"/>
    </row>
    <row r="670" spans="1:6" x14ac:dyDescent="0.25">
      <c r="A670" s="4"/>
      <c r="B670" s="9"/>
      <c r="C670" s="5"/>
      <c r="D670" s="5"/>
      <c r="E670" s="5"/>
      <c r="F670" s="5"/>
    </row>
    <row r="671" spans="1:6" x14ac:dyDescent="0.25">
      <c r="A671" s="4"/>
      <c r="B671" s="9"/>
      <c r="C671" s="5"/>
      <c r="D671" s="5"/>
      <c r="E671" s="5"/>
      <c r="F671" s="5"/>
    </row>
    <row r="672" spans="1:6" ht="36" x14ac:dyDescent="0.25">
      <c r="A672" s="7"/>
      <c r="B672" s="8" t="s">
        <v>946</v>
      </c>
      <c r="C672" s="7"/>
      <c r="D672" s="7"/>
      <c r="E672" s="7"/>
      <c r="F672" s="7"/>
    </row>
    <row r="673" spans="1:6" ht="26.25" x14ac:dyDescent="0.25">
      <c r="A673" s="42" t="s">
        <v>1</v>
      </c>
      <c r="B673" s="43"/>
      <c r="C673" s="44" t="s">
        <v>1970</v>
      </c>
      <c r="D673" s="44" t="s">
        <v>1971</v>
      </c>
      <c r="E673" s="44" t="s">
        <v>1972</v>
      </c>
      <c r="F673" s="44" t="s">
        <v>1973</v>
      </c>
    </row>
    <row r="674" spans="1:6" x14ac:dyDescent="0.25">
      <c r="A674" s="46"/>
      <c r="B674" s="45" t="s">
        <v>1975</v>
      </c>
      <c r="C674" s="3"/>
      <c r="D674" s="3"/>
      <c r="E674" s="3"/>
      <c r="F674" s="3"/>
    </row>
    <row r="675" spans="1:6" x14ac:dyDescent="0.25">
      <c r="A675" s="4" t="s">
        <v>1779</v>
      </c>
      <c r="B675" s="9" t="s">
        <v>1778</v>
      </c>
      <c r="C675" s="5">
        <v>7.4910032867013001</v>
      </c>
      <c r="D675" s="5">
        <v>6.4586875410142</v>
      </c>
      <c r="E675" s="5">
        <v>0.92554744327511795</v>
      </c>
      <c r="F675" s="5">
        <v>0.72816922379721805</v>
      </c>
    </row>
    <row r="676" spans="1:6" ht="26.25" x14ac:dyDescent="0.25">
      <c r="A676" s="4" t="s">
        <v>1781</v>
      </c>
      <c r="B676" s="9" t="s">
        <v>1780</v>
      </c>
      <c r="C676" s="3"/>
      <c r="D676" s="3"/>
      <c r="E676" s="3"/>
      <c r="F676" s="3"/>
    </row>
    <row r="677" spans="1:6" ht="26.25" x14ac:dyDescent="0.25">
      <c r="A677" s="4" t="s">
        <v>1783</v>
      </c>
      <c r="B677" s="9" t="s">
        <v>1782</v>
      </c>
      <c r="C677" s="3"/>
      <c r="D677" s="3"/>
      <c r="E677" s="3"/>
      <c r="F677" s="3"/>
    </row>
    <row r="678" spans="1:6" x14ac:dyDescent="0.25">
      <c r="A678" s="4" t="s">
        <v>1785</v>
      </c>
      <c r="B678" s="9" t="s">
        <v>1784</v>
      </c>
      <c r="C678" s="5">
        <v>4.9876945072386398</v>
      </c>
      <c r="D678" s="5">
        <v>4.7658011006013297</v>
      </c>
      <c r="E678" s="5">
        <v>0.96138785214561295</v>
      </c>
      <c r="F678" s="5">
        <v>0.996147032541991</v>
      </c>
    </row>
    <row r="679" spans="1:6" ht="26.25" x14ac:dyDescent="0.25">
      <c r="A679" s="4" t="s">
        <v>1787</v>
      </c>
      <c r="B679" s="9" t="s">
        <v>1786</v>
      </c>
      <c r="C679" s="5">
        <v>5.0767956391419897</v>
      </c>
      <c r="D679" s="5">
        <v>4.8309367313918203</v>
      </c>
      <c r="E679" s="5">
        <v>0.96554246430174995</v>
      </c>
      <c r="F679" s="5">
        <v>1.0099149388162201</v>
      </c>
    </row>
    <row r="680" spans="1:6" x14ac:dyDescent="0.25">
      <c r="A680" s="4" t="s">
        <v>1789</v>
      </c>
      <c r="B680" s="9" t="s">
        <v>1788</v>
      </c>
      <c r="C680" s="3"/>
      <c r="D680" s="3"/>
      <c r="E680" s="3"/>
      <c r="F680" s="3"/>
    </row>
    <row r="681" spans="1:6" ht="26.25" x14ac:dyDescent="0.25">
      <c r="A681" s="4" t="s">
        <v>1791</v>
      </c>
      <c r="B681" s="9" t="s">
        <v>1790</v>
      </c>
      <c r="C681" s="5">
        <v>4.94426432281697</v>
      </c>
      <c r="D681" s="5">
        <v>4.3547322546728404</v>
      </c>
      <c r="E681" s="5">
        <v>0.66120406752482697</v>
      </c>
      <c r="F681" s="5">
        <v>1.03628995737656</v>
      </c>
    </row>
    <row r="682" spans="1:6" ht="39" x14ac:dyDescent="0.25">
      <c r="A682" s="4" t="s">
        <v>1793</v>
      </c>
      <c r="B682" s="9" t="s">
        <v>1792</v>
      </c>
      <c r="C682" s="3"/>
      <c r="D682" s="3"/>
      <c r="E682" s="3"/>
      <c r="F682" s="3"/>
    </row>
    <row r="683" spans="1:6" ht="26.25" x14ac:dyDescent="0.25">
      <c r="A683" s="3"/>
      <c r="B683" s="9" t="s">
        <v>1794</v>
      </c>
      <c r="C683" s="3"/>
      <c r="D683" s="3"/>
      <c r="E683" s="3"/>
      <c r="F683" s="3"/>
    </row>
    <row r="684" spans="1:6" ht="26.25" x14ac:dyDescent="0.25">
      <c r="A684" s="4" t="s">
        <v>1796</v>
      </c>
      <c r="B684" s="9" t="s">
        <v>1795</v>
      </c>
      <c r="C684" s="3"/>
      <c r="D684" s="3"/>
      <c r="E684" s="3"/>
      <c r="F684" s="3"/>
    </row>
    <row r="685" spans="1:6" x14ac:dyDescent="0.25">
      <c r="A685" s="3"/>
      <c r="B685" s="45" t="s">
        <v>1977</v>
      </c>
      <c r="C685" s="3"/>
      <c r="D685" s="3"/>
      <c r="E685" s="3"/>
      <c r="F685" s="3"/>
    </row>
    <row r="686" spans="1:6" ht="26.25" x14ac:dyDescent="0.25">
      <c r="A686" s="3"/>
      <c r="B686" s="9" t="s">
        <v>947</v>
      </c>
      <c r="C686" s="3"/>
      <c r="D686" s="3"/>
      <c r="E686" s="3"/>
      <c r="F686" s="3"/>
    </row>
    <row r="687" spans="1:6" ht="26.25" x14ac:dyDescent="0.25">
      <c r="A687" s="4" t="s">
        <v>1798</v>
      </c>
      <c r="B687" s="9" t="s">
        <v>1797</v>
      </c>
      <c r="C687" s="5">
        <v>4.4359630944191304</v>
      </c>
      <c r="D687" s="3"/>
      <c r="E687" s="5">
        <v>0.68031138398188695</v>
      </c>
      <c r="F687" s="3"/>
    </row>
    <row r="688" spans="1:6" ht="26.25" x14ac:dyDescent="0.25">
      <c r="A688" s="4" t="s">
        <v>1800</v>
      </c>
      <c r="B688" s="9" t="s">
        <v>1799</v>
      </c>
      <c r="C688" s="3"/>
      <c r="D688" s="3"/>
      <c r="E688" s="3"/>
      <c r="F688" s="3"/>
    </row>
    <row r="689" spans="1:6" ht="26.25" x14ac:dyDescent="0.25">
      <c r="A689" s="3"/>
      <c r="B689" s="9" t="s">
        <v>950</v>
      </c>
      <c r="C689" s="3"/>
      <c r="D689" s="3"/>
      <c r="E689" s="3"/>
      <c r="F689" s="3"/>
    </row>
    <row r="690" spans="1:6" ht="26.25" x14ac:dyDescent="0.25">
      <c r="A690" s="4" t="s">
        <v>1802</v>
      </c>
      <c r="B690" s="9" t="s">
        <v>1801</v>
      </c>
      <c r="C690" s="5">
        <v>4.6662848917860202</v>
      </c>
      <c r="D690" s="5">
        <v>4.3056326465131498</v>
      </c>
      <c r="E690" s="5">
        <v>1.07565291702385</v>
      </c>
      <c r="F690" s="5">
        <v>1.3949220712988899</v>
      </c>
    </row>
    <row r="691" spans="1:6" ht="26.25" x14ac:dyDescent="0.25">
      <c r="A691" s="4" t="s">
        <v>1804</v>
      </c>
      <c r="B691" s="9" t="s">
        <v>1803</v>
      </c>
      <c r="C691" s="3"/>
      <c r="D691" s="3"/>
      <c r="E691" s="3"/>
      <c r="F691" s="3"/>
    </row>
    <row r="692" spans="1:6" ht="26.25" x14ac:dyDescent="0.25">
      <c r="A692" s="3"/>
      <c r="B692" s="9" t="s">
        <v>953</v>
      </c>
      <c r="C692" s="3"/>
      <c r="D692" s="3"/>
      <c r="E692" s="3"/>
      <c r="F692" s="3"/>
    </row>
    <row r="693" spans="1:6" ht="26.25" x14ac:dyDescent="0.25">
      <c r="A693" s="4" t="s">
        <v>1806</v>
      </c>
      <c r="B693" s="9" t="s">
        <v>1805</v>
      </c>
      <c r="C693" s="5">
        <v>4.6020693286498897</v>
      </c>
      <c r="D693" s="3"/>
      <c r="E693" s="5">
        <v>1.04114927792054</v>
      </c>
      <c r="F693" s="3"/>
    </row>
    <row r="694" spans="1:6" ht="26.25" x14ac:dyDescent="0.25">
      <c r="A694" s="3"/>
      <c r="B694" s="9" t="s">
        <v>956</v>
      </c>
      <c r="C694" s="3"/>
      <c r="D694" s="3"/>
      <c r="E694" s="3"/>
      <c r="F694" s="3"/>
    </row>
    <row r="695" spans="1:6" ht="26.25" x14ac:dyDescent="0.25">
      <c r="A695" s="4" t="s">
        <v>1808</v>
      </c>
      <c r="B695" s="9" t="s">
        <v>1807</v>
      </c>
      <c r="C695" s="5">
        <v>6.1072218041732196</v>
      </c>
      <c r="D695" s="5">
        <v>5.6011696971693397</v>
      </c>
      <c r="E695" s="5">
        <v>0.71180500954612402</v>
      </c>
      <c r="F695" s="5">
        <v>0.64334662772206397</v>
      </c>
    </row>
    <row r="696" spans="1:6" ht="26.25" x14ac:dyDescent="0.25">
      <c r="A696" s="3"/>
      <c r="B696" s="9" t="s">
        <v>959</v>
      </c>
      <c r="C696" s="3"/>
      <c r="D696" s="3"/>
      <c r="E696" s="3"/>
      <c r="F696" s="3"/>
    </row>
    <row r="697" spans="1:6" ht="26.25" x14ac:dyDescent="0.25">
      <c r="A697" s="4" t="s">
        <v>1810</v>
      </c>
      <c r="B697" s="9" t="s">
        <v>1809</v>
      </c>
      <c r="C697" s="5">
        <v>5.9927526836548797</v>
      </c>
      <c r="D697" s="5">
        <v>5.5554456175201103</v>
      </c>
      <c r="E697" s="5">
        <v>0.79719715927675805</v>
      </c>
      <c r="F697" s="5">
        <v>0.66829494318591598</v>
      </c>
    </row>
    <row r="698" spans="1:6" ht="26.25" x14ac:dyDescent="0.25">
      <c r="A698" s="3"/>
      <c r="B698" s="9" t="s">
        <v>1811</v>
      </c>
      <c r="C698" s="3"/>
      <c r="D698" s="3"/>
      <c r="E698" s="3"/>
      <c r="F698" s="3"/>
    </row>
    <row r="699" spans="1:6" ht="26.25" x14ac:dyDescent="0.25">
      <c r="A699" s="4" t="s">
        <v>1813</v>
      </c>
      <c r="B699" s="9" t="s">
        <v>1812</v>
      </c>
      <c r="C699" s="5">
        <v>5.7536328263769096</v>
      </c>
      <c r="D699" s="3"/>
      <c r="E699" s="5">
        <v>0.598568826772929</v>
      </c>
      <c r="F699" s="3"/>
    </row>
    <row r="700" spans="1:6" ht="26.25" x14ac:dyDescent="0.25">
      <c r="A700" s="4" t="s">
        <v>1815</v>
      </c>
      <c r="B700" s="9" t="s">
        <v>1814</v>
      </c>
      <c r="C700" s="5">
        <v>6.0096266089343899</v>
      </c>
      <c r="D700" s="5">
        <v>5.59000941299443</v>
      </c>
      <c r="E700" s="5">
        <v>0.46572245357580899</v>
      </c>
      <c r="F700" s="5">
        <v>0.33323481926745402</v>
      </c>
    </row>
    <row r="701" spans="1:6" ht="26.25" x14ac:dyDescent="0.25">
      <c r="A701" s="3"/>
      <c r="B701" s="9" t="s">
        <v>977</v>
      </c>
      <c r="C701" s="3"/>
      <c r="D701" s="3"/>
      <c r="E701" s="3"/>
      <c r="F701" s="3"/>
    </row>
    <row r="702" spans="1:6" ht="26.25" x14ac:dyDescent="0.25">
      <c r="A702" s="4" t="s">
        <v>1817</v>
      </c>
      <c r="B702" s="9" t="s">
        <v>1816</v>
      </c>
      <c r="C702" s="5">
        <v>4.2906111607918502</v>
      </c>
      <c r="D702" s="5">
        <v>4.5807492467466497</v>
      </c>
      <c r="E702" s="5">
        <v>0.77076367035214599</v>
      </c>
      <c r="F702" s="5">
        <v>0.70689147065643998</v>
      </c>
    </row>
    <row r="703" spans="1:6" ht="26.25" x14ac:dyDescent="0.25">
      <c r="A703" s="3"/>
      <c r="B703" s="9" t="s">
        <v>980</v>
      </c>
      <c r="C703" s="3"/>
      <c r="D703" s="3"/>
      <c r="E703" s="3"/>
      <c r="F703" s="3"/>
    </row>
    <row r="704" spans="1:6" ht="26.25" x14ac:dyDescent="0.25">
      <c r="A704" s="4" t="s">
        <v>1819</v>
      </c>
      <c r="B704" s="9" t="s">
        <v>1818</v>
      </c>
      <c r="C704" s="3"/>
      <c r="D704" s="3"/>
      <c r="E704" s="3"/>
      <c r="F704" s="3"/>
    </row>
    <row r="705" spans="1:6" ht="26.25" x14ac:dyDescent="0.25">
      <c r="A705" s="3"/>
      <c r="B705" s="9" t="s">
        <v>983</v>
      </c>
      <c r="C705" s="3"/>
      <c r="D705" s="3"/>
      <c r="E705" s="3"/>
      <c r="F705" s="3"/>
    </row>
    <row r="706" spans="1:6" ht="26.25" x14ac:dyDescent="0.25">
      <c r="A706" s="4" t="s">
        <v>1821</v>
      </c>
      <c r="B706" s="9" t="s">
        <v>1820</v>
      </c>
      <c r="C706" s="5">
        <v>5.8433981388379603</v>
      </c>
      <c r="D706" s="5">
        <v>7.5638346222006598</v>
      </c>
      <c r="E706" s="5">
        <v>6.0043841436156202E-2</v>
      </c>
      <c r="F706" s="5">
        <v>-0.39962671200428601</v>
      </c>
    </row>
    <row r="707" spans="1:6" x14ac:dyDescent="0.25">
      <c r="A707" s="3"/>
      <c r="B707" s="9" t="s">
        <v>988</v>
      </c>
      <c r="C707" s="3"/>
      <c r="D707" s="3"/>
      <c r="E707" s="3"/>
      <c r="F707" s="3"/>
    </row>
    <row r="708" spans="1:6" ht="26.25" x14ac:dyDescent="0.25">
      <c r="A708" s="4" t="s">
        <v>1823</v>
      </c>
      <c r="B708" s="9" t="s">
        <v>1822</v>
      </c>
      <c r="C708" s="5">
        <v>1.7791179857736901</v>
      </c>
      <c r="D708" s="3"/>
      <c r="E708" s="5">
        <v>1.11048036443229</v>
      </c>
      <c r="F708" s="3"/>
    </row>
    <row r="709" spans="1:6" ht="26.25" x14ac:dyDescent="0.25">
      <c r="A709" s="3"/>
      <c r="B709" s="9" t="s">
        <v>995</v>
      </c>
      <c r="C709" s="3"/>
      <c r="D709" s="3"/>
      <c r="E709" s="3"/>
      <c r="F709" s="3"/>
    </row>
    <row r="710" spans="1:6" ht="26.25" x14ac:dyDescent="0.25">
      <c r="A710" s="4" t="s">
        <v>1825</v>
      </c>
      <c r="B710" s="9" t="s">
        <v>1824</v>
      </c>
      <c r="C710" s="3"/>
      <c r="D710" s="3"/>
      <c r="E710" s="3"/>
      <c r="F710" s="3"/>
    </row>
    <row r="711" spans="1:6" ht="26.25" x14ac:dyDescent="0.25">
      <c r="A711" s="3"/>
      <c r="B711" s="9" t="s">
        <v>1826</v>
      </c>
      <c r="C711" s="3"/>
      <c r="D711" s="3"/>
      <c r="E711" s="3"/>
      <c r="F711" s="3"/>
    </row>
    <row r="712" spans="1:6" ht="26.25" x14ac:dyDescent="0.25">
      <c r="A712" s="4" t="s">
        <v>1828</v>
      </c>
      <c r="B712" s="9" t="s">
        <v>1827</v>
      </c>
      <c r="C712" s="3"/>
      <c r="D712" s="3"/>
      <c r="E712" s="3"/>
      <c r="F712" s="3"/>
    </row>
    <row r="713" spans="1:6" ht="26.25" x14ac:dyDescent="0.25">
      <c r="A713" s="3"/>
      <c r="B713" s="9" t="s">
        <v>998</v>
      </c>
      <c r="C713" s="3"/>
      <c r="D713" s="3"/>
      <c r="E713" s="3"/>
      <c r="F713" s="3"/>
    </row>
    <row r="714" spans="1:6" ht="26.25" x14ac:dyDescent="0.25">
      <c r="A714" s="4" t="s">
        <v>1830</v>
      </c>
      <c r="B714" s="9" t="s">
        <v>1829</v>
      </c>
      <c r="C714" s="5">
        <v>4.40775523716602</v>
      </c>
      <c r="D714" s="5">
        <v>4.53383899681483</v>
      </c>
      <c r="E714" s="5">
        <v>0.83197201408006505</v>
      </c>
      <c r="F714" s="5">
        <v>0.58594582059537403</v>
      </c>
    </row>
    <row r="715" spans="1:6" x14ac:dyDescent="0.25">
      <c r="A715" s="5"/>
      <c r="B715" s="47" t="s">
        <v>1943</v>
      </c>
      <c r="C715" s="5">
        <f t="shared" ref="C715:F715" si="14">MEDIAN(C675:C714)</f>
        <v>4.9876945072386398</v>
      </c>
      <c r="D715" s="5">
        <f t="shared" si="14"/>
        <v>4.8309367313918203</v>
      </c>
      <c r="E715" s="5">
        <f t="shared" si="14"/>
        <v>0.79719715927675805</v>
      </c>
      <c r="F715" s="5">
        <f t="shared" si="14"/>
        <v>0.70689147065643998</v>
      </c>
    </row>
    <row r="716" spans="1:6" ht="26.25" x14ac:dyDescent="0.25">
      <c r="A716" s="4"/>
      <c r="B716" s="9" t="s">
        <v>1003</v>
      </c>
      <c r="C716" s="5">
        <v>5.1085493427207798</v>
      </c>
      <c r="D716" s="5">
        <v>4.5236443045077301</v>
      </c>
      <c r="E716" s="5">
        <v>0.92872939912686003</v>
      </c>
      <c r="F716" s="5">
        <v>1.32043607943345</v>
      </c>
    </row>
    <row r="717" spans="1:6" x14ac:dyDescent="0.25">
      <c r="A717" s="4"/>
      <c r="B717" s="9" t="s">
        <v>1004</v>
      </c>
      <c r="C717" s="5">
        <v>7.6854240023918301</v>
      </c>
      <c r="D717" s="5">
        <v>7.0834265137383996</v>
      </c>
      <c r="E717" s="5">
        <v>0.52529619181519205</v>
      </c>
      <c r="F717" s="5">
        <v>0.98690854229758396</v>
      </c>
    </row>
    <row r="718" spans="1:6" ht="26.25" x14ac:dyDescent="0.25">
      <c r="A718" s="4"/>
      <c r="B718" s="9" t="s">
        <v>1005</v>
      </c>
      <c r="C718" s="5">
        <v>5.2157970732764598</v>
      </c>
      <c r="D718" s="5">
        <v>4.883947291138</v>
      </c>
      <c r="E718" s="5">
        <v>1.1218055830329601</v>
      </c>
      <c r="F718" s="5">
        <v>1.01882853898313</v>
      </c>
    </row>
    <row r="719" spans="1:6" x14ac:dyDescent="0.25">
      <c r="A719" s="4"/>
      <c r="B719" s="9"/>
      <c r="C719" s="5"/>
      <c r="D719" s="5"/>
      <c r="E719" s="5"/>
      <c r="F719" s="5"/>
    </row>
    <row r="720" spans="1:6" x14ac:dyDescent="0.25">
      <c r="A720" s="4"/>
      <c r="B720" s="9"/>
      <c r="C720" s="5"/>
      <c r="D720" s="5"/>
      <c r="E720" s="5"/>
      <c r="F720" s="5"/>
    </row>
    <row r="721" spans="1:6" x14ac:dyDescent="0.25">
      <c r="A721" s="4"/>
      <c r="B721" s="9"/>
      <c r="C721" s="5"/>
      <c r="D721" s="5"/>
      <c r="E721" s="5"/>
      <c r="F721" s="5"/>
    </row>
    <row r="722" spans="1:6" ht="18" x14ac:dyDescent="0.25">
      <c r="A722" s="7"/>
      <c r="B722" s="8" t="s">
        <v>1006</v>
      </c>
      <c r="C722" s="7"/>
      <c r="D722" s="7"/>
      <c r="E722" s="7"/>
      <c r="F722" s="7"/>
    </row>
    <row r="723" spans="1:6" ht="26.25" x14ac:dyDescent="0.25">
      <c r="A723" s="42" t="s">
        <v>1</v>
      </c>
      <c r="B723" s="43"/>
      <c r="C723" s="44" t="s">
        <v>1970</v>
      </c>
      <c r="D723" s="44" t="s">
        <v>1971</v>
      </c>
      <c r="E723" s="44" t="s">
        <v>1972</v>
      </c>
      <c r="F723" s="44" t="s">
        <v>1973</v>
      </c>
    </row>
    <row r="724" spans="1:6" x14ac:dyDescent="0.25">
      <c r="A724" s="46"/>
      <c r="B724" s="45" t="s">
        <v>1975</v>
      </c>
      <c r="C724" s="3"/>
      <c r="D724" s="3"/>
      <c r="E724" s="3"/>
      <c r="F724" s="3"/>
    </row>
    <row r="725" spans="1:6" x14ac:dyDescent="0.25">
      <c r="A725" s="4" t="s">
        <v>1832</v>
      </c>
      <c r="B725" s="9" t="s">
        <v>1831</v>
      </c>
      <c r="C725" s="3"/>
      <c r="D725" s="3"/>
      <c r="E725" s="3"/>
      <c r="F725" s="3"/>
    </row>
    <row r="726" spans="1:6" x14ac:dyDescent="0.25">
      <c r="A726" s="4" t="s">
        <v>1834</v>
      </c>
      <c r="B726" s="9" t="s">
        <v>1833</v>
      </c>
      <c r="C726" s="3"/>
      <c r="D726" s="3"/>
      <c r="E726" s="3"/>
      <c r="F726" s="3"/>
    </row>
    <row r="727" spans="1:6" x14ac:dyDescent="0.25">
      <c r="A727" s="4" t="s">
        <v>1836</v>
      </c>
      <c r="B727" s="9" t="s">
        <v>1835</v>
      </c>
      <c r="C727" s="5">
        <v>2.2191816975653502</v>
      </c>
      <c r="D727" s="5">
        <v>3.0632962402472699</v>
      </c>
      <c r="E727" s="5">
        <v>0.40459718118044102</v>
      </c>
      <c r="F727" s="5">
        <v>0.28586128329357402</v>
      </c>
    </row>
    <row r="728" spans="1:6" x14ac:dyDescent="0.25">
      <c r="A728" s="3"/>
      <c r="B728" s="45" t="s">
        <v>1977</v>
      </c>
      <c r="C728" s="3"/>
      <c r="D728" s="3"/>
      <c r="E728" s="3"/>
      <c r="F728" s="3"/>
    </row>
    <row r="729" spans="1:6" ht="26.25" x14ac:dyDescent="0.25">
      <c r="A729" s="3"/>
      <c r="B729" s="9" t="s">
        <v>1012</v>
      </c>
      <c r="C729" s="3"/>
      <c r="D729" s="3"/>
      <c r="E729" s="3"/>
      <c r="F729" s="3"/>
    </row>
    <row r="730" spans="1:6" ht="26.25" x14ac:dyDescent="0.25">
      <c r="A730" s="4" t="s">
        <v>1838</v>
      </c>
      <c r="B730" s="9" t="s">
        <v>1837</v>
      </c>
      <c r="C730" s="5">
        <v>1.85216904021967</v>
      </c>
      <c r="D730" s="5">
        <v>1.9460384544595299</v>
      </c>
      <c r="E730" s="5">
        <v>0.90104498904127095</v>
      </c>
      <c r="F730" s="5">
        <v>1.0012070834740801</v>
      </c>
    </row>
    <row r="731" spans="1:6" ht="26.25" x14ac:dyDescent="0.25">
      <c r="A731" s="3"/>
      <c r="B731" s="9" t="s">
        <v>1017</v>
      </c>
      <c r="C731" s="3"/>
      <c r="D731" s="3"/>
      <c r="E731" s="3"/>
      <c r="F731" s="3"/>
    </row>
    <row r="732" spans="1:6" ht="26.25" x14ac:dyDescent="0.25">
      <c r="A732" s="4" t="s">
        <v>1840</v>
      </c>
      <c r="B732" s="9" t="s">
        <v>1839</v>
      </c>
      <c r="C732" s="3"/>
      <c r="D732" s="3"/>
      <c r="E732" s="3"/>
      <c r="F732" s="3"/>
    </row>
    <row r="733" spans="1:6" ht="39" x14ac:dyDescent="0.25">
      <c r="A733" s="4" t="s">
        <v>1842</v>
      </c>
      <c r="B733" s="9" t="s">
        <v>1841</v>
      </c>
      <c r="C733" s="5">
        <v>2.46156278679672</v>
      </c>
      <c r="D733" s="3"/>
      <c r="E733" s="5">
        <v>0.74139486650383501</v>
      </c>
      <c r="F733" s="3"/>
    </row>
    <row r="734" spans="1:6" ht="26.25" x14ac:dyDescent="0.25">
      <c r="A734" s="3"/>
      <c r="B734" s="9" t="s">
        <v>1843</v>
      </c>
      <c r="C734" s="3"/>
      <c r="D734" s="3"/>
      <c r="E734" s="3"/>
      <c r="F734" s="3"/>
    </row>
    <row r="735" spans="1:6" ht="39" x14ac:dyDescent="0.25">
      <c r="A735" s="4" t="s">
        <v>1845</v>
      </c>
      <c r="B735" s="9" t="s">
        <v>1844</v>
      </c>
      <c r="C735" s="5">
        <v>1.08178197717931</v>
      </c>
      <c r="D735" s="3"/>
      <c r="E735" s="5">
        <v>0.86442824979604604</v>
      </c>
      <c r="F735" s="3"/>
    </row>
    <row r="736" spans="1:6" ht="26.25" x14ac:dyDescent="0.25">
      <c r="A736" s="4" t="s">
        <v>1847</v>
      </c>
      <c r="B736" s="9" t="s">
        <v>1846</v>
      </c>
      <c r="C736" s="3"/>
      <c r="D736" s="3"/>
      <c r="E736" s="3"/>
      <c r="F736" s="3"/>
    </row>
    <row r="737" spans="1:6" ht="26.25" x14ac:dyDescent="0.25">
      <c r="A737" s="4" t="s">
        <v>1849</v>
      </c>
      <c r="B737" s="9" t="s">
        <v>1848</v>
      </c>
      <c r="C737" s="5">
        <v>5.0136107979607702</v>
      </c>
      <c r="D737" s="5">
        <v>4.8041569245978897</v>
      </c>
      <c r="E737" s="5">
        <v>0.67432603367718402</v>
      </c>
      <c r="F737" s="5">
        <v>0.63950194898525103</v>
      </c>
    </row>
    <row r="738" spans="1:6" ht="26.25" x14ac:dyDescent="0.25">
      <c r="A738" s="4" t="s">
        <v>1851</v>
      </c>
      <c r="B738" s="9" t="s">
        <v>1850</v>
      </c>
      <c r="C738" s="3"/>
      <c r="D738" s="3"/>
      <c r="E738" s="3"/>
      <c r="F738" s="3"/>
    </row>
    <row r="739" spans="1:6" x14ac:dyDescent="0.25">
      <c r="A739" s="3"/>
      <c r="B739" s="9" t="s">
        <v>1852</v>
      </c>
      <c r="C739" s="3"/>
      <c r="D739" s="3"/>
      <c r="E739" s="3"/>
      <c r="F739" s="3"/>
    </row>
    <row r="740" spans="1:6" ht="26.25" x14ac:dyDescent="0.25">
      <c r="A740" s="4" t="s">
        <v>1854</v>
      </c>
      <c r="B740" s="9" t="s">
        <v>1853</v>
      </c>
      <c r="C740" s="5">
        <v>3.6594760973782399</v>
      </c>
      <c r="D740" s="3"/>
      <c r="E740" s="5">
        <v>0.81342085478326898</v>
      </c>
      <c r="F740" s="3"/>
    </row>
    <row r="741" spans="1:6" ht="26.25" x14ac:dyDescent="0.25">
      <c r="A741" s="4" t="s">
        <v>1856</v>
      </c>
      <c r="B741" s="9" t="s">
        <v>1855</v>
      </c>
      <c r="C741" s="5">
        <v>3.6591926008981099</v>
      </c>
      <c r="D741" s="3"/>
      <c r="E741" s="5">
        <v>0.83926825085061896</v>
      </c>
      <c r="F741" s="3"/>
    </row>
    <row r="742" spans="1:6" ht="26.25" x14ac:dyDescent="0.25">
      <c r="A742" s="4" t="s">
        <v>1858</v>
      </c>
      <c r="B742" s="9" t="s">
        <v>1857</v>
      </c>
      <c r="C742" s="5">
        <v>3.6568722690790398</v>
      </c>
      <c r="D742" s="3"/>
      <c r="E742" s="5">
        <v>0.87506792839729497</v>
      </c>
      <c r="F742" s="3"/>
    </row>
    <row r="743" spans="1:6" ht="26.25" x14ac:dyDescent="0.25">
      <c r="A743" s="4" t="s">
        <v>1860</v>
      </c>
      <c r="B743" s="9" t="s">
        <v>1859</v>
      </c>
      <c r="C743" s="5">
        <v>2.9260747310234398</v>
      </c>
      <c r="D743" s="5">
        <v>2.8401147592744098</v>
      </c>
      <c r="E743" s="5">
        <v>0.36835228904876299</v>
      </c>
      <c r="F743" s="5">
        <v>0.95153143751440405</v>
      </c>
    </row>
    <row r="744" spans="1:6" x14ac:dyDescent="0.25">
      <c r="A744" s="3"/>
      <c r="B744" s="9" t="s">
        <v>884</v>
      </c>
      <c r="C744" s="3"/>
      <c r="D744" s="3"/>
      <c r="E744" s="3"/>
      <c r="F744" s="3"/>
    </row>
    <row r="745" spans="1:6" x14ac:dyDescent="0.25">
      <c r="A745" s="4" t="s">
        <v>1862</v>
      </c>
      <c r="B745" s="9" t="s">
        <v>1861</v>
      </c>
      <c r="C745" s="5">
        <v>5.4013001784526704</v>
      </c>
      <c r="D745" s="5">
        <v>5.5330596408233701</v>
      </c>
      <c r="E745" s="5">
        <v>-0.67317611463597105</v>
      </c>
      <c r="F745" s="5">
        <v>2.41279434143583E-2</v>
      </c>
    </row>
    <row r="746" spans="1:6" x14ac:dyDescent="0.25">
      <c r="A746" s="5" t="s">
        <v>1943</v>
      </c>
      <c r="B746" s="5"/>
      <c r="C746" s="5">
        <f t="shared" ref="C746:F746" si="15">MEDIAN(C725:C745)</f>
        <v>3.2914735000512398</v>
      </c>
      <c r="D746" s="5">
        <f t="shared" si="15"/>
        <v>3.0632962402472699</v>
      </c>
      <c r="E746" s="5">
        <f t="shared" si="15"/>
        <v>0.77740786064355194</v>
      </c>
      <c r="F746" s="5">
        <f t="shared" si="15"/>
        <v>0.63950194898525103</v>
      </c>
    </row>
    <row r="747" spans="1:6" x14ac:dyDescent="0.25">
      <c r="A747" s="4"/>
      <c r="B747" s="9"/>
      <c r="C747" s="5"/>
      <c r="D747" s="5"/>
      <c r="E747" s="5"/>
      <c r="F747" s="5"/>
    </row>
    <row r="748" spans="1:6" x14ac:dyDescent="0.25">
      <c r="A748" s="4"/>
      <c r="B748" s="9"/>
      <c r="C748" s="5"/>
      <c r="D748" s="5"/>
      <c r="E748" s="5"/>
      <c r="F748" s="5"/>
    </row>
    <row r="749" spans="1:6" ht="18" x14ac:dyDescent="0.25">
      <c r="A749" s="7"/>
      <c r="B749" s="8" t="s">
        <v>1043</v>
      </c>
      <c r="C749" s="7"/>
      <c r="D749" s="7"/>
      <c r="E749" s="7"/>
      <c r="F749" s="7"/>
    </row>
    <row r="750" spans="1:6" ht="26.25" x14ac:dyDescent="0.25">
      <c r="A750" s="42" t="s">
        <v>1</v>
      </c>
      <c r="B750" s="43"/>
      <c r="C750" s="44" t="s">
        <v>1970</v>
      </c>
      <c r="D750" s="44" t="s">
        <v>1971</v>
      </c>
      <c r="E750" s="44" t="s">
        <v>1972</v>
      </c>
      <c r="F750" s="44" t="s">
        <v>1973</v>
      </c>
    </row>
    <row r="751" spans="1:6" x14ac:dyDescent="0.25">
      <c r="A751" s="46"/>
      <c r="B751" s="45" t="s">
        <v>1975</v>
      </c>
      <c r="C751" s="3"/>
      <c r="D751" s="3"/>
      <c r="E751" s="3"/>
      <c r="F751" s="3"/>
    </row>
    <row r="752" spans="1:6" x14ac:dyDescent="0.25">
      <c r="A752" s="4" t="s">
        <v>1864</v>
      </c>
      <c r="B752" s="9" t="s">
        <v>1863</v>
      </c>
      <c r="C752" s="5">
        <v>2.5515451828120201</v>
      </c>
      <c r="D752" s="5">
        <v>2.4253007552022501</v>
      </c>
      <c r="E752" s="5">
        <v>0.54998273667304698</v>
      </c>
      <c r="F752" s="5">
        <v>1.0912526686406301</v>
      </c>
    </row>
    <row r="753" spans="1:6" x14ac:dyDescent="0.25">
      <c r="A753" s="3"/>
      <c r="B753" s="9" t="s">
        <v>1865</v>
      </c>
      <c r="C753" s="3"/>
      <c r="D753" s="3"/>
      <c r="E753" s="3"/>
      <c r="F753" s="3"/>
    </row>
    <row r="754" spans="1:6" ht="26.25" x14ac:dyDescent="0.25">
      <c r="A754" s="4" t="s">
        <v>1867</v>
      </c>
      <c r="B754" s="9" t="s">
        <v>1866</v>
      </c>
      <c r="C754" s="5">
        <v>0.65704821217829201</v>
      </c>
      <c r="D754" s="5">
        <v>0.77813348299117502</v>
      </c>
      <c r="E754" s="5">
        <v>1.7899681259787601</v>
      </c>
      <c r="F754" s="5">
        <v>1.8808672305195899</v>
      </c>
    </row>
    <row r="755" spans="1:6" ht="26.25" x14ac:dyDescent="0.25">
      <c r="A755" s="4" t="s">
        <v>1869</v>
      </c>
      <c r="B755" s="9" t="s">
        <v>1868</v>
      </c>
      <c r="C755" s="3"/>
      <c r="D755" s="3"/>
      <c r="E755" s="3"/>
      <c r="F755" s="3"/>
    </row>
    <row r="756" spans="1:6" ht="26.25" x14ac:dyDescent="0.25">
      <c r="A756" s="4" t="s">
        <v>1871</v>
      </c>
      <c r="B756" s="9" t="s">
        <v>1870</v>
      </c>
      <c r="C756" s="5">
        <v>2.0270869799885198</v>
      </c>
      <c r="D756" s="5">
        <v>2.2114182558831801</v>
      </c>
      <c r="E756" s="5">
        <v>1.1410597296766301</v>
      </c>
      <c r="F756" s="5">
        <v>1.36164439667531</v>
      </c>
    </row>
    <row r="757" spans="1:6" x14ac:dyDescent="0.25">
      <c r="A757" s="4" t="s">
        <v>1873</v>
      </c>
      <c r="B757" s="9" t="s">
        <v>1872</v>
      </c>
      <c r="C757" s="5">
        <v>2.16337821682363</v>
      </c>
      <c r="D757" s="5">
        <v>2.3869892248227198</v>
      </c>
      <c r="E757" s="5">
        <v>1.2725936474739401</v>
      </c>
      <c r="F757" s="5">
        <v>1.3763665109997201</v>
      </c>
    </row>
    <row r="758" spans="1:6" x14ac:dyDescent="0.25">
      <c r="A758" s="4" t="s">
        <v>1875</v>
      </c>
      <c r="B758" s="9" t="s">
        <v>1874</v>
      </c>
      <c r="C758" s="3"/>
      <c r="D758" s="3"/>
      <c r="E758" s="3"/>
      <c r="F758" s="3"/>
    </row>
    <row r="759" spans="1:6" ht="26.25" x14ac:dyDescent="0.25">
      <c r="A759" s="4" t="s">
        <v>1877</v>
      </c>
      <c r="B759" s="9" t="s">
        <v>1876</v>
      </c>
      <c r="C759" s="5">
        <v>1.55231242170604</v>
      </c>
      <c r="D759" s="3"/>
      <c r="E759" s="5">
        <v>0.19011275691549201</v>
      </c>
      <c r="F759" s="3"/>
    </row>
    <row r="760" spans="1:6" x14ac:dyDescent="0.25">
      <c r="A760" s="4" t="s">
        <v>1879</v>
      </c>
      <c r="B760" s="9" t="s">
        <v>1878</v>
      </c>
      <c r="C760" s="5">
        <v>1.6759230829760701</v>
      </c>
      <c r="D760" s="5">
        <v>2.33863052082696</v>
      </c>
      <c r="E760" s="5">
        <v>1.16513966906393</v>
      </c>
      <c r="F760" s="5">
        <v>1.16203290202642</v>
      </c>
    </row>
    <row r="761" spans="1:6" x14ac:dyDescent="0.25">
      <c r="A761" s="3"/>
      <c r="B761" s="45" t="s">
        <v>1977</v>
      </c>
      <c r="C761" s="3"/>
      <c r="D761" s="3"/>
      <c r="E761" s="3"/>
      <c r="F761" s="3"/>
    </row>
    <row r="762" spans="1:6" ht="26.25" x14ac:dyDescent="0.25">
      <c r="A762" s="3"/>
      <c r="B762" s="9" t="s">
        <v>1044</v>
      </c>
      <c r="C762" s="3"/>
      <c r="D762" s="3"/>
      <c r="E762" s="3"/>
      <c r="F762" s="3"/>
    </row>
    <row r="763" spans="1:6" ht="26.25" x14ac:dyDescent="0.25">
      <c r="A763" s="4" t="s">
        <v>1881</v>
      </c>
      <c r="B763" s="9" t="s">
        <v>1880</v>
      </c>
      <c r="C763" s="5">
        <v>1.88876660587572</v>
      </c>
      <c r="D763" s="5">
        <v>1.95127764124043</v>
      </c>
      <c r="E763" s="5">
        <v>0.65732934740112103</v>
      </c>
      <c r="F763" s="5">
        <v>1.1872919096002601</v>
      </c>
    </row>
    <row r="764" spans="1:6" x14ac:dyDescent="0.25">
      <c r="A764" s="3"/>
      <c r="B764" s="9" t="s">
        <v>1047</v>
      </c>
      <c r="C764" s="3"/>
      <c r="D764" s="3"/>
      <c r="E764" s="3"/>
      <c r="F764" s="3"/>
    </row>
    <row r="765" spans="1:6" ht="26.25" x14ac:dyDescent="0.25">
      <c r="A765" s="4" t="s">
        <v>1883</v>
      </c>
      <c r="B765" s="9" t="s">
        <v>1882</v>
      </c>
      <c r="C765" s="5">
        <v>1.59963512336095</v>
      </c>
      <c r="D765" s="5">
        <v>1.5155192019274599</v>
      </c>
      <c r="E765" s="5">
        <v>1.27150204370438</v>
      </c>
      <c r="F765" s="5">
        <v>1.38425883051228</v>
      </c>
    </row>
    <row r="766" spans="1:6" ht="26.25" x14ac:dyDescent="0.25">
      <c r="A766" s="3"/>
      <c r="B766" s="9" t="s">
        <v>1050</v>
      </c>
      <c r="C766" s="3"/>
      <c r="D766" s="3"/>
      <c r="E766" s="3"/>
      <c r="F766" s="3"/>
    </row>
    <row r="767" spans="1:6" ht="26.25" x14ac:dyDescent="0.25">
      <c r="A767" s="4" t="s">
        <v>1885</v>
      </c>
      <c r="B767" s="9" t="s">
        <v>1884</v>
      </c>
      <c r="C767" s="5">
        <v>1.3282640129993699</v>
      </c>
      <c r="D767" s="5">
        <v>1.2378828858336699</v>
      </c>
      <c r="E767" s="5">
        <v>1.37052406996568</v>
      </c>
      <c r="F767" s="5">
        <v>1.47229670478356</v>
      </c>
    </row>
    <row r="768" spans="1:6" ht="26.25" x14ac:dyDescent="0.25">
      <c r="A768" s="3"/>
      <c r="B768" s="9" t="s">
        <v>1886</v>
      </c>
      <c r="C768" s="3"/>
      <c r="D768" s="3"/>
      <c r="E768" s="3"/>
      <c r="F768" s="3"/>
    </row>
    <row r="769" spans="1:6" ht="26.25" x14ac:dyDescent="0.25">
      <c r="A769" s="4" t="s">
        <v>1888</v>
      </c>
      <c r="B769" s="9" t="s">
        <v>1887</v>
      </c>
      <c r="C769" s="3"/>
      <c r="D769" s="3"/>
      <c r="E769" s="3"/>
      <c r="F769" s="3"/>
    </row>
    <row r="770" spans="1:6" ht="26.25" x14ac:dyDescent="0.25">
      <c r="A770" s="4" t="s">
        <v>1890</v>
      </c>
      <c r="B770" s="9" t="s">
        <v>1889</v>
      </c>
      <c r="C770" s="5">
        <v>0.50160517494720602</v>
      </c>
      <c r="D770" s="5">
        <v>0.60250896193357495</v>
      </c>
      <c r="E770" s="5">
        <v>2.28076853984913</v>
      </c>
      <c r="F770" s="5">
        <v>1.96003022521128</v>
      </c>
    </row>
    <row r="771" spans="1:6" ht="26.25" x14ac:dyDescent="0.25">
      <c r="A771" s="4" t="s">
        <v>1892</v>
      </c>
      <c r="B771" s="9" t="s">
        <v>1891</v>
      </c>
      <c r="C771" s="5">
        <v>1.2295299791157901</v>
      </c>
      <c r="D771" s="5">
        <v>1.29908575804763</v>
      </c>
      <c r="E771" s="5">
        <v>1.1878337740156399</v>
      </c>
      <c r="F771" s="5">
        <v>1.41496712413906</v>
      </c>
    </row>
    <row r="772" spans="1:6" ht="26.25" x14ac:dyDescent="0.25">
      <c r="A772" s="4" t="s">
        <v>1894</v>
      </c>
      <c r="B772" s="9" t="s">
        <v>1893</v>
      </c>
      <c r="C772" s="3"/>
      <c r="D772" s="3"/>
      <c r="E772" s="3"/>
      <c r="F772" s="3"/>
    </row>
    <row r="773" spans="1:6" ht="26.25" x14ac:dyDescent="0.25">
      <c r="A773" s="4" t="s">
        <v>1896</v>
      </c>
      <c r="B773" s="9" t="s">
        <v>1895</v>
      </c>
      <c r="C773" s="3"/>
      <c r="D773" s="3"/>
      <c r="E773" s="3"/>
      <c r="F773" s="3"/>
    </row>
    <row r="774" spans="1:6" ht="26.25" x14ac:dyDescent="0.25">
      <c r="A774" s="4" t="s">
        <v>1898</v>
      </c>
      <c r="B774" s="9" t="s">
        <v>1897</v>
      </c>
      <c r="C774" s="5">
        <v>1.96019925429275</v>
      </c>
      <c r="D774" s="5">
        <v>2.2220787752427702</v>
      </c>
      <c r="E774" s="5">
        <v>0.60159389652581596</v>
      </c>
      <c r="F774" s="5">
        <v>1.0487945772030201</v>
      </c>
    </row>
    <row r="775" spans="1:6" ht="26.25" x14ac:dyDescent="0.25">
      <c r="A775" s="4" t="s">
        <v>1900</v>
      </c>
      <c r="B775" s="9" t="s">
        <v>1899</v>
      </c>
      <c r="C775" s="5">
        <v>1.8683958049043601</v>
      </c>
      <c r="D775" s="5">
        <v>1.8094820994482299</v>
      </c>
      <c r="E775" s="5">
        <v>0.90451837375425803</v>
      </c>
      <c r="F775" s="5">
        <v>1.04564330926513</v>
      </c>
    </row>
    <row r="776" spans="1:6" ht="26.25" x14ac:dyDescent="0.25">
      <c r="A776" s="4" t="s">
        <v>1902</v>
      </c>
      <c r="B776" s="9" t="s">
        <v>1901</v>
      </c>
      <c r="C776" s="5">
        <v>2.2726602743752302</v>
      </c>
      <c r="D776" s="5">
        <v>2.58550624345138</v>
      </c>
      <c r="E776" s="5">
        <v>0.24372677722230901</v>
      </c>
      <c r="F776" s="5">
        <v>0.79026276724296196</v>
      </c>
    </row>
    <row r="777" spans="1:6" x14ac:dyDescent="0.25">
      <c r="A777" s="3"/>
      <c r="B777" s="9" t="s">
        <v>1055</v>
      </c>
      <c r="C777" s="3"/>
      <c r="D777" s="3"/>
      <c r="E777" s="3"/>
      <c r="F777" s="3"/>
    </row>
    <row r="778" spans="1:6" ht="26.25" x14ac:dyDescent="0.25">
      <c r="A778" s="4" t="s">
        <v>1904</v>
      </c>
      <c r="B778" s="9" t="s">
        <v>1903</v>
      </c>
      <c r="C778" s="5">
        <v>1.6131696142409799</v>
      </c>
      <c r="D778" s="5">
        <v>1.8578017467121299</v>
      </c>
      <c r="E778" s="5">
        <v>1.28610366343168</v>
      </c>
      <c r="F778" s="5">
        <v>1.3195630451542599</v>
      </c>
    </row>
    <row r="779" spans="1:6" ht="26.25" x14ac:dyDescent="0.25">
      <c r="A779" s="3"/>
      <c r="B779" s="9" t="s">
        <v>1905</v>
      </c>
      <c r="C779" s="3"/>
      <c r="D779" s="3"/>
      <c r="E779" s="3"/>
      <c r="F779" s="3"/>
    </row>
    <row r="780" spans="1:6" ht="26.25" x14ac:dyDescent="0.25">
      <c r="A780" s="4" t="s">
        <v>1907</v>
      </c>
      <c r="B780" s="9" t="s">
        <v>1906</v>
      </c>
      <c r="C780" s="5">
        <v>2.1781551960622298</v>
      </c>
      <c r="D780" s="3"/>
      <c r="E780" s="5">
        <v>0.65669954336955705</v>
      </c>
      <c r="F780" s="3"/>
    </row>
    <row r="781" spans="1:6" ht="26.25" x14ac:dyDescent="0.25">
      <c r="A781" s="4" t="s">
        <v>1909</v>
      </c>
      <c r="B781" s="9" t="s">
        <v>1908</v>
      </c>
      <c r="C781" s="5">
        <v>2.1764107659444498</v>
      </c>
      <c r="D781" s="3"/>
      <c r="E781" s="5">
        <v>0.69264821464866499</v>
      </c>
      <c r="F781" s="3"/>
    </row>
    <row r="782" spans="1:6" ht="26.25" x14ac:dyDescent="0.25">
      <c r="A782" s="4" t="s">
        <v>1911</v>
      </c>
      <c r="B782" s="9" t="s">
        <v>1910</v>
      </c>
      <c r="C782" s="5">
        <v>2.1769338765731998</v>
      </c>
      <c r="D782" s="3"/>
      <c r="E782" s="5">
        <v>0.723165415187075</v>
      </c>
      <c r="F782" s="3"/>
    </row>
    <row r="783" spans="1:6" x14ac:dyDescent="0.25">
      <c r="A783" s="3"/>
      <c r="B783" s="9" t="s">
        <v>1072</v>
      </c>
      <c r="C783" s="3"/>
      <c r="D783" s="3"/>
      <c r="E783" s="3"/>
      <c r="F783" s="3"/>
    </row>
    <row r="784" spans="1:6" x14ac:dyDescent="0.25">
      <c r="A784" s="4" t="s">
        <v>1913</v>
      </c>
      <c r="B784" s="9" t="s">
        <v>1912</v>
      </c>
      <c r="C784" s="5">
        <v>2.7416384332230002</v>
      </c>
      <c r="D784" s="5">
        <v>2.9190493585886901</v>
      </c>
      <c r="E784" s="5">
        <v>0.40609741212783901</v>
      </c>
      <c r="F784" s="5">
        <v>0.93769253478699099</v>
      </c>
    </row>
    <row r="785" spans="1:6" x14ac:dyDescent="0.25">
      <c r="A785" s="3"/>
      <c r="B785" s="9" t="s">
        <v>1075</v>
      </c>
      <c r="C785" s="3"/>
      <c r="D785" s="3"/>
      <c r="E785" s="3"/>
      <c r="F785" s="3"/>
    </row>
    <row r="786" spans="1:6" ht="26.25" x14ac:dyDescent="0.25">
      <c r="A786" s="4" t="s">
        <v>1915</v>
      </c>
      <c r="B786" s="9" t="s">
        <v>1914</v>
      </c>
      <c r="C786" s="5">
        <v>1.59935767211059</v>
      </c>
      <c r="D786" s="5">
        <v>1.8521293957712801</v>
      </c>
      <c r="E786" s="5">
        <v>0.75451610737366703</v>
      </c>
      <c r="F786" s="5">
        <v>1.1204515670553501</v>
      </c>
    </row>
    <row r="787" spans="1:6" x14ac:dyDescent="0.25">
      <c r="A787" s="3"/>
      <c r="B787" s="9" t="s">
        <v>1092</v>
      </c>
      <c r="C787" s="3"/>
      <c r="D787" s="3"/>
      <c r="E787" s="3"/>
      <c r="F787" s="3"/>
    </row>
    <row r="788" spans="1:6" ht="26.25" x14ac:dyDescent="0.25">
      <c r="A788" s="4" t="s">
        <v>1917</v>
      </c>
      <c r="B788" s="9" t="s">
        <v>1916</v>
      </c>
      <c r="C788" s="5">
        <v>1.68226386629169</v>
      </c>
      <c r="D788" s="3"/>
      <c r="E788" s="5">
        <v>1.0703372916878</v>
      </c>
      <c r="F788" s="3"/>
    </row>
    <row r="789" spans="1:6" x14ac:dyDescent="0.25">
      <c r="A789" s="5"/>
      <c r="B789" s="5"/>
      <c r="C789" s="5">
        <f t="shared" ref="C789:F789" si="16">MEDIAN(C752:C788)</f>
        <v>1.8683958049043601</v>
      </c>
      <c r="D789" s="5">
        <f t="shared" si="16"/>
        <v>1.90453969397628</v>
      </c>
      <c r="E789" s="5">
        <f t="shared" si="16"/>
        <v>0.90451837375425803</v>
      </c>
      <c r="F789" s="5">
        <f t="shared" si="16"/>
        <v>1.25342747737726</v>
      </c>
    </row>
    <row r="790" spans="1:6" x14ac:dyDescent="0.25">
      <c r="A790" s="4"/>
      <c r="B790" s="9" t="s">
        <v>944</v>
      </c>
      <c r="C790" s="5">
        <v>5.0102543816792</v>
      </c>
      <c r="D790" s="5">
        <v>4.8876572211340603</v>
      </c>
      <c r="E790" s="5">
        <v>5.2286019901069299E-2</v>
      </c>
      <c r="F790" s="5">
        <v>0.58224443297328898</v>
      </c>
    </row>
    <row r="791" spans="1:6" x14ac:dyDescent="0.25">
      <c r="A791" s="4"/>
      <c r="B791" s="9" t="s">
        <v>945</v>
      </c>
      <c r="C791" s="5">
        <v>2.21065252547664</v>
      </c>
      <c r="D791" s="5">
        <v>2.38359977146624</v>
      </c>
      <c r="E791" s="5">
        <v>0.166277910642147</v>
      </c>
      <c r="F791" s="5">
        <v>0.72515473903901395</v>
      </c>
    </row>
    <row r="792" spans="1:6" x14ac:dyDescent="0.25">
      <c r="A792" s="4"/>
      <c r="B792" s="9"/>
      <c r="C792" s="5"/>
      <c r="D792" s="5"/>
      <c r="E792" s="5"/>
      <c r="F792" s="5"/>
    </row>
    <row r="793" spans="1:6" x14ac:dyDescent="0.25">
      <c r="A793" s="4"/>
      <c r="B793" s="9"/>
      <c r="C793" s="5"/>
      <c r="D793" s="5"/>
      <c r="E793" s="5"/>
      <c r="F793" s="5"/>
    </row>
    <row r="794" spans="1:6" x14ac:dyDescent="0.25">
      <c r="A794" s="4"/>
      <c r="B794" s="9"/>
      <c r="C794" s="5"/>
      <c r="D794" s="5"/>
      <c r="E794" s="5"/>
      <c r="F794" s="5"/>
    </row>
    <row r="795" spans="1:6" ht="36" x14ac:dyDescent="0.25">
      <c r="A795" s="7"/>
      <c r="B795" s="8" t="s">
        <v>1097</v>
      </c>
      <c r="C795" s="7"/>
      <c r="D795" s="7"/>
      <c r="E795" s="7"/>
      <c r="F795" s="7"/>
    </row>
    <row r="796" spans="1:6" ht="26.25" x14ac:dyDescent="0.25">
      <c r="A796" s="42" t="s">
        <v>1</v>
      </c>
      <c r="B796" s="43"/>
      <c r="C796" s="44" t="s">
        <v>1970</v>
      </c>
      <c r="D796" s="44" t="s">
        <v>1971</v>
      </c>
      <c r="E796" s="44" t="s">
        <v>1972</v>
      </c>
      <c r="F796" s="44" t="s">
        <v>1973</v>
      </c>
    </row>
    <row r="797" spans="1:6" x14ac:dyDescent="0.25">
      <c r="A797" s="46"/>
      <c r="B797" s="45" t="s">
        <v>1975</v>
      </c>
      <c r="C797" s="3"/>
      <c r="D797" s="3"/>
      <c r="E797" s="3"/>
      <c r="F797" s="3"/>
    </row>
    <row r="798" spans="1:6" x14ac:dyDescent="0.25">
      <c r="A798" s="4" t="s">
        <v>1919</v>
      </c>
      <c r="B798" s="9" t="s">
        <v>1918</v>
      </c>
      <c r="C798" s="3"/>
      <c r="D798" s="3"/>
      <c r="E798" s="3"/>
      <c r="F798" s="3"/>
    </row>
    <row r="799" spans="1:6" x14ac:dyDescent="0.25">
      <c r="A799" s="4" t="s">
        <v>1921</v>
      </c>
      <c r="B799" s="9" t="s">
        <v>1920</v>
      </c>
      <c r="C799" s="5">
        <v>4.8862020636125898</v>
      </c>
      <c r="D799" s="5">
        <v>5.3178924319252197</v>
      </c>
      <c r="E799" s="5">
        <v>0.213532501381787</v>
      </c>
      <c r="F799" s="5">
        <v>0.29995017223231502</v>
      </c>
    </row>
    <row r="800" spans="1:6" x14ac:dyDescent="0.25">
      <c r="A800" s="3"/>
      <c r="B800" s="45" t="s">
        <v>1977</v>
      </c>
      <c r="C800" s="3"/>
      <c r="D800" s="3"/>
      <c r="E800" s="3"/>
      <c r="F800" s="3"/>
    </row>
    <row r="801" spans="1:6" ht="26.25" x14ac:dyDescent="0.25">
      <c r="A801" s="3"/>
      <c r="B801" s="9" t="s">
        <v>1098</v>
      </c>
      <c r="C801" s="3"/>
      <c r="D801" s="3"/>
      <c r="E801" s="3"/>
      <c r="F801" s="3"/>
    </row>
    <row r="802" spans="1:6" ht="26.25" x14ac:dyDescent="0.25">
      <c r="A802" s="4" t="s">
        <v>1923</v>
      </c>
      <c r="B802" s="9" t="s">
        <v>1922</v>
      </c>
      <c r="C802" s="5">
        <v>3.6143873428293198</v>
      </c>
      <c r="D802" s="5">
        <v>4.3978195422896098</v>
      </c>
      <c r="E802" s="5">
        <v>0.13199738258888599</v>
      </c>
      <c r="F802" s="5">
        <v>0.18780935709333799</v>
      </c>
    </row>
    <row r="803" spans="1:6" ht="26.25" x14ac:dyDescent="0.25">
      <c r="A803" s="3"/>
      <c r="B803" s="9" t="s">
        <v>1101</v>
      </c>
      <c r="C803" s="3"/>
      <c r="D803" s="3"/>
      <c r="E803" s="3"/>
      <c r="F803" s="3"/>
    </row>
    <row r="804" spans="1:6" ht="26.25" x14ac:dyDescent="0.25">
      <c r="A804" s="4" t="s">
        <v>1925</v>
      </c>
      <c r="B804" s="9" t="s">
        <v>1924</v>
      </c>
      <c r="C804" s="3"/>
      <c r="D804" s="3"/>
      <c r="E804" s="3"/>
      <c r="F804" s="3"/>
    </row>
    <row r="805" spans="1:6" ht="39" x14ac:dyDescent="0.25">
      <c r="A805" s="4" t="s">
        <v>1927</v>
      </c>
      <c r="B805" s="9" t="s">
        <v>1926</v>
      </c>
      <c r="C805" s="5">
        <v>5.2030633280966896</v>
      </c>
      <c r="D805" s="5">
        <v>5.6298975475955997</v>
      </c>
      <c r="E805" s="5">
        <v>0.10552264978664</v>
      </c>
      <c r="F805" s="5">
        <v>0.224504927649395</v>
      </c>
    </row>
    <row r="806" spans="1:6" ht="26.25" x14ac:dyDescent="0.25">
      <c r="A806" s="3"/>
      <c r="B806" s="9" t="s">
        <v>1104</v>
      </c>
      <c r="C806" s="3"/>
      <c r="D806" s="3"/>
      <c r="E806" s="3"/>
      <c r="F806" s="3"/>
    </row>
    <row r="807" spans="1:6" ht="26.25" x14ac:dyDescent="0.25">
      <c r="A807" s="4" t="s">
        <v>1929</v>
      </c>
      <c r="B807" s="9" t="s">
        <v>1928</v>
      </c>
      <c r="C807" s="5">
        <v>5.2023884725528502</v>
      </c>
      <c r="D807" s="5">
        <v>5.6321720588735404</v>
      </c>
      <c r="E807" s="5">
        <v>0.10271940255460001</v>
      </c>
      <c r="F807" s="5">
        <v>0.224613416486417</v>
      </c>
    </row>
    <row r="808" spans="1:6" ht="26.25" x14ac:dyDescent="0.25">
      <c r="A808" s="3"/>
      <c r="B808" s="9" t="s">
        <v>1107</v>
      </c>
      <c r="C808" s="3"/>
      <c r="D808" s="3"/>
      <c r="E808" s="3"/>
      <c r="F808" s="3"/>
    </row>
    <row r="809" spans="1:6" ht="26.25" x14ac:dyDescent="0.25">
      <c r="A809" s="4" t="s">
        <v>1931</v>
      </c>
      <c r="B809" s="9" t="s">
        <v>1930</v>
      </c>
      <c r="C809" s="5">
        <v>2.1883294617517501</v>
      </c>
      <c r="D809" s="3"/>
      <c r="E809" s="5">
        <v>-0.23661681833183501</v>
      </c>
      <c r="F809" s="3"/>
    </row>
    <row r="810" spans="1:6" x14ac:dyDescent="0.25">
      <c r="A810" s="5"/>
      <c r="B810" s="47" t="s">
        <v>1943</v>
      </c>
      <c r="C810" s="5">
        <f t="shared" ref="C810:F810" si="17">MEDIAN(C798:C809)</f>
        <v>4.8862020636125898</v>
      </c>
      <c r="D810" s="5">
        <f t="shared" si="17"/>
        <v>5.4738949897604101</v>
      </c>
      <c r="E810" s="5">
        <f t="shared" si="17"/>
        <v>0.10552264978664</v>
      </c>
      <c r="F810" s="5">
        <f t="shared" si="17"/>
        <v>0.22455917206790599</v>
      </c>
    </row>
    <row r="811" spans="1:6" x14ac:dyDescent="0.25">
      <c r="A811" s="4"/>
      <c r="B811" s="9"/>
      <c r="C811" s="5"/>
      <c r="D811" s="3"/>
      <c r="E811" s="5"/>
      <c r="F811" s="3"/>
    </row>
    <row r="812" spans="1:6" ht="18" x14ac:dyDescent="0.25">
      <c r="A812" s="7"/>
      <c r="B812" s="8" t="s">
        <v>1112</v>
      </c>
      <c r="C812" s="7"/>
      <c r="D812" s="7"/>
      <c r="E812" s="7"/>
      <c r="F812" s="7"/>
    </row>
    <row r="813" spans="1:6" ht="26.25" x14ac:dyDescent="0.25">
      <c r="A813" s="42" t="s">
        <v>1</v>
      </c>
      <c r="B813" s="43"/>
      <c r="C813" s="44" t="s">
        <v>1970</v>
      </c>
      <c r="D813" s="44" t="s">
        <v>1971</v>
      </c>
      <c r="E813" s="44" t="s">
        <v>1972</v>
      </c>
      <c r="F813" s="44" t="s">
        <v>1973</v>
      </c>
    </row>
    <row r="814" spans="1:6" x14ac:dyDescent="0.25">
      <c r="A814" s="46"/>
      <c r="B814" s="45" t="s">
        <v>1975</v>
      </c>
      <c r="C814" s="3"/>
      <c r="D814" s="3"/>
      <c r="E814" s="3"/>
      <c r="F814" s="3"/>
    </row>
    <row r="815" spans="1:6" x14ac:dyDescent="0.25">
      <c r="A815" s="4" t="s">
        <v>1933</v>
      </c>
      <c r="B815" s="9" t="s">
        <v>1932</v>
      </c>
      <c r="C815" s="3"/>
      <c r="D815" s="3"/>
      <c r="E815" s="3"/>
      <c r="F815" s="3"/>
    </row>
    <row r="816" spans="1:6" x14ac:dyDescent="0.25">
      <c r="A816" s="3"/>
      <c r="B816" s="45" t="s">
        <v>1977</v>
      </c>
      <c r="C816" s="3"/>
      <c r="D816" s="3"/>
      <c r="E816" s="3"/>
      <c r="F816" s="3"/>
    </row>
    <row r="817" spans="1:6" ht="26.25" x14ac:dyDescent="0.25">
      <c r="A817" s="4" t="s">
        <v>1935</v>
      </c>
      <c r="B817" s="9" t="s">
        <v>1934</v>
      </c>
      <c r="C817" s="5">
        <v>12.4886532822426</v>
      </c>
      <c r="D817" s="5">
        <v>12.780438369102299</v>
      </c>
      <c r="E817" s="5">
        <v>0.106420053996827</v>
      </c>
      <c r="F817" s="5">
        <v>0.39833625403635797</v>
      </c>
    </row>
    <row r="818" spans="1:6" x14ac:dyDescent="0.25">
      <c r="A818" s="4" t="s">
        <v>1937</v>
      </c>
      <c r="B818" s="9" t="s">
        <v>1936</v>
      </c>
      <c r="C818" s="5">
        <v>9.7578432960730392</v>
      </c>
      <c r="D818" s="5">
        <v>9.6021793136067704</v>
      </c>
      <c r="E818" s="5">
        <v>0.29052593821117101</v>
      </c>
      <c r="F818" s="5">
        <v>0.932296747279037</v>
      </c>
    </row>
    <row r="819" spans="1:6" ht="26.25" x14ac:dyDescent="0.25">
      <c r="A819" s="3"/>
      <c r="B819" s="9" t="s">
        <v>1115</v>
      </c>
      <c r="C819" s="3"/>
      <c r="D819" s="3"/>
      <c r="E819" s="3"/>
      <c r="F819" s="3"/>
    </row>
    <row r="820" spans="1:6" ht="26.25" x14ac:dyDescent="0.25">
      <c r="A820" s="4" t="s">
        <v>1939</v>
      </c>
      <c r="B820" s="9" t="s">
        <v>1938</v>
      </c>
      <c r="C820" s="3"/>
      <c r="D820" s="3"/>
      <c r="E820" s="3"/>
      <c r="F820" s="3"/>
    </row>
    <row r="821" spans="1:6" x14ac:dyDescent="0.25">
      <c r="A821" s="5"/>
      <c r="B821" s="5"/>
      <c r="C821" s="5"/>
      <c r="D821" s="5"/>
      <c r="E821" s="5"/>
      <c r="F821" s="5"/>
    </row>
    <row r="822" spans="1:6" x14ac:dyDescent="0.25">
      <c r="A822" s="4"/>
      <c r="B822" s="9"/>
      <c r="C822" s="3"/>
      <c r="D822" s="3"/>
      <c r="E822" s="3"/>
      <c r="F822" s="3"/>
    </row>
    <row r="823" spans="1:6" x14ac:dyDescent="0.25">
      <c r="A823" s="4"/>
      <c r="B823" s="9"/>
      <c r="C823" s="3"/>
      <c r="D823" s="3"/>
      <c r="E823" s="3"/>
      <c r="F823" s="3"/>
    </row>
    <row r="824" spans="1:6" x14ac:dyDescent="0.25">
      <c r="A824" s="4"/>
      <c r="B824" s="9"/>
      <c r="C824" s="3"/>
      <c r="D824" s="3"/>
      <c r="E824" s="3"/>
      <c r="F824" s="3"/>
    </row>
    <row r="825" spans="1:6" ht="18" x14ac:dyDescent="0.25">
      <c r="A825" s="7"/>
      <c r="B825" s="8" t="s">
        <v>1940</v>
      </c>
      <c r="C825" s="7"/>
      <c r="D825" s="7"/>
      <c r="E825" s="7"/>
      <c r="F825" s="7"/>
    </row>
    <row r="826" spans="1:6" ht="26.25" x14ac:dyDescent="0.25">
      <c r="A826" s="42" t="s">
        <v>1</v>
      </c>
      <c r="B826" s="43"/>
      <c r="C826" s="44" t="s">
        <v>1970</v>
      </c>
      <c r="D826" s="44" t="s">
        <v>1971</v>
      </c>
      <c r="E826" s="44" t="s">
        <v>1972</v>
      </c>
      <c r="F826" s="44" t="s">
        <v>1973</v>
      </c>
    </row>
    <row r="827" spans="1:6" x14ac:dyDescent="0.25">
      <c r="A827" s="46"/>
      <c r="B827" s="45" t="s">
        <v>1975</v>
      </c>
      <c r="C827" s="3"/>
      <c r="D827" s="3"/>
      <c r="E827" s="3"/>
      <c r="F827" s="3"/>
    </row>
    <row r="828" spans="1:6" x14ac:dyDescent="0.25">
      <c r="A828" s="14" t="s">
        <v>1942</v>
      </c>
      <c r="B828" s="13" t="s">
        <v>1941</v>
      </c>
      <c r="C828" s="12">
        <v>0.144294255478192</v>
      </c>
      <c r="D828" s="12">
        <v>0.153831214757576</v>
      </c>
      <c r="E828" s="12">
        <v>-1.36524229354213</v>
      </c>
      <c r="F828" s="12">
        <v>-2.2987596943651898</v>
      </c>
    </row>
  </sheetData>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Intro</vt:lpstr>
      <vt:lpstr>Medianafkast - uden rådgivning</vt:lpstr>
      <vt:lpstr>Medianafkast - med rådgivning  </vt:lpstr>
      <vt:lpstr>Afkast - inkl. rådgivning</vt:lpstr>
      <vt:lpstr>Afkast - uden rådgvnig </vt:lpstr>
      <vt:lpstr>Risiko - inkl. rådgivning</vt:lpstr>
      <vt:lpstr>Risiko - uden rådgivning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Gennady Dvorkin</dc:creator>
  <cp:lastModifiedBy>Henrik Frydenborg Hansen</cp:lastModifiedBy>
  <cp:lastPrinted>2018-02-13T15:06:14Z</cp:lastPrinted>
  <dcterms:created xsi:type="dcterms:W3CDTF">2013-08-08T19:05:17Z</dcterms:created>
  <dcterms:modified xsi:type="dcterms:W3CDTF">2018-02-14T18:10:11Z</dcterms:modified>
</cp:coreProperties>
</file>