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ida-my.sharepoint.com/personal/mt_fida_dk/Documents/Markedsstatistik/December/"/>
    </mc:Choice>
  </mc:AlternateContent>
  <xr:revisionPtr revIDLastSave="0" documentId="8_{520CE0AF-DA78-429D-B6C4-A39C0497FC02}" xr6:coauthVersionLast="40" xr6:coauthVersionMax="40" xr10:uidLastSave="{00000000-0000-0000-0000-000000000000}"/>
  <bookViews>
    <workbookView xWindow="0" yWindow="0" windowWidth="21570" windowHeight="7020" activeTab="4" xr2:uid="{00000000-000D-0000-FFFF-FFFF00000000}"/>
  </bookViews>
  <sheets>
    <sheet name="Median ekskl. rådg." sheetId="5" r:id="rId1"/>
    <sheet name="Median -incl. rådg." sheetId="4" r:id="rId2"/>
    <sheet name=" Afkast med rådg." sheetId="1" r:id="rId3"/>
    <sheet name="Afkast u. rådg." sheetId="2" r:id="rId4"/>
    <sheet name="Risiko med rådg." sheetId="3" r:id="rId5"/>
    <sheet name="Risiko u. rådg.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67" i="6" l="1"/>
  <c r="F845" i="6"/>
  <c r="E845" i="6"/>
  <c r="D845" i="6"/>
  <c r="C845" i="6"/>
  <c r="F799" i="6"/>
  <c r="E799" i="6"/>
  <c r="D799" i="6"/>
  <c r="C799" i="6"/>
  <c r="F767" i="6"/>
  <c r="E767" i="6"/>
  <c r="D767" i="6"/>
  <c r="C767" i="6"/>
  <c r="F712" i="6"/>
  <c r="E712" i="6"/>
  <c r="D712" i="6"/>
  <c r="C712" i="6"/>
  <c r="F690" i="6"/>
  <c r="E690" i="6"/>
  <c r="D690" i="6"/>
  <c r="C690" i="6"/>
  <c r="F652" i="6"/>
  <c r="E652" i="6"/>
  <c r="D652" i="6"/>
  <c r="C652" i="6"/>
  <c r="F611" i="6"/>
  <c r="E611" i="6"/>
  <c r="D611" i="6"/>
  <c r="C611" i="6"/>
  <c r="F542" i="6"/>
  <c r="E542" i="6"/>
  <c r="D542" i="6"/>
  <c r="C542" i="6"/>
  <c r="E527" i="6"/>
  <c r="C527" i="6"/>
  <c r="F512" i="6"/>
  <c r="E512" i="6"/>
  <c r="D512" i="6"/>
  <c r="C512" i="6"/>
  <c r="F496" i="6"/>
  <c r="E496" i="6"/>
  <c r="D496" i="6"/>
  <c r="C496" i="6"/>
  <c r="F467" i="6"/>
  <c r="E467" i="6"/>
  <c r="D467" i="6"/>
  <c r="C467" i="6"/>
  <c r="F434" i="6"/>
  <c r="E434" i="6"/>
  <c r="D434" i="6"/>
  <c r="C434" i="6"/>
  <c r="F355" i="6"/>
  <c r="E355" i="6"/>
  <c r="D355" i="6"/>
  <c r="C355" i="6"/>
  <c r="F322" i="6"/>
  <c r="E322" i="6"/>
  <c r="D322" i="6"/>
  <c r="C322" i="6"/>
  <c r="F303" i="6"/>
  <c r="E303" i="6"/>
  <c r="D303" i="6"/>
  <c r="C303" i="6"/>
  <c r="F174" i="6"/>
  <c r="E174" i="6"/>
  <c r="D174" i="6"/>
  <c r="C174" i="6"/>
  <c r="F152" i="6"/>
  <c r="E152" i="6"/>
  <c r="D152" i="6"/>
  <c r="C152" i="6"/>
  <c r="F98" i="6"/>
  <c r="E98" i="6"/>
  <c r="D98" i="6"/>
  <c r="C98" i="6"/>
  <c r="F48" i="6"/>
  <c r="E48" i="6"/>
  <c r="D48" i="6"/>
  <c r="C48" i="6"/>
  <c r="C48" i="3"/>
  <c r="D48" i="3"/>
  <c r="E48" i="3"/>
  <c r="F48" i="3"/>
  <c r="C105" i="3"/>
  <c r="D105" i="3"/>
  <c r="E105" i="3"/>
  <c r="F105" i="3"/>
  <c r="C164" i="3"/>
  <c r="D164" i="3"/>
  <c r="E164" i="3"/>
  <c r="F164" i="3"/>
  <c r="C189" i="3"/>
  <c r="D189" i="3"/>
  <c r="E189" i="3"/>
  <c r="F189" i="3"/>
  <c r="C313" i="3"/>
  <c r="D313" i="3"/>
  <c r="E313" i="3"/>
  <c r="F313" i="3"/>
  <c r="C350" i="3"/>
  <c r="D350" i="3"/>
  <c r="E350" i="3"/>
  <c r="F350" i="3"/>
  <c r="C362" i="3"/>
  <c r="D362" i="3"/>
  <c r="E362" i="3"/>
  <c r="F362" i="3"/>
  <c r="C414" i="3"/>
  <c r="D414" i="3"/>
  <c r="E414" i="3"/>
  <c r="F414" i="3"/>
  <c r="C431" i="3"/>
  <c r="D431" i="3"/>
  <c r="E431" i="3"/>
  <c r="F431" i="3"/>
  <c r="C446" i="3"/>
  <c r="D446" i="3"/>
  <c r="E446" i="3"/>
  <c r="F446" i="3"/>
  <c r="C500" i="3"/>
  <c r="D500" i="3"/>
  <c r="E500" i="3"/>
  <c r="F500" i="3"/>
  <c r="C522" i="3"/>
  <c r="D522" i="3"/>
  <c r="E522" i="3"/>
  <c r="F522" i="3"/>
  <c r="C558" i="3"/>
  <c r="D558" i="3"/>
  <c r="E558" i="3"/>
  <c r="F558" i="3"/>
  <c r="C594" i="3"/>
  <c r="D594" i="3"/>
  <c r="E594" i="3"/>
  <c r="F594" i="3"/>
  <c r="C622" i="3"/>
  <c r="D622" i="3"/>
  <c r="E622" i="3"/>
  <c r="F622" i="3"/>
  <c r="C700" i="3"/>
  <c r="D700" i="3"/>
  <c r="E700" i="3"/>
  <c r="F700" i="3"/>
  <c r="C748" i="3"/>
  <c r="D748" i="3"/>
  <c r="E748" i="3"/>
  <c r="F748" i="3"/>
  <c r="C779" i="3"/>
  <c r="D779" i="3"/>
  <c r="E779" i="3"/>
  <c r="F779" i="3"/>
  <c r="C794" i="3"/>
  <c r="D794" i="3"/>
  <c r="E794" i="3"/>
  <c r="F794" i="3"/>
  <c r="C839" i="3"/>
  <c r="D839" i="3"/>
  <c r="E839" i="3"/>
  <c r="F839" i="3"/>
  <c r="C870" i="3"/>
  <c r="D870" i="3"/>
  <c r="E870" i="3"/>
  <c r="F870" i="3"/>
  <c r="C908" i="3"/>
  <c r="D908" i="3"/>
  <c r="E908" i="3"/>
  <c r="F908" i="3"/>
  <c r="C926" i="3"/>
  <c r="D926" i="3"/>
  <c r="E926" i="3"/>
  <c r="F926" i="3"/>
  <c r="D879" i="2"/>
  <c r="C879" i="2"/>
  <c r="H867" i="2"/>
  <c r="G867" i="2"/>
  <c r="F867" i="2"/>
  <c r="E867" i="2"/>
  <c r="D867" i="2"/>
  <c r="C867" i="2"/>
  <c r="H845" i="2"/>
  <c r="G845" i="2"/>
  <c r="F845" i="2"/>
  <c r="E845" i="2"/>
  <c r="D845" i="2"/>
  <c r="C845" i="2"/>
  <c r="H799" i="2"/>
  <c r="G799" i="2"/>
  <c r="F799" i="2"/>
  <c r="E799" i="2"/>
  <c r="D799" i="2"/>
  <c r="C799" i="2"/>
  <c r="H767" i="2"/>
  <c r="G767" i="2"/>
  <c r="F767" i="2"/>
  <c r="E767" i="2"/>
  <c r="D767" i="2"/>
  <c r="C767" i="2"/>
  <c r="H712" i="2"/>
  <c r="G712" i="2"/>
  <c r="F712" i="2"/>
  <c r="E712" i="2"/>
  <c r="D712" i="2"/>
  <c r="C712" i="2"/>
  <c r="H690" i="2"/>
  <c r="G690" i="2"/>
  <c r="F690" i="2"/>
  <c r="E690" i="2"/>
  <c r="D690" i="2"/>
  <c r="C690" i="2"/>
  <c r="H652" i="2"/>
  <c r="G652" i="2"/>
  <c r="F652" i="2"/>
  <c r="E652" i="2"/>
  <c r="D652" i="2"/>
  <c r="C652" i="2"/>
  <c r="H611" i="2"/>
  <c r="G611" i="2"/>
  <c r="F611" i="2"/>
  <c r="E611" i="2"/>
  <c r="D611" i="2"/>
  <c r="C611" i="2"/>
  <c r="D555" i="2"/>
  <c r="C555" i="2"/>
  <c r="H542" i="2"/>
  <c r="G542" i="2"/>
  <c r="F542" i="2"/>
  <c r="E542" i="2"/>
  <c r="D542" i="2"/>
  <c r="C542" i="2"/>
  <c r="E527" i="2"/>
  <c r="D527" i="2"/>
  <c r="C527" i="2"/>
  <c r="H512" i="2"/>
  <c r="G512" i="2"/>
  <c r="F512" i="2"/>
  <c r="E512" i="2"/>
  <c r="D512" i="2"/>
  <c r="C512" i="2"/>
  <c r="G496" i="2"/>
  <c r="F496" i="2"/>
  <c r="E496" i="2"/>
  <c r="D496" i="2"/>
  <c r="C496" i="2"/>
  <c r="H467" i="2"/>
  <c r="G467" i="2"/>
  <c r="F467" i="2"/>
  <c r="E467" i="2"/>
  <c r="D467" i="2"/>
  <c r="C467" i="2"/>
  <c r="H434" i="2"/>
  <c r="G434" i="2"/>
  <c r="F434" i="2"/>
  <c r="E434" i="2"/>
  <c r="D434" i="2"/>
  <c r="C434" i="2"/>
  <c r="H355" i="2"/>
  <c r="G355" i="2"/>
  <c r="F355" i="2"/>
  <c r="E355" i="2"/>
  <c r="D355" i="2"/>
  <c r="C355" i="2"/>
  <c r="H322" i="2"/>
  <c r="G322" i="2"/>
  <c r="F322" i="2"/>
  <c r="E322" i="2"/>
  <c r="D322" i="2"/>
  <c r="C322" i="2"/>
  <c r="H303" i="2"/>
  <c r="G303" i="2"/>
  <c r="F303" i="2"/>
  <c r="E303" i="2"/>
  <c r="D303" i="2"/>
  <c r="C303" i="2"/>
  <c r="H174" i="2"/>
  <c r="G174" i="2"/>
  <c r="F174" i="2"/>
  <c r="E174" i="2"/>
  <c r="D174" i="2"/>
  <c r="C174" i="2"/>
  <c r="H152" i="2"/>
  <c r="G152" i="2"/>
  <c r="F152" i="2"/>
  <c r="E152" i="2"/>
  <c r="D152" i="2"/>
  <c r="C152" i="2"/>
  <c r="H98" i="2"/>
  <c r="G98" i="2"/>
  <c r="F98" i="2"/>
  <c r="E98" i="2"/>
  <c r="D98" i="2"/>
  <c r="C98" i="2"/>
  <c r="H48" i="2"/>
  <c r="G48" i="2"/>
  <c r="F48" i="2"/>
  <c r="E48" i="2"/>
  <c r="D48" i="2"/>
  <c r="C48" i="2"/>
  <c r="D927" i="1" l="1"/>
  <c r="E927" i="1"/>
  <c r="F927" i="1"/>
  <c r="G927" i="1"/>
  <c r="H927" i="1"/>
  <c r="C927" i="1"/>
  <c r="D909" i="1"/>
  <c r="E909" i="1"/>
  <c r="F909" i="1"/>
  <c r="G909" i="1"/>
  <c r="H909" i="1"/>
  <c r="C909" i="1"/>
  <c r="D871" i="1"/>
  <c r="E871" i="1"/>
  <c r="F871" i="1"/>
  <c r="G871" i="1"/>
  <c r="H871" i="1"/>
  <c r="C871" i="1"/>
  <c r="D840" i="1"/>
  <c r="E840" i="1"/>
  <c r="F840" i="1"/>
  <c r="G840" i="1"/>
  <c r="H840" i="1"/>
  <c r="C840" i="1"/>
  <c r="D795" i="1"/>
  <c r="E795" i="1"/>
  <c r="F795" i="1"/>
  <c r="G795" i="1"/>
  <c r="H795" i="1"/>
  <c r="C795" i="1"/>
  <c r="D780" i="1"/>
  <c r="E780" i="1"/>
  <c r="F780" i="1"/>
  <c r="G780" i="1"/>
  <c r="H780" i="1"/>
  <c r="C780" i="1"/>
  <c r="D749" i="1"/>
  <c r="E749" i="1"/>
  <c r="F749" i="1"/>
  <c r="G749" i="1"/>
  <c r="H749" i="1"/>
  <c r="C749" i="1"/>
  <c r="D701" i="1"/>
  <c r="E701" i="1"/>
  <c r="F701" i="1"/>
  <c r="G701" i="1"/>
  <c r="H701" i="1"/>
  <c r="C701" i="1"/>
  <c r="D651" i="1"/>
  <c r="C651" i="1"/>
  <c r="D623" i="1"/>
  <c r="E623" i="1"/>
  <c r="F623" i="1"/>
  <c r="G623" i="1"/>
  <c r="H623" i="1"/>
  <c r="C623" i="1"/>
  <c r="D605" i="1"/>
  <c r="C605" i="1"/>
  <c r="D595" i="1"/>
  <c r="E595" i="1"/>
  <c r="F595" i="1"/>
  <c r="G595" i="1"/>
  <c r="H595" i="1"/>
  <c r="C595" i="1"/>
  <c r="D559" i="1"/>
  <c r="E559" i="1"/>
  <c r="F559" i="1"/>
  <c r="G559" i="1"/>
  <c r="H559" i="1"/>
  <c r="C559" i="1"/>
  <c r="D523" i="1"/>
  <c r="E523" i="1"/>
  <c r="F523" i="1"/>
  <c r="G523" i="1"/>
  <c r="H523" i="1"/>
  <c r="C523" i="1"/>
  <c r="D501" i="1"/>
  <c r="E501" i="1"/>
  <c r="F501" i="1"/>
  <c r="G501" i="1"/>
  <c r="H501" i="1"/>
  <c r="C501" i="1"/>
  <c r="D447" i="1"/>
  <c r="E447" i="1"/>
  <c r="F447" i="1"/>
  <c r="G447" i="1"/>
  <c r="H447" i="1"/>
  <c r="C447" i="1"/>
  <c r="D432" i="1"/>
  <c r="E432" i="1"/>
  <c r="F432" i="1"/>
  <c r="G432" i="1"/>
  <c r="H432" i="1"/>
  <c r="C432" i="1"/>
  <c r="D415" i="1"/>
  <c r="E415" i="1"/>
  <c r="F415" i="1"/>
  <c r="G415" i="1"/>
  <c r="H415" i="1"/>
  <c r="C415" i="1"/>
  <c r="D363" i="1"/>
  <c r="E363" i="1"/>
  <c r="F363" i="1"/>
  <c r="G363" i="1"/>
  <c r="H363" i="1"/>
  <c r="C363" i="1"/>
  <c r="D351" i="1"/>
  <c r="E351" i="1"/>
  <c r="F351" i="1"/>
  <c r="G351" i="1"/>
  <c r="H351" i="1"/>
  <c r="C351" i="1"/>
  <c r="D314" i="1"/>
  <c r="E314" i="1"/>
  <c r="F314" i="1"/>
  <c r="G314" i="1"/>
  <c r="H314" i="1"/>
  <c r="C314" i="1"/>
  <c r="D190" i="1"/>
  <c r="E190" i="1"/>
  <c r="F190" i="1"/>
  <c r="G190" i="1"/>
  <c r="H190" i="1"/>
  <c r="C190" i="1"/>
  <c r="D165" i="1"/>
  <c r="E165" i="1"/>
  <c r="F165" i="1"/>
  <c r="G165" i="1"/>
  <c r="H165" i="1"/>
  <c r="C165" i="1"/>
  <c r="D106" i="1"/>
  <c r="E106" i="1"/>
  <c r="F106" i="1"/>
  <c r="G106" i="1"/>
  <c r="H106" i="1"/>
  <c r="C106" i="1"/>
  <c r="D49" i="1"/>
  <c r="E49" i="1"/>
  <c r="F49" i="1"/>
  <c r="G49" i="1"/>
  <c r="H49" i="1"/>
  <c r="C49" i="1"/>
</calcChain>
</file>

<file path=xl/sharedStrings.xml><?xml version="1.0" encoding="utf-8"?>
<sst xmlns="http://schemas.openxmlformats.org/spreadsheetml/2006/main" count="6229" uniqueCount="2040">
  <si>
    <t>Aktier Danmark</t>
  </si>
  <si>
    <t xml:space="preserve">          BankInvest Danske Aktier Akk. KL</t>
  </si>
  <si>
    <t xml:space="preserve">               BankInvest Danske Aktier Akk. A</t>
  </si>
  <si>
    <t>DK0060622967</t>
  </si>
  <si>
    <t xml:space="preserve">          BankInvest Danske Aktier KL</t>
  </si>
  <si>
    <t xml:space="preserve">               BankInvest Danske Aktier A</t>
  </si>
  <si>
    <t>DK0016060346</t>
  </si>
  <si>
    <t xml:space="preserve">          Bil Danmark Danske Small Cap aktier Akk. KL</t>
  </si>
  <si>
    <t xml:space="preserve">               BIL Danmark Danske Small Cap aktier Akk. KL A</t>
  </si>
  <si>
    <t>DK0060917847</t>
  </si>
  <si>
    <t xml:space="preserve">          Bil Danmark Danske Small Cap aktier KL</t>
  </si>
  <si>
    <t xml:space="preserve">               BIL Danmark Danske Small Cap aktier KL A</t>
  </si>
  <si>
    <t>DK0015762249</t>
  </si>
  <si>
    <t xml:space="preserve">          C WorldWide Danmark KL</t>
  </si>
  <si>
    <t>DK0010249655</t>
  </si>
  <si>
    <t xml:space="preserve">          Danske Invest Danmark - Akkumulerende KL</t>
  </si>
  <si>
    <t xml:space="preserve">               Danske Invest Danmark - Akkumulerende, klasse DKK</t>
  </si>
  <si>
    <t>DK0016208515</t>
  </si>
  <si>
    <t xml:space="preserve">          Danske Invest Danmark Fokus KL</t>
  </si>
  <si>
    <t xml:space="preserve">               Danske Invest Danmark Fokus, klasse DKK d</t>
  </si>
  <si>
    <t>DK0060244325</t>
  </si>
  <si>
    <t xml:space="preserve">          Danske Invest Danmark Indeks KL</t>
  </si>
  <si>
    <t xml:space="preserve">               Danske Invest Danmark Indeks, klasse DKK d</t>
  </si>
  <si>
    <t>DK0010266238</t>
  </si>
  <si>
    <t xml:space="preserve">          Danske Invest Danmark Indeks Small Cap KL</t>
  </si>
  <si>
    <t xml:space="preserve">               Danske Invest Danmark Indeks Small Cap, klasse DKK d</t>
  </si>
  <si>
    <t>DK0060244242</t>
  </si>
  <si>
    <t xml:space="preserve">          Danske Invest Danmark KL</t>
  </si>
  <si>
    <t xml:space="preserve">               Danske Invest Danmark, klasse DKK d</t>
  </si>
  <si>
    <t>DK0010252873</t>
  </si>
  <si>
    <t xml:space="preserve">          Falcon Danske Aktier Momentum</t>
  </si>
  <si>
    <t>DK0060854313</t>
  </si>
  <si>
    <t xml:space="preserve">          Fundamental Invest, Stock Pick</t>
  </si>
  <si>
    <t>DK0016272602</t>
  </si>
  <si>
    <t xml:space="preserve">          Fundamental Invest, Stock Pick II Akkumulerende</t>
  </si>
  <si>
    <t>DK0060521854</t>
  </si>
  <si>
    <t xml:space="preserve">          Handelsinvest Danmark</t>
  </si>
  <si>
    <t xml:space="preserve">               Handelsinvest Danmark AK</t>
  </si>
  <si>
    <t>DK0010232768</t>
  </si>
  <si>
    <t xml:space="preserve">          IR Invest Danske Aktier</t>
  </si>
  <si>
    <t>DK0060889962</t>
  </si>
  <si>
    <t xml:space="preserve">          Jyske Invest Danske Aktier</t>
  </si>
  <si>
    <t>DK0010267715</t>
  </si>
  <si>
    <t xml:space="preserve">          Lån &amp; Spar Invest Danske Aktier</t>
  </si>
  <si>
    <t>DK0060101996</t>
  </si>
  <si>
    <t xml:space="preserve">          Maj Invest Danske Aktier KL</t>
  </si>
  <si>
    <t xml:space="preserve">               Maj Invest Danske Aktier</t>
  </si>
  <si>
    <t>DK0060005171</t>
  </si>
  <si>
    <t xml:space="preserve">          Nordea Invest Danmark</t>
  </si>
  <si>
    <t>DK0010265859</t>
  </si>
  <si>
    <t xml:space="preserve">          Nordea Invest Danske aktier fokus</t>
  </si>
  <si>
    <t>DK0060012466</t>
  </si>
  <si>
    <t xml:space="preserve">          Nykredit Invest Danske aktier</t>
  </si>
  <si>
    <t>DK0010297118</t>
  </si>
  <si>
    <t xml:space="preserve">          Nykredit Invest Danske aktier Akk.</t>
  </si>
  <si>
    <t>DK0060034270</t>
  </si>
  <si>
    <t xml:space="preserve">          PFA Invest Dansk aktier</t>
  </si>
  <si>
    <t>DK0060446623</t>
  </si>
  <si>
    <t xml:space="preserve">          SEBinvest Danske Aktier Akkumulerende AKL</t>
  </si>
  <si>
    <t xml:space="preserve">               SEBinvest AKL Danske Aktier Akkumulerende P</t>
  </si>
  <si>
    <t>DK0060059186</t>
  </si>
  <si>
    <t xml:space="preserve">          SEBinvest Danske Aktier AKL</t>
  </si>
  <si>
    <t xml:space="preserve">               SEBinvest AKL Danske Aktier P</t>
  </si>
  <si>
    <t>DK0010260629</t>
  </si>
  <si>
    <t xml:space="preserve">          Sparinvest Danske Aktier KL</t>
  </si>
  <si>
    <t xml:space="preserve">               Sparinvest Danske Aktier KL A</t>
  </si>
  <si>
    <t>DK0010068006</t>
  </si>
  <si>
    <t xml:space="preserve">          Sydinvest Danmark</t>
  </si>
  <si>
    <t xml:space="preserve">               Sydinvest Danmark A DKK</t>
  </si>
  <si>
    <t>DK0015298384</t>
  </si>
  <si>
    <t xml:space="preserve">          OMX København Totalindeks incl. udbytte</t>
  </si>
  <si>
    <t xml:space="preserve">          OMX København Totalindeks cap incl. udbytte</t>
  </si>
  <si>
    <t>Aktier Ejendomme</t>
  </si>
  <si>
    <t xml:space="preserve">          SKAGEN m²</t>
  </si>
  <si>
    <t xml:space="preserve">               SKAGEN m² A - DKK</t>
  </si>
  <si>
    <t>NODK10657356</t>
  </si>
  <si>
    <t>Aktier Emerging Markets</t>
  </si>
  <si>
    <t xml:space="preserve">          BankInvest Emerging Markets Aktier KL</t>
  </si>
  <si>
    <t xml:space="preserve">               BankInvest Emerging Markets Aktier A</t>
  </si>
  <si>
    <t>DK0060516854</t>
  </si>
  <si>
    <t xml:space="preserve">          BankInvest New Emerging Markets Aktier KL</t>
  </si>
  <si>
    <t xml:space="preserve">               BankInvest New Emerging Markets Aktier A</t>
  </si>
  <si>
    <t>DK0060053734</t>
  </si>
  <si>
    <t xml:space="preserve">          C WorldWide Emerging Markets KL</t>
  </si>
  <si>
    <t>DK0015945166</t>
  </si>
  <si>
    <t xml:space="preserve">          Danske Invest Nye Markeder - Akkumulerende KL</t>
  </si>
  <si>
    <t xml:space="preserve">               Danske Invest Nye Markeder - Akkumulerende, klasse DKK</t>
  </si>
  <si>
    <t>DK0060042026</t>
  </si>
  <si>
    <t xml:space="preserve">          Danske Invest Nye Markeder KL</t>
  </si>
  <si>
    <t xml:space="preserve">               Danske Invest Nye Markeder, klasse DKK d</t>
  </si>
  <si>
    <t>DK0015710602</t>
  </si>
  <si>
    <t xml:space="preserve">          Danske Invest Nye Markeder Small Cap - Akkumulerende KL</t>
  </si>
  <si>
    <t xml:space="preserve">               Danske Invest Nye Markeder Small Cap - Akkumulerende, klasse DKK</t>
  </si>
  <si>
    <t>DK0060640274</t>
  </si>
  <si>
    <t xml:space="preserve">          Danske Invest Nye Markeder Small Cap KL</t>
  </si>
  <si>
    <t xml:space="preserve">               Danske Invest Nye Markeder Small Cap, klasse DKK d</t>
  </si>
  <si>
    <t>DK0060080380</t>
  </si>
  <si>
    <t xml:space="preserve">          Danske Invest SelectEmerging Markets KL</t>
  </si>
  <si>
    <t xml:space="preserve">               Danske Invest Select Emerging Markets, klasse DKK d</t>
  </si>
  <si>
    <t>DK0016057474</t>
  </si>
  <si>
    <t xml:space="preserve">          Gudme Raaschou Emerging Markets Aktier</t>
  </si>
  <si>
    <t>DK0060184083</t>
  </si>
  <si>
    <t xml:space="preserve">          Jyske Invest Nye Aktiemarkeder</t>
  </si>
  <si>
    <t>DK0010149863</t>
  </si>
  <si>
    <t xml:space="preserve">          Maj Invest Emerging Markets KL</t>
  </si>
  <si>
    <t xml:space="preserve">               Maj Invest Emerging Markets</t>
  </si>
  <si>
    <t>DK0060522316</t>
  </si>
  <si>
    <t xml:space="preserve">          Nordea Invest Emerging Markets</t>
  </si>
  <si>
    <t>DK0010308170</t>
  </si>
  <si>
    <t xml:space="preserve">          Nordea Invest Emerging Markets Enhanced</t>
  </si>
  <si>
    <t>DK0060950111</t>
  </si>
  <si>
    <t xml:space="preserve">          Nordea Invest Emerging Stars</t>
  </si>
  <si>
    <t>DK0060586394</t>
  </si>
  <si>
    <t xml:space="preserve">          Multi Manager Invest Nye Akt.Mark. Akk.</t>
  </si>
  <si>
    <t>DK0060316768</t>
  </si>
  <si>
    <t xml:space="preserve">          Multi Manager Invest Nye Akt.Markeder</t>
  </si>
  <si>
    <t>DK0060316685</t>
  </si>
  <si>
    <t xml:space="preserve">          SKAGEN Kon-Tiki</t>
  </si>
  <si>
    <t xml:space="preserve">               SKAGEN Kon-Tiki A - DKK</t>
  </si>
  <si>
    <t>NODK10140502</t>
  </si>
  <si>
    <t xml:space="preserve">          Sparinvest Value Emerging Markets KL</t>
  </si>
  <si>
    <t xml:space="preserve">               Sparinvest Value Emerging Markets KL A</t>
  </si>
  <si>
    <t>DK0010304856</t>
  </si>
  <si>
    <t xml:space="preserve">          Sydinvest BRIK Akkumulerende KL</t>
  </si>
  <si>
    <t xml:space="preserve">               Sydinvest BRIK A DKK Akk</t>
  </si>
  <si>
    <t>DK0060013001</t>
  </si>
  <si>
    <t xml:space="preserve">          Sydinvest BRIK KL</t>
  </si>
  <si>
    <t>DK0010303882</t>
  </si>
  <si>
    <t xml:space="preserve">          Sydinvest Globale EM-aktier Akkumulerende KL</t>
  </si>
  <si>
    <t xml:space="preserve">               Sydinvest Globale EM-aktier A DKK Akk</t>
  </si>
  <si>
    <t>DK0060499747</t>
  </si>
  <si>
    <t xml:space="preserve">          Sydinvest Globale EM-aktier KL</t>
  </si>
  <si>
    <t xml:space="preserve">               Sydinvest Globale EM-aktier A DKK</t>
  </si>
  <si>
    <t>DK0060499663</t>
  </si>
  <si>
    <t xml:space="preserve">          Wealth Invest SEB Emerging Market Equities (Hermes) AKL</t>
  </si>
  <si>
    <t xml:space="preserve">               Wealth Invest AKL SEB EME (Hermes) DKK P</t>
  </si>
  <si>
    <t>DK0060437630</t>
  </si>
  <si>
    <t xml:space="preserve">          MSCI Emerging Free incl. udbytte</t>
  </si>
  <si>
    <t>Aktier Enkeltlande</t>
  </si>
  <si>
    <t xml:space="preserve">          Jyske Invest Indiske Aktier</t>
  </si>
  <si>
    <t>DK0010303296</t>
  </si>
  <si>
    <t xml:space="preserve">          Nordea Invest Indien</t>
  </si>
  <si>
    <t>DK0060144962</t>
  </si>
  <si>
    <t>Aktier Europa</t>
  </si>
  <si>
    <t xml:space="preserve">          BankInvest Europa Small Cap Aktier KL</t>
  </si>
  <si>
    <t xml:space="preserve">               BankInvest Europa Small Cap Aktier A</t>
  </si>
  <si>
    <t>DK0060571362</t>
  </si>
  <si>
    <t xml:space="preserve">          Danske Invest Europa - Akkumulerende KL</t>
  </si>
  <si>
    <t xml:space="preserve">               Danske Invest Europa - Akkumulerende, klasse DKK h</t>
  </si>
  <si>
    <t>DK0016290265</t>
  </si>
  <si>
    <t xml:space="preserve">          Danske Invest Europa 2 - Akkumulerende KL</t>
  </si>
  <si>
    <t>DK0060229011</t>
  </si>
  <si>
    <t xml:space="preserve">          Danske Invest Europa 2 KL</t>
  </si>
  <si>
    <t>DK0010245901</t>
  </si>
  <si>
    <t xml:space="preserve">          Danske Invest Europa Højt Udbytte - Akkumulerende KL</t>
  </si>
  <si>
    <t xml:space="preserve">               Danske Invest Europa Højt Udbytte - Akkumulerende, klasse DKK</t>
  </si>
  <si>
    <t>DK0060058618</t>
  </si>
  <si>
    <t xml:space="preserve">          Danske Invest Europa Højt Udbytte KL</t>
  </si>
  <si>
    <t xml:space="preserve">               Danske Invest Europa Højt Udbytte, klasse DKK d</t>
  </si>
  <si>
    <t>DK0016253651</t>
  </si>
  <si>
    <t xml:space="preserve">          Danske Invest Europa Indeks BNP KL</t>
  </si>
  <si>
    <t xml:space="preserve">               Danske Invest Europa Indeks BNP, klasse DKK d</t>
  </si>
  <si>
    <t>DK0015737563</t>
  </si>
  <si>
    <t xml:space="preserve">          Danske Invest Europa Indeks KL</t>
  </si>
  <si>
    <t xml:space="preserve">               Danske Invest Europa Indeks, klasse DKK d</t>
  </si>
  <si>
    <t>DK0010266311</t>
  </si>
  <si>
    <t xml:space="preserve">          Danske Invest Europa KL</t>
  </si>
  <si>
    <t xml:space="preserve">               Danske Invest Europa, klasse DKK d</t>
  </si>
  <si>
    <t>DK0010252956</t>
  </si>
  <si>
    <t xml:space="preserve">          Danske Invest Europa Small Cap - Akkumulerende KL</t>
  </si>
  <si>
    <t xml:space="preserve">               Danske Invest Europa Small Cap - Akkumulerende, klasse DKK</t>
  </si>
  <si>
    <t>DK0060640191</t>
  </si>
  <si>
    <t xml:space="preserve">          Danske Invest Europa Small Cap, klasse DKK d</t>
  </si>
  <si>
    <t>DK0060046019</t>
  </si>
  <si>
    <t xml:space="preserve">          Falcon Europe Momentum</t>
  </si>
  <si>
    <t>DK0060854586</t>
  </si>
  <si>
    <t xml:space="preserve">          Handelsinvest Europa</t>
  </si>
  <si>
    <t xml:space="preserve">               Handelsinvest Europa AK</t>
  </si>
  <si>
    <t>DK0015809065</t>
  </si>
  <si>
    <t xml:space="preserve">          Jyske Invest Europæiske Aktier</t>
  </si>
  <si>
    <t>DK0010243104</t>
  </si>
  <si>
    <t xml:space="preserve">          Lån &amp; Spar Invest Europa Classics</t>
  </si>
  <si>
    <t>DK0010235431</t>
  </si>
  <si>
    <t xml:space="preserve">          Nordea Invest Europa</t>
  </si>
  <si>
    <t>DK0010265693</t>
  </si>
  <si>
    <t xml:space="preserve">          Nordea Invest Europa Small Cap</t>
  </si>
  <si>
    <t>DK0015960983</t>
  </si>
  <si>
    <t xml:space="preserve">          Nordea Invest Europe Enhanced</t>
  </si>
  <si>
    <t>DK0060949964</t>
  </si>
  <si>
    <t xml:space="preserve">          Multi Manager Invest Europa</t>
  </si>
  <si>
    <t>DK0060031250</t>
  </si>
  <si>
    <t xml:space="preserve">          Multi Manager Invest Europa Akk.</t>
  </si>
  <si>
    <t>DK0060032738</t>
  </si>
  <si>
    <t xml:space="preserve">          PFA Invest Europa Value Aktier</t>
  </si>
  <si>
    <t>DK0060579183</t>
  </si>
  <si>
    <t xml:space="preserve">          PFA Invest Højt Udbytte Aktier</t>
  </si>
  <si>
    <t>DK0060457901</t>
  </si>
  <si>
    <t xml:space="preserve">          SEBinvest Europa Højt Udbytte AKL</t>
  </si>
  <si>
    <t xml:space="preserve">               SEBinvest AKL Europa Højt Udbytte P</t>
  </si>
  <si>
    <t>DK0016002496</t>
  </si>
  <si>
    <t xml:space="preserve">          SEBinvest Europa Small Cap AKL</t>
  </si>
  <si>
    <t xml:space="preserve">               SEBinvest AKL Europa Small Cap P</t>
  </si>
  <si>
    <t>DK0016283211</t>
  </si>
  <si>
    <t xml:space="preserve">          Sparinvest Value Europa KL</t>
  </si>
  <si>
    <t xml:space="preserve">               Sparinvest Value Europa KL A</t>
  </si>
  <si>
    <t>DK0060032571</t>
  </si>
  <si>
    <t xml:space="preserve">          Sydinvest Europa Ligevægt &amp; Value KL</t>
  </si>
  <si>
    <t xml:space="preserve">               Sydinvest Europa Ligevægt &amp; Value A DKK</t>
  </si>
  <si>
    <t>DK0015323406</t>
  </si>
  <si>
    <t xml:space="preserve">          Wealth Invest Lannebo Europa Small Cap AKL</t>
  </si>
  <si>
    <t xml:space="preserve">               Wealth Invest AKL Lannebo Europa Small Cap P</t>
  </si>
  <si>
    <t>DK0060908341</t>
  </si>
  <si>
    <t xml:space="preserve">          MSCI Europa incl. udbytte</t>
  </si>
  <si>
    <t>Aktier Fjernøsten</t>
  </si>
  <si>
    <t xml:space="preserve">          BankInvest Asiatiske Aktier KL</t>
  </si>
  <si>
    <t xml:space="preserve">               BankInvest Asiatiske Aktier A</t>
  </si>
  <si>
    <t>DK0015939359</t>
  </si>
  <si>
    <t xml:space="preserve">          C WorldWide Asien KL</t>
  </si>
  <si>
    <t xml:space="preserve">               C WorldWide Asien KL Klasse A</t>
  </si>
  <si>
    <t>DK0060057644</t>
  </si>
  <si>
    <t xml:space="preserve">          Danske Invest Fjernøsten Indeks, klasse DKK d</t>
  </si>
  <si>
    <t>DK0010207141</t>
  </si>
  <si>
    <t xml:space="preserve">          Danske Invest Fjernøsten, klasse DKK d</t>
  </si>
  <si>
    <t>DK0015966758</t>
  </si>
  <si>
    <t xml:space="preserve">          Handelsinvest Fjernøsten</t>
  </si>
  <si>
    <t xml:space="preserve">               Handelsinvest Fjernøsten AK</t>
  </si>
  <si>
    <t>DK0015994453</t>
  </si>
  <si>
    <t xml:space="preserve">          Jyske Invest Fjernøsten Aktier</t>
  </si>
  <si>
    <t>DK0010240431</t>
  </si>
  <si>
    <t xml:space="preserve">          Nordea Invest Fjernøsten</t>
  </si>
  <si>
    <t>DK0010197839</t>
  </si>
  <si>
    <t xml:space="preserve">          Sydinvest Fjernøsten Akkumulerende KL</t>
  </si>
  <si>
    <t xml:space="preserve">               Sydinvest Fjernøsten A DKK Akk</t>
  </si>
  <si>
    <t>DK0060036994</t>
  </si>
  <si>
    <t xml:space="preserve">          Sydinvest Fjernøsten KL</t>
  </si>
  <si>
    <t xml:space="preserve">               Sydinvest Fjernøsten A DKK</t>
  </si>
  <si>
    <t>DK0010169549</t>
  </si>
  <si>
    <t xml:space="preserve">          Wealth Invest SK Invest Far East Equities</t>
  </si>
  <si>
    <t>DK0060474088</t>
  </si>
  <si>
    <t xml:space="preserve">          MSCI AC Asia Free ex Japan incl. udbytte</t>
  </si>
  <si>
    <t>Aktier Globale</t>
  </si>
  <si>
    <t xml:space="preserve">          Amalie Invest Global AK</t>
  </si>
  <si>
    <t>DK0016111511</t>
  </si>
  <si>
    <t xml:space="preserve">          BankInvest Basis Globale Aktier Akk. KL</t>
  </si>
  <si>
    <t xml:space="preserve">               BankInvest Basis Globale Aktier Akk. A</t>
  </si>
  <si>
    <t>DK0010296227</t>
  </si>
  <si>
    <t xml:space="preserve">          BankInvest Basis Globale Aktier Etik KL</t>
  </si>
  <si>
    <t xml:space="preserve">               BankInvest Basis Globale Aktier Etik A</t>
  </si>
  <si>
    <t>DK0010310077</t>
  </si>
  <si>
    <t xml:space="preserve">          BankInvest Basis Globale Aktier KL</t>
  </si>
  <si>
    <t xml:space="preserve">               BankInvest Basis Globale Aktier A</t>
  </si>
  <si>
    <t>DK0015773873</t>
  </si>
  <si>
    <t xml:space="preserve">          BankInvest Globalt Forbrug KL</t>
  </si>
  <si>
    <t xml:space="preserve">               BankInvest Globalt Forbrug A</t>
  </si>
  <si>
    <t>DK0010266741</t>
  </si>
  <si>
    <t xml:space="preserve">          BankInvest Højt Udbytte Aktier KL</t>
  </si>
  <si>
    <t xml:space="preserve">               BankInvest Højt Udbytte Aktier A</t>
  </si>
  <si>
    <t>DK0060293538</t>
  </si>
  <si>
    <t xml:space="preserve">          C WorldWide Globale Aktier - Akkumulerende KL</t>
  </si>
  <si>
    <t xml:space="preserve">               C WorldWide Globale Aktier - Akkumulerende KL Klasse A</t>
  </si>
  <si>
    <t>DK0060655702</t>
  </si>
  <si>
    <t xml:space="preserve">          C WorldWide Globale Aktier Etik KL</t>
  </si>
  <si>
    <t xml:space="preserve">               C WorldWide Glob.Akt.Etik Klasse Udloddende</t>
  </si>
  <si>
    <t>DK0060287217</t>
  </si>
  <si>
    <t xml:space="preserve">          C WorldWide Globale Aktier KL</t>
  </si>
  <si>
    <t xml:space="preserve">               C WorldWide Globale Aktier KL Klasse A</t>
  </si>
  <si>
    <t>DK0010157965</t>
  </si>
  <si>
    <t xml:space="preserve">          C WorldWide Stabile Aktier KL</t>
  </si>
  <si>
    <t>DK0010312529</t>
  </si>
  <si>
    <t xml:space="preserve">          Danske Invest Global Højt Udbytte KL</t>
  </si>
  <si>
    <t xml:space="preserve">               Danske Invest Global Højt Udbytte, klasse DKK d</t>
  </si>
  <si>
    <t>DK0060577484</t>
  </si>
  <si>
    <t xml:space="preserve">          Danske Invest Global Indeks - Akkumulerende KL</t>
  </si>
  <si>
    <t xml:space="preserve">               Danske Invest Global Indeks - Akkumulerende, klasse DKK h</t>
  </si>
  <si>
    <t>DK0016248222</t>
  </si>
  <si>
    <t xml:space="preserve">          Danske Invest Global Indeks KL</t>
  </si>
  <si>
    <t xml:space="preserve">               Danske Invest Global Indeks, klasse DKK d</t>
  </si>
  <si>
    <t>DK0010263052</t>
  </si>
  <si>
    <t xml:space="preserve">          Danske Invest Global Plus KL</t>
  </si>
  <si>
    <t>DK0010270503</t>
  </si>
  <si>
    <t xml:space="preserve">          Danske Invest Global StockPicking - Akkumulerende KL</t>
  </si>
  <si>
    <t xml:space="preserve">               Danske Invest Global StockPicking - Akkumulerende, klasse DKK</t>
  </si>
  <si>
    <t>DK0016208788</t>
  </si>
  <si>
    <t xml:space="preserve">          Danske Invest Global StockPicking 2 KL</t>
  </si>
  <si>
    <t>DK0010253095</t>
  </si>
  <si>
    <t xml:space="preserve">          Danske Invest Global StockPicking KL</t>
  </si>
  <si>
    <t xml:space="preserve">               Danske Invest Global StockPicking, klasse DKK d</t>
  </si>
  <si>
    <t>DK0010264530</t>
  </si>
  <si>
    <t xml:space="preserve">          Danske Invest Select Global KL</t>
  </si>
  <si>
    <t xml:space="preserve">               Danske Invest Select Global, klasse DKK d</t>
  </si>
  <si>
    <t>DK0060244408</t>
  </si>
  <si>
    <t xml:space="preserve">          Danske Invest Select Global StockPicking Restricted - Accumulating KL</t>
  </si>
  <si>
    <t>DK0060283067</t>
  </si>
  <si>
    <t xml:space="preserve">          Falcon Global Momentum</t>
  </si>
  <si>
    <t>DK0060949378</t>
  </si>
  <si>
    <t xml:space="preserve">          PP Capital StockPick KL</t>
  </si>
  <si>
    <t xml:space="preserve">               PP Capital StockPick, klasse notering</t>
  </si>
  <si>
    <t>DK0061075678</t>
  </si>
  <si>
    <t xml:space="preserve">          Halberg Gundersen - Globale Aktier</t>
  </si>
  <si>
    <t>DK0060579423</t>
  </si>
  <si>
    <t xml:space="preserve">          Handelsinvest Verden</t>
  </si>
  <si>
    <t xml:space="preserve">               Handelsinvest Verden AK</t>
  </si>
  <si>
    <t>DK0010157296</t>
  </si>
  <si>
    <t xml:space="preserve">          Jyske Invest Aktier Lav Volatilitet</t>
  </si>
  <si>
    <t>DK0060512275</t>
  </si>
  <si>
    <t xml:space="preserve">          Jyske Invest Favorit Aktier</t>
  </si>
  <si>
    <t>DK0010277862</t>
  </si>
  <si>
    <t xml:space="preserve">          Jyske Invest Globale Aktier</t>
  </si>
  <si>
    <t>DK0010264027</t>
  </si>
  <si>
    <t xml:space="preserve">          Jyske Invest Globale Aktier Special</t>
  </si>
  <si>
    <t>DK0060208791</t>
  </si>
  <si>
    <t xml:space="preserve">          Lån &amp; Spar Invest Verden Selection</t>
  </si>
  <si>
    <t>DK0010274760</t>
  </si>
  <si>
    <t xml:space="preserve">          Maj Invest Global Sundhed KL</t>
  </si>
  <si>
    <t xml:space="preserve">               Maj Invest Global Sundhed</t>
  </si>
  <si>
    <t>DK0060157196</t>
  </si>
  <si>
    <t xml:space="preserve">          Maj Invest Vækstaktier KL</t>
  </si>
  <si>
    <t xml:space="preserve">               Maj Invest Vækstaktier</t>
  </si>
  <si>
    <t>DK0060005254</t>
  </si>
  <si>
    <t xml:space="preserve">          Maj Invest Value Aktier Akkumulerende KL</t>
  </si>
  <si>
    <t xml:space="preserve">               Maj Invest Value Aktier Akkumulerende</t>
  </si>
  <si>
    <t>DK0060642726</t>
  </si>
  <si>
    <t xml:space="preserve">          Maj Invest Value Aktier KL</t>
  </si>
  <si>
    <t xml:space="preserve">               Maj Invest Value Aktier</t>
  </si>
  <si>
    <t>DK0060005338</t>
  </si>
  <si>
    <t xml:space="preserve">          Maj Invest Value Aktier SRI+ KL</t>
  </si>
  <si>
    <t xml:space="preserve">               Maj Invest Value Aktier SRI+</t>
  </si>
  <si>
    <t>DK0061074432</t>
  </si>
  <si>
    <t xml:space="preserve">          MS Invest Value Aktier</t>
  </si>
  <si>
    <t>DK0060120863</t>
  </si>
  <si>
    <t xml:space="preserve">          Nordea Invest Aktier</t>
  </si>
  <si>
    <t>DK0010250158</t>
  </si>
  <si>
    <t xml:space="preserve">          Nordea Invest Aktier II</t>
  </si>
  <si>
    <t>DK0015357065</t>
  </si>
  <si>
    <t xml:space="preserve">          Nordea Invest Global Enhanced</t>
  </si>
  <si>
    <t>DK0060949881</t>
  </si>
  <si>
    <t xml:space="preserve">          Nordea Invest Global Small Cap</t>
  </si>
  <si>
    <t>DK0016050974</t>
  </si>
  <si>
    <t xml:space="preserve">          Nordea Invest Global Stars</t>
  </si>
  <si>
    <t>DK0010301324</t>
  </si>
  <si>
    <t xml:space="preserve">          Nordea Invest Globale Aktier Indeks</t>
  </si>
  <si>
    <t>DK0060451623</t>
  </si>
  <si>
    <t xml:space="preserve">          Nordea Invest Globale UdbytteAktier</t>
  </si>
  <si>
    <t>DK0010265503</t>
  </si>
  <si>
    <t xml:space="preserve">          Nordea Invest Stabile Aktier</t>
  </si>
  <si>
    <t>DK0060048304</t>
  </si>
  <si>
    <t xml:space="preserve">          Nordea Invest Stabile Aktier Akkumulerende</t>
  </si>
  <si>
    <t>DK0060096030</t>
  </si>
  <si>
    <t xml:space="preserve">          Multi Manager Invest Globale Aktier</t>
  </si>
  <si>
    <t>DK0060447274</t>
  </si>
  <si>
    <t xml:space="preserve">          Multi Manager Invest Globale Aktier Akk.</t>
  </si>
  <si>
    <t>DK0060447357</t>
  </si>
  <si>
    <t xml:space="preserve">          Multi Manager Invest Globale Value Aktier</t>
  </si>
  <si>
    <t>DK0060918498</t>
  </si>
  <si>
    <t xml:space="preserve">          Multi Manager Invest Globale Value Aktier Akk.</t>
  </si>
  <si>
    <t>DK0060918571</t>
  </si>
  <si>
    <t xml:space="preserve">          Nykredit Invest Aktieallokering Akk. KL</t>
  </si>
  <si>
    <t>DK0060817971</t>
  </si>
  <si>
    <t xml:space="preserve">          Nykredit Invest Aktieallokering KL</t>
  </si>
  <si>
    <t>DK0060817708</t>
  </si>
  <si>
    <t xml:space="preserve">          Nykredit Invest Bæredygtige Aktier</t>
  </si>
  <si>
    <t>DK0060361046</t>
  </si>
  <si>
    <t xml:space="preserve">          Nykredit Invest Globale Aktier SRI</t>
  </si>
  <si>
    <t>DK0016286230</t>
  </si>
  <si>
    <t xml:space="preserve">          Nykredit Invest Globale Fokusaktier</t>
  </si>
  <si>
    <t>DK0060360824</t>
  </si>
  <si>
    <t xml:space="preserve">          PFA Invest Globale Aktier</t>
  </si>
  <si>
    <t>DK0060446706</t>
  </si>
  <si>
    <t xml:space="preserve">          SEBinvest Global Opportunity AKL</t>
  </si>
  <si>
    <t xml:space="preserve">               SEBinvest AKL Global Opportunity P</t>
  </si>
  <si>
    <t>DK0060908267</t>
  </si>
  <si>
    <t xml:space="preserve">          Skagen Focus</t>
  </si>
  <si>
    <t xml:space="preserve">               SKAGEN Focus A - DKK</t>
  </si>
  <si>
    <t>NODK10735129</t>
  </si>
  <si>
    <t xml:space="preserve">               SKAGEN Focus B - DKK</t>
  </si>
  <si>
    <t>NODK10735137</t>
  </si>
  <si>
    <t xml:space="preserve">          SKAGEN Global</t>
  </si>
  <si>
    <t xml:space="preserve">               SKAGEN Global A - DKK</t>
  </si>
  <si>
    <t>NODK08004009</t>
  </si>
  <si>
    <t xml:space="preserve">          SKAGEN Insight</t>
  </si>
  <si>
    <t xml:space="preserve">               SKAGEN Insight - NOK</t>
  </si>
  <si>
    <t>NO0010801558</t>
  </si>
  <si>
    <t xml:space="preserve">          SKAGEN Vekst</t>
  </si>
  <si>
    <t xml:space="preserve">               SKAGEN Vekst A - DKK</t>
  </si>
  <si>
    <t>NODK08000445</t>
  </si>
  <si>
    <t xml:space="preserve">          Sparinvest Cumulus Value KL</t>
  </si>
  <si>
    <t xml:space="preserve">               Sparinvest Cumulus Value KL A</t>
  </si>
  <si>
    <t>DK0010014778</t>
  </si>
  <si>
    <t xml:space="preserve">          Sparinvest Momentum Aktier Akk. KL</t>
  </si>
  <si>
    <t xml:space="preserve">               Sparinvest Momentum Aktier Akk. KL A</t>
  </si>
  <si>
    <t>DK0060012896</t>
  </si>
  <si>
    <t xml:space="preserve">          Sparinvest Momentum Aktier KL</t>
  </si>
  <si>
    <t xml:space="preserve">               Sparinvest Momentum Aktier KL A</t>
  </si>
  <si>
    <t>DK0010311125</t>
  </si>
  <si>
    <t xml:space="preserve">          Sparinvest Value Aktier KL</t>
  </si>
  <si>
    <t xml:space="preserve">               Sparinvest Value Aktier KL A</t>
  </si>
  <si>
    <t>DK0010079631</t>
  </si>
  <si>
    <t xml:space="preserve">          StockRate Invest Globale Aktier</t>
  </si>
  <si>
    <t>DK0060206316</t>
  </si>
  <si>
    <t xml:space="preserve">          Stonehenge Globale Valueaktier KL</t>
  </si>
  <si>
    <t>DK0060188662</t>
  </si>
  <si>
    <t xml:space="preserve">          Sydinvest Morningstar Global Markets Sustainability Leaders KL</t>
  </si>
  <si>
    <t>DK0061111572</t>
  </si>
  <si>
    <t xml:space="preserve">          Sydinvest Verden &amp; Ligevægt Akkumulerende KL</t>
  </si>
  <si>
    <t xml:space="preserve">               Sydinvest Verden Ligevægt &amp; Value A DKK Akk</t>
  </si>
  <si>
    <t>DK0060669091</t>
  </si>
  <si>
    <t xml:space="preserve">          Sydinvest Verden Ligevægt &amp; Value KL - NY</t>
  </si>
  <si>
    <t xml:space="preserve">               Sydinvest Verden Ligevægt &amp; Value A DKK</t>
  </si>
  <si>
    <t>DK0010101740</t>
  </si>
  <si>
    <t xml:space="preserve">          ValueInvest Danmark Global</t>
  </si>
  <si>
    <t xml:space="preserve">               ValueInvest Danmark, Global A</t>
  </si>
  <si>
    <t>DK0010246396</t>
  </si>
  <si>
    <t xml:space="preserve">          ValueInvest Danmark Global Akk.</t>
  </si>
  <si>
    <t xml:space="preserve">               ValueInvest Danmark, Global Akkumulerende A</t>
  </si>
  <si>
    <t>DK0060032498</t>
  </si>
  <si>
    <t xml:space="preserve">          Wealth Invest Linde &amp; Partners Dividende Fond</t>
  </si>
  <si>
    <t>DK0060660389</t>
  </si>
  <si>
    <t xml:space="preserve">          Wealth Invest Linde &amp; Partners Global Value Fond</t>
  </si>
  <si>
    <t>DK0060660462</t>
  </si>
  <si>
    <t xml:space="preserve">          Wealth Invest Saxo Global Equities</t>
  </si>
  <si>
    <t>DK0060577211</t>
  </si>
  <si>
    <t xml:space="preserve">          Wealth Invest SEB Globale Aktier SRI AKL</t>
  </si>
  <si>
    <t xml:space="preserve">               Wealth Invest AKL SEB Globale Aktier SRI P</t>
  </si>
  <si>
    <t>DK0060740223</t>
  </si>
  <si>
    <t xml:space="preserve">          Wealth Invest SEB Globalt Aktieindeks AKL</t>
  </si>
  <si>
    <t xml:space="preserve">               Wealth Invest AKL SEB Globalt Aktieindeks DKK P</t>
  </si>
  <si>
    <t>DK0060616217</t>
  </si>
  <si>
    <t xml:space="preserve">          Wealth Invest Secure Globale Aktier</t>
  </si>
  <si>
    <t>DK0060571529</t>
  </si>
  <si>
    <t xml:space="preserve">          Managed Vol Aktier KL</t>
  </si>
  <si>
    <t>DK0060780526</t>
  </si>
  <si>
    <t xml:space="preserve">          MSCI World incl. udbytte</t>
  </si>
  <si>
    <t xml:space="preserve">          MSCI All Countries World incl. udbytte</t>
  </si>
  <si>
    <t>Aktier Health Care</t>
  </si>
  <si>
    <t xml:space="preserve">          Danske Invest Bioteknologi Indeks KL</t>
  </si>
  <si>
    <t>DK0010264456</t>
  </si>
  <si>
    <t xml:space="preserve">          MSCI Health Care incl. udbytte</t>
  </si>
  <si>
    <t>Aktier IT</t>
  </si>
  <si>
    <t xml:space="preserve">          Danske Invest Teknologi Indeks KL</t>
  </si>
  <si>
    <t>DK0016023229</t>
  </si>
  <si>
    <t xml:space="preserve">          MSCI IT cap incl. udbytte</t>
  </si>
  <si>
    <t xml:space="preserve">          MSCI IT  incl. udbytte</t>
  </si>
  <si>
    <t>Aktier Japan</t>
  </si>
  <si>
    <t xml:space="preserve">          Danske Invest Japan KL</t>
  </si>
  <si>
    <t xml:space="preserve">               Danske Invest Japan, klasse DKK d</t>
  </si>
  <si>
    <t>DK0015971675</t>
  </si>
  <si>
    <t xml:space="preserve">          Nordea Invest Japan</t>
  </si>
  <si>
    <t>DK0010112432</t>
  </si>
  <si>
    <t xml:space="preserve">          Nordea Invest Japan Enhanced</t>
  </si>
  <si>
    <t>DK0060950038</t>
  </si>
  <si>
    <t xml:space="preserve">          Multi Manager Invest Japan</t>
  </si>
  <si>
    <t>DK0060032811</t>
  </si>
  <si>
    <t xml:space="preserve">          Multi Manager Invest Japan Akk.</t>
  </si>
  <si>
    <t>DK0060033033</t>
  </si>
  <si>
    <t xml:space="preserve">          SEBinvest Japan Hybrid AKL</t>
  </si>
  <si>
    <t xml:space="preserve">               SEBinvest AKL Japan Hybrid P</t>
  </si>
  <si>
    <t>DK0016283484</t>
  </si>
  <si>
    <t xml:space="preserve">          ValueInvest Danmark, Japan A</t>
  </si>
  <si>
    <t>DK0010246479</t>
  </si>
  <si>
    <t xml:space="preserve">          MSCI Japan incl. udbytte</t>
  </si>
  <si>
    <t>Aktier Kina</t>
  </si>
  <si>
    <t xml:space="preserve">          Danske Invest Kina, klasse DKK d</t>
  </si>
  <si>
    <t>DK0010295336</t>
  </si>
  <si>
    <t xml:space="preserve">          Jyske Invest Kinesiske Aktier</t>
  </si>
  <si>
    <t>DK0010293554</t>
  </si>
  <si>
    <t xml:space="preserve">          Nordea Invest Kina</t>
  </si>
  <si>
    <t>DK0060134302</t>
  </si>
  <si>
    <t xml:space="preserve">          MSCI Golden Dragon incl. udbytte</t>
  </si>
  <si>
    <t xml:space="preserve">          MSCI China incl. udbytte</t>
  </si>
  <si>
    <t>Aktier Klima &amp; Miljø</t>
  </si>
  <si>
    <t xml:space="preserve">          Danske Invest KlimaTrends KL</t>
  </si>
  <si>
    <t>DK0060187698</t>
  </si>
  <si>
    <t xml:space="preserve">          Nordea Invest Klima og Miljø</t>
  </si>
  <si>
    <t>DK0060192185</t>
  </si>
  <si>
    <t>Aktier Latinamerika</t>
  </si>
  <si>
    <t xml:space="preserve">          Danske Invest Latinamerika KL</t>
  </si>
  <si>
    <t xml:space="preserve">               Danske Invest Latinamerika, klasse DKK d</t>
  </si>
  <si>
    <t>DK0010257831</t>
  </si>
  <si>
    <t xml:space="preserve">          Sydinvest Latinamerika KL</t>
  </si>
  <si>
    <t>DK0010169465</t>
  </si>
  <si>
    <t xml:space="preserve">          MSCI EMF Latin Amerika incl. udbytte</t>
  </si>
  <si>
    <t>Aktier Nordamerika</t>
  </si>
  <si>
    <t xml:space="preserve">          BankInvest USA Large Cap Aktier KL</t>
  </si>
  <si>
    <t xml:space="preserve">               Bankinvest USA Large Cap Aktier A</t>
  </si>
  <si>
    <t>DK0060978716</t>
  </si>
  <si>
    <t xml:space="preserve">          BankInvest USA Small Cap Aktier KL</t>
  </si>
  <si>
    <t xml:space="preserve">               BankInvest USA Small Cap Aktier A</t>
  </si>
  <si>
    <t>DK0060571289</t>
  </si>
  <si>
    <t xml:space="preserve">          Danske Invest USA - Akkumulerende KL</t>
  </si>
  <si>
    <t xml:space="preserve">               Danske Invest USA - Akkumulerende, klasse DKK h</t>
  </si>
  <si>
    <t>DK0016290349</t>
  </si>
  <si>
    <t xml:space="preserve">          Danske Invest USA KL</t>
  </si>
  <si>
    <t xml:space="preserve">               Danske Invest USA, klasse DKK d</t>
  </si>
  <si>
    <t>DK0010257757</t>
  </si>
  <si>
    <t xml:space="preserve">          Danske Invest Select USA KL</t>
  </si>
  <si>
    <t>DK0060186294</t>
  </si>
  <si>
    <t xml:space="preserve">          Handelsinvest Nordamerika</t>
  </si>
  <si>
    <t xml:space="preserve">               Handelsinvest Nordamerika AK</t>
  </si>
  <si>
    <t>DK0060159218</t>
  </si>
  <si>
    <t xml:space="preserve">          Jyske Invest USA Aktier</t>
  </si>
  <si>
    <t>DK0010251396</t>
  </si>
  <si>
    <t xml:space="preserve">          Nordea Invest USA</t>
  </si>
  <si>
    <t>DK0010265776</t>
  </si>
  <si>
    <t xml:space="preserve">          Nordea North America Enhanced</t>
  </si>
  <si>
    <t>DK0060831451</t>
  </si>
  <si>
    <t xml:space="preserve">          Multi Manager Invest USA</t>
  </si>
  <si>
    <t>DK0060031177</t>
  </si>
  <si>
    <t xml:space="preserve">          Multi Manager Invest USA Akk.</t>
  </si>
  <si>
    <t>DK0060038347</t>
  </si>
  <si>
    <t xml:space="preserve">          PFA Invest USA Stabile Aktier</t>
  </si>
  <si>
    <t>DK0060750883</t>
  </si>
  <si>
    <t xml:space="preserve">          Sparinvest Value USA KL</t>
  </si>
  <si>
    <t xml:space="preserve">               Sparinvest Value USA KL A</t>
  </si>
  <si>
    <t>DK0010204551</t>
  </si>
  <si>
    <t xml:space="preserve">          Sydinvest USA Ligevægt &amp; Value A DKK</t>
  </si>
  <si>
    <t>DK0010270776</t>
  </si>
  <si>
    <t xml:space="preserve">          Danske Invest Select USA Low Volatility - Accumulating KL</t>
  </si>
  <si>
    <t>DK0060143485</t>
  </si>
  <si>
    <t xml:space="preserve">          MSCI USA incl. udbytte</t>
  </si>
  <si>
    <t xml:space="preserve">          S and P 500 incl. udbytte</t>
  </si>
  <si>
    <t>Aktier Norden</t>
  </si>
  <si>
    <t xml:space="preserve">          Handelsinvest Norden</t>
  </si>
  <si>
    <t xml:space="preserve">               Handelsinvest Norden AK</t>
  </si>
  <si>
    <t>DK0060048064</t>
  </si>
  <si>
    <t xml:space="preserve">          Nordea Invest Nordic Small Cap</t>
  </si>
  <si>
    <t>DK0015974695</t>
  </si>
  <si>
    <t xml:space="preserve">          Nordea Invest Nordic Stars</t>
  </si>
  <si>
    <t>DK0060095735</t>
  </si>
  <si>
    <t xml:space="preserve">          SEBinvest Nordiske Aktier AKL</t>
  </si>
  <si>
    <t xml:space="preserve">               SEBinvest AKL Nordiske Aktier P</t>
  </si>
  <si>
    <t>DK0060130235</t>
  </si>
  <si>
    <t xml:space="preserve">          Sydinvest SCANDI KL</t>
  </si>
  <si>
    <t>DK0060089332</t>
  </si>
  <si>
    <t xml:space="preserve">          MSCI Norden cap incl. udbytte</t>
  </si>
  <si>
    <t xml:space="preserve">          MSCI Norden incl. udbytte</t>
  </si>
  <si>
    <t>Aktier Østeuropa</t>
  </si>
  <si>
    <t xml:space="preserve">          Danske Invest Østeuropa ex Rusland KL</t>
  </si>
  <si>
    <t xml:space="preserve">               Danske Invest Østeuropa ex Rusland, klasse DKK d</t>
  </si>
  <si>
    <t>DK0016275464</t>
  </si>
  <si>
    <t xml:space="preserve">          Danske Invest Østeuropa, klasse DKK d</t>
  </si>
  <si>
    <t>DK0010257914</t>
  </si>
  <si>
    <t xml:space="preserve">          Nordea Invest Østeuropa</t>
  </si>
  <si>
    <t>DK0015919591</t>
  </si>
  <si>
    <t xml:space="preserve">          MSCI Østeuropa incl. udbytte</t>
  </si>
  <si>
    <t xml:space="preserve">          MSCI Østeuropa cap incl. udbytte</t>
  </si>
  <si>
    <t>Aktier Tyskland</t>
  </si>
  <si>
    <t xml:space="preserve">          Danske Invest Tyskland KL</t>
  </si>
  <si>
    <t xml:space="preserve">               Danske Invest Tyskland, klasse DKK d</t>
  </si>
  <si>
    <t>DK0060041564</t>
  </si>
  <si>
    <t xml:space="preserve">          Sydinvest Tyskland KL</t>
  </si>
  <si>
    <t xml:space="preserve">               Sydinvest Tyskland A DKK</t>
  </si>
  <si>
    <t>DK0060033116</t>
  </si>
  <si>
    <t xml:space="preserve">          MSCI Tyskland incl. udbytte</t>
  </si>
  <si>
    <t>Blandede Balanceret</t>
  </si>
  <si>
    <t xml:space="preserve">          BankInvest Optima 55 Akk. KL</t>
  </si>
  <si>
    <t>DK0060335636</t>
  </si>
  <si>
    <t xml:space="preserve">          BankInvest Optima 55 KL</t>
  </si>
  <si>
    <t>DK0060762706</t>
  </si>
  <si>
    <t xml:space="preserve">          Danske Invest Mix - Akkumulerende KL</t>
  </si>
  <si>
    <t>DK0060010841</t>
  </si>
  <si>
    <t xml:space="preserve">          Danske Invest Mix Offensiv - Akkumulerende KL</t>
  </si>
  <si>
    <t>DK0060228716</t>
  </si>
  <si>
    <t xml:space="preserve">          Handelsinvest Offensiv 60</t>
  </si>
  <si>
    <t>DK0060774636</t>
  </si>
  <si>
    <t xml:space="preserve">          Jyske Invest Obligationer og Aktier</t>
  </si>
  <si>
    <t>DK0010106384</t>
  </si>
  <si>
    <t xml:space="preserve">          Nordea Invest Basis 2</t>
  </si>
  <si>
    <t>DK0016195944</t>
  </si>
  <si>
    <t xml:space="preserve">          Nordea Invest Basis 3</t>
  </si>
  <si>
    <t>DK0016196082</t>
  </si>
  <si>
    <t xml:space="preserve">          Nordea Invest Stabil Balanceret</t>
  </si>
  <si>
    <t>DK0060014595</t>
  </si>
  <si>
    <t xml:space="preserve">          Nykredit Invest Taktisk Allokering</t>
  </si>
  <si>
    <t>DK0060356475</t>
  </si>
  <si>
    <t xml:space="preserve">          PFA Invest Balance Akkumulerende</t>
  </si>
  <si>
    <t>DK0060814440</t>
  </si>
  <si>
    <t xml:space="preserve">          PFA Invest Balance B</t>
  </si>
  <si>
    <t>DK0060446979</t>
  </si>
  <si>
    <t xml:space="preserve">          SEBinvest Balance Stabil AKL</t>
  </si>
  <si>
    <t xml:space="preserve">               SEBinvest AKL Balance Stabil P</t>
  </si>
  <si>
    <t>DK0010273606</t>
  </si>
  <si>
    <t xml:space="preserve">          Sparinvest Mix Mellem Risiko KL</t>
  </si>
  <si>
    <t xml:space="preserve">               Sparinvest Mix Mellem Risiko KL A</t>
  </si>
  <si>
    <t>DK0060623262</t>
  </si>
  <si>
    <t xml:space="preserve">          Sydinvest Balanceret Akk KL</t>
  </si>
  <si>
    <t xml:space="preserve">               Sydinvest Balanceret Akk A</t>
  </si>
  <si>
    <t>DK0060749794</t>
  </si>
  <si>
    <t xml:space="preserve">          Sydinvest Balanceret Udb KL</t>
  </si>
  <si>
    <t xml:space="preserve">               Sydinvest Balanceret Udb A</t>
  </si>
  <si>
    <t>DK0060749364</t>
  </si>
  <si>
    <t xml:space="preserve">          Wealth Invest Sirius Balance</t>
  </si>
  <si>
    <t>DK0060460103</t>
  </si>
  <si>
    <t xml:space="preserve">          Balanceret akk KL</t>
  </si>
  <si>
    <t>DK0060259786</t>
  </si>
  <si>
    <t xml:space="preserve">          Balanceret udl KL</t>
  </si>
  <si>
    <t xml:space="preserve">               Balanceret udl</t>
  </si>
  <si>
    <t>DK0060781094</t>
  </si>
  <si>
    <t xml:space="preserve">               Jyske Munnypot Balanceret udl</t>
  </si>
  <si>
    <t>DK0060990174</t>
  </si>
  <si>
    <t xml:space="preserve">          Sydinvest Portefølje Balanceret</t>
  </si>
  <si>
    <t xml:space="preserve">               Private Banking Balanceret II</t>
  </si>
  <si>
    <t>DK0060645588</t>
  </si>
  <si>
    <t xml:space="preserve">               Private Banking Balanceret III</t>
  </si>
  <si>
    <t>DK0060645661</t>
  </si>
  <si>
    <t xml:space="preserve">          Sydinvest Portefølje Balanceret Udb.</t>
  </si>
  <si>
    <t xml:space="preserve">               Private Banking Balanceret Udb II</t>
  </si>
  <si>
    <t>DK0060697621</t>
  </si>
  <si>
    <t xml:space="preserve">               Private Banking Balanceret Udb III</t>
  </si>
  <si>
    <t>DK0060697704</t>
  </si>
  <si>
    <t>Blandede Fleksibel</t>
  </si>
  <si>
    <t xml:space="preserve">          Falcon Flex Momentum</t>
  </si>
  <si>
    <t>DK0060854230</t>
  </si>
  <si>
    <t xml:space="preserve">          Investin, Balanced Risk Allocation</t>
  </si>
  <si>
    <t>DK0060429108</t>
  </si>
  <si>
    <t xml:space="preserve">          Maj Invest Kontra KL</t>
  </si>
  <si>
    <t xml:space="preserve">               Maj Invest Kontra</t>
  </si>
  <si>
    <t>DK0060037455</t>
  </si>
  <si>
    <t xml:space="preserve">          Maj Invest Makro</t>
  </si>
  <si>
    <t>DK0060442713</t>
  </si>
  <si>
    <t xml:space="preserve">          Maj Invest Pension</t>
  </si>
  <si>
    <t>DK0060004877</t>
  </si>
  <si>
    <t xml:space="preserve">          Nielsen Global Value</t>
  </si>
  <si>
    <t>DK0010291269</t>
  </si>
  <si>
    <t xml:space="preserve">          Nora Fund Four</t>
  </si>
  <si>
    <t>DK0060987709</t>
  </si>
  <si>
    <t xml:space="preserve">          Nora Fund Three</t>
  </si>
  <si>
    <t>DK0060987626</t>
  </si>
  <si>
    <t xml:space="preserve">          Nora Fund Two</t>
  </si>
  <si>
    <t>DK0060987543</t>
  </si>
  <si>
    <t xml:space="preserve">          Stonehenge Value Mix Akkumulerende KL</t>
  </si>
  <si>
    <t>DK0060300176</t>
  </si>
  <si>
    <t xml:space="preserve">          Dynamisk akk KL</t>
  </si>
  <si>
    <t>DK0060780872</t>
  </si>
  <si>
    <t xml:space="preserve">          Dynamisk udl KL</t>
  </si>
  <si>
    <t xml:space="preserve">               Dynamisk udl</t>
  </si>
  <si>
    <t>DK0060780799</t>
  </si>
  <si>
    <t xml:space="preserve">               Jyske Munnypot Dynamisk udl</t>
  </si>
  <si>
    <t>DK0060990257</t>
  </si>
  <si>
    <t>Blandede Høj aktieandel</t>
  </si>
  <si>
    <t xml:space="preserve">          BankInvest Optima 75 Akk. KL</t>
  </si>
  <si>
    <t>DK0060089092</t>
  </si>
  <si>
    <t xml:space="preserve">          BankInvest Optima 75 KL</t>
  </si>
  <si>
    <t>DK0060762896</t>
  </si>
  <si>
    <t xml:space="preserve">          Danske Invest Mix Offensiv Plus - Akkumulerende KL</t>
  </si>
  <si>
    <t>DK0060228989</t>
  </si>
  <si>
    <t xml:space="preserve">          Handelsinvest Offensiv 80</t>
  </si>
  <si>
    <t>DK0060774719</t>
  </si>
  <si>
    <t xml:space="preserve">          Nordea Invest Basis 4</t>
  </si>
  <si>
    <t>DK0060075893</t>
  </si>
  <si>
    <t xml:space="preserve">          Nora Fund Five</t>
  </si>
  <si>
    <t>DK0060987899</t>
  </si>
  <si>
    <t xml:space="preserve">          PFA Invest Balance C</t>
  </si>
  <si>
    <t>DK0060622884</t>
  </si>
  <si>
    <t xml:space="preserve">          SEBinvest Balance Vækst AKL</t>
  </si>
  <si>
    <t xml:space="preserve">               SEBinvest AKL Balance Vækst P</t>
  </si>
  <si>
    <t>DK0010273796</t>
  </si>
  <si>
    <t xml:space="preserve">          Sparinvest Mix Høj Risiko KL</t>
  </si>
  <si>
    <t xml:space="preserve">               Sparinvest Mix Høj Risiko KL A</t>
  </si>
  <si>
    <t>DK0060623346</t>
  </si>
  <si>
    <t xml:space="preserve">          Sydinvest Aggressiv Akk KL</t>
  </si>
  <si>
    <t xml:space="preserve">               Sydinvest Aggressiv Akk A</t>
  </si>
  <si>
    <t>DK0060749950</t>
  </si>
  <si>
    <t xml:space="preserve">          Sydinvest Aggressiv Udb KL</t>
  </si>
  <si>
    <t xml:space="preserve">               Sydinvest Aggressiv Udb A</t>
  </si>
  <si>
    <t>DK0060749521</t>
  </si>
  <si>
    <t xml:space="preserve">          Sydinvest Vækstorienteret Akk KL</t>
  </si>
  <si>
    <t xml:space="preserve">               Sydinvest Vækstorienteret Akk A</t>
  </si>
  <si>
    <t>DK0060749877</t>
  </si>
  <si>
    <t xml:space="preserve">          Sydinvest Vækstorienteret Udb KL</t>
  </si>
  <si>
    <t xml:space="preserve">               Sydinvest Vækstorienteret Udb A</t>
  </si>
  <si>
    <t>DK0060749448</t>
  </si>
  <si>
    <t xml:space="preserve">          Vækst akk KL</t>
  </si>
  <si>
    <t>DK0060259513</t>
  </si>
  <si>
    <t xml:space="preserve">          Vækst udl KL</t>
  </si>
  <si>
    <t xml:space="preserve">               Jyske Munnypot Vækst udl</t>
  </si>
  <si>
    <t>DK0060990331</t>
  </si>
  <si>
    <t xml:space="preserve">               Vækst udl</t>
  </si>
  <si>
    <t>DK0060779783</t>
  </si>
  <si>
    <t xml:space="preserve">          Sydinvest Portefølje Vækstorienteret</t>
  </si>
  <si>
    <t xml:space="preserve">               Private Banking Vækstorienteret II</t>
  </si>
  <si>
    <t>DK0060645828</t>
  </si>
  <si>
    <t xml:space="preserve">               Private Banking Vækstorienteret III</t>
  </si>
  <si>
    <t>DK0060645901</t>
  </si>
  <si>
    <t xml:space="preserve">          Sydinvest Portefølje Vækstorienteret Udb</t>
  </si>
  <si>
    <t xml:space="preserve">               Private Banking Vækstorienteret Udb II</t>
  </si>
  <si>
    <t>DK0060697977</t>
  </si>
  <si>
    <t xml:space="preserve">               Private Banking Vækstorienteret Udb III</t>
  </si>
  <si>
    <t>DK0060698009</t>
  </si>
  <si>
    <t>Blandede Lav aktieandel</t>
  </si>
  <si>
    <t xml:space="preserve">          BankInvest Optima 10 Akk. KL</t>
  </si>
  <si>
    <t>DK0060335552</t>
  </si>
  <si>
    <t xml:space="preserve">          BankInvest Optima 10 KL</t>
  </si>
  <si>
    <t>DK0060762540</t>
  </si>
  <si>
    <t xml:space="preserve">          BankInvest Optima 30 Akk. KL</t>
  </si>
  <si>
    <t>DK0060745966</t>
  </si>
  <si>
    <t xml:space="preserve">          BankInvest Optima 30 KL</t>
  </si>
  <si>
    <t>DK0060762623</t>
  </si>
  <si>
    <t xml:space="preserve">          Danske Invest Mix Defensiv - Akkumulerende KL</t>
  </si>
  <si>
    <t>DK0060228633</t>
  </si>
  <si>
    <t xml:space="preserve">          Handelsinvest Defensiv 10</t>
  </si>
  <si>
    <t>DK0060774479</t>
  </si>
  <si>
    <t xml:space="preserve">          Handelsinvest Defensiv 30</t>
  </si>
  <si>
    <t>DK0060774552</t>
  </si>
  <si>
    <t xml:space="preserve">          Nordea Invest Basis 1</t>
  </si>
  <si>
    <t>DK0016195860</t>
  </si>
  <si>
    <t xml:space="preserve">          Nora Fund One </t>
  </si>
  <si>
    <t>DK0060987469</t>
  </si>
  <si>
    <t xml:space="preserve">          PFA Invest Balance A</t>
  </si>
  <si>
    <t>DK0060522829</t>
  </si>
  <si>
    <t xml:space="preserve">          PFA Invest Balance AA</t>
  </si>
  <si>
    <t>DK0060814366</t>
  </si>
  <si>
    <t xml:space="preserve">          SEBinvest Balance Defensiv AKL</t>
  </si>
  <si>
    <t xml:space="preserve">               SEBinvest AKL Balance Defensiv P</t>
  </si>
  <si>
    <t>DK0010273523</t>
  </si>
  <si>
    <t xml:space="preserve">          Sparinvest Mix Lav Risiko KL</t>
  </si>
  <si>
    <t xml:space="preserve">               Sparinvest Mix Lav Risiko KL A</t>
  </si>
  <si>
    <t>DK0060623189</t>
  </si>
  <si>
    <t xml:space="preserve">          Sparinvest Mix Minimum Risiko KL</t>
  </si>
  <si>
    <t xml:space="preserve">               Mix Minimum Risiko KL A</t>
  </si>
  <si>
    <t>DK0060914901</t>
  </si>
  <si>
    <t xml:space="preserve">          Sydinvest Konservativ Akk KL</t>
  </si>
  <si>
    <t xml:space="preserve">               Sydinvest Konservativ Akk A</t>
  </si>
  <si>
    <t>DK0060749604</t>
  </si>
  <si>
    <t xml:space="preserve">          Sydinvest Konservativ Udb KL</t>
  </si>
  <si>
    <t xml:space="preserve">               Sydinvest Konservativ Udb A</t>
  </si>
  <si>
    <t>DK0060749281</t>
  </si>
  <si>
    <t xml:space="preserve">          Stabil akk KL</t>
  </si>
  <si>
    <t>DK0060259430</t>
  </si>
  <si>
    <t xml:space="preserve">          Stabil udl KL</t>
  </si>
  <si>
    <t xml:space="preserve">               Jyske Munnypot Stabil udl</t>
  </si>
  <si>
    <t>DK0060990091</t>
  </si>
  <si>
    <t xml:space="preserve">               Stabil udl</t>
  </si>
  <si>
    <t>DK0060779866</t>
  </si>
  <si>
    <t xml:space="preserve">          Sydinvest Portefølje Konservativ</t>
  </si>
  <si>
    <t xml:space="preserve">               Private Banking Konservativ Kl II</t>
  </si>
  <si>
    <t>DK0060645232</t>
  </si>
  <si>
    <t xml:space="preserve">          Sydinvest Portefølje Konservativ Udb</t>
  </si>
  <si>
    <t xml:space="preserve">               Private Banking Konservativ Udb II</t>
  </si>
  <si>
    <t>DK0060697464</t>
  </si>
  <si>
    <t>Kapitalforeninger Aktier</t>
  </si>
  <si>
    <t xml:space="preserve">          BankInvest Fokus Danske Aktier KL</t>
  </si>
  <si>
    <t>DK0060853349</t>
  </si>
  <si>
    <t xml:space="preserve">          BankInvest Fokus Globale Aktier KL</t>
  </si>
  <si>
    <t>DK0060784270</t>
  </si>
  <si>
    <t xml:space="preserve">          BankInvest Small Cap Danske Aktier KL</t>
  </si>
  <si>
    <t>DK0061029808</t>
  </si>
  <si>
    <t xml:space="preserve">          Blue Strait Capital KL</t>
  </si>
  <si>
    <t>DK0060868107</t>
  </si>
  <si>
    <t>Kapitalforeninger Blandede</t>
  </si>
  <si>
    <t xml:space="preserve">          Lån &amp; Spar MixInvest Balance 20</t>
  </si>
  <si>
    <t>DK0010301241</t>
  </si>
  <si>
    <t xml:space="preserve">          Lån &amp; Spar MixInvest Balance 40</t>
  </si>
  <si>
    <t>DK0060448405</t>
  </si>
  <si>
    <t xml:space="preserve">          Lån &amp; Spar MixInvest Balance 60</t>
  </si>
  <si>
    <t>DK0016102361</t>
  </si>
  <si>
    <t xml:space="preserve">          Lån &amp; Spar MixInvest Balance 80</t>
  </si>
  <si>
    <t>DK0010301167</t>
  </si>
  <si>
    <t xml:space="preserve">          Nykredit Invest Balance Defensiv</t>
  </si>
  <si>
    <t>DK0016188733</t>
  </si>
  <si>
    <t xml:space="preserve">          Nykredit Invest Balance Moderat</t>
  </si>
  <si>
    <t>DK0016188816</t>
  </si>
  <si>
    <t xml:space="preserve">          Nykredit Invest Balance Offensiv</t>
  </si>
  <si>
    <t>DK0060441749</t>
  </si>
  <si>
    <t xml:space="preserve">          PB Balanceret udl KL</t>
  </si>
  <si>
    <t>DK0060780443</t>
  </si>
  <si>
    <t xml:space="preserve">          PB Dynamisk udl KL</t>
  </si>
  <si>
    <t>DK0060780369</t>
  </si>
  <si>
    <t xml:space="preserve">          PB Stabil udl KL</t>
  </si>
  <si>
    <t>DK0060780013</t>
  </si>
  <si>
    <t xml:space="preserve">          PB Vækst udl KL</t>
  </si>
  <si>
    <t>DK0060779940</t>
  </si>
  <si>
    <t>Kapitalforeninger Hedgestrategier</t>
  </si>
  <si>
    <t xml:space="preserve">          FX Alpha II KL</t>
  </si>
  <si>
    <t>DK0060141513</t>
  </si>
  <si>
    <t>Kapitalforeninger Obligationer Udenlandske</t>
  </si>
  <si>
    <t xml:space="preserve">          Placeringsfore. Nykredit Inv. Kredit Fokus KL</t>
  </si>
  <si>
    <t>DK0061066842</t>
  </si>
  <si>
    <t>Kapitalforeninger Øvrige</t>
  </si>
  <si>
    <t xml:space="preserve">          Accunia European CLO Opportunity KL</t>
  </si>
  <si>
    <t xml:space="preserve">               Accunia European CLO Opportunity KL</t>
  </si>
  <si>
    <t>DK0060804052</t>
  </si>
  <si>
    <t xml:space="preserve">          European CLO Investment Grade KL
</t>
  </si>
  <si>
    <t xml:space="preserve">               Accunia European CLO Investment Grade DKK</t>
  </si>
  <si>
    <t>DK0060804136</t>
  </si>
  <si>
    <t xml:space="preserve">          BI Private Equity f.m.b.a</t>
  </si>
  <si>
    <t>DK0060079614</t>
  </si>
  <si>
    <t xml:space="preserve">          PB Dæmpet udl KL</t>
  </si>
  <si>
    <t>DK0060780286</t>
  </si>
  <si>
    <t>Obligationer Danske indeksobligationer</t>
  </si>
  <si>
    <t xml:space="preserve">          Danske Invest Danske Indeksobligationer KL</t>
  </si>
  <si>
    <t>DK0015942650</t>
  </si>
  <si>
    <t>Obligationer Emerging markets</t>
  </si>
  <si>
    <t xml:space="preserve">          BankInvest Emerging Markets Obligationer Akk. KL</t>
  </si>
  <si>
    <t xml:space="preserve">               BankInvest Emerging Markets Obligationer Akk. A</t>
  </si>
  <si>
    <t>DK0060019552</t>
  </si>
  <si>
    <t xml:space="preserve">          BankInvest Emerging Markets Obligationer KL</t>
  </si>
  <si>
    <t xml:space="preserve">               BankInvest Emerging Markets Obligationer A</t>
  </si>
  <si>
    <t>DK0016112832</t>
  </si>
  <si>
    <t xml:space="preserve">          BankInvest Emerging Markets Obligationer Lokalvaluta KL</t>
  </si>
  <si>
    <t xml:space="preserve">               BankInvest Emerging Markets Obligationer Lokalvaluta A</t>
  </si>
  <si>
    <t>DK0060012037</t>
  </si>
  <si>
    <t xml:space="preserve">          Danske Invest Nye Markeder Obl. Lokal Valuta - Akk. KL</t>
  </si>
  <si>
    <t xml:space="preserve">               Danske Invest Nye Markeder Obl. Lokal Valuta - Akkumulerende, klasse DKK</t>
  </si>
  <si>
    <t>DK0060548899</t>
  </si>
  <si>
    <t xml:space="preserve">          Danske Invest Nye Markeder Obligationer - Akkumulerende KL</t>
  </si>
  <si>
    <t xml:space="preserve">               Danske Invest Emerging Markets Debt Hard Currency - Accumulating, class EUR h </t>
  </si>
  <si>
    <t>DK0060294429</t>
  </si>
  <si>
    <t xml:space="preserve">          Danske Invest Nye Markeder Obligationer KL</t>
  </si>
  <si>
    <t xml:space="preserve">               Danske Invest Nye Markeder Obligationer, klasse DKK d h</t>
  </si>
  <si>
    <t>DK0016209323</t>
  </si>
  <si>
    <t xml:space="preserve">          Danske Invest Nye Markeder Obligationer Lokal Valuta KL</t>
  </si>
  <si>
    <t xml:space="preserve">               Danske Invest Nye Markeder Obligationer Lokal Valuta, klasse DKK d</t>
  </si>
  <si>
    <t>DK0060073252</t>
  </si>
  <si>
    <t xml:space="preserve">          Handelsinvest Højrentelande</t>
  </si>
  <si>
    <t xml:space="preserve">               Handelsinvest Højrentelande AK</t>
  </si>
  <si>
    <t>DK0060014918</t>
  </si>
  <si>
    <t xml:space="preserve">          Gudme Raaschou Emerging Markets Debt</t>
  </si>
  <si>
    <t>DK0060260602</t>
  </si>
  <si>
    <t xml:space="preserve">          Jyske Invest Nye Obligationsmarkeder</t>
  </si>
  <si>
    <t>DK0016002652</t>
  </si>
  <si>
    <t xml:space="preserve">          Jyske Invest Nye Obligationsmarkeder Valuta</t>
  </si>
  <si>
    <t>DK0060010098</t>
  </si>
  <si>
    <t xml:space="preserve">          Nordea Invest HøjrenteLande</t>
  </si>
  <si>
    <t>DK0016254899</t>
  </si>
  <si>
    <t xml:space="preserve">          Multi Manager Invest Nye Obl. Mark. Akk.</t>
  </si>
  <si>
    <t>DK0060254126</t>
  </si>
  <si>
    <t xml:space="preserve">          Multi Manager Invest Nye Obl. Markeder</t>
  </si>
  <si>
    <t>DK0060254043</t>
  </si>
  <si>
    <t xml:space="preserve">          Sparinvest Emerging Markets Value Virksomhedsobligationer KL</t>
  </si>
  <si>
    <t xml:space="preserve">               Sparinvest Emerging Markets Value Virksomhedsobligationer KL A</t>
  </si>
  <si>
    <t>DK0060501823</t>
  </si>
  <si>
    <t xml:space="preserve">          Sparinvest Nye Obligationsmarkeder KL</t>
  </si>
  <si>
    <t xml:space="preserve">               Sparinvest Nye Obligationsmarkeder KL A</t>
  </si>
  <si>
    <t>DK0016030786</t>
  </si>
  <si>
    <t xml:space="preserve">          Sydinvest HøjrenteLande Akkumulerende KL</t>
  </si>
  <si>
    <t xml:space="preserve">               Sydinvest HøjrenteLande A DKK Akk</t>
  </si>
  <si>
    <t>DK0060012979</t>
  </si>
  <si>
    <t xml:space="preserve">          Sydinvest HøjrenteLande KL</t>
  </si>
  <si>
    <t xml:space="preserve">               Sydinvest HøjrenteLande A DKK</t>
  </si>
  <si>
    <t>DK0016039654</t>
  </si>
  <si>
    <t xml:space="preserve">          Sydinvest HøjrenteLande Korte Obligationer Akkumulerende A</t>
  </si>
  <si>
    <t>DK0060227908</t>
  </si>
  <si>
    <t xml:space="preserve">          Sydinvest HøjrenteLande Lokal Valuta KL</t>
  </si>
  <si>
    <t xml:space="preserve">               Sydinvest HøjrenteLande Lokal Valuta A DKK</t>
  </si>
  <si>
    <t>DK0060030872</t>
  </si>
  <si>
    <t xml:space="preserve">          Sydinvest HøjrenteLande Mix KL</t>
  </si>
  <si>
    <t xml:space="preserve">               Sydinvest HøjrenteLande Mix A DKK</t>
  </si>
  <si>
    <t>DK0016231921</t>
  </si>
  <si>
    <t xml:space="preserve">          Sydinvest HøjrenteLande Valuta KL</t>
  </si>
  <si>
    <t xml:space="preserve">               Sydinvest HøjrenteLande Valuta A DKK</t>
  </si>
  <si>
    <t>DK0016313810</t>
  </si>
  <si>
    <t xml:space="preserve">          J.P. Morgan EMBI Global Div</t>
  </si>
  <si>
    <t xml:space="preserve">          J.P. Morgan EMBI Global Div, hedget</t>
  </si>
  <si>
    <t xml:space="preserve">          J.P. Morgan GBI-EM Global Div. Lokalvaluta</t>
  </si>
  <si>
    <t>Obligationer Investment Grade</t>
  </si>
  <si>
    <t xml:space="preserve">          BankInvest Udenlandske Obligationer KL</t>
  </si>
  <si>
    <t xml:space="preserve">               BankInvest Udenlandske Obligationer A</t>
  </si>
  <si>
    <t>DK0010032671</t>
  </si>
  <si>
    <t xml:space="preserve">          BankInvest Virksomhedsobligationer IG Akk. KL</t>
  </si>
  <si>
    <t xml:space="preserve">               BankInvest Virksomhedsobligationer IG Akk. A</t>
  </si>
  <si>
    <t>DK0060019636</t>
  </si>
  <si>
    <t xml:space="preserve">          BankInvest Virksomhedsobligationer IG Etik KL</t>
  </si>
  <si>
    <t xml:space="preserve">               BankInvest Virksomhedsobligationer IG Etik A</t>
  </si>
  <si>
    <t>DK0060003044</t>
  </si>
  <si>
    <t xml:space="preserve">          BankInvest Virksomhedsobligationer IG KL</t>
  </si>
  <si>
    <t xml:space="preserve">               BankInvest Virksomhedsobligationer IG A</t>
  </si>
  <si>
    <t>DK0010296813</t>
  </si>
  <si>
    <t xml:space="preserve">          Danske Invest Euro Investment Grade-Obligationer KL</t>
  </si>
  <si>
    <t xml:space="preserve">               Danske Invest Euro Investment Grade-Obligationer, klasse DKK d h</t>
  </si>
  <si>
    <t>DK0060448751</t>
  </si>
  <si>
    <t xml:space="preserve">          Danske Invest Globale Virksomhedsobligationer KL</t>
  </si>
  <si>
    <t xml:space="preserve">               Danske Invest Globale Virksomhedsobligationer, klasse DKK d h</t>
  </si>
  <si>
    <t>DK0016075294</t>
  </si>
  <si>
    <t xml:space="preserve">          Danske Invest Select Euro Investment Grade Corporate Bonds Restricted KL</t>
  </si>
  <si>
    <t xml:space="preserve">               Danske Invest Select Euro Investment Grade Corporate Bonds Restricted, klasse DKK d</t>
  </si>
  <si>
    <t>DK0016303936</t>
  </si>
  <si>
    <t xml:space="preserve">          Handelsinvest Virksomhedsobligationer</t>
  </si>
  <si>
    <t xml:space="preserve">               Handelsinvest Virksomhedsobligationer AK</t>
  </si>
  <si>
    <t>DK0060262061</t>
  </si>
  <si>
    <t xml:space="preserve">          Jyske Invest Højt Ratede Virksomhedsobligationer</t>
  </si>
  <si>
    <t>DK0060185726</t>
  </si>
  <si>
    <t xml:space="preserve">          Maj Invest Globale Obligationer</t>
  </si>
  <si>
    <t>DK0060004950</t>
  </si>
  <si>
    <t xml:space="preserve">          Nordea Invest Globale obligationer</t>
  </si>
  <si>
    <t>DK0010170398</t>
  </si>
  <si>
    <t xml:space="preserve">          Nordea Invest Virksomhedsobligationer</t>
  </si>
  <si>
    <t>DK0016015399</t>
  </si>
  <si>
    <t xml:space="preserve">          Nykredit Invest Europæiske Virksomhedsobligationer SRI</t>
  </si>
  <si>
    <t>DK0060356392</t>
  </si>
  <si>
    <t xml:space="preserve">          SEBinvest Kreditobligationer (euro) AKL</t>
  </si>
  <si>
    <t xml:space="preserve">               SEBinvest AKL Kreditobligationer (euro) P</t>
  </si>
  <si>
    <t>DK0060159135</t>
  </si>
  <si>
    <t xml:space="preserve">          SKAGEN Avkastning</t>
  </si>
  <si>
    <t xml:space="preserve">               SKAGEN Avkastning - DKK</t>
  </si>
  <si>
    <t>NODK08000452</t>
  </si>
  <si>
    <t xml:space="preserve">          SKAGEN Tellus</t>
  </si>
  <si>
    <t xml:space="preserve">               SKAGEN Tellus A - DKK</t>
  </si>
  <si>
    <t>NODK10327786</t>
  </si>
  <si>
    <t xml:space="preserve">          Sparinvest Investment Grade Value Bonds Udb. - All Countries KL</t>
  </si>
  <si>
    <t xml:space="preserve">               Sparinvest Investment Grade Value Bonds Udb. - All Countries KL A</t>
  </si>
  <si>
    <t>DK0060444255</t>
  </si>
  <si>
    <t xml:space="preserve">          Sydinvest International KL</t>
  </si>
  <si>
    <t xml:space="preserve">               Sydinvest International A DKK</t>
  </si>
  <si>
    <t>DK0010140805</t>
  </si>
  <si>
    <t xml:space="preserve">          Sydinvest Virksomhedsobligationer IG KL A</t>
  </si>
  <si>
    <t>DK0060409266</t>
  </si>
  <si>
    <t xml:space="preserve">          Wealth Invest Secure Globale Obligationer</t>
  </si>
  <si>
    <t>DK0060571446</t>
  </si>
  <si>
    <t xml:space="preserve">          Danske Invest Select Euro - Accumulating KL</t>
  </si>
  <si>
    <t xml:space="preserve">               Danske Invest Select Euro, klass SEK Y</t>
  </si>
  <si>
    <t>DK0060644854</t>
  </si>
  <si>
    <t xml:space="preserve">          SKAGEN Tellus</t>
  </si>
  <si>
    <t xml:space="preserve">               SKAGEN Tellus C - DKK</t>
  </si>
  <si>
    <t>NODK10723372</t>
  </si>
  <si>
    <t xml:space="preserve">          Merrill Lynch Global Broad Market Corporate</t>
  </si>
  <si>
    <t xml:space="preserve">          Merrill Lynch Eurozone Broad Market Index</t>
  </si>
  <si>
    <t xml:space="preserve">          Merrill Lynch Global Broad Market Index</t>
  </si>
  <si>
    <t>Obligationer Korte danske</t>
  </si>
  <si>
    <t xml:space="preserve">          BankInvest Korte Danske Obligationer Akk. KL</t>
  </si>
  <si>
    <t xml:space="preserve">               BankInvest Korte Danske Obligationer Akk. A</t>
  </si>
  <si>
    <t>DK0060130318</t>
  </si>
  <si>
    <t xml:space="preserve">          BankInvest Korte Danske Obligationer KL</t>
  </si>
  <si>
    <t xml:space="preserve">               BankInvest Korte Danske Obligationer A</t>
  </si>
  <si>
    <t>DK0016109614</t>
  </si>
  <si>
    <t xml:space="preserve">          Danske Invest Danske Korte Obligationer KL</t>
  </si>
  <si>
    <t xml:space="preserve">               Danske Invest Danske Korte Obligationer, klasse DKK d</t>
  </si>
  <si>
    <t>DK0016290422</t>
  </si>
  <si>
    <t xml:space="preserve">          HP Invest, Korte Danske Obligationer - KL</t>
  </si>
  <si>
    <t xml:space="preserve">               HP Invest, Korte Danske Obligationer - KL A</t>
  </si>
  <si>
    <t>DK0060118610</t>
  </si>
  <si>
    <t xml:space="preserve">          Jyske Invest Korte Obligationer</t>
  </si>
  <si>
    <t>DK0010106111</t>
  </si>
  <si>
    <t xml:space="preserve">          Nordea Invest Korte obligationer</t>
  </si>
  <si>
    <t>DK0060268506</t>
  </si>
  <si>
    <t xml:space="preserve">          Nordea Invest Korte obligationer Lagerbeskattet</t>
  </si>
  <si>
    <t>DK0060014678</t>
  </si>
  <si>
    <t xml:space="preserve">          Sparinvest Korte Obligationer KL</t>
  </si>
  <si>
    <t xml:space="preserve">               Sparinvest Korte Obligationer KL A</t>
  </si>
  <si>
    <t>DK0060105203</t>
  </si>
  <si>
    <t xml:space="preserve">          Sydinvest Korte Obligationer KL</t>
  </si>
  <si>
    <t xml:space="preserve">               Sydinvest Korte Obligationer A DKK</t>
  </si>
  <si>
    <t>DK0015916225</t>
  </si>
  <si>
    <t xml:space="preserve">          BankInvest Almen Bolig</t>
  </si>
  <si>
    <t>DK0016026750</t>
  </si>
  <si>
    <t xml:space="preserve">          Danske Invest Select AlmenBolig Korte Obligationer KL</t>
  </si>
  <si>
    <t xml:space="preserve">               Danske Invest Select AlmenBolig Korte Obligationer, Klasse DKK d</t>
  </si>
  <si>
    <t>DK0060730505</t>
  </si>
  <si>
    <t xml:space="preserve">          Wealth Invest SEB Korte Obligationer AKL</t>
  </si>
  <si>
    <t xml:space="preserve">               Wealth Invest AKL SEB Korte Obligationer P</t>
  </si>
  <si>
    <t>DK0060560407</t>
  </si>
  <si>
    <t xml:space="preserve">          J.P. Morgan 1-3 år</t>
  </si>
  <si>
    <t>Obligationer Lange danske</t>
  </si>
  <si>
    <t xml:space="preserve">          BankInvest Lange Danske Obligationer KL</t>
  </si>
  <si>
    <t xml:space="preserve">               BankInvest Lange Danske Obligationer A</t>
  </si>
  <si>
    <t>DK0016109531</t>
  </si>
  <si>
    <t xml:space="preserve">          Danske Invest Danske Lange Obligationer KL</t>
  </si>
  <si>
    <t xml:space="preserve">               Danske Invest Danske Lange Obligationer, klasse DKK d</t>
  </si>
  <si>
    <t>DK0016105380</t>
  </si>
  <si>
    <t xml:space="preserve">          Nordea Invest Lange Obligationer</t>
  </si>
  <si>
    <t>DK0060187342</t>
  </si>
  <si>
    <t xml:space="preserve">          Nykredit Invest Lange obligationer</t>
  </si>
  <si>
    <t>DK0060009405</t>
  </si>
  <si>
    <t xml:space="preserve">          Nykredit Invest Lange obligationer Akk.</t>
  </si>
  <si>
    <t>DK0060034007</t>
  </si>
  <si>
    <t xml:space="preserve">          J.P. Morgan Danske Obligationsindeks</t>
  </si>
  <si>
    <t xml:space="preserve">          J.P. Morgan 1-10 år</t>
  </si>
  <si>
    <t>Obligationer Non-investment Grade</t>
  </si>
  <si>
    <t xml:space="preserve">          BankInvest Korte HY Obligationer KL</t>
  </si>
  <si>
    <t xml:space="preserve">               BankInvest Korte HY Obligationer A</t>
  </si>
  <si>
    <t>DK0061066255</t>
  </si>
  <si>
    <t xml:space="preserve">          BankInvest Virksomhedsobligationer HY KL</t>
  </si>
  <si>
    <t xml:space="preserve">               Bankinvest Virksomhedsobligationer HY A</t>
  </si>
  <si>
    <t>DK0060461424</t>
  </si>
  <si>
    <t xml:space="preserve">          Danske Invest Euro High Yield-Obligationer - Akkumulerende KL</t>
  </si>
  <si>
    <t xml:space="preserve">               Danske Invest Euro High Yield-Obligationer - Akkumulerende, klasse DKK h</t>
  </si>
  <si>
    <t>DK0060497378</t>
  </si>
  <si>
    <t xml:space="preserve">          Danske Invest Euro High Yield-Obligationer KL</t>
  </si>
  <si>
    <t xml:space="preserve">               Danske Invest Euro High Yield-Obligationer, klasse DKK d h</t>
  </si>
  <si>
    <t>DK0060486843</t>
  </si>
  <si>
    <t xml:space="preserve">          Danske Invest Globale High Yield-Obligationer KL</t>
  </si>
  <si>
    <t xml:space="preserve">               Danske Invest Globale High Yield-Obligationer, klasse DKK d h</t>
  </si>
  <si>
    <t>DK0060448918</t>
  </si>
  <si>
    <t xml:space="preserve">          Danske Invest Globale High Yield-Obligationer-Akk. KL</t>
  </si>
  <si>
    <t xml:space="preserve">               Danske Invest Global High Yield Bonds - Accumulating, class EUR h</t>
  </si>
  <si>
    <t>DK0060294692</t>
  </si>
  <si>
    <t xml:space="preserve">          Gudme Raaschou European High Yield</t>
  </si>
  <si>
    <t>DK0016205255</t>
  </si>
  <si>
    <t xml:space="preserve">          Gudme Raaschou US High Yield</t>
  </si>
  <si>
    <t>DK0060477859</t>
  </si>
  <si>
    <t xml:space="preserve">          Jyske Invest Virksomhedsobligationer</t>
  </si>
  <si>
    <t>DK0016112915</t>
  </si>
  <si>
    <t xml:space="preserve">          Jyske Invest Virksomhedsobligationer Special KL</t>
  </si>
  <si>
    <t>DK0060762466</t>
  </si>
  <si>
    <t xml:space="preserve">          Nordea Invest European HYB</t>
  </si>
  <si>
    <t>DK0016306798</t>
  </si>
  <si>
    <t xml:space="preserve">          Nordea Invest Virksomhedsobligationer Højrente KL</t>
  </si>
  <si>
    <t xml:space="preserve">               Nordea Invest Virksomhedsobligationer Højrente KL 1</t>
  </si>
  <si>
    <t>DK0016067432</t>
  </si>
  <si>
    <t xml:space="preserve">          SEBinvest Global Tactical Credit (Muzinich) AKL</t>
  </si>
  <si>
    <t xml:space="preserve">               SEBinvest AKL Global Tactical Credit (Muzinich) P</t>
  </si>
  <si>
    <t>DK0016284029</t>
  </si>
  <si>
    <t xml:space="preserve">          SEBinvest US High Yield Bonds (Columbia) AKL</t>
  </si>
  <si>
    <t xml:space="preserve">               SEBinvest AKL US HY Bonds (Columbia) P</t>
  </si>
  <si>
    <t>DK0060065829</t>
  </si>
  <si>
    <t xml:space="preserve">          SEBinvest US HY Bonds Short Duration (SKY Harbor) AKL</t>
  </si>
  <si>
    <t xml:space="preserve">               SEBinvest AKL US HY Bonds Short Duration (SKY Harbor) P</t>
  </si>
  <si>
    <t>DK0060606689</t>
  </si>
  <si>
    <t xml:space="preserve">          Sparinvest High Yield Value Bonds Udb. KL</t>
  </si>
  <si>
    <t xml:space="preserve">               Sparinvest High Yield Value Bonds Udb. KL A</t>
  </si>
  <si>
    <t>DK0060088607</t>
  </si>
  <si>
    <t xml:space="preserve">          Sparinvest Value Bonds 2018 Udb. KL</t>
  </si>
  <si>
    <t xml:space="preserve">               Sparinvest Value Bonds 2018 Udb. KL A</t>
  </si>
  <si>
    <t>DK0060584936</t>
  </si>
  <si>
    <t xml:space="preserve">          Sparinvest Value Virksomhedsobligationer - Global Højrente Kort Løbetid Udb. KL</t>
  </si>
  <si>
    <t>DK0060530764</t>
  </si>
  <si>
    <t xml:space="preserve">          Sydinvest Virksomhedsobligationer HY 2019</t>
  </si>
  <si>
    <t>DK0060681385</t>
  </si>
  <si>
    <t xml:space="preserve">          Sydinvest Virksomhedsobligationer HY Akkumulerende KL</t>
  </si>
  <si>
    <t xml:space="preserve">               Sydinvest Virksomhedsobligationer HY A DKK Akk</t>
  </si>
  <si>
    <t>DK0060089415</t>
  </si>
  <si>
    <t xml:space="preserve">          Sydinvest Virksomhedsobligationer HY KL</t>
  </si>
  <si>
    <t xml:space="preserve">               Sydinvest Virksomhedsobligationer HY A DKK</t>
  </si>
  <si>
    <t>DK0016098825</t>
  </si>
  <si>
    <t xml:space="preserve">          Wealth Invest Saxo European High Yield</t>
  </si>
  <si>
    <t>DK0060637130</t>
  </si>
  <si>
    <t xml:space="preserve">          Merrill Lynch European Currency Original Issue High Yield Index</t>
  </si>
  <si>
    <t xml:space="preserve">          Merrill Lynch Global High Yield Index</t>
  </si>
  <si>
    <t xml:space="preserve">          Merrill Lynch Global High Yield Index, hedget EUR</t>
  </si>
  <si>
    <t>Obligationer Øvrige</t>
  </si>
  <si>
    <t xml:space="preserve">          Danske Invest Bond Income - Akkumulerende KL</t>
  </si>
  <si>
    <t xml:space="preserve">               Danske Invest Income Obligationer - Akkumulerende, klasse DKK h</t>
  </si>
  <si>
    <t>DK0060624740</t>
  </si>
  <si>
    <t xml:space="preserve">          Danske Invest Globale Obligationsmarkeder KL</t>
  </si>
  <si>
    <t>DK0016255193</t>
  </si>
  <si>
    <t xml:space="preserve">          Danske Invest Mix Obligationer - Akkumulerende KL</t>
  </si>
  <si>
    <t xml:space="preserve">               Danske Invest Mix Obligationer - Akkumulerende, klasse DKK h</t>
  </si>
  <si>
    <t>DK0060010924</t>
  </si>
  <si>
    <t xml:space="preserve">          Danske Invest Mix Obligationer KL</t>
  </si>
  <si>
    <t>DK0060430627</t>
  </si>
  <si>
    <t xml:space="preserve">          Danske Invest Nordiske Virksomhedsobligationer - Akkumulerende KL</t>
  </si>
  <si>
    <t xml:space="preserve">               Danske Invest Nordiske Virksomhedsobligationer - Akkumulerende, kl DKK h</t>
  </si>
  <si>
    <t>DK0060500502</t>
  </si>
  <si>
    <t xml:space="preserve">          Jyske Invest Favorit Obligationer</t>
  </si>
  <si>
    <t>DK0016105703</t>
  </si>
  <si>
    <t xml:space="preserve">          Lån &amp; Spar Invest MixObligationer</t>
  </si>
  <si>
    <t>DK0060461341</t>
  </si>
  <si>
    <t xml:space="preserve">          Maj Invest High Income Obligationer</t>
  </si>
  <si>
    <t>DK0060642809</t>
  </si>
  <si>
    <t xml:space="preserve">          Nordea Invest Verdens Obligationsmarkeder</t>
  </si>
  <si>
    <t>DK0060353886</t>
  </si>
  <si>
    <t xml:space="preserve">          Nykredit Invest Kreditobligationer</t>
  </si>
  <si>
    <t>DK0060356202</t>
  </si>
  <si>
    <t xml:space="preserve">          Nykredit Invest Kreditobligationer Akk.</t>
  </si>
  <si>
    <t>DK0060643021</t>
  </si>
  <si>
    <t xml:space="preserve">          PFA Invest Kreditobligationer</t>
  </si>
  <si>
    <t>DK0060446896</t>
  </si>
  <si>
    <t xml:space="preserve">          PFA Invest Udenlandske Obligationer</t>
  </si>
  <si>
    <t>DK0060750966</t>
  </si>
  <si>
    <t xml:space="preserve">          SKAGEN Credit EUR</t>
  </si>
  <si>
    <t xml:space="preserve">               SKAGEN Credit EUR A - DKK</t>
  </si>
  <si>
    <t>NODK10710767</t>
  </si>
  <si>
    <t xml:space="preserve">          Dæmpet akk KL</t>
  </si>
  <si>
    <t>DK0060259356</t>
  </si>
  <si>
    <t xml:space="preserve">          Dæmpet udl KL</t>
  </si>
  <si>
    <t>DK0060780609</t>
  </si>
  <si>
    <t>Obligationer Øvrige danske</t>
  </si>
  <si>
    <t xml:space="preserve">          Danske Invest Dannebrog Mellemlange Obligationer KL</t>
  </si>
  <si>
    <t xml:space="preserve">               Danske Invest Dannebrog Mellemlange Obligationer, klasse DKK d</t>
  </si>
  <si>
    <t>DK0010078070</t>
  </si>
  <si>
    <t xml:space="preserve">          Danske Invest Fonde KL</t>
  </si>
  <si>
    <t xml:space="preserve">               Danske Invest Fonde, klasse DKK d</t>
  </si>
  <si>
    <t>DK0015989610</t>
  </si>
  <si>
    <t xml:space="preserve">          Danske Invest Select AlmenBolig Mellemlange Obligationer KL</t>
  </si>
  <si>
    <t xml:space="preserve">               Danske Invest Select AlmenBolig Mellemlange Obligationer, klasse DKK d</t>
  </si>
  <si>
    <t>DK0016026081</t>
  </si>
  <si>
    <t xml:space="preserve">          Danske Invest Select Kommuner 4 KL</t>
  </si>
  <si>
    <t>DK0016205685</t>
  </si>
  <si>
    <t xml:space="preserve">          Handelsinvest Danske Obligationer</t>
  </si>
  <si>
    <t xml:space="preserve">               Handelsinvest Danske Obligationer AK</t>
  </si>
  <si>
    <t>DK0060040087</t>
  </si>
  <si>
    <t xml:space="preserve">          Jyske Invest Lange Obligationer</t>
  </si>
  <si>
    <t>DK0015855332</t>
  </si>
  <si>
    <t xml:space="preserve">          Jyske Invest Obligationer Engros</t>
  </si>
  <si>
    <t>DK0060293298</t>
  </si>
  <si>
    <t xml:space="preserve">          Lån &amp; Spar Invest Obligationer</t>
  </si>
  <si>
    <t>DK0015686554</t>
  </si>
  <si>
    <t xml:space="preserve">          Maj Invest Danske Obligationer</t>
  </si>
  <si>
    <t>DK0060005098</t>
  </si>
  <si>
    <t xml:space="preserve">          Nordea Invest Fonde</t>
  </si>
  <si>
    <t>DK0060145183</t>
  </si>
  <si>
    <t xml:space="preserve">          Nordea Invest Mellemlange obligationer</t>
  </si>
  <si>
    <t>DK0015168686</t>
  </si>
  <si>
    <t xml:space="preserve">          PFA Invest Mellemlange Obligationer</t>
  </si>
  <si>
    <t>DK0060700433</t>
  </si>
  <si>
    <t xml:space="preserve">          Sparinvest Lange Obligationer KL</t>
  </si>
  <si>
    <t xml:space="preserve">               Sparinvest Lange Obligationer KL A</t>
  </si>
  <si>
    <t>DK0060105393</t>
  </si>
  <si>
    <t xml:space="preserve">          Sparinvest Mellemlange Obligationer KL</t>
  </si>
  <si>
    <t xml:space="preserve">               Sparinvest Mellemlange Obligationer KL A</t>
  </si>
  <si>
    <t>DK0060105476</t>
  </si>
  <si>
    <t xml:space="preserve">          Sydinvest Fonde KL</t>
  </si>
  <si>
    <t>DK0016271042</t>
  </si>
  <si>
    <t xml:space="preserve">          Sydinvest Mellemlange Obligationer</t>
  </si>
  <si>
    <t xml:space="preserve">               Sydinvest Mellemlange Obligationer A DKK</t>
  </si>
  <si>
    <t>DK0060585073</t>
  </si>
  <si>
    <t xml:space="preserve">          Sydinvest Mellemlange Obligationer Akk</t>
  </si>
  <si>
    <t xml:space="preserve">               Sydinvest Mellemlange Obligationer A DKK Akk</t>
  </si>
  <si>
    <t>DK0060585156</t>
  </si>
  <si>
    <t xml:space="preserve">          Danske Invest Select Danske Obligationer Allokering KL</t>
  </si>
  <si>
    <t>DK0060476539</t>
  </si>
  <si>
    <t xml:space="preserve">          Danske Obligationer KL</t>
  </si>
  <si>
    <t>DK0060780955</t>
  </si>
  <si>
    <t xml:space="preserve">          Sparinvest Bolig</t>
  </si>
  <si>
    <t>DK0016059926</t>
  </si>
  <si>
    <t xml:space="preserve">          Wealth Invest SEB Obligationer AKL</t>
  </si>
  <si>
    <t xml:space="preserve">               Wealth Invest AKL SEB Obligationer P</t>
  </si>
  <si>
    <t>DK0060560670</t>
  </si>
  <si>
    <t xml:space="preserve">          J.P. Morgan Danske Obligationsindeks</t>
  </si>
  <si>
    <t xml:space="preserve">          J.P. Morgan 1-10 år</t>
  </si>
  <si>
    <t>Obligationer Udenlandske indeksobligationer</t>
  </si>
  <si>
    <t xml:space="preserve">          BankInvest Globale Indeksobligationer KL</t>
  </si>
  <si>
    <t xml:space="preserve">               BankInvest Globale Indeksobligationer A</t>
  </si>
  <si>
    <t>DK0015908719</t>
  </si>
  <si>
    <t xml:space="preserve">          Danske Invest Globale Lange Indeksobligationer - Akkumulerende KL</t>
  </si>
  <si>
    <t xml:space="preserve">               Danske Invest Globale Lange Indeksobligationer - Akkumulerende, klasse DKK h</t>
  </si>
  <si>
    <t>DK0060140705</t>
  </si>
  <si>
    <t xml:space="preserve">          Danske Invest Globale Mellemlange Indeksobligationer KL</t>
  </si>
  <si>
    <t xml:space="preserve">               Danske Invest Globale Mellemlange Indeksobligationer, klasse DKK d h</t>
  </si>
  <si>
    <t>DK0060550523</t>
  </si>
  <si>
    <t xml:space="preserve">          Oddo Horizon Alpha</t>
  </si>
  <si>
    <t xml:space="preserve">               Danske Invest Globale Lange Indeksobligationer, klasse DKK d h</t>
  </si>
  <si>
    <t>DK0060187771</t>
  </si>
  <si>
    <t xml:space="preserve">          Sparinvest Indeksobligationer KL</t>
  </si>
  <si>
    <t>DK0015762082</t>
  </si>
  <si>
    <t>Øvrige</t>
  </si>
  <si>
    <t xml:space="preserve">          FX Alpha KL</t>
  </si>
  <si>
    <t>DK0060840874</t>
  </si>
  <si>
    <t xml:space="preserve">          Wealth Invest SEB Emerging Market FX Basket AKL</t>
  </si>
  <si>
    <t xml:space="preserve">               Wealth Invest AKL SEB EM FX Basket D P</t>
  </si>
  <si>
    <t>DK0060452191</t>
  </si>
  <si>
    <t>Aktier Brancher</t>
  </si>
  <si>
    <t xml:space="preserve">          Formuepleje Forbrugsaktier</t>
  </si>
  <si>
    <t>DK0060337335</t>
  </si>
  <si>
    <t xml:space="preserve">          Formuepleje Danske Aktier</t>
  </si>
  <si>
    <t>DK0060269157</t>
  </si>
  <si>
    <t xml:space="preserve">          LI Aktier Danmark</t>
  </si>
  <si>
    <t>DK0060240927</t>
  </si>
  <si>
    <t xml:space="preserve">          Sparinvest INDEX OMX C25 KL</t>
  </si>
  <si>
    <t>DK0060442556</t>
  </si>
  <si>
    <t xml:space="preserve">               BankInvest Danske Aktier Akk. W</t>
  </si>
  <si>
    <t>DK0060823003</t>
  </si>
  <si>
    <t xml:space="preserve">               BankInvest Danske Aktier W</t>
  </si>
  <si>
    <t>DK0060821064</t>
  </si>
  <si>
    <t xml:space="preserve">               BIL Danmark Danske Small Cap aktier Akk. KL W</t>
  </si>
  <si>
    <t>DK0060917920</t>
  </si>
  <si>
    <t xml:space="preserve">               BIL Danmark Danske Small Cap aktier KL W</t>
  </si>
  <si>
    <t>DK0060879492</t>
  </si>
  <si>
    <t xml:space="preserve">               Danske Invest Danmark - Akkumulerende, klasse DKK W</t>
  </si>
  <si>
    <t>DK0060786051</t>
  </si>
  <si>
    <t xml:space="preserve">               Danske Invest Danmark Fokus, klasse DKK W d</t>
  </si>
  <si>
    <t>DK0060786218</t>
  </si>
  <si>
    <t xml:space="preserve">               Danske Invest Danmark Indeks, klasse DKK W d</t>
  </si>
  <si>
    <t>DK0060786481</t>
  </si>
  <si>
    <t xml:space="preserve">               Danske Invest Danmark Indeks Small Cap, klasse DKK W d</t>
  </si>
  <si>
    <t>DK0060786564</t>
  </si>
  <si>
    <t xml:space="preserve">               Danske Invest Danmark, klasse DKK W d</t>
  </si>
  <si>
    <t>DK0060786135</t>
  </si>
  <si>
    <t xml:space="preserve">               Handelsinvest Danmark Engros 2017</t>
  </si>
  <si>
    <t>DK0060824167</t>
  </si>
  <si>
    <t xml:space="preserve">               Handelsinvest Private Banking Danmark</t>
  </si>
  <si>
    <t>DK0060562965</t>
  </si>
  <si>
    <t xml:space="preserve">               Maj Invest Danske Aktier W</t>
  </si>
  <si>
    <t>DK0060825487</t>
  </si>
  <si>
    <t xml:space="preserve">               SEBinvest AKL Danske Aktier Akkumulerende I</t>
  </si>
  <si>
    <t>DK0060812238</t>
  </si>
  <si>
    <t xml:space="preserve">               SEBinvest AKL Danske Aktier I</t>
  </si>
  <si>
    <t>DK0060811859</t>
  </si>
  <si>
    <t xml:space="preserve">               Sparinvest Danske Aktier KL W</t>
  </si>
  <si>
    <t>DK0060820256</t>
  </si>
  <si>
    <t xml:space="preserve">               Sydinvest Danmark W DKK d</t>
  </si>
  <si>
    <t>DK0061032786</t>
  </si>
  <si>
    <t xml:space="preserve">          BI Erhvervsejendomme A/S</t>
  </si>
  <si>
    <t>DK0061026549</t>
  </si>
  <si>
    <t xml:space="preserve">          Investin, K Invest Emerging Markets Aktier</t>
  </si>
  <si>
    <t>DK0060585909</t>
  </si>
  <si>
    <t xml:space="preserve">          LI Aktier Emerging Markets</t>
  </si>
  <si>
    <t>DK0060241065</t>
  </si>
  <si>
    <t xml:space="preserve">          Nykredit Invest Engros Nye Aktiemarkeder</t>
  </si>
  <si>
    <t>DK0015911507</t>
  </si>
  <si>
    <t xml:space="preserve">          Sparinvest INDEX Emerging Markets KL</t>
  </si>
  <si>
    <t>DK0060300762</t>
  </si>
  <si>
    <t xml:space="preserve">               BankInvest Emerging Markets Aktier W</t>
  </si>
  <si>
    <t>DK0060821148</t>
  </si>
  <si>
    <t xml:space="preserve">               BankInvest New Emerging Markets Aktier W</t>
  </si>
  <si>
    <t>DK0060821650</t>
  </si>
  <si>
    <t xml:space="preserve">               Danske Invest Nye Markeder - Akkumulerende, klasse DKK W</t>
  </si>
  <si>
    <t>DK0060791804</t>
  </si>
  <si>
    <t xml:space="preserve">               Danske Invest Nye Markeder, klasse DKK W d</t>
  </si>
  <si>
    <t>DK0060790244</t>
  </si>
  <si>
    <t xml:space="preserve">               Danske Invest Nye Markeder Small Cap, klasse DKK W d</t>
  </si>
  <si>
    <t>DK0060790673</t>
  </si>
  <si>
    <t xml:space="preserve">               Danske Invest Select Emerging Markets, klasse DKK W d</t>
  </si>
  <si>
    <t>DK0060791481</t>
  </si>
  <si>
    <t xml:space="preserve">          Investeringsforeningen ProCapture Global Emerging Markets Index Fund - Accumulating KL</t>
  </si>
  <si>
    <t xml:space="preserve">               ProCapture Global Emerging Markets Index Fund - Akkumulerende, klasse DKK W</t>
  </si>
  <si>
    <t>DK0060608032</t>
  </si>
  <si>
    <t xml:space="preserve">               Maj Invest Emerging Markets W</t>
  </si>
  <si>
    <t>DK0060825990</t>
  </si>
  <si>
    <t xml:space="preserve">               Sparinvest Value Emerging Markets KL W</t>
  </si>
  <si>
    <t>DK0060819910</t>
  </si>
  <si>
    <t xml:space="preserve">               Sydinvest BRIK W DKK Acc</t>
  </si>
  <si>
    <t>DK0060854073</t>
  </si>
  <si>
    <t xml:space="preserve">               Sydinvest Globale EM-aktier W DKK Acc</t>
  </si>
  <si>
    <t>DK0060647527</t>
  </si>
  <si>
    <t xml:space="preserve">               Sydinvest Globale EM-aktier W DKK d</t>
  </si>
  <si>
    <t>DK0060815843</t>
  </si>
  <si>
    <t xml:space="preserve">               Wealth Invest AKL SEB EME (Hermes) DKK I</t>
  </si>
  <si>
    <t>DK0060813202</t>
  </si>
  <si>
    <t xml:space="preserve">          Formuepleje Rusland</t>
  </si>
  <si>
    <t>DK0010237809</t>
  </si>
  <si>
    <t xml:space="preserve">          Alm. Brand Invest, Europæiske Aktier ETIK</t>
  </si>
  <si>
    <t>DK0010244854</t>
  </si>
  <si>
    <t xml:space="preserve">          LI Aktier Europa</t>
  </si>
  <si>
    <t>DK0060240091</t>
  </si>
  <si>
    <t xml:space="preserve">          SEBinvest AKL Europa Indeks I</t>
  </si>
  <si>
    <t>DK0016283054</t>
  </si>
  <si>
    <t xml:space="preserve">          Sparinvest INDEX Europa Growth KL</t>
  </si>
  <si>
    <t>DK0010297548</t>
  </si>
  <si>
    <t xml:space="preserve">          Sparinvest INDEX Europa Small Cap KL</t>
  </si>
  <si>
    <t>DK0010297621</t>
  </si>
  <si>
    <t xml:space="preserve">          Sparinvest INDEX Europa Value KL</t>
  </si>
  <si>
    <t>DK0010297704</t>
  </si>
  <si>
    <t xml:space="preserve">               BankInvest Europa Small Cap Aktier W</t>
  </si>
  <si>
    <t>DK0060821221</t>
  </si>
  <si>
    <t xml:space="preserve">               Danske Invest Europa - Akkumulerende, klasse DKK W h</t>
  </si>
  <si>
    <t>DK0060787372</t>
  </si>
  <si>
    <t xml:space="preserve">               Danske Invest Europa Højt Udbytte - Akkumulerende, klasse DKK W</t>
  </si>
  <si>
    <t>DK0060787455</t>
  </si>
  <si>
    <t xml:space="preserve">               Danske Invest Europa Højt Udbytte, klasse DKK W d</t>
  </si>
  <si>
    <t>DK0060787539</t>
  </si>
  <si>
    <t xml:space="preserve">               Danske Invest Europa Indeks BNP, klasse DKK W d</t>
  </si>
  <si>
    <t>DK0060787885</t>
  </si>
  <si>
    <t xml:space="preserve">               Danske Invest Europa Indeks, klasse DKK W d</t>
  </si>
  <si>
    <t>DK0060787612</t>
  </si>
  <si>
    <t xml:space="preserve">               Danske Invest Europa, klasse DKK W d</t>
  </si>
  <si>
    <t>DK0060787299</t>
  </si>
  <si>
    <t xml:space="preserve">          Danske Invest Select Europe Low Volatility - Accumulating KL</t>
  </si>
  <si>
    <t>DK0060143212</t>
  </si>
  <si>
    <t xml:space="preserve">          Investeringsforeningen ProCapture Europe Index Fund - Accumulating KL</t>
  </si>
  <si>
    <t xml:space="preserve">               ProCapture Europe Index Fund - Akkumulerende, klasse DKK W</t>
  </si>
  <si>
    <t>DK0060607570</t>
  </si>
  <si>
    <t xml:space="preserve">               Handelsinvest Europa Engros</t>
  </si>
  <si>
    <t>DK0060824084</t>
  </si>
  <si>
    <t xml:space="preserve">               Handelsinvest Private Banking Europa</t>
  </si>
  <si>
    <t>DK0060563344</t>
  </si>
  <si>
    <t xml:space="preserve">               SEBinvest AKL Europa Højt Udbytte I</t>
  </si>
  <si>
    <t>DK0060811776</t>
  </si>
  <si>
    <t xml:space="preserve">               SEBinvest AKL Europa Small Cap I</t>
  </si>
  <si>
    <t>DK0060812667</t>
  </si>
  <si>
    <t xml:space="preserve">               Sparinvest Value Europa KL W</t>
  </si>
  <si>
    <t>DK0060819753</t>
  </si>
  <si>
    <t xml:space="preserve">          Sydinvest Europa Ligevægt &amp; Value Akkumulerende KL</t>
  </si>
  <si>
    <t xml:space="preserve">               Sydinvest Europa Ligevægt &amp; Value W DKK Acc</t>
  </si>
  <si>
    <t>DK0060751345</t>
  </si>
  <si>
    <t xml:space="preserve">               Sydinvest Europa Ligevægt &amp; Value W DKK d</t>
  </si>
  <si>
    <t>DK0060815686</t>
  </si>
  <si>
    <t xml:space="preserve">               Wealth Invest AKL Lannebo Europa Small Cap I</t>
  </si>
  <si>
    <t>DK0061031549</t>
  </si>
  <si>
    <t xml:space="preserve">               BankInvest Asiatiske Aktier W</t>
  </si>
  <si>
    <t>DK0060820769</t>
  </si>
  <si>
    <t xml:space="preserve">               C WorldWide Asien KL Klasse C</t>
  </si>
  <si>
    <t>DK0060841682</t>
  </si>
  <si>
    <t xml:space="preserve">          Investeringsforeningen ProCapture Pacific incl. Canada ex. Japan Index Fund – Acc. KL</t>
  </si>
  <si>
    <t xml:space="preserve">               ProCapture Pacific incl. Canada ex. Japan Index Fund - Akkumulerende klasse DKK W</t>
  </si>
  <si>
    <t>DK0060608545</t>
  </si>
  <si>
    <t xml:space="preserve">               Handelsinvest Fjernøsten Engros</t>
  </si>
  <si>
    <t>DK0060824241</t>
  </si>
  <si>
    <t xml:space="preserve">               Handelsinvest Private Banking Fjernøsten</t>
  </si>
  <si>
    <t>DK0060563260</t>
  </si>
  <si>
    <t xml:space="preserve">               Sydinvest Fjernøsten W DKK Acc</t>
  </si>
  <si>
    <t>DK0060647360</t>
  </si>
  <si>
    <t xml:space="preserve">               Sydinvest Fjernøsten W DKK d</t>
  </si>
  <si>
    <t>DK0060815769</t>
  </si>
  <si>
    <t xml:space="preserve">          Alm. Brand Invest, Globale Aktier ETIK</t>
  </si>
  <si>
    <t>DK0010270693</t>
  </si>
  <si>
    <t xml:space="preserve">          Formuepleje Globale Aktier</t>
  </si>
  <si>
    <t>DK0060337095</t>
  </si>
  <si>
    <t xml:space="preserve">          Formuepleje LimiTTellus</t>
  </si>
  <si>
    <t>DK0060502631</t>
  </si>
  <si>
    <t xml:space="preserve">          Investin, Advice Capital Globale</t>
  </si>
  <si>
    <t>DK0060696656</t>
  </si>
  <si>
    <t xml:space="preserve">          Investin, K Invest Globale Aktier</t>
  </si>
  <si>
    <t>DK0060561645</t>
  </si>
  <si>
    <t xml:space="preserve">          Investin, K Invest Globale Aktier II</t>
  </si>
  <si>
    <t>DK0060696573</t>
  </si>
  <si>
    <t xml:space="preserve">          Investin, K Invest Low Carbon Global Equity</t>
  </si>
  <si>
    <t>DK0060740496</t>
  </si>
  <si>
    <t xml:space="preserve">          LI Aktier Globale</t>
  </si>
  <si>
    <t>DK0060239408</t>
  </si>
  <si>
    <t xml:space="preserve">          LI Aktier Globale Akk. - KL</t>
  </si>
  <si>
    <t>DK0060623775</t>
  </si>
  <si>
    <t xml:space="preserve">          LI Aktier Globale II</t>
  </si>
  <si>
    <t>DK0060239911</t>
  </si>
  <si>
    <t xml:space="preserve">          LI Aktier Globale II Akk. - KL</t>
  </si>
  <si>
    <t>DK0060623692</t>
  </si>
  <si>
    <t xml:space="preserve">          LI Aktier Globale III</t>
  </si>
  <si>
    <t>DK0060674927</t>
  </si>
  <si>
    <t xml:space="preserve">          LI Aktier Globale Indeks</t>
  </si>
  <si>
    <t>DK0060239671</t>
  </si>
  <si>
    <t xml:space="preserve">          Nykredit Invest Globale Aktier Basis</t>
  </si>
  <si>
    <t>DK0016048994</t>
  </si>
  <si>
    <t xml:space="preserve">          Nykredit Invest Engros Global Opportunities</t>
  </si>
  <si>
    <t>DK0060053817</t>
  </si>
  <si>
    <t xml:space="preserve">          Nykredit Invest Engros Globale Aktier</t>
  </si>
  <si>
    <t>DK0060710317</t>
  </si>
  <si>
    <t xml:space="preserve">          Nykredit Invest Engros Globale Aktier SRI</t>
  </si>
  <si>
    <t>DK0060710234</t>
  </si>
  <si>
    <t xml:space="preserve">          Nykredit Invest Engros Globale Fokusaktier</t>
  </si>
  <si>
    <t>DK0060710077</t>
  </si>
  <si>
    <t xml:space="preserve">          Nykredit Invest Engros Globale Fokusaktier Akk.</t>
  </si>
  <si>
    <t>DK0060710150</t>
  </si>
  <si>
    <t xml:space="preserve">          Nykredit Invest Engros Globale Value Aktier</t>
  </si>
  <si>
    <t>DK0060918738</t>
  </si>
  <si>
    <t xml:space="preserve">          Sparinvest INDEX Dow Jones Sustainability World KL</t>
  </si>
  <si>
    <t>DK0010297464</t>
  </si>
  <si>
    <t xml:space="preserve">          Sparinvest INDEX Global Aktier Min. Risiko KL</t>
  </si>
  <si>
    <t>DK0060031847</t>
  </si>
  <si>
    <t xml:space="preserve">          INDEX Globale Aktier - Etik KL</t>
  </si>
  <si>
    <t xml:space="preserve">               INDEX Globale Aktier - Etik KL</t>
  </si>
  <si>
    <t>DK0060747905</t>
  </si>
  <si>
    <t xml:space="preserve">          INDEX Globale Aktier KL</t>
  </si>
  <si>
    <t xml:space="preserve">               INDEX Globale Aktier KL</t>
  </si>
  <si>
    <t>DK0060747822</t>
  </si>
  <si>
    <t xml:space="preserve">          INDEX Globale Aktier Min. Risiko Akk. KL</t>
  </si>
  <si>
    <t xml:space="preserve">               INDEX Globale Aktier Min. Risiko Akk. KL</t>
  </si>
  <si>
    <t>DK0060748127</t>
  </si>
  <si>
    <t xml:space="preserve">          Strategi Invest Aktier</t>
  </si>
  <si>
    <t>DK0060308310</t>
  </si>
  <si>
    <t xml:space="preserve">               BankInvest Basis Globale Aktier Akk. W</t>
  </si>
  <si>
    <t>DK0060823359</t>
  </si>
  <si>
    <t xml:space="preserve">               BankInvest Basis Globale Aktier Etik W</t>
  </si>
  <si>
    <t>DK0060821577</t>
  </si>
  <si>
    <t xml:space="preserve">               BankInvest Basis Globale Aktier W</t>
  </si>
  <si>
    <t>DK0060820843</t>
  </si>
  <si>
    <t xml:space="preserve">               BankInvest Globalt Forbrug W</t>
  </si>
  <si>
    <t>DK0060821304</t>
  </si>
  <si>
    <t xml:space="preserve">               BankInvest Højt Udbytte Aktier W</t>
  </si>
  <si>
    <t>DK0060821494</t>
  </si>
  <si>
    <t xml:space="preserve">          BankInvest Globale Aktier Akk. KL</t>
  </si>
  <si>
    <t>DK0060803328</t>
  </si>
  <si>
    <t xml:space="preserve">          BankInvest Globale Aktier KL</t>
  </si>
  <si>
    <t>DK0060803245</t>
  </si>
  <si>
    <t xml:space="preserve">               C WorldWide Globale Aktier - Akkumulerende KL Klasse E</t>
  </si>
  <si>
    <t>DK0060917094</t>
  </si>
  <si>
    <t xml:space="preserve">               C WorldWide Glob.Akt. Etik KL Klasse Akk</t>
  </si>
  <si>
    <t>DK0061114089</t>
  </si>
  <si>
    <t xml:space="preserve">               C WorldWide Globale Aktier KL Klasse B</t>
  </si>
  <si>
    <t>DK0060841336</t>
  </si>
  <si>
    <t xml:space="preserve">               C WorldWide Globale Aktier KL Klasse C</t>
  </si>
  <si>
    <t>DK0060841419</t>
  </si>
  <si>
    <t xml:space="preserve">               C WorldWide Globale Aktier KL Klasse E</t>
  </si>
  <si>
    <t>DK0060916872</t>
  </si>
  <si>
    <t xml:space="preserve">               Danske Invest Global Højt Udbytte, klasse DKK W d</t>
  </si>
  <si>
    <t>DK0060788693</t>
  </si>
  <si>
    <t xml:space="preserve">               Danske Invest Global Indeks - Akkumulerende, klasse DKK W h</t>
  </si>
  <si>
    <t>DK0060788933</t>
  </si>
  <si>
    <t xml:space="preserve">               Danske Invest Global Indeks, klasse DKK W d</t>
  </si>
  <si>
    <t>DK0060788776</t>
  </si>
  <si>
    <t xml:space="preserve">               Danske Invest Global StockPicking - Akkumulerende, klasse DKK W</t>
  </si>
  <si>
    <t>DK0060789071</t>
  </si>
  <si>
    <t xml:space="preserve">               Danske Invest Global StockPicking, klasse DKK W d</t>
  </si>
  <si>
    <t>DK0060789154</t>
  </si>
  <si>
    <t xml:space="preserve">          Danske Invest Engros Global Equity Solution - Akkumulerende KL</t>
  </si>
  <si>
    <t xml:space="preserve">               Danske Invest Select Global Equity Solution - Akkumulerende, klasse DKK W</t>
  </si>
  <si>
    <t>DK0060507432</t>
  </si>
  <si>
    <t xml:space="preserve">          Danske Invest Select Aktier KL</t>
  </si>
  <si>
    <t>DK0060177970</t>
  </si>
  <si>
    <t xml:space="preserve">          Danske Invest Select Flexinvest Aktier KL</t>
  </si>
  <si>
    <t>DK0060051605</t>
  </si>
  <si>
    <t xml:space="preserve">          Danske Invest Select Global Equity Solution KL</t>
  </si>
  <si>
    <t>DK0060209682</t>
  </si>
  <si>
    <t xml:space="preserve">               Danske Invest Select Global, klasse DKK W d</t>
  </si>
  <si>
    <t>DK0060791648</t>
  </si>
  <si>
    <t xml:space="preserve">          Danske Invest Select Global Restricted KL</t>
  </si>
  <si>
    <t>DK0060229284</t>
  </si>
  <si>
    <t xml:space="preserve">          Danske Invest Select Online Global Indeks KL</t>
  </si>
  <si>
    <t>DK0060175339</t>
  </si>
  <si>
    <t xml:space="preserve">          Investeringsforeningen ProCapture Global AC Index Fund - Accumulating KL</t>
  </si>
  <si>
    <t xml:space="preserve">               ProCapture Global AC Index Fund - Akkumulerende, klasse DKK W</t>
  </si>
  <si>
    <t>DK0060607737</t>
  </si>
  <si>
    <t xml:space="preserve">               Handelsinvest Verden Engros 2017</t>
  </si>
  <si>
    <t>DK0060823946</t>
  </si>
  <si>
    <t xml:space="preserve">          Investin, Globale Aktier AC Indeks</t>
  </si>
  <si>
    <t>DK0061075918</t>
  </si>
  <si>
    <t xml:space="preserve">               Maj Invest Global Sundhed W</t>
  </si>
  <si>
    <t>DK0060825800</t>
  </si>
  <si>
    <t xml:space="preserve">               Maj Invest Vækstaktier W</t>
  </si>
  <si>
    <t>DK0060825560</t>
  </si>
  <si>
    <t xml:space="preserve">               Maj Invest Value Aktier Akkumulerende W</t>
  </si>
  <si>
    <t>DK0060825727</t>
  </si>
  <si>
    <t xml:space="preserve">               Maj Invest Value Aktier W</t>
  </si>
  <si>
    <t>DK0060825644</t>
  </si>
  <si>
    <t xml:space="preserve">               Maj Invest Value Aktier SRI+ W</t>
  </si>
  <si>
    <t>DK0061074515</t>
  </si>
  <si>
    <t xml:space="preserve">          Nordea Invest PM Globale Aktier Fokus KL</t>
  </si>
  <si>
    <t xml:space="preserve">               Nordea Invest PM Globale Aktier Fokus KL 1</t>
  </si>
  <si>
    <t>DK0060495323</t>
  </si>
  <si>
    <t xml:space="preserve">               Nordea Invest PM Globale Aktier Fokus KL 2</t>
  </si>
  <si>
    <t>DK0060495406</t>
  </si>
  <si>
    <t xml:space="preserve">               Nordea Invest PM Globale Aktier Fokus KL 3</t>
  </si>
  <si>
    <t>DK0060495596</t>
  </si>
  <si>
    <t xml:space="preserve">          Nordea Invest PM Globale Aktier Strategi KL</t>
  </si>
  <si>
    <t xml:space="preserve">               Nordea Invest PM Globale Aktier Strategi KL 1</t>
  </si>
  <si>
    <t>DK0060495679</t>
  </si>
  <si>
    <t xml:space="preserve">               Nordea Invest PM Globale Aktier Strategi KL 2</t>
  </si>
  <si>
    <t>DK0060495752</t>
  </si>
  <si>
    <t xml:space="preserve">               Nordea Invest PM Globale Aktier Strategi KL 3</t>
  </si>
  <si>
    <t>DK0060495836</t>
  </si>
  <si>
    <t xml:space="preserve">          Nordea Invest Portefølje Aktier</t>
  </si>
  <si>
    <t>DK0060273340</t>
  </si>
  <si>
    <t xml:space="preserve">          Nordea Invest Portefølje Aktier Strategi</t>
  </si>
  <si>
    <t>DK0060273779</t>
  </si>
  <si>
    <t xml:space="preserve">          Nykredit Invest Aktieallokering - Porteføljepleje KL</t>
  </si>
  <si>
    <t>DK0060951788</t>
  </si>
  <si>
    <t xml:space="preserve">          Nykredit Invest Aktieallokering Akk. - Porteføljepleje KL</t>
  </si>
  <si>
    <t>DK0060952083</t>
  </si>
  <si>
    <t xml:space="preserve">               Sparinvest Cumulus Value KL W</t>
  </si>
  <si>
    <t>DK0060819670</t>
  </si>
  <si>
    <t xml:space="preserve">               Sparinvest Momentum Aktier Akk. KL W</t>
  </si>
  <si>
    <t>DK0060820173</t>
  </si>
  <si>
    <t xml:space="preserve">               Sparinvest Momentum Aktier KL W</t>
  </si>
  <si>
    <t>DK0060820090</t>
  </si>
  <si>
    <t xml:space="preserve">               Sparinvest Value Aktier KL W</t>
  </si>
  <si>
    <t>DK0060819597</t>
  </si>
  <si>
    <t xml:space="preserve">          Stonehenge Globale Valueaktier PM KL</t>
  </si>
  <si>
    <t>DK0060868370</t>
  </si>
  <si>
    <t xml:space="preserve">               Sydinvest Verden Ligevægt og Value W DKK Acc</t>
  </si>
  <si>
    <t>DK0060751428</t>
  </si>
  <si>
    <t xml:space="preserve">          Sydinvest Verden Etik KL</t>
  </si>
  <si>
    <t xml:space="preserve">               Sydinvest Verden Etik W DKK d</t>
  </si>
  <si>
    <t>DK0060681468</t>
  </si>
  <si>
    <t xml:space="preserve">               Sydinvest Verden Ligevægt &amp; Value W DKK d</t>
  </si>
  <si>
    <t>DK0060726909</t>
  </si>
  <si>
    <t xml:space="preserve">               ValueInvest Danmark Global I</t>
  </si>
  <si>
    <t>DK0060841096</t>
  </si>
  <si>
    <t xml:space="preserve">               ValueInvest Danmark Global W</t>
  </si>
  <si>
    <t>DK0060825057</t>
  </si>
  <si>
    <t xml:space="preserve">               ValueInvest Danmark Global Akkumulerende I</t>
  </si>
  <si>
    <t>DK0060841252</t>
  </si>
  <si>
    <t xml:space="preserve">               ValueInvest Danmark Global Akkumulerende W</t>
  </si>
  <si>
    <t>DK0060825214</t>
  </si>
  <si>
    <t xml:space="preserve">               Wealth Invest AKL SEB Globale Aktier SRI I</t>
  </si>
  <si>
    <t>DK0060813129</t>
  </si>
  <si>
    <t xml:space="preserve">          Sparinvest INDEX Japan Growth KL</t>
  </si>
  <si>
    <t>DK0010297977</t>
  </si>
  <si>
    <t xml:space="preserve">          Sparinvest INDEX Japan Small Cap KL</t>
  </si>
  <si>
    <t>DK0010298009</t>
  </si>
  <si>
    <t xml:space="preserve">          Sparinvest INDEX Japan Value KL</t>
  </si>
  <si>
    <t>DK0010298199</t>
  </si>
  <si>
    <t xml:space="preserve">               Danske Invest Japan, klasse DKK W d</t>
  </si>
  <si>
    <t>DK0060789741</t>
  </si>
  <si>
    <t xml:space="preserve">          Investeringsforeningen ProCapture Japan Index Fund – Accumulating KL</t>
  </si>
  <si>
    <t xml:space="preserve">               ProCapture Japan Index Fund - Akkumulerende, klasse DKK W</t>
  </si>
  <si>
    <t>DK0060608388</t>
  </si>
  <si>
    <t xml:space="preserve">               SEBinvest AKL Japan Hybrid I</t>
  </si>
  <si>
    <t>DK0060812741</t>
  </si>
  <si>
    <t xml:space="preserve">          Investin, K Invest US Small Cap Aktier</t>
  </si>
  <si>
    <t>DK0060636595</t>
  </si>
  <si>
    <t xml:space="preserve">          LI Aktier USA</t>
  </si>
  <si>
    <t>DK0060240174</t>
  </si>
  <si>
    <t xml:space="preserve">          SEBinvest AKL Nordamerika Indeks I</t>
  </si>
  <si>
    <t>DK0016283997</t>
  </si>
  <si>
    <t xml:space="preserve">          Sparinvest INDEX USA Growth KL</t>
  </si>
  <si>
    <t>DK0010298272</t>
  </si>
  <si>
    <t xml:space="preserve">          Sparinvest INDEX USA Small Cap KL</t>
  </si>
  <si>
    <t>DK0010298355</t>
  </si>
  <si>
    <t xml:space="preserve">          Sparinvest INDEX USA Value KL</t>
  </si>
  <si>
    <t>DK0010298439</t>
  </si>
  <si>
    <t xml:space="preserve">               BankInvest USA Large Cap Aktier W</t>
  </si>
  <si>
    <t>DK0060979284</t>
  </si>
  <si>
    <t xml:space="preserve">               BankInvest USA Small Cap Aktier W</t>
  </si>
  <si>
    <t>DK0060821734</t>
  </si>
  <si>
    <t xml:space="preserve">               Danske Invest USA - Akkumulerende, klasse DKK W h</t>
  </si>
  <si>
    <t>DK0060790830</t>
  </si>
  <si>
    <t xml:space="preserve">               Danske Invest USA, klass SEK W</t>
  </si>
  <si>
    <t>DK0060916013</t>
  </si>
  <si>
    <t xml:space="preserve">               Danske Invest USA, klasse DKK W d</t>
  </si>
  <si>
    <t>DK0060790913</t>
  </si>
  <si>
    <t xml:space="preserve">          Investeringsforeningen ProCapture USA Index Fund – Accumulating KL</t>
  </si>
  <si>
    <t xml:space="preserve">               ProCapture USA Index Fund - Akkumulerende, klasse DKK W</t>
  </si>
  <si>
    <t>DK0060608628</t>
  </si>
  <si>
    <t xml:space="preserve">               Handelsinvest Nordamerika Engros</t>
  </si>
  <si>
    <t>DK0060824837</t>
  </si>
  <si>
    <t xml:space="preserve">               Handelsinvest Private Banking Nordamerika</t>
  </si>
  <si>
    <t>DK0060563187</t>
  </si>
  <si>
    <t xml:space="preserve">               Sparinvest Value USA KL W</t>
  </si>
  <si>
    <t>DK0060819837</t>
  </si>
  <si>
    <t xml:space="preserve">          Sydinvest USA Ligevægt &amp; Value KL</t>
  </si>
  <si>
    <t xml:space="preserve">               Sydinvest USA Ligevægt &amp; Value W DKK d</t>
  </si>
  <si>
    <t>DK0060774982</t>
  </si>
  <si>
    <t xml:space="preserve">          Alm. Brand Invest, Nordiske aktier ETIK</t>
  </si>
  <si>
    <t>DK0010237569</t>
  </si>
  <si>
    <t xml:space="preserve">               Handelsinvest Norden Engros</t>
  </si>
  <si>
    <t>DK0060824670</t>
  </si>
  <si>
    <t xml:space="preserve">               Danske Invest Østeuropa ex Rusland, klasse DKK W d</t>
  </si>
  <si>
    <t>DK0060791135</t>
  </si>
  <si>
    <t xml:space="preserve">               Danske Invest Tyskland, klasse DKK W d</t>
  </si>
  <si>
    <t>DK0060790756</t>
  </si>
  <si>
    <t>Andre alternative investeringsfonde</t>
  </si>
  <si>
    <t xml:space="preserve">          Access Stratego A/S</t>
  </si>
  <si>
    <t>DK0060084614</t>
  </si>
  <si>
    <t xml:space="preserve">          Alm. Brand Invest, Mix ETIK</t>
  </si>
  <si>
    <t>DK0016195431</t>
  </si>
  <si>
    <t xml:space="preserve">          Formuepleje PensionPlanner Balance</t>
  </si>
  <si>
    <t>DK0060182897</t>
  </si>
  <si>
    <t xml:space="preserve">          Formuepleje PensionPlanner Moderat</t>
  </si>
  <si>
    <t>DK0060182541</t>
  </si>
  <si>
    <t xml:space="preserve">          Investin, Active and Index Portfolio</t>
  </si>
  <si>
    <t>DK0060674844</t>
  </si>
  <si>
    <t xml:space="preserve">          Investin, Aktiv Balance</t>
  </si>
  <si>
    <t>DK0060575942</t>
  </si>
  <si>
    <t xml:space="preserve">          Investin, Optimal Livscyklus 2030-40</t>
  </si>
  <si>
    <t>DK0060518983</t>
  </si>
  <si>
    <t xml:space="preserve">          Investin, Optimal VerdensIndex Moderat</t>
  </si>
  <si>
    <t>DK0060254712</t>
  </si>
  <si>
    <t xml:space="preserve">          Investin, Othania Etisk Formuevækst KL</t>
  </si>
  <si>
    <t>DK0061112034</t>
  </si>
  <si>
    <t xml:space="preserve">          Coop Opsparing Moderat</t>
  </si>
  <si>
    <t>DK0060991578</t>
  </si>
  <si>
    <t xml:space="preserve">          INDEX Mellem Risiko KL</t>
  </si>
  <si>
    <t xml:space="preserve">               INDEX Mellem Risiko KL</t>
  </si>
  <si>
    <t>DK0060748630</t>
  </si>
  <si>
    <t xml:space="preserve">          BI Middel</t>
  </si>
  <si>
    <t>DK0060907020</t>
  </si>
  <si>
    <t xml:space="preserve">          BI Moderat</t>
  </si>
  <si>
    <t>DK0060906998</t>
  </si>
  <si>
    <t xml:space="preserve">          Nordea Invest PM Balance KL</t>
  </si>
  <si>
    <t xml:space="preserve">               Nordea Invest PM Balance KL 1</t>
  </si>
  <si>
    <t>DK0060496644</t>
  </si>
  <si>
    <t xml:space="preserve">               Nordea Invest PM Balance KL 2</t>
  </si>
  <si>
    <t>DK0060496727</t>
  </si>
  <si>
    <t xml:space="preserve">               Nordea Invest PM Balance KL 3</t>
  </si>
  <si>
    <t>DK0060496800</t>
  </si>
  <si>
    <t xml:space="preserve">          Investin Balanced Risk Allocation – Porteføljepleje KL</t>
  </si>
  <si>
    <t>DK0060817542</t>
  </si>
  <si>
    <t xml:space="preserve">          Nykredit Invest Taktisk Allokering - Porteføljepleje KL</t>
  </si>
  <si>
    <t>DK0060817468</t>
  </si>
  <si>
    <t xml:space="preserve">               Mix Mellem Risiko KL DAB W</t>
  </si>
  <si>
    <t>DK0060941474</t>
  </si>
  <si>
    <t xml:space="preserve">               Sparinvest Mix Mellem Risiko KL W</t>
  </si>
  <si>
    <t>DK0060820413</t>
  </si>
  <si>
    <t xml:space="preserve">          SparKron Invest Moderat KL</t>
  </si>
  <si>
    <t>DK0060776177</t>
  </si>
  <si>
    <t xml:space="preserve">          SparKron Invest Vækst KL</t>
  </si>
  <si>
    <t>DK0060776094</t>
  </si>
  <si>
    <t xml:space="preserve">               Private Banking Balanceret I</t>
  </si>
  <si>
    <t>DK0060645315</t>
  </si>
  <si>
    <t xml:space="preserve">               Private Banking Balanceret Udb I</t>
  </si>
  <si>
    <t>DK0060697548</t>
  </si>
  <si>
    <t xml:space="preserve">          Frøs Moderat</t>
  </si>
  <si>
    <t>DK0060853695</t>
  </si>
  <si>
    <t xml:space="preserve">          Wealth Invest Dynamisk Formueinvest</t>
  </si>
  <si>
    <t>DK0060713923</t>
  </si>
  <si>
    <t xml:space="preserve">          Investin, Optimal Livscyklus 2040-50</t>
  </si>
  <si>
    <t>DK0060946192</t>
  </si>
  <si>
    <t xml:space="preserve">               Maj Invest Kontra W</t>
  </si>
  <si>
    <t>DK0060826022</t>
  </si>
  <si>
    <t xml:space="preserve">          Alm. Brand Invest, Mix Offensiv ETIK</t>
  </si>
  <si>
    <t>DK0010289602</t>
  </si>
  <si>
    <t xml:space="preserve">          Formuepleje PensionPlanner Vækst</t>
  </si>
  <si>
    <t>DK0060182970</t>
  </si>
  <si>
    <t xml:space="preserve">          Coop Opsparing Modig</t>
  </si>
  <si>
    <t>DK0060991651</t>
  </si>
  <si>
    <t xml:space="preserve">          INDEX Høj Risiko KL</t>
  </si>
  <si>
    <t xml:space="preserve">               INDEX Høj Risiko KL</t>
  </si>
  <si>
    <t>DK0060748713</t>
  </si>
  <si>
    <t xml:space="preserve">          BI Høj</t>
  </si>
  <si>
    <t>DK0060907103</t>
  </si>
  <si>
    <t xml:space="preserve">               Mix Høj Risiko KL DAB W</t>
  </si>
  <si>
    <t>DK0060941557</t>
  </si>
  <si>
    <t xml:space="preserve">               Sparinvest Mix Høj Risiko KL W</t>
  </si>
  <si>
    <t>DK0060820686</t>
  </si>
  <si>
    <t xml:space="preserve">          SparKron Invest Offensiv KL</t>
  </si>
  <si>
    <t>DK0060776250</t>
  </si>
  <si>
    <t xml:space="preserve">               Private Banking Vækstorienteret I</t>
  </si>
  <si>
    <t>DK0060645745</t>
  </si>
  <si>
    <t xml:space="preserve">               Private Banking Vækstorienteret Udb I</t>
  </si>
  <si>
    <t>DK0060697894</t>
  </si>
  <si>
    <t xml:space="preserve">          Frøs Aggressiv</t>
  </si>
  <si>
    <t>DK0060853778</t>
  </si>
  <si>
    <t xml:space="preserve">          Frøs ESG</t>
  </si>
  <si>
    <t>DK0061075165</t>
  </si>
  <si>
    <t xml:space="preserve">          Alm. Brand Invest, Mix Defensiv ETIK</t>
  </si>
  <si>
    <t>DK0060541613</t>
  </si>
  <si>
    <t xml:space="preserve">          Formuepleje Optimum</t>
  </si>
  <si>
    <t>DK0060455962</t>
  </si>
  <si>
    <t xml:space="preserve">          Formuepleje PensionPlanner Stabil</t>
  </si>
  <si>
    <t>DK0060182707</t>
  </si>
  <si>
    <t xml:space="preserve">          Investin, Demetra</t>
  </si>
  <si>
    <t>DK0060511897</t>
  </si>
  <si>
    <t xml:space="preserve">          Investin, Optimal Stabil</t>
  </si>
  <si>
    <t>DK0060518710</t>
  </si>
  <si>
    <t xml:space="preserve">          Coop Opsparing Forsigtig</t>
  </si>
  <si>
    <t>DK0060991495</t>
  </si>
  <si>
    <t xml:space="preserve">          INDEX Lav Risiko KL</t>
  </si>
  <si>
    <t xml:space="preserve">               INDEX Lav Risiko KL</t>
  </si>
  <si>
    <t>DK0060748556</t>
  </si>
  <si>
    <t xml:space="preserve">          BI Lav</t>
  </si>
  <si>
    <t>DK0060906808</t>
  </si>
  <si>
    <t xml:space="preserve">               Mix Lav Risiko KL DAB W</t>
  </si>
  <si>
    <t>DK0060941391</t>
  </si>
  <si>
    <t xml:space="preserve">               Sparinvest Mix Lav Risiko KL W</t>
  </si>
  <si>
    <t>DK0060820330</t>
  </si>
  <si>
    <t xml:space="preserve">               Mix Minimum Risiko KL W</t>
  </si>
  <si>
    <t>DK0060915049</t>
  </si>
  <si>
    <t xml:space="preserve">          SparKron Invest Stabil KL</t>
  </si>
  <si>
    <t>DK0060775955</t>
  </si>
  <si>
    <t xml:space="preserve">               Private Banking Konservativ Kl I</t>
  </si>
  <si>
    <t>DK0060645158</t>
  </si>
  <si>
    <t xml:space="preserve">               Private Banking Konservativ Udb I</t>
  </si>
  <si>
    <t>DK0060697381</t>
  </si>
  <si>
    <t xml:space="preserve">          Frøs Forsigtig</t>
  </si>
  <si>
    <t>DK0060853505</t>
  </si>
  <si>
    <t xml:space="preserve">          Wealth Invest Kopenhagen Fur</t>
  </si>
  <si>
    <t>DK0060487148</t>
  </si>
  <si>
    <t xml:space="preserve">          BLS Invest Danske Aktier</t>
  </si>
  <si>
    <t>DK0060188902</t>
  </si>
  <si>
    <t xml:space="preserve">          BLS Invest Globale Aktier</t>
  </si>
  <si>
    <t>DK0060189041</t>
  </si>
  <si>
    <t xml:space="preserve">          BLS Invest Globale Aktier Akk.</t>
  </si>
  <si>
    <t>DK0060560167</t>
  </si>
  <si>
    <t xml:space="preserve">          I&amp;T Aktier KL</t>
  </si>
  <si>
    <t>DK0060675734</t>
  </si>
  <si>
    <t xml:space="preserve">          I&amp;T Aktier udloddende KL</t>
  </si>
  <si>
    <t>DK0060771889</t>
  </si>
  <si>
    <t xml:space="preserve">          Placeringsfore. Nykredit Inv. Danske Fokusaktier</t>
  </si>
  <si>
    <t>DK0060231777</t>
  </si>
  <si>
    <t xml:space="preserve">          Aktier – Porteføljepleje Akk. KL</t>
  </si>
  <si>
    <t>DK0060816650</t>
  </si>
  <si>
    <t xml:space="preserve">          Aktier – Porteføljepleje KL</t>
  </si>
  <si>
    <t>DK0060817039</t>
  </si>
  <si>
    <t xml:space="preserve">          Kapitalforeningen Nykredit Invest Engros, Danske Fokusaktier – KL</t>
  </si>
  <si>
    <t>DK0060761492</t>
  </si>
  <si>
    <t xml:space="preserve">          I&amp;T Alpha KL</t>
  </si>
  <si>
    <t>DK0060675817</t>
  </si>
  <si>
    <t xml:space="preserve">          I&amp;T Alternativer KL</t>
  </si>
  <si>
    <t>DK0060676039</t>
  </si>
  <si>
    <t xml:space="preserve">          I&amp;T Balance KL</t>
  </si>
  <si>
    <t>DK0060676112</t>
  </si>
  <si>
    <t xml:space="preserve">          Kapitalforeningen Nykredit Alpha Alternativer</t>
  </si>
  <si>
    <t>DK0060575199</t>
  </si>
  <si>
    <t xml:space="preserve">          KF Wealth Invest CABA Optimal Plus AKL</t>
  </si>
  <si>
    <t xml:space="preserve">               KF Wealth Invest AKL CABA Optimal Plus I</t>
  </si>
  <si>
    <t>DK0061067220</t>
  </si>
  <si>
    <t xml:space="preserve">          Balance Defensiv - Porteføljepleje KL</t>
  </si>
  <si>
    <t>DK0060816221</t>
  </si>
  <si>
    <t xml:space="preserve">          Balance Moderat – Porteføljepleje KL</t>
  </si>
  <si>
    <t>DK0060816494</t>
  </si>
  <si>
    <t xml:space="preserve">          Balance Offensiv – Porteføljepleje KL</t>
  </si>
  <si>
    <t>DK0060816304</t>
  </si>
  <si>
    <t xml:space="preserve">          Formuepleje Epikur</t>
  </si>
  <si>
    <t>DK0060498269</t>
  </si>
  <si>
    <t xml:space="preserve">          Formuepleje Fokus</t>
  </si>
  <si>
    <t>DK0060498509</t>
  </si>
  <si>
    <t xml:space="preserve">          Formuepleje Merkur</t>
  </si>
  <si>
    <t>DK0060498426</t>
  </si>
  <si>
    <t xml:space="preserve">          Formuepleje Pareto</t>
  </si>
  <si>
    <t>DK0060497964</t>
  </si>
  <si>
    <t xml:space="preserve">          Formuepleje Penta</t>
  </si>
  <si>
    <t>DK0060498343</t>
  </si>
  <si>
    <t xml:space="preserve">          Formuepleje Safe</t>
  </si>
  <si>
    <t>DK0060498186</t>
  </si>
  <si>
    <t xml:space="preserve">          Kapitalforeningen HP Hedge, Danske Obligationer</t>
  </si>
  <si>
    <t>DK0060153369</t>
  </si>
  <si>
    <t xml:space="preserve">          Kapitalforeningen Nykredit Alpha KOBRA</t>
  </si>
  <si>
    <t>DK0060455889</t>
  </si>
  <si>
    <t xml:space="preserve">          Kapitalforeningen Nykredit Alpha Mira</t>
  </si>
  <si>
    <t>DK0060158160</t>
  </si>
  <si>
    <t xml:space="preserve">          I&amp;T Erhvervsobligationer I KL</t>
  </si>
  <si>
    <t>DK0060676385</t>
  </si>
  <si>
    <t xml:space="preserve">          I&amp;T Erhvervsobligationer II KL</t>
  </si>
  <si>
    <t>DK0060676468</t>
  </si>
  <si>
    <t xml:space="preserve">          I&amp;T Obligationer KL</t>
  </si>
  <si>
    <t>DK0060676542</t>
  </si>
  <si>
    <t xml:space="preserve">          TRP-Invest Global High Yield Bonds</t>
  </si>
  <si>
    <t>DK0060026334</t>
  </si>
  <si>
    <t xml:space="preserve">          Obligationer – Porteføljepleje Akk. KL</t>
  </si>
  <si>
    <t>DK0060854156</t>
  </si>
  <si>
    <t xml:space="preserve">          Obligationer – Porteføljepleje KL</t>
  </si>
  <si>
    <t>DK0060816817</t>
  </si>
  <si>
    <t xml:space="preserve">          Kapitalforeningen Nykredit Alpha, EVIRA</t>
  </si>
  <si>
    <t>DK0060816577</t>
  </si>
  <si>
    <t xml:space="preserve">          Formuepleje EM Virksomhedsobligationer</t>
  </si>
  <si>
    <t>DK0060632842</t>
  </si>
  <si>
    <t xml:space="preserve">          Investin, EMD Local Currency</t>
  </si>
  <si>
    <t>DK0060542504</t>
  </si>
  <si>
    <t xml:space="preserve">          Investin, K Invest Emerging Market Debt</t>
  </si>
  <si>
    <t>DK0060606176</t>
  </si>
  <si>
    <t xml:space="preserve">          LI Obligationer Emerging Markets</t>
  </si>
  <si>
    <t>DK0060570125</t>
  </si>
  <si>
    <t xml:space="preserve">          LI Obligationer Emerging Markets Akk. - KL</t>
  </si>
  <si>
    <t>DK0060570208</t>
  </si>
  <si>
    <t xml:space="preserve">          SEBinvest AKL EM Bond Index I</t>
  </si>
  <si>
    <t>DK0016283567</t>
  </si>
  <si>
    <t xml:space="preserve">               BankInvest Emerging Markets Obligationer Akk. W</t>
  </si>
  <si>
    <t>DK0060823193</t>
  </si>
  <si>
    <t xml:space="preserve">               BankInvest Emerging Markets Obligationer W</t>
  </si>
  <si>
    <t>DK0060822039</t>
  </si>
  <si>
    <t xml:space="preserve">               BankInvest Emerging Markets Obligationer Lokalvaluta W</t>
  </si>
  <si>
    <t>DK0060822112</t>
  </si>
  <si>
    <t xml:space="preserve">               Danske Invest Nye Markeder Obligationer Lokal Valuta - Akkumulerende, klasse DKK W</t>
  </si>
  <si>
    <t>DK0060790327</t>
  </si>
  <si>
    <t xml:space="preserve">               Danske Invest Emerging Markets Debt Hard Currency - Accumulating, class EUR W h</t>
  </si>
  <si>
    <t>DK0060791994</t>
  </si>
  <si>
    <t xml:space="preserve">               Danske Invest Nye Markeder Obligationer, klasse DKK W d h</t>
  </si>
  <si>
    <t>DK0060790590</t>
  </si>
  <si>
    <t xml:space="preserve">               Danske Invest Nye Markeder Obligationer Lokal Valuta, klasse DKK W d</t>
  </si>
  <si>
    <t>DK0060790400</t>
  </si>
  <si>
    <t xml:space="preserve">               Handelsinvest Højrentelande Engros</t>
  </si>
  <si>
    <t>DK0060824407</t>
  </si>
  <si>
    <t xml:space="preserve">               Sparinvest Emerging Markets Value Virksomhedsobligationer KL W</t>
  </si>
  <si>
    <t>DK0060819167</t>
  </si>
  <si>
    <t xml:space="preserve">               Sparinvest Nye Obligationsmarkeder KL W</t>
  </si>
  <si>
    <t>DK0060818946</t>
  </si>
  <si>
    <t xml:space="preserve">          Sparinvest Value Virksomhedsobligationer - Nye Markeder Udb. KL</t>
  </si>
  <si>
    <t xml:space="preserve">               Sparinvest Value Virksomhedsobligationer - Nye Markeder Udb. KL W</t>
  </si>
  <si>
    <t>DK0060795474</t>
  </si>
  <si>
    <t xml:space="preserve">               Sydinvest HøjrenteLande W DKK Acc h</t>
  </si>
  <si>
    <t>DK0060646479</t>
  </si>
  <si>
    <t xml:space="preserve">               Sydinvest HøjrenteLande W DKK dh</t>
  </si>
  <si>
    <t>DK0060814952</t>
  </si>
  <si>
    <t xml:space="preserve">          Sydinvest HøjrenteLande Korte Obligationer Akkumulerende KL</t>
  </si>
  <si>
    <t xml:space="preserve">               Sydinvest HøjrenteLande Korte Obligationer W DKK Acc h</t>
  </si>
  <si>
    <t>DK0060751261</t>
  </si>
  <si>
    <t xml:space="preserve">          Sydinvest HøjrenteLande Lokal Valuta Akkumulerende KL</t>
  </si>
  <si>
    <t xml:space="preserve">               Sydinvest HøjrenteLande Lokal Valuta W DKK Acc</t>
  </si>
  <si>
    <t>DK0060646719</t>
  </si>
  <si>
    <t xml:space="preserve">               Sydinvest HøjrenteLande Lokal Valuta W DKK d</t>
  </si>
  <si>
    <t>DK0060815330</t>
  </si>
  <si>
    <t xml:space="preserve">               Sydinvest HøjrenteLande Mix W DKK d</t>
  </si>
  <si>
    <t>DK0060815256</t>
  </si>
  <si>
    <t xml:space="preserve">               Sydinvest HøjrenteLande Valuta W DKK d</t>
  </si>
  <si>
    <t>DK0060815926</t>
  </si>
  <si>
    <t xml:space="preserve">          Alm. Brand Invest, Virksomhedsobligationer ETIK</t>
  </si>
  <si>
    <t>DK0060689289</t>
  </si>
  <si>
    <t xml:space="preserve">          LI Obligationer Globale Investment Grade</t>
  </si>
  <si>
    <t>DK0060506111</t>
  </si>
  <si>
    <t xml:space="preserve">          LI Obligationer Globale Investment Grade Akk. - KL</t>
  </si>
  <si>
    <t>DK0060506384</t>
  </si>
  <si>
    <t xml:space="preserve">          LI Obligationer USA KL</t>
  </si>
  <si>
    <t>DK0060759751</t>
  </si>
  <si>
    <t xml:space="preserve">          Nykredit Invest Engros EuroKredit</t>
  </si>
  <si>
    <t>DK0016044654</t>
  </si>
  <si>
    <t xml:space="preserve">          Nykredit Invest Engros Eurokredit SRI</t>
  </si>
  <si>
    <t>DK0060709814</t>
  </si>
  <si>
    <t xml:space="preserve">               BankInvest Udenlandske Obligationer W</t>
  </si>
  <si>
    <t>DK0060822625</t>
  </si>
  <si>
    <t xml:space="preserve">               BankInvest Virksomhedsobligationer IG Akk. W</t>
  </si>
  <si>
    <t>DK0060823433</t>
  </si>
  <si>
    <t xml:space="preserve">               BankInvest Virksomhedsobligationer IG Etik W</t>
  </si>
  <si>
    <t>DK0060822898</t>
  </si>
  <si>
    <t xml:space="preserve">               BankInvest Virksomhedsobligationer IG W</t>
  </si>
  <si>
    <t>DK0060822708</t>
  </si>
  <si>
    <t xml:space="preserve">               Danske Invest Euro Investment Grade-Obligationer, kl DKK W d h</t>
  </si>
  <si>
    <t>DK0060787109</t>
  </si>
  <si>
    <t xml:space="preserve">               Danske Invest Globale Virksomhedsobligationer, klasse DKK W d h</t>
  </si>
  <si>
    <t>DK0060789667</t>
  </si>
  <si>
    <t xml:space="preserve">               Danske Invest Select Euro Investment Grade Corporate Bonds Restricted, klasse DKK W d</t>
  </si>
  <si>
    <t>DK0060791564</t>
  </si>
  <si>
    <t xml:space="preserve">               Handelsinvest Virksomhedsobligationer Engros 2017</t>
  </si>
  <si>
    <t>DK0060824910</t>
  </si>
  <si>
    <t xml:space="preserve">               SEBinvest AKL Kreditobligationer (euro) I</t>
  </si>
  <si>
    <t>DK0060812584</t>
  </si>
  <si>
    <t xml:space="preserve">               Sparinvest Investment Grade Value Bonds Udb. - All Countries KL W</t>
  </si>
  <si>
    <t>DK0060819084</t>
  </si>
  <si>
    <t xml:space="preserve">          Sydinvest Virksomhedsobligationer IG Etik KL</t>
  </si>
  <si>
    <t xml:space="preserve">               Sydinvest Virksomhedsobligationer IG Etik W DKK d h</t>
  </si>
  <si>
    <t>DK0060853422</t>
  </si>
  <si>
    <t xml:space="preserve">          Sydinvest Virksomhedsobligationer IG KL</t>
  </si>
  <si>
    <t xml:space="preserve">               Sydinvest Virksomhedsobligationer IG W DKK d h</t>
  </si>
  <si>
    <t>DK0060751501</t>
  </si>
  <si>
    <t xml:space="preserve">          Alm. Brand Invest, Korte Obligationer ETIK</t>
  </si>
  <si>
    <t>DK0060232312</t>
  </si>
  <si>
    <t xml:space="preserve">          LI Obligationer Europa Korte</t>
  </si>
  <si>
    <t>DK0060240760</t>
  </si>
  <si>
    <t xml:space="preserve">          Nykredit Invest Korte obligationer</t>
  </si>
  <si>
    <t>DK0060009249</t>
  </si>
  <si>
    <t xml:space="preserve">          Nykredit Invest Korte obligationer Akk.</t>
  </si>
  <si>
    <t>DK0060033975</t>
  </si>
  <si>
    <t xml:space="preserve">          Nykredit Invest Engros Korte Obligationer</t>
  </si>
  <si>
    <t>DK0060709731</t>
  </si>
  <si>
    <t xml:space="preserve">          Sparinvest INDEX Stabile Obligationer KL</t>
  </si>
  <si>
    <t xml:space="preserve">               Sparinvest INDEX Stabile Obligationer KL A</t>
  </si>
  <si>
    <t>DK0060057487</t>
  </si>
  <si>
    <t xml:space="preserve">               BankInvest Korte Danske Obligationer Akk. W</t>
  </si>
  <si>
    <t>DK0060823276</t>
  </si>
  <si>
    <t xml:space="preserve">               BankInvest Korte Danske Obligationer W</t>
  </si>
  <si>
    <t>DK0060822468</t>
  </si>
  <si>
    <t xml:space="preserve">               Danske Invest Danske Korte Obligationer, klasse DKK W d</t>
  </si>
  <si>
    <t>DK0060786721</t>
  </si>
  <si>
    <t xml:space="preserve">               Danske Invest Select AlmenBolig Korte Obligationer, klasse DKK W d</t>
  </si>
  <si>
    <t>DK0060791721</t>
  </si>
  <si>
    <t xml:space="preserve">               HP Invest, Korte Danske Obligationer - KL W</t>
  </si>
  <si>
    <t>DK0060878098</t>
  </si>
  <si>
    <t xml:space="preserve">          Nordea Invest Portefølje Korte obligationer</t>
  </si>
  <si>
    <t>DK0060272961</t>
  </si>
  <si>
    <t xml:space="preserve">               Sparinvest INDEX Stabile Obligationer KL W</t>
  </si>
  <si>
    <t>DK0060950541</t>
  </si>
  <si>
    <t xml:space="preserve">               Sparinvest Korte Obligationer KL W</t>
  </si>
  <si>
    <t>DK0060818516</t>
  </si>
  <si>
    <t xml:space="preserve">               Sydinvest Korte Obligationer W DKK d</t>
  </si>
  <si>
    <t>DK0060814796</t>
  </si>
  <si>
    <t xml:space="preserve">               Wealth Invest AKL SEB Korte Obligationer I</t>
  </si>
  <si>
    <t>DK0060567683</t>
  </si>
  <si>
    <t xml:space="preserve">          Nykredit Invest Engros Lange obligationer</t>
  </si>
  <si>
    <t>DK0060773901</t>
  </si>
  <si>
    <t xml:space="preserve">          SEBinvest Lange Obligationer</t>
  </si>
  <si>
    <t>DK0060046951</t>
  </si>
  <si>
    <t xml:space="preserve">               BankInvest Lange Danske Obligationer W</t>
  </si>
  <si>
    <t>DK0060822542</t>
  </si>
  <si>
    <t xml:space="preserve">               Danske Invest Danske Lange Obligationer, klasse DKK W d</t>
  </si>
  <si>
    <t>DK0060786804</t>
  </si>
  <si>
    <t xml:space="preserve">          Danske Invest Select Flexinvest Lange Obligationer KL</t>
  </si>
  <si>
    <t>DK0060178192</t>
  </si>
  <si>
    <t xml:space="preserve">          Nordea Invest Portefølje Lange obligationer</t>
  </si>
  <si>
    <t>DK0060273183</t>
  </si>
  <si>
    <t xml:space="preserve">          Nykredit Invest Lange obligationer – Porteføljepleje KL</t>
  </si>
  <si>
    <t>DK0060817385</t>
  </si>
  <si>
    <t xml:space="preserve">          Nykredit Invest Lange obligationer Akk. – Porteføljepleje KL</t>
  </si>
  <si>
    <t>DK0060817625</t>
  </si>
  <si>
    <t xml:space="preserve">               Sydinvest Mellemlange Obligationer W DKK d</t>
  </si>
  <si>
    <t>DK0060814879</t>
  </si>
  <si>
    <t xml:space="preserve">               Sydinvest Mellemlange Obligationer W DKK Akk</t>
  </si>
  <si>
    <t>DK0060853851</t>
  </si>
  <si>
    <t xml:space="preserve">          Alm. Brand Invest, Europæisk Højrente ETIK</t>
  </si>
  <si>
    <t>DK0060872216</t>
  </si>
  <si>
    <t xml:space="preserve">          Formuepleje Global High Yield</t>
  </si>
  <si>
    <t>DK0016108640</t>
  </si>
  <si>
    <t xml:space="preserve">          Investin, K Invest High Yield Obligationer</t>
  </si>
  <si>
    <t>DK0060696730</t>
  </si>
  <si>
    <t xml:space="preserve">          LI Obligationer Globale High Yield</t>
  </si>
  <si>
    <t>DK0060243947</t>
  </si>
  <si>
    <t xml:space="preserve">          LI Obligationer Globale High Yield Akk. - KL</t>
  </si>
  <si>
    <t>DK0060240331</t>
  </si>
  <si>
    <t xml:space="preserve">          LI Obligationer High Yield USA KL</t>
  </si>
  <si>
    <t>DK0060764918</t>
  </si>
  <si>
    <t xml:space="preserve">          Nykredit Invest Engros European High Yield SRI</t>
  </si>
  <si>
    <t>DK0016028020</t>
  </si>
  <si>
    <t xml:space="preserve">          Sparinvest Value Virksomhedsobligationer - Global Højrente Udb. KL</t>
  </si>
  <si>
    <t xml:space="preserve">               Sparinvest Value Virksomhedsobligationer - Global Højrente Udb. KL W</t>
  </si>
  <si>
    <t>DK0060795391</t>
  </si>
  <si>
    <t xml:space="preserve">          Wealth Invest SEB Global HY Bonds SRI AKL</t>
  </si>
  <si>
    <t xml:space="preserve">               Wealth Invest AKL SEB Global HY Bonds SRI I</t>
  </si>
  <si>
    <t>DK0060911998</t>
  </si>
  <si>
    <t xml:space="preserve">               Bankinvest Korte HY Obligationer W</t>
  </si>
  <si>
    <t>DK0061066339</t>
  </si>
  <si>
    <t xml:space="preserve">               BankInvest Virksomhedsobligationer HY W</t>
  </si>
  <si>
    <t>DK0060822971</t>
  </si>
  <si>
    <t xml:space="preserve">          BankInvest HY Virksomhedsobligationer KL</t>
  </si>
  <si>
    <t>DK0060803401</t>
  </si>
  <si>
    <t xml:space="preserve">               Danske Invest Euro High Yield-Obligationer - Akkumulerende, klasse DKK W h</t>
  </si>
  <si>
    <t>DK0060786994</t>
  </si>
  <si>
    <t xml:space="preserve">               Danske Invest Euro High Yield-Obligationer, klass SEK W h</t>
  </si>
  <si>
    <t>DK0060915551</t>
  </si>
  <si>
    <t xml:space="preserve">               Danske Invest Euro High Yield-Obligationer, klasse DKK W d h</t>
  </si>
  <si>
    <t>DK0060787026</t>
  </si>
  <si>
    <t xml:space="preserve">               Danske Invest Globale High Yield-Obligationer, klasse DKK W d h</t>
  </si>
  <si>
    <t>DK0060788503</t>
  </si>
  <si>
    <t xml:space="preserve">               Danske Invest Global High Yield Bonds - Accumulating, class EUR W h</t>
  </si>
  <si>
    <t>DK0060788420</t>
  </si>
  <si>
    <t xml:space="preserve">          Danske Invest Engros US High Yield Bonds - Akkumulerende KL</t>
  </si>
  <si>
    <t xml:space="preserve">               Danske Invest Select US High Yield Bonds - Akkumulerende, klasse DKK W</t>
  </si>
  <si>
    <t>DK0060507192</t>
  </si>
  <si>
    <t xml:space="preserve">          Danske Invest Select US High Yield Bonds KL</t>
  </si>
  <si>
    <t>DK0060178275</t>
  </si>
  <si>
    <t xml:space="preserve">          All Corporate Credit KL</t>
  </si>
  <si>
    <t>DK0061075835</t>
  </si>
  <si>
    <t xml:space="preserve">               SEBinvest AKL US HY Bonds (Columbia) I</t>
  </si>
  <si>
    <t>DK0060812907</t>
  </si>
  <si>
    <t xml:space="preserve">               SEBinvest AKL US HY Bonds Short Duration (SKY Harbor) I</t>
  </si>
  <si>
    <t>DK0060813046</t>
  </si>
  <si>
    <t xml:space="preserve">               Sparinvest High Yield Value Bonds Udb. KL W</t>
  </si>
  <si>
    <t>DK0060818433</t>
  </si>
  <si>
    <t xml:space="preserve">               Sparinvest Value Bonds 2018 Udb. KL W</t>
  </si>
  <si>
    <t>DK0060819241</t>
  </si>
  <si>
    <t xml:space="preserve">               Value Virksomhedsobligationer - Global Højrente Kort Løbetid Udb. KL W</t>
  </si>
  <si>
    <t>DK0061027000</t>
  </si>
  <si>
    <t xml:space="preserve">               Sydinvest Virksomhedsobligationer HY W DKK Acc h</t>
  </si>
  <si>
    <t>DK0060646982</t>
  </si>
  <si>
    <t xml:space="preserve">          Sydinvest Virksomhedsobligationer HY ETIK KL</t>
  </si>
  <si>
    <t xml:space="preserve">               Sydinvest Virksomhedsobligationer HY ETIK W DKK dh</t>
  </si>
  <si>
    <t>DK0060783389</t>
  </si>
  <si>
    <t xml:space="preserve">               Sydinvest Virksomhedsobligationer HY W DKK dh</t>
  </si>
  <si>
    <t>DK0060815090</t>
  </si>
  <si>
    <t xml:space="preserve">          Formuepleje Obligationer</t>
  </si>
  <si>
    <t>DK0060632925</t>
  </si>
  <si>
    <t xml:space="preserve">          LI Obligationer High Yield Europa KL</t>
  </si>
  <si>
    <t>DK0060771962</t>
  </si>
  <si>
    <t xml:space="preserve">          Strategi Invest Stabil</t>
  </si>
  <si>
    <t>DK0060308583</t>
  </si>
  <si>
    <t xml:space="preserve">               Danske Invest Mix Obligationer - Akkumulerende, klasse DKK W h</t>
  </si>
  <si>
    <t>DK0060790087</t>
  </si>
  <si>
    <t xml:space="preserve">               Danske Invest Nordiska Företagsobligationer, klass SEK W h</t>
  </si>
  <si>
    <t>DK0060915718</t>
  </si>
  <si>
    <t xml:space="preserve">               Danske Invest Nordiske Virksomhedsobligationer - Akkumulerende, klasse DKK W h</t>
  </si>
  <si>
    <t>DK0060790160</t>
  </si>
  <si>
    <t xml:space="preserve">          Danske Invest Engros Danske Obligationer Allokering - Akkumulerende KL</t>
  </si>
  <si>
    <t xml:space="preserve">               Danske Invest Select Danske Obligationer Allokering - Akkumulerende, klasse DKK W h</t>
  </si>
  <si>
    <t>DK0060509727</t>
  </si>
  <si>
    <t xml:space="preserve">          Danske Invest Select Flexinvest Forvaltning Korte Obligationer KL</t>
  </si>
  <si>
    <t>DK0060637569</t>
  </si>
  <si>
    <t xml:space="preserve">          Danske Invest Select Flexinvest Globale Obligationer KL</t>
  </si>
  <si>
    <t>DK0060051449</t>
  </si>
  <si>
    <t xml:space="preserve">          Danske Invest Select Flexinvest Korte Obligationer KL</t>
  </si>
  <si>
    <t>DK0060051282</t>
  </si>
  <si>
    <t xml:space="preserve">          Nordea Invest PM Kreditobligationer KL</t>
  </si>
  <si>
    <t xml:space="preserve">               Nordea Invest PM Kreditobligationer KL 1</t>
  </si>
  <si>
    <t>DK0060496214</t>
  </si>
  <si>
    <t xml:space="preserve">               Nordea Invest PM Kreditobligationer KL 2</t>
  </si>
  <si>
    <t>DK0060496487</t>
  </si>
  <si>
    <t xml:space="preserve">               Nordea Invest PM Kreditobligationer KL 3</t>
  </si>
  <si>
    <t>DK0060496560</t>
  </si>
  <si>
    <t xml:space="preserve">          Nordea Invest Portefølje Verdens Obligationsmarkeder</t>
  </si>
  <si>
    <t>DK0060273266</t>
  </si>
  <si>
    <t xml:space="preserve">               Sydinvest International W DKK d</t>
  </si>
  <si>
    <t>DK0060815173</t>
  </si>
  <si>
    <t xml:space="preserve">          Alm. Brand Invest, Lange Obligationer ETIK</t>
  </si>
  <si>
    <t>DK0015974778</t>
  </si>
  <si>
    <t xml:space="preserve">          HP Invest, Danske Obligationer Akk. KL</t>
  </si>
  <si>
    <t xml:space="preserve">               HP Invest, Danske Obligationer Akk. - KL A</t>
  </si>
  <si>
    <t>DK0060227239</t>
  </si>
  <si>
    <t xml:space="preserve">          HP Invest, Lange Danske Obligationer - KL</t>
  </si>
  <si>
    <t xml:space="preserve">               HP Invest, Lange Danske Obligationer - KL A</t>
  </si>
  <si>
    <t>DK0060141786</t>
  </si>
  <si>
    <t xml:space="preserve">               HP Invest, Lange Danske Obligationer - KL W</t>
  </si>
  <si>
    <t>DK0061026465</t>
  </si>
  <si>
    <t xml:space="preserve">          LI Obligationer Europa</t>
  </si>
  <si>
    <t>DK0060240414</t>
  </si>
  <si>
    <t xml:space="preserve">          LI Obligationer Europa Akk. - KL</t>
  </si>
  <si>
    <t>DK0060623858</t>
  </si>
  <si>
    <t xml:space="preserve">          Nykredit Invest Danske Obligationer Basis</t>
  </si>
  <si>
    <t>DK0060560084</t>
  </si>
  <si>
    <t xml:space="preserve">          SEBinvest Mellemlange Obligationer</t>
  </si>
  <si>
    <t>DK0016015639</t>
  </si>
  <si>
    <t xml:space="preserve">               Danske Invest Dannebrog Mellemlange Obligationer, klasse DKK W d</t>
  </si>
  <si>
    <t>DK0060786648</t>
  </si>
  <si>
    <t xml:space="preserve">               Danske Invest Fonde, klasse DKK W d</t>
  </si>
  <si>
    <t>DK0060788347</t>
  </si>
  <si>
    <t xml:space="preserve">               Danske Invest Select AlmenBolig Mellemlange Obligationer, klasse DKK W d</t>
  </si>
  <si>
    <t>DK0060791218</t>
  </si>
  <si>
    <t xml:space="preserve">          Danske Invest Select AlmenBolig Obligationer Varighed 2 KL</t>
  </si>
  <si>
    <t xml:space="preserve">               Danske Invest Select AlmenBolig Obligationer Varighed 2, Klasse DKK W d</t>
  </si>
  <si>
    <t>DK0060730778</t>
  </si>
  <si>
    <t xml:space="preserve">          Danske Invest Select Danske Obligationer Absolut - Lav Risiko KL</t>
  </si>
  <si>
    <t>DK0060158590</t>
  </si>
  <si>
    <t xml:space="preserve">          Danske Invest Select Danske Obligationer Absolut KL</t>
  </si>
  <si>
    <t>DK0060158673</t>
  </si>
  <si>
    <t xml:space="preserve">          Danske Invest Select Danske Obligationer Varighed 0 - 6 KL</t>
  </si>
  <si>
    <t>DK0060700862</t>
  </si>
  <si>
    <t xml:space="preserve">          Danske Invest Select Danske Obligationer Varighed 3 KL</t>
  </si>
  <si>
    <t>DK0060700946</t>
  </si>
  <si>
    <t xml:space="preserve">          Danske Invest Select Flexinvest Danske Obligationer KL</t>
  </si>
  <si>
    <t>DK0060050987</t>
  </si>
  <si>
    <t xml:space="preserve">          Danske Invest Select Flexinvest Fonde KL</t>
  </si>
  <si>
    <t>DK0060178002</t>
  </si>
  <si>
    <t xml:space="preserve">          Danske Invest Select Online Danske Obligationer Indeks KL</t>
  </si>
  <si>
    <t>DK0060175255</t>
  </si>
  <si>
    <t xml:space="preserve">               Handelsinvest Danske Obligationer Engros</t>
  </si>
  <si>
    <t>DK0060824597</t>
  </si>
  <si>
    <t xml:space="preserve">               HP Invest, Danske Obligationer Akk. - KL W</t>
  </si>
  <si>
    <t>DK0060941201</t>
  </si>
  <si>
    <t xml:space="preserve">          Nordea Invest PM Stats- og realkreditobligationer KL</t>
  </si>
  <si>
    <t xml:space="preserve">               Nordea Invest PM Stats- og realkreditobligationer KL 1</t>
  </si>
  <si>
    <t>DK0060495919</t>
  </si>
  <si>
    <t xml:space="preserve">               Nordea Invest PM Stats- og realkreditobligationer KL 2</t>
  </si>
  <si>
    <t>DK0060496057</t>
  </si>
  <si>
    <t xml:space="preserve">               Nordea Invest PM Stats- og realkreditobligationer KL 3</t>
  </si>
  <si>
    <t>DK0060496131</t>
  </si>
  <si>
    <t xml:space="preserve">               Sparinvest Lange Obligationer KL W</t>
  </si>
  <si>
    <t>DK0060818789</t>
  </si>
  <si>
    <t xml:space="preserve">               Sparinvest Mellemlange Obligationer KL W</t>
  </si>
  <si>
    <t>DK0060818862</t>
  </si>
  <si>
    <t xml:space="preserve">               Wealth Invest AKL SEB Obligationer I</t>
  </si>
  <si>
    <t>DK0060567766</t>
  </si>
  <si>
    <t xml:space="preserve">          Investin, K Invest Indeksobligationer</t>
  </si>
  <si>
    <t>DK0060645075</t>
  </si>
  <si>
    <t xml:space="preserve">          LI Indeksobligationer Globale</t>
  </si>
  <si>
    <t>DK0060240687</t>
  </si>
  <si>
    <t xml:space="preserve">               BankInvest Globale Indeksobligationer W</t>
  </si>
  <si>
    <t>DK0060821817</t>
  </si>
  <si>
    <t xml:space="preserve">               Danske Invest Globala Realräntor, klass SEK W h</t>
  </si>
  <si>
    <t>DK0060915635</t>
  </si>
  <si>
    <t xml:space="preserve">               Danske Invest Globale Lange Indeksobligationer - Akkumulerende, klasse DKK W h</t>
  </si>
  <si>
    <t>DK0060789238</t>
  </si>
  <si>
    <t xml:space="preserve">               Danske Invest Globale Mellemlange Indeksobligationer, klasse DKK W d h</t>
  </si>
  <si>
    <t>DK0060789584</t>
  </si>
  <si>
    <t xml:space="preserve">               Danske Invest Globale Lange Indeksobligationer, klasse DKK W d h</t>
  </si>
  <si>
    <t>DK0060789311</t>
  </si>
  <si>
    <t xml:space="preserve">          Strategi Invest Alternativer</t>
  </si>
  <si>
    <t>DK0060885978</t>
  </si>
  <si>
    <t xml:space="preserve">          Nordea Invest Portefølje Eksterne forvaltere</t>
  </si>
  <si>
    <t>DK0060273852</t>
  </si>
  <si>
    <t xml:space="preserve">          Nordea Invest Portefølje Fleksibel</t>
  </si>
  <si>
    <t>DK0060300929</t>
  </si>
  <si>
    <t xml:space="preserve">               Wealth Invest AKL SEB EM FX Basket D I</t>
  </si>
  <si>
    <t>DK0060813392</t>
  </si>
  <si>
    <t>Pengemarkedsforeninger</t>
  </si>
  <si>
    <t xml:space="preserve">          SEBinvest Pengemarked</t>
  </si>
  <si>
    <t>DK0060098598</t>
  </si>
  <si>
    <t>Median</t>
  </si>
  <si>
    <t>Frit tilgængelige</t>
  </si>
  <si>
    <t>Ikke frit-tilgængelige</t>
  </si>
  <si>
    <t>1 mdr.</t>
  </si>
  <si>
    <t>1 år</t>
  </si>
  <si>
    <t>3 år</t>
  </si>
  <si>
    <t>5 år</t>
  </si>
  <si>
    <t>7 år</t>
  </si>
  <si>
    <t>10 år</t>
  </si>
  <si>
    <t>std.afv. 3 år</t>
  </si>
  <si>
    <t>std.afv. 5  år</t>
  </si>
  <si>
    <t>Sharpe 3 år</t>
  </si>
  <si>
    <t>Sharpe 5 år</t>
  </si>
  <si>
    <t>Blandede lav aktieandel</t>
  </si>
  <si>
    <t>Blandede høj aktieandel</t>
  </si>
  <si>
    <t>Blandede fleksibel</t>
  </si>
  <si>
    <t>Blandede balanceret</t>
  </si>
  <si>
    <t xml:space="preserve">7 år </t>
  </si>
  <si>
    <t xml:space="preserve">5 år </t>
  </si>
  <si>
    <t xml:space="preserve">3 år </t>
  </si>
  <si>
    <t>år-til-dato</t>
  </si>
  <si>
    <t xml:space="preserve"> 1 mdr. </t>
  </si>
  <si>
    <t>31. december 2018</t>
  </si>
  <si>
    <t>Medianafkast i procent - fonde uden rådgiving til investor i prisen</t>
  </si>
  <si>
    <t>Medianafkast i procent - fonde med rådgivning til investor i prisen</t>
  </si>
  <si>
    <t>Siden viser fonde, som har betalt for rådgivning eller anden kvalitetsforbedrende service til investor.</t>
  </si>
  <si>
    <t>Investering Danmarks officielle afkaststatistik, afkast pr. 31-12-2018</t>
  </si>
  <si>
    <t>Siden viser fonde, som ikke har betalt for rådgivning eller anden kvalitetsforbedrende service til investor. I fonde, som ikke er frit tilgængelige, skal investor typisk betale sin bank eller samarbejdpartner for at deltage i ordningen. Dette vil gøre de samlede omkostninger højere og afkastet lavere.</t>
  </si>
  <si>
    <t>Investering Danmarks officielle afkaststatistik, risiko pr. 31-12-18</t>
  </si>
  <si>
    <t>Investering Danmarks  officielle afkaststatistik, risiko pr. 31-12-18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</si>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</sst>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sz val="10"/>
      <color theme="1"/>
      <name val="Verdana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Verdana"/>
      <family val="2"/>
    </font>
    <font>
      <sz val="14"/>
      <color theme="1"/>
      <name val="Calibri"/>
      <family val="2"/>
      <scheme val="minor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b/>
      <sz val="12"/>
      <color rgb="FF2B2C32"/>
      <name val="Arial"/>
      <family val="2"/>
    </font>
    <font>
      <b/>
      <sz val="12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EECE1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0" fillId="0" borderId="1" xfId="0" applyFill="1" applyBorder="1"/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Fill="1" applyBorder="1"/>
    <xf numFmtId="0" fontId="8" fillId="0" borderId="1" xfId="0" applyFont="1" applyFill="1" applyBorder="1"/>
    <xf numFmtId="4" fontId="2" fillId="0" borderId="1" xfId="0" applyNumberFormat="1" applyFont="1" applyFill="1" applyBorder="1"/>
    <xf numFmtId="2" fontId="2" fillId="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2" fontId="9" fillId="0" borderId="1" xfId="0" applyNumberFormat="1" applyFont="1" applyBorder="1" applyAlignment="1">
      <alignment horizontal="right" wrapText="1"/>
    </xf>
    <xf numFmtId="2" fontId="9" fillId="3" borderId="1" xfId="0" applyNumberFormat="1" applyFont="1" applyFill="1" applyBorder="1" applyAlignment="1">
      <alignment horizontal="right" wrapText="1"/>
    </xf>
    <xf numFmtId="0" fontId="0" fillId="0" borderId="1" xfId="0" applyBorder="1"/>
    <xf numFmtId="0" fontId="10" fillId="0" borderId="1" xfId="0" applyFont="1" applyBorder="1" applyAlignment="1">
      <alignment horizontal="right" wrapText="1"/>
    </xf>
    <xf numFmtId="0" fontId="10" fillId="3" borderId="1" xfId="0" applyFont="1" applyFill="1" applyBorder="1" applyAlignment="1">
      <alignment horizontal="right" wrapText="1"/>
    </xf>
    <xf numFmtId="0" fontId="3" fillId="0" borderId="1" xfId="0" applyFont="1" applyBorder="1"/>
    <xf numFmtId="0" fontId="0" fillId="0" borderId="2" xfId="0" applyBorder="1"/>
    <xf numFmtId="0" fontId="10" fillId="0" borderId="3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2" fontId="12" fillId="4" borderId="1" xfId="1" applyNumberFormat="1" applyFont="1" applyFill="1" applyBorder="1" applyAlignment="1">
      <alignment vertical="justify"/>
    </xf>
    <xf numFmtId="0" fontId="13" fillId="0" borderId="1" xfId="0" applyFont="1" applyBorder="1" applyAlignment="1">
      <alignment horizontal="center" vertical="center"/>
    </xf>
    <xf numFmtId="2" fontId="12" fillId="5" borderId="4" xfId="0" applyNumberFormat="1" applyFont="1" applyFill="1" applyBorder="1" applyAlignment="1" applyProtection="1">
      <alignment vertical="justify"/>
    </xf>
    <xf numFmtId="2" fontId="12" fillId="5" borderId="5" xfId="0" applyNumberFormat="1" applyFont="1" applyFill="1" applyBorder="1" applyAlignment="1" applyProtection="1">
      <alignment vertical="justify"/>
    </xf>
    <xf numFmtId="2" fontId="12" fillId="5" borderId="6" xfId="0" applyNumberFormat="1" applyFont="1" applyFill="1" applyBorder="1" applyAlignment="1" applyProtection="1">
      <alignment vertical="justify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5" xfId="0" applyNumberFormat="1" applyFont="1" applyFill="1" applyBorder="1" applyAlignment="1" applyProtection="1">
      <alignment horizontal="center" vertical="center" wrapText="1"/>
    </xf>
    <xf numFmtId="0" fontId="14" fillId="0" borderId="6" xfId="0" applyNumberFormat="1" applyFont="1" applyFill="1" applyBorder="1" applyAlignment="1" applyProtection="1">
      <alignment horizontal="center" vertical="center" wrapText="1"/>
    </xf>
    <xf numFmtId="2" fontId="0" fillId="0" borderId="1" xfId="0" applyNumberFormat="1" applyBorder="1" applyAlignment="1"/>
    <xf numFmtId="2" fontId="13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9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</cellXfs>
  <cellStyles count="2">
    <cellStyle name="Normal" xfId="0" builtinId="0"/>
    <cellStyle name="Normal_Risiko_30-11-2008" xfId="1" xr:uid="{81697B9D-A933-4100-8008-18FA41EF86F2}"/>
  </cellStyles>
  <dxfs count="0"/>
  <tableStyles count="0" defaultTableStyle="TableStyleMedium9" defaultPivotStyle="PivotStyleLight16"/>
  <colors>
    <mruColors>
      <color rgb="FF336699"/>
      <color rgb="FF538ED5"/>
      <color rgb="FF95B3D7"/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D0701-157A-4FE4-979C-EC5FE9CAF303}">
  <dimension ref="A1:G25"/>
  <sheetViews>
    <sheetView workbookViewId="0">
      <selection activeCell="A17" sqref="A17"/>
    </sheetView>
  </sheetViews>
  <sheetFormatPr defaultRowHeight="15" x14ac:dyDescent="0.25"/>
  <cols>
    <col min="1" max="1" width="36.85546875" customWidth="1"/>
    <col min="2" max="2" width="10" customWidth="1"/>
    <col min="3" max="3" width="11.28515625" customWidth="1"/>
    <col min="4" max="4" width="8.7109375" customWidth="1"/>
    <col min="5" max="5" width="9.7109375" customWidth="1"/>
    <col min="6" max="6" width="10.5703125" customWidth="1"/>
    <col min="7" max="7" width="11.42578125" customWidth="1"/>
  </cols>
  <sheetData>
    <row r="1" spans="1:7" ht="15.75" x14ac:dyDescent="0.25">
      <c r="A1" s="21" t="s">
        <v>2031</v>
      </c>
      <c r="B1" s="23" t="s">
        <v>2032</v>
      </c>
      <c r="C1" s="24"/>
      <c r="D1" s="24"/>
      <c r="E1" s="24"/>
      <c r="F1" s="24"/>
      <c r="G1" s="24"/>
    </row>
    <row r="2" spans="1:7" ht="15.75" x14ac:dyDescent="0.25">
      <c r="A2" s="18"/>
      <c r="B2" s="20" t="s">
        <v>2030</v>
      </c>
      <c r="C2" s="20" t="s">
        <v>2029</v>
      </c>
      <c r="D2" s="19" t="s">
        <v>2028</v>
      </c>
      <c r="E2" s="19" t="s">
        <v>2027</v>
      </c>
      <c r="F2" s="19" t="s">
        <v>2026</v>
      </c>
      <c r="G2" s="19" t="s">
        <v>2017</v>
      </c>
    </row>
    <row r="3" spans="1:7" x14ac:dyDescent="0.25">
      <c r="A3" s="18" t="s">
        <v>0</v>
      </c>
      <c r="B3" s="17">
        <v>-4.4140336901356703</v>
      </c>
      <c r="C3" s="17">
        <v>-10.70317552298995</v>
      </c>
      <c r="D3" s="16">
        <v>3.3341710620819649</v>
      </c>
      <c r="E3" s="16">
        <v>65.128906711405648</v>
      </c>
      <c r="F3" s="16">
        <v>179.327973101548</v>
      </c>
      <c r="G3" s="16">
        <v>322.09309876699501</v>
      </c>
    </row>
    <row r="4" spans="1:7" x14ac:dyDescent="0.25">
      <c r="A4" s="18" t="s">
        <v>76</v>
      </c>
      <c r="B4" s="17">
        <v>-3.7941582583714499</v>
      </c>
      <c r="C4" s="17">
        <v>-12.7591607580508</v>
      </c>
      <c r="D4" s="16">
        <v>18.025209063258153</v>
      </c>
      <c r="E4" s="16">
        <v>21.310198710943599</v>
      </c>
      <c r="F4" s="16">
        <v>33.396219261506602</v>
      </c>
      <c r="G4" s="16">
        <v>189.10672929052498</v>
      </c>
    </row>
    <row r="5" spans="1:7" x14ac:dyDescent="0.25">
      <c r="A5" s="18" t="s">
        <v>143</v>
      </c>
      <c r="B5" s="17">
        <v>-5.7030785936663699</v>
      </c>
      <c r="C5" s="17">
        <v>-10.8981935830463</v>
      </c>
      <c r="D5" s="16">
        <v>0.55996318201901396</v>
      </c>
      <c r="E5" s="16">
        <v>15.814025044052201</v>
      </c>
      <c r="F5" s="16">
        <v>64.831557053848655</v>
      </c>
      <c r="G5" s="16">
        <v>115.41093320009399</v>
      </c>
    </row>
    <row r="6" spans="1:7" x14ac:dyDescent="0.25">
      <c r="A6" s="18" t="s">
        <v>213</v>
      </c>
      <c r="B6" s="17">
        <v>-4.3450323526104402</v>
      </c>
      <c r="C6" s="17">
        <v>-15.992384153907301</v>
      </c>
      <c r="D6" s="16">
        <v>16.669623334972499</v>
      </c>
      <c r="E6" s="16">
        <v>49.7585805433866</v>
      </c>
      <c r="F6" s="16">
        <v>90.74740478943994</v>
      </c>
      <c r="G6" s="16">
        <v>209.84058779416799</v>
      </c>
    </row>
    <row r="7" spans="1:7" x14ac:dyDescent="0.25">
      <c r="A7" s="18" t="s">
        <v>240</v>
      </c>
      <c r="B7" s="17">
        <v>-8.1150083498492513</v>
      </c>
      <c r="C7" s="17">
        <v>-5.3127196877882401</v>
      </c>
      <c r="D7" s="16">
        <v>11.59224270285705</v>
      </c>
      <c r="E7" s="16">
        <v>43.809593827972002</v>
      </c>
      <c r="F7" s="16">
        <v>93.053494981565251</v>
      </c>
      <c r="G7" s="16">
        <v>180.0666196356085</v>
      </c>
    </row>
    <row r="8" spans="1:7" x14ac:dyDescent="0.25">
      <c r="A8" s="18" t="s">
        <v>442</v>
      </c>
      <c r="B8" s="17">
        <v>-8.4779844875613293</v>
      </c>
      <c r="C8" s="17">
        <v>-10.6063267149274</v>
      </c>
      <c r="D8" s="16">
        <v>6.7685842478882803</v>
      </c>
      <c r="E8" s="16">
        <v>39.3179387413238</v>
      </c>
      <c r="F8" s="16">
        <v>82.996879324947599</v>
      </c>
      <c r="G8" s="16">
        <v>97.096387831015804</v>
      </c>
    </row>
    <row r="9" spans="1:7" x14ac:dyDescent="0.25">
      <c r="A9" s="18" t="s">
        <v>481</v>
      </c>
      <c r="B9" s="17">
        <v>-10.4898498924585</v>
      </c>
      <c r="C9" s="17">
        <v>-4.2972372022193204</v>
      </c>
      <c r="D9" s="16">
        <v>18.36889098723265</v>
      </c>
      <c r="E9" s="16">
        <v>59.266882666464198</v>
      </c>
      <c r="F9" s="16">
        <v>125.09719439852699</v>
      </c>
      <c r="G9" s="16">
        <v>244.14237830401999</v>
      </c>
    </row>
    <row r="10" spans="1:7" x14ac:dyDescent="0.25">
      <c r="A10" s="18" t="s">
        <v>739</v>
      </c>
      <c r="B10" s="17">
        <v>-3.8287770476966001</v>
      </c>
      <c r="C10" s="17">
        <v>-7.3915838894324803</v>
      </c>
      <c r="D10" s="16">
        <v>22.3874230004132</v>
      </c>
      <c r="E10" s="16">
        <v>76.581663910584609</v>
      </c>
      <c r="F10" s="16">
        <v>196.61210674480952</v>
      </c>
      <c r="G10" s="16">
        <v>382.5536578190285</v>
      </c>
    </row>
    <row r="11" spans="1:7" x14ac:dyDescent="0.25">
      <c r="A11" s="18" t="s">
        <v>2025</v>
      </c>
      <c r="B11" s="17">
        <v>-3.3914164983174402</v>
      </c>
      <c r="C11" s="17">
        <v>-3.4440102360462999</v>
      </c>
      <c r="D11" s="16">
        <v>9.8442834138486308</v>
      </c>
      <c r="E11" s="16">
        <v>27.887915905468351</v>
      </c>
      <c r="F11" s="16">
        <v>49.4235489127229</v>
      </c>
      <c r="G11" s="16">
        <v>86.591054976785003</v>
      </c>
    </row>
    <row r="12" spans="1:7" x14ac:dyDescent="0.25">
      <c r="A12" s="18" t="s">
        <v>2023</v>
      </c>
      <c r="B12" s="17">
        <v>-5.4478339450517304</v>
      </c>
      <c r="C12" s="17">
        <v>-6.16954070428854</v>
      </c>
      <c r="D12" s="16">
        <v>6.5956789195589902</v>
      </c>
      <c r="E12" s="16">
        <v>31.246483849556846</v>
      </c>
      <c r="F12" s="16">
        <v>73.858858800207997</v>
      </c>
      <c r="G12" s="16">
        <v>76.681013318512996</v>
      </c>
    </row>
    <row r="13" spans="1:7" x14ac:dyDescent="0.25">
      <c r="A13" s="18" t="s">
        <v>2022</v>
      </c>
      <c r="B13" s="17">
        <v>-1.504714333006</v>
      </c>
      <c r="C13" s="17">
        <v>-2.014162936170385</v>
      </c>
      <c r="D13" s="16">
        <v>6.2462483538206204</v>
      </c>
      <c r="E13" s="16">
        <v>16.874096313998599</v>
      </c>
      <c r="F13" s="16">
        <v>35.914405426467503</v>
      </c>
      <c r="G13" s="16"/>
    </row>
    <row r="14" spans="1:7" x14ac:dyDescent="0.25">
      <c r="A14" s="18" t="s">
        <v>748</v>
      </c>
      <c r="B14" s="17">
        <v>-2.2071695927839396</v>
      </c>
      <c r="C14" s="17">
        <v>-2.6310385432976302</v>
      </c>
      <c r="D14" s="16">
        <v>9.1648789796123395</v>
      </c>
      <c r="E14" s="16"/>
      <c r="F14" s="16"/>
      <c r="G14" s="16"/>
    </row>
    <row r="15" spans="1:7" x14ac:dyDescent="0.25">
      <c r="A15" s="18" t="s">
        <v>917</v>
      </c>
      <c r="B15" s="17">
        <v>-2.9861601607176661E-2</v>
      </c>
      <c r="C15" s="17">
        <v>0.30116232780253599</v>
      </c>
      <c r="D15" s="16">
        <v>3.5172058486674902</v>
      </c>
      <c r="E15" s="16">
        <v>5.0105527058809196</v>
      </c>
      <c r="F15" s="16">
        <v>10.0370430144224</v>
      </c>
      <c r="G15" s="16">
        <v>26.930800129376699</v>
      </c>
    </row>
    <row r="16" spans="1:7" x14ac:dyDescent="0.25">
      <c r="A16" s="18" t="s">
        <v>951</v>
      </c>
      <c r="B16" s="17">
        <v>0.1399081433369545</v>
      </c>
      <c r="C16" s="17">
        <v>1.197806923184505</v>
      </c>
      <c r="D16" s="16">
        <v>9.7081375814627595</v>
      </c>
      <c r="E16" s="16">
        <v>20.534582499958049</v>
      </c>
      <c r="F16" s="16">
        <v>26.3988798814791</v>
      </c>
      <c r="G16" s="16">
        <v>59.1742343279099</v>
      </c>
    </row>
    <row r="17" spans="1:7" x14ac:dyDescent="0.25">
      <c r="A17" s="18" t="s">
        <v>1065</v>
      </c>
      <c r="B17" s="17">
        <v>7.6958265990790795E-2</v>
      </c>
      <c r="C17" s="17">
        <v>0.80535923185660607</v>
      </c>
      <c r="D17" s="16">
        <v>6.9271370730485451</v>
      </c>
      <c r="E17" s="16">
        <v>12.203119721431699</v>
      </c>
      <c r="F17" s="16">
        <v>16.662030921824449</v>
      </c>
      <c r="G17" s="16">
        <v>39.6672264779098</v>
      </c>
    </row>
    <row r="18" spans="1:7" x14ac:dyDescent="0.25">
      <c r="A18" s="18" t="s">
        <v>791</v>
      </c>
      <c r="B18" s="17">
        <v>0.40927627265197097</v>
      </c>
      <c r="C18" s="17">
        <v>-4.9007263922518103</v>
      </c>
      <c r="D18" s="16">
        <v>8.8189023985537407</v>
      </c>
      <c r="E18" s="16">
        <v>9.8890136065534193</v>
      </c>
      <c r="F18" s="16">
        <v>18.7785722694112</v>
      </c>
      <c r="G18" s="16">
        <v>77.810076689894501</v>
      </c>
    </row>
    <row r="19" spans="1:7" x14ac:dyDescent="0.25">
      <c r="A19" s="18" t="s">
        <v>854</v>
      </c>
      <c r="B19" s="17">
        <v>0.196413147313758</v>
      </c>
      <c r="C19" s="17">
        <v>-1.4451420809097399</v>
      </c>
      <c r="D19" s="16">
        <v>4.0821403356710801</v>
      </c>
      <c r="E19" s="16">
        <v>10.134227342273199</v>
      </c>
      <c r="F19" s="16">
        <v>27.408767378530399</v>
      </c>
      <c r="G19" s="16">
        <v>73.397923768838396</v>
      </c>
    </row>
    <row r="20" spans="1:7" x14ac:dyDescent="0.25">
      <c r="A20" s="18" t="s">
        <v>966</v>
      </c>
      <c r="B20" s="17">
        <v>-1.4082043611252</v>
      </c>
      <c r="C20" s="17">
        <v>-5.4988930936898903</v>
      </c>
      <c r="D20" s="16">
        <v>9.4550962510538099</v>
      </c>
      <c r="E20" s="16">
        <v>9.3369990617470098</v>
      </c>
      <c r="F20" s="16">
        <v>34.463752849263145</v>
      </c>
      <c r="G20" s="16">
        <v>129.1452437231755</v>
      </c>
    </row>
    <row r="21" spans="1:7" x14ac:dyDescent="0.25">
      <c r="A21" s="18" t="s">
        <v>1119</v>
      </c>
      <c r="B21" s="17">
        <v>0.46364013331019699</v>
      </c>
      <c r="C21" s="17">
        <v>-2.9255631642379401</v>
      </c>
      <c r="D21" s="16">
        <v>4.0602050565172751</v>
      </c>
      <c r="E21" s="16">
        <v>12.281233416623749</v>
      </c>
      <c r="F21" s="16">
        <v>9.7685825664812889</v>
      </c>
      <c r="G21" s="16">
        <v>39.794617423954548</v>
      </c>
    </row>
    <row r="22" spans="1:7" x14ac:dyDescent="0.25">
      <c r="A22" s="18" t="s">
        <v>774</v>
      </c>
      <c r="B22" s="17">
        <v>-9.3736358938382502E-2</v>
      </c>
      <c r="C22" s="17">
        <v>-1.5279473393345135</v>
      </c>
      <c r="D22" s="16"/>
      <c r="E22" s="16"/>
      <c r="F22" s="16"/>
      <c r="G22" s="16"/>
    </row>
    <row r="23" spans="1:7" x14ac:dyDescent="0.25">
      <c r="A23" s="18" t="s">
        <v>771</v>
      </c>
      <c r="B23" s="17">
        <v>-2.2382164486965799</v>
      </c>
      <c r="C23" s="17">
        <v>8.7252128550224003E-2</v>
      </c>
      <c r="D23" s="16">
        <v>24.185579097228</v>
      </c>
      <c r="E23" s="16">
        <v>34.548576183431997</v>
      </c>
      <c r="F23" s="16">
        <v>89.242941808695548</v>
      </c>
      <c r="G23" s="16">
        <v>206.95248761151902</v>
      </c>
    </row>
    <row r="24" spans="1:7" x14ac:dyDescent="0.25">
      <c r="A24" s="18" t="s">
        <v>1028</v>
      </c>
      <c r="B24" s="17">
        <v>-0.20016012810248501</v>
      </c>
      <c r="C24" s="17">
        <v>-2.3624428554109902</v>
      </c>
      <c r="D24" s="16">
        <v>4.1996161895421302</v>
      </c>
      <c r="E24" s="16">
        <v>8.5332092560757449</v>
      </c>
      <c r="F24" s="16">
        <v>15.218328271526699</v>
      </c>
      <c r="G24" s="16">
        <v>58.241593807276601</v>
      </c>
    </row>
    <row r="25" spans="1:7" x14ac:dyDescent="0.25">
      <c r="A25" s="22" t="s">
        <v>1134</v>
      </c>
      <c r="B25" s="17">
        <v>-2.3963288902749178</v>
      </c>
      <c r="C25" s="17">
        <v>-3.0267054120849632</v>
      </c>
      <c r="D25" s="16"/>
      <c r="E25" s="16"/>
      <c r="F25" s="16"/>
      <c r="G25" s="16"/>
    </row>
  </sheetData>
  <mergeCells count="1">
    <mergeCell ref="B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EE61B-B33A-401C-AE45-56419B89C7E2}">
  <dimension ref="A1:G27"/>
  <sheetViews>
    <sheetView zoomScaleNormal="100" workbookViewId="0">
      <selection activeCell="I9" sqref="I9"/>
    </sheetView>
  </sheetViews>
  <sheetFormatPr defaultRowHeight="15" x14ac:dyDescent="0.25"/>
  <cols>
    <col min="1" max="1" width="39.140625" customWidth="1"/>
    <col min="2" max="2" width="9.28515625" customWidth="1"/>
    <col min="3" max="3" width="10.7109375" customWidth="1"/>
    <col min="6" max="6" width="11.42578125" customWidth="1"/>
    <col min="7" max="7" width="7.7109375" customWidth="1"/>
  </cols>
  <sheetData>
    <row r="1" spans="1:7" ht="15.75" x14ac:dyDescent="0.25">
      <c r="A1" s="21" t="s">
        <v>2031</v>
      </c>
      <c r="B1" s="25" t="s">
        <v>2033</v>
      </c>
      <c r="C1" s="25"/>
      <c r="D1" s="25"/>
      <c r="E1" s="25"/>
      <c r="F1" s="25"/>
    </row>
    <row r="2" spans="1:7" ht="31.5" x14ac:dyDescent="0.25">
      <c r="A2" s="18"/>
      <c r="B2" s="20" t="s">
        <v>2030</v>
      </c>
      <c r="C2" s="20" t="s">
        <v>2029</v>
      </c>
      <c r="D2" s="19" t="s">
        <v>2028</v>
      </c>
      <c r="E2" s="19" t="s">
        <v>2027</v>
      </c>
      <c r="F2" s="19" t="s">
        <v>2026</v>
      </c>
      <c r="G2" s="19" t="s">
        <v>2017</v>
      </c>
    </row>
    <row r="3" spans="1:7" x14ac:dyDescent="0.25">
      <c r="A3" s="18" t="s">
        <v>0</v>
      </c>
      <c r="B3" s="17">
        <v>-4.3308284296621098</v>
      </c>
      <c r="C3" s="17">
        <v>-11.3592884236621</v>
      </c>
      <c r="D3" s="16">
        <v>2.5107505029432353</v>
      </c>
      <c r="E3" s="16">
        <v>66.699097978594807</v>
      </c>
      <c r="F3" s="16">
        <v>182.14363531494399</v>
      </c>
      <c r="G3" s="16">
        <v>322.800709156018</v>
      </c>
    </row>
    <row r="4" spans="1:7" x14ac:dyDescent="0.25">
      <c r="A4" s="18" t="s">
        <v>76</v>
      </c>
      <c r="B4" s="17">
        <v>-4.0116804560940098</v>
      </c>
      <c r="C4" s="17">
        <v>-12.764098638582251</v>
      </c>
      <c r="D4" s="16">
        <v>16.381132464550099</v>
      </c>
      <c r="E4" s="16">
        <v>21.523671834321799</v>
      </c>
      <c r="F4" s="16">
        <v>32.134963650090597</v>
      </c>
      <c r="G4" s="16">
        <v>186.57434215335201</v>
      </c>
    </row>
    <row r="5" spans="1:7" x14ac:dyDescent="0.25">
      <c r="A5" s="18" t="s">
        <v>143</v>
      </c>
      <c r="B5" s="17">
        <v>-5.7107765254387601</v>
      </c>
      <c r="C5" s="17">
        <v>-13.1003748052192</v>
      </c>
      <c r="D5" s="16">
        <v>-2.0599552560411749</v>
      </c>
      <c r="E5" s="16">
        <v>13.2589287637255</v>
      </c>
      <c r="F5" s="16">
        <v>59.082406980473351</v>
      </c>
      <c r="G5" s="16">
        <v>110.417615616321</v>
      </c>
    </row>
    <row r="6" spans="1:7" x14ac:dyDescent="0.25">
      <c r="A6" s="18" t="s">
        <v>213</v>
      </c>
      <c r="B6" s="17">
        <v>-4.2775321651819844</v>
      </c>
      <c r="C6" s="17">
        <v>-16.46681496596425</v>
      </c>
      <c r="D6" s="16">
        <v>14.957210692416851</v>
      </c>
      <c r="E6" s="16">
        <v>36.297292046652451</v>
      </c>
      <c r="F6" s="16">
        <v>68.011165182960198</v>
      </c>
      <c r="G6" s="16">
        <v>203.76031786979752</v>
      </c>
    </row>
    <row r="7" spans="1:7" x14ac:dyDescent="0.25">
      <c r="A7" s="18" t="s">
        <v>240</v>
      </c>
      <c r="B7" s="17">
        <v>-8.5176308151999791</v>
      </c>
      <c r="C7" s="17">
        <v>-6.4024001797388355</v>
      </c>
      <c r="D7" s="16">
        <v>8.5591397849462307</v>
      </c>
      <c r="E7" s="16">
        <v>41.052411741053348</v>
      </c>
      <c r="F7" s="16">
        <v>87.875399391742249</v>
      </c>
      <c r="G7" s="16">
        <v>173.72125574528252</v>
      </c>
    </row>
    <row r="8" spans="1:7" x14ac:dyDescent="0.25">
      <c r="A8" s="18" t="s">
        <v>442</v>
      </c>
      <c r="B8" s="17">
        <v>-8.8404424522223604</v>
      </c>
      <c r="C8" s="17">
        <v>-13.069556031777399</v>
      </c>
      <c r="D8" s="16">
        <v>4.8745684960310198</v>
      </c>
      <c r="E8" s="16">
        <v>30.263508374608001</v>
      </c>
      <c r="F8" s="16">
        <v>70.723069769774554</v>
      </c>
      <c r="G8" s="16">
        <v>93.420593429324612</v>
      </c>
    </row>
    <row r="9" spans="1:7" x14ac:dyDescent="0.25">
      <c r="A9" s="18" t="s">
        <v>460</v>
      </c>
      <c r="B9" s="17">
        <v>-6.5865200311883196</v>
      </c>
      <c r="C9" s="17">
        <v>-13.982927203742999</v>
      </c>
      <c r="D9" s="16">
        <v>15.035642871987999</v>
      </c>
      <c r="E9" s="16">
        <v>46.145601648951597</v>
      </c>
      <c r="F9" s="16">
        <v>77.388092537700899</v>
      </c>
      <c r="G9" s="16">
        <v>166.018913345226</v>
      </c>
    </row>
    <row r="10" spans="1:7" x14ac:dyDescent="0.25">
      <c r="A10" s="18" t="s">
        <v>481</v>
      </c>
      <c r="B10" s="17">
        <v>-10.405201309775901</v>
      </c>
      <c r="C10" s="17">
        <v>-4.1231728296555001</v>
      </c>
      <c r="D10" s="16">
        <v>15.4989753526544</v>
      </c>
      <c r="E10" s="16">
        <v>60.516814509244199</v>
      </c>
      <c r="F10" s="16">
        <v>116.601944492318</v>
      </c>
      <c r="G10" s="16">
        <v>226.071865420693</v>
      </c>
    </row>
    <row r="11" spans="1:7" x14ac:dyDescent="0.25">
      <c r="A11" s="18" t="s">
        <v>520</v>
      </c>
      <c r="B11" s="17">
        <v>-5.20094562647754</v>
      </c>
      <c r="C11" s="17">
        <v>-11.1567311507612</v>
      </c>
      <c r="D11" s="16">
        <v>3.4870422739901801</v>
      </c>
      <c r="E11" s="16">
        <v>31.4020477370414</v>
      </c>
      <c r="F11" s="16">
        <v>86.020426963387195</v>
      </c>
      <c r="G11" s="16">
        <v>219.742080715524</v>
      </c>
    </row>
    <row r="12" spans="1:7" x14ac:dyDescent="0.25">
      <c r="A12" s="18" t="s">
        <v>535</v>
      </c>
      <c r="B12" s="17">
        <v>-4.1089134610392897</v>
      </c>
      <c r="C12" s="17">
        <v>-8.9293066432303494</v>
      </c>
      <c r="D12" s="16">
        <v>26.3256183466208</v>
      </c>
      <c r="E12" s="16">
        <v>4.9532337141632601</v>
      </c>
      <c r="F12" s="16">
        <v>26.240352413428202</v>
      </c>
      <c r="G12" s="16">
        <v>90.828100374521298</v>
      </c>
    </row>
    <row r="13" spans="1:7" x14ac:dyDescent="0.25">
      <c r="A13" s="18" t="s">
        <v>2025</v>
      </c>
      <c r="B13" s="17">
        <v>-3.3765527539825753</v>
      </c>
      <c r="C13" s="17">
        <v>-4.5885435023483003</v>
      </c>
      <c r="D13" s="16">
        <v>4.6129020938550198</v>
      </c>
      <c r="E13" s="16">
        <v>23.032209157453998</v>
      </c>
      <c r="F13" s="16">
        <v>47.181401280780399</v>
      </c>
      <c r="G13" s="16">
        <v>88.609334528721092</v>
      </c>
    </row>
    <row r="14" spans="1:7" x14ac:dyDescent="0.25">
      <c r="A14" s="18" t="s">
        <v>2024</v>
      </c>
      <c r="B14" s="17">
        <v>-4.0816326530612299</v>
      </c>
      <c r="C14" s="17">
        <v>-6.4449070096742602</v>
      </c>
      <c r="D14" s="16">
        <v>6.4354534874161704</v>
      </c>
      <c r="E14" s="16">
        <v>25.001272210717701</v>
      </c>
      <c r="F14" s="16">
        <v>46.640212540213298</v>
      </c>
      <c r="G14" s="16">
        <v>95.398685784550906</v>
      </c>
    </row>
    <row r="15" spans="1:7" x14ac:dyDescent="0.25">
      <c r="A15" s="18" t="s">
        <v>2023</v>
      </c>
      <c r="B15" s="17">
        <v>-5.8196060329113148</v>
      </c>
      <c r="C15" s="17">
        <v>-6.3449086378722601</v>
      </c>
      <c r="D15" s="16">
        <v>4.2879167469647399</v>
      </c>
      <c r="E15" s="16">
        <v>23.561039724538499</v>
      </c>
      <c r="F15" s="16">
        <v>55.868958180972001</v>
      </c>
      <c r="G15" s="16">
        <v>117.291264834442</v>
      </c>
    </row>
    <row r="16" spans="1:7" x14ac:dyDescent="0.25">
      <c r="A16" s="18" t="s">
        <v>2022</v>
      </c>
      <c r="B16" s="17">
        <v>-1.20337832809906</v>
      </c>
      <c r="C16" s="17">
        <v>-2.3077817940343799</v>
      </c>
      <c r="D16" s="16">
        <v>4.0844138233274396</v>
      </c>
      <c r="E16" s="16">
        <v>12.3415498327926</v>
      </c>
      <c r="F16" s="16">
        <v>20.8624895772675</v>
      </c>
      <c r="G16" s="16">
        <v>52.326470519936706</v>
      </c>
    </row>
    <row r="17" spans="1:7" x14ac:dyDescent="0.25">
      <c r="A17" s="18" t="s">
        <v>748</v>
      </c>
      <c r="B17" s="17">
        <v>-4.42303697808428</v>
      </c>
      <c r="C17" s="17">
        <v>-5.77797840079766</v>
      </c>
      <c r="D17" s="16">
        <v>1.36255357667654</v>
      </c>
      <c r="E17" s="16">
        <v>17.803612651776302</v>
      </c>
      <c r="F17" s="16">
        <v>39.762463898685098</v>
      </c>
      <c r="G17" s="16">
        <v>83.412890267514697</v>
      </c>
    </row>
    <row r="18" spans="1:7" x14ac:dyDescent="0.25">
      <c r="A18" s="18" t="s">
        <v>739</v>
      </c>
      <c r="B18" s="17">
        <v>-4.0757508944821401</v>
      </c>
      <c r="C18" s="17">
        <v>-10.9171198513419</v>
      </c>
      <c r="D18" s="16"/>
      <c r="E18" s="16"/>
      <c r="F18" s="16"/>
      <c r="G18" s="16"/>
    </row>
    <row r="19" spans="1:7" x14ac:dyDescent="0.25">
      <c r="A19" s="18" t="s">
        <v>917</v>
      </c>
      <c r="B19" s="17">
        <v>-3.5633130993856101E-2</v>
      </c>
      <c r="C19" s="17">
        <v>0.25196987435569052</v>
      </c>
      <c r="D19" s="16">
        <v>3.2786984988343399</v>
      </c>
      <c r="E19" s="16">
        <v>5.2182092752037352</v>
      </c>
      <c r="F19" s="16">
        <v>9.9336462935854097</v>
      </c>
      <c r="G19" s="16">
        <v>24.412800931478898</v>
      </c>
    </row>
    <row r="20" spans="1:7" x14ac:dyDescent="0.25">
      <c r="A20" s="18" t="s">
        <v>951</v>
      </c>
      <c r="B20" s="17">
        <v>0.111092305963887</v>
      </c>
      <c r="C20" s="17">
        <v>1.19037523515208</v>
      </c>
      <c r="D20" s="16">
        <v>10.4508562053409</v>
      </c>
      <c r="E20" s="16">
        <v>21.590598825440502</v>
      </c>
      <c r="F20" s="16">
        <v>30.054475374358798</v>
      </c>
      <c r="G20" s="16">
        <v>60.504771548100202</v>
      </c>
    </row>
    <row r="21" spans="1:7" x14ac:dyDescent="0.25">
      <c r="A21" s="18" t="s">
        <v>1065</v>
      </c>
      <c r="B21" s="17">
        <v>3.9666798889321703E-2</v>
      </c>
      <c r="C21" s="17">
        <v>0.62277763545799603</v>
      </c>
      <c r="D21" s="16">
        <v>6.1315707094439098</v>
      </c>
      <c r="E21" s="16">
        <v>11.1750406504156</v>
      </c>
      <c r="F21" s="16">
        <v>16.991273321482499</v>
      </c>
      <c r="G21" s="16">
        <v>39.208227658604152</v>
      </c>
    </row>
    <row r="22" spans="1:7" x14ac:dyDescent="0.25">
      <c r="A22" s="18" t="s">
        <v>791</v>
      </c>
      <c r="B22" s="17">
        <v>0.39030087889827503</v>
      </c>
      <c r="C22" s="17">
        <v>-6.3603839768413701</v>
      </c>
      <c r="D22" s="16">
        <v>7.0378392521514197</v>
      </c>
      <c r="E22" s="16">
        <v>8.6985673544763209</v>
      </c>
      <c r="F22" s="16">
        <v>11.890638738507899</v>
      </c>
      <c r="G22" s="16">
        <v>86.091100755560603</v>
      </c>
    </row>
    <row r="23" spans="1:7" x14ac:dyDescent="0.25">
      <c r="A23" s="18" t="s">
        <v>854</v>
      </c>
      <c r="B23" s="17">
        <v>0.11278624386281</v>
      </c>
      <c r="C23" s="17">
        <v>-1.598089380780545</v>
      </c>
      <c r="D23" s="16">
        <v>3.3497792632032701</v>
      </c>
      <c r="E23" s="16">
        <v>11.203315259498599</v>
      </c>
      <c r="F23" s="16">
        <v>27.532891382227</v>
      </c>
      <c r="G23" s="16">
        <v>63.944390999480206</v>
      </c>
    </row>
    <row r="24" spans="1:7" x14ac:dyDescent="0.25">
      <c r="A24" s="18" t="s">
        <v>966</v>
      </c>
      <c r="B24" s="17">
        <v>-0.96831954838352652</v>
      </c>
      <c r="C24" s="17">
        <v>-4.9759821262996597</v>
      </c>
      <c r="D24" s="16">
        <v>7.0700110253583199</v>
      </c>
      <c r="E24" s="16">
        <v>8.5451723350431443</v>
      </c>
      <c r="F24" s="16">
        <v>33.625499351121704</v>
      </c>
      <c r="G24" s="16">
        <v>136.7678573193605</v>
      </c>
    </row>
    <row r="25" spans="1:7" x14ac:dyDescent="0.25">
      <c r="A25" s="18" t="s">
        <v>1119</v>
      </c>
      <c r="B25" s="17">
        <v>0.4402136814655655</v>
      </c>
      <c r="C25" s="17">
        <v>-3.1469841226014648</v>
      </c>
      <c r="D25" s="16">
        <v>3.7088704537123598</v>
      </c>
      <c r="E25" s="16">
        <v>11.8637810864806</v>
      </c>
      <c r="F25" s="16">
        <v>9.3451390652665207</v>
      </c>
      <c r="G25" s="16">
        <v>39.322613120104847</v>
      </c>
    </row>
    <row r="26" spans="1:7" x14ac:dyDescent="0.25">
      <c r="A26" s="18" t="s">
        <v>1028</v>
      </c>
      <c r="B26" s="17">
        <v>-4.0222273263546347E-2</v>
      </c>
      <c r="C26" s="17">
        <v>-1.64839025836762</v>
      </c>
      <c r="D26" s="16">
        <v>6.2228570167196047</v>
      </c>
      <c r="E26" s="16">
        <v>7.52709506664094</v>
      </c>
      <c r="F26" s="16">
        <v>19.665450707775399</v>
      </c>
      <c r="G26" s="16">
        <v>48.0798098419044</v>
      </c>
    </row>
    <row r="27" spans="1:7" x14ac:dyDescent="0.25">
      <c r="A27" s="18" t="s">
        <v>777</v>
      </c>
      <c r="B27" s="17">
        <v>-0.7486129890834885</v>
      </c>
      <c r="C27" s="17">
        <v>-1.395287642260252</v>
      </c>
      <c r="D27" s="16"/>
      <c r="E27" s="16"/>
      <c r="F27" s="16"/>
      <c r="G27" s="16"/>
    </row>
  </sheetData>
  <mergeCells count="1">
    <mergeCell ref="B1:F1"/>
  </mergeCells>
  <pageMargins left="0.7" right="0.7" top="0.75" bottom="0.75" header="0.3" footer="0.3"/>
  <pageSetup paperSize="9" scale="9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36"/>
  <sheetViews>
    <sheetView workbookViewId="0">
      <selection activeCell="I5" sqref="I5"/>
    </sheetView>
  </sheetViews>
  <sheetFormatPr defaultColWidth="73.28515625" defaultRowHeight="15" x14ac:dyDescent="0.25"/>
  <cols>
    <col min="1" max="1" width="18.28515625" style="3" customWidth="1"/>
    <col min="2" max="2" width="58.5703125" style="3" customWidth="1"/>
    <col min="3" max="3" width="13.7109375" style="3" customWidth="1"/>
    <col min="4" max="4" width="13.140625" style="3" customWidth="1"/>
    <col min="5" max="5" width="11.28515625" style="3" customWidth="1"/>
    <col min="6" max="6" width="13.7109375" style="3" customWidth="1"/>
    <col min="7" max="7" width="11.7109375" style="3" customWidth="1"/>
    <col min="8" max="8" width="13.28515625" style="3" customWidth="1"/>
    <col min="9" max="9" width="18.28515625" style="3" customWidth="1"/>
    <col min="10" max="10" width="71.85546875" style="3" customWidth="1"/>
    <col min="11" max="11" width="14.85546875" style="3" customWidth="1"/>
    <col min="12" max="12" width="15.85546875" style="3" customWidth="1"/>
    <col min="13" max="13" width="10.7109375" style="3" customWidth="1"/>
    <col min="14" max="14" width="14" style="3" customWidth="1"/>
    <col min="15" max="16384" width="73.28515625" style="6"/>
  </cols>
  <sheetData>
    <row r="1" spans="1:8" x14ac:dyDescent="0.25">
      <c r="A1" s="26" t="s">
        <v>2035</v>
      </c>
      <c r="B1" s="26"/>
      <c r="C1" s="26"/>
      <c r="D1" s="26"/>
      <c r="E1" s="26"/>
      <c r="F1" s="26"/>
      <c r="G1" s="26"/>
      <c r="H1" s="26"/>
    </row>
    <row r="2" spans="1:8" ht="15.75" x14ac:dyDescent="0.25">
      <c r="A2" s="27" t="s">
        <v>2034</v>
      </c>
      <c r="B2" s="27"/>
      <c r="C2" s="27"/>
      <c r="D2" s="27"/>
      <c r="E2" s="27"/>
      <c r="F2" s="27"/>
      <c r="G2" s="27"/>
      <c r="H2" s="27"/>
    </row>
    <row r="3" spans="1:8" s="2" customFormat="1" ht="12.75" x14ac:dyDescent="0.25">
      <c r="A3" s="1"/>
      <c r="C3" s="1"/>
      <c r="D3" s="1"/>
      <c r="E3" s="1"/>
      <c r="F3" s="1"/>
      <c r="G3" s="1"/>
      <c r="H3" s="1"/>
    </row>
    <row r="4" spans="1:8" s="7" customFormat="1" ht="18" x14ac:dyDescent="0.25">
      <c r="B4" s="7" t="s">
        <v>0</v>
      </c>
    </row>
    <row r="5" spans="1:8" s="3" customFormat="1" ht="12.75" x14ac:dyDescent="0.2">
      <c r="C5" s="13" t="s">
        <v>2012</v>
      </c>
      <c r="D5" s="13" t="s">
        <v>2013</v>
      </c>
      <c r="E5" s="13" t="s">
        <v>2014</v>
      </c>
      <c r="F5" s="13" t="s">
        <v>2015</v>
      </c>
      <c r="G5" s="13" t="s">
        <v>2016</v>
      </c>
      <c r="H5" s="13" t="s">
        <v>2017</v>
      </c>
    </row>
    <row r="6" spans="1:8" s="3" customFormat="1" ht="12.75" x14ac:dyDescent="0.2">
      <c r="B6" s="3" t="s">
        <v>2010</v>
      </c>
    </row>
    <row r="7" spans="1:8" s="3" customFormat="1" ht="12.75" x14ac:dyDescent="0.2">
      <c r="B7" s="3" t="s">
        <v>1</v>
      </c>
    </row>
    <row r="8" spans="1:8" s="3" customFormat="1" ht="12.75" x14ac:dyDescent="0.2">
      <c r="A8" s="4" t="s">
        <v>3</v>
      </c>
      <c r="B8" s="3" t="s">
        <v>2</v>
      </c>
      <c r="C8" s="5">
        <v>-4.0608471727498401</v>
      </c>
      <c r="D8" s="5">
        <v>-9.7519702545704501</v>
      </c>
      <c r="E8" s="5">
        <v>4.01803017815143</v>
      </c>
    </row>
    <row r="9" spans="1:8" s="3" customFormat="1" ht="12.75" x14ac:dyDescent="0.2">
      <c r="B9" s="3" t="s">
        <v>4</v>
      </c>
    </row>
    <row r="10" spans="1:8" s="3" customFormat="1" ht="12.75" x14ac:dyDescent="0.2">
      <c r="A10" s="4" t="s">
        <v>6</v>
      </c>
      <c r="B10" s="3" t="s">
        <v>5</v>
      </c>
      <c r="C10" s="5">
        <v>-3.9925624137365801</v>
      </c>
      <c r="D10" s="5">
        <v>-9.3583519243250795</v>
      </c>
      <c r="E10" s="5">
        <v>5.0907145530484801</v>
      </c>
      <c r="F10" s="5">
        <v>66.699097978594807</v>
      </c>
      <c r="G10" s="5">
        <v>171.30862202337499</v>
      </c>
      <c r="H10" s="5">
        <v>333.409362888901</v>
      </c>
    </row>
    <row r="11" spans="1:8" s="3" customFormat="1" ht="12.75" x14ac:dyDescent="0.2">
      <c r="B11" s="3" t="s">
        <v>7</v>
      </c>
    </row>
    <row r="12" spans="1:8" s="3" customFormat="1" ht="12.75" x14ac:dyDescent="0.2">
      <c r="A12" s="4" t="s">
        <v>9</v>
      </c>
      <c r="B12" s="3" t="s">
        <v>8</v>
      </c>
      <c r="C12" s="5">
        <v>-7.3504916350021796</v>
      </c>
      <c r="D12" s="5">
        <v>-24.261982611632199</v>
      </c>
    </row>
    <row r="13" spans="1:8" s="3" customFormat="1" ht="12.75" x14ac:dyDescent="0.2">
      <c r="B13" s="3" t="s">
        <v>10</v>
      </c>
    </row>
    <row r="14" spans="1:8" s="3" customFormat="1" ht="12.75" x14ac:dyDescent="0.2">
      <c r="A14" s="4" t="s">
        <v>12</v>
      </c>
      <c r="B14" s="3" t="s">
        <v>11</v>
      </c>
      <c r="C14" s="5">
        <v>-7.0946656190569302</v>
      </c>
      <c r="D14" s="5">
        <v>-24.238780804202001</v>
      </c>
      <c r="E14" s="5">
        <v>-14.561102830239401</v>
      </c>
      <c r="F14" s="5">
        <v>49.6781862507925</v>
      </c>
      <c r="G14" s="5">
        <v>189.15773785177799</v>
      </c>
      <c r="H14" s="5">
        <v>362.32848371029098</v>
      </c>
    </row>
    <row r="15" spans="1:8" s="3" customFormat="1" ht="12.75" x14ac:dyDescent="0.2">
      <c r="A15" s="4" t="s">
        <v>14</v>
      </c>
      <c r="B15" s="3" t="s">
        <v>13</v>
      </c>
      <c r="C15" s="5">
        <v>-4.2246013060281697</v>
      </c>
      <c r="D15" s="5">
        <v>-11.3592884236621</v>
      </c>
      <c r="E15" s="5">
        <v>-1.21728709165366</v>
      </c>
      <c r="F15" s="5">
        <v>56.295238602001099</v>
      </c>
      <c r="G15" s="5">
        <v>172.024477133001</v>
      </c>
      <c r="H15" s="5">
        <v>323.51500184331297</v>
      </c>
    </row>
    <row r="16" spans="1:8" s="3" customFormat="1" ht="12.75" x14ac:dyDescent="0.2">
      <c r="B16" s="3" t="s">
        <v>15</v>
      </c>
    </row>
    <row r="17" spans="1:8" s="3" customFormat="1" ht="12.75" x14ac:dyDescent="0.2">
      <c r="A17" s="4" t="s">
        <v>17</v>
      </c>
      <c r="B17" s="3" t="s">
        <v>16</v>
      </c>
      <c r="C17" s="5">
        <v>-4.0016630009916803</v>
      </c>
      <c r="D17" s="5">
        <v>-10.118279224334</v>
      </c>
      <c r="E17" s="5">
        <v>1.69443236799</v>
      </c>
      <c r="F17" s="5">
        <v>71.642847787385406</v>
      </c>
      <c r="G17" s="5">
        <v>199.73398897857601</v>
      </c>
      <c r="H17" s="5">
        <v>315.94910768808802</v>
      </c>
    </row>
    <row r="18" spans="1:8" s="3" customFormat="1" ht="12.75" x14ac:dyDescent="0.2">
      <c r="B18" s="3" t="s">
        <v>18</v>
      </c>
    </row>
    <row r="19" spans="1:8" s="3" customFormat="1" ht="12.75" x14ac:dyDescent="0.2">
      <c r="A19" s="4" t="s">
        <v>20</v>
      </c>
      <c r="B19" s="3" t="s">
        <v>19</v>
      </c>
      <c r="C19" s="5">
        <v>-4.6066160686347901</v>
      </c>
      <c r="D19" s="5">
        <v>-12.5673303649478</v>
      </c>
      <c r="E19" s="5">
        <v>-3.3737394419108599</v>
      </c>
      <c r="F19" s="5">
        <v>70.697105076913203</v>
      </c>
      <c r="G19" s="5">
        <v>207.17553766338</v>
      </c>
      <c r="H19" s="5">
        <v>333.73386265165999</v>
      </c>
    </row>
    <row r="20" spans="1:8" s="3" customFormat="1" ht="12.75" x14ac:dyDescent="0.2">
      <c r="B20" s="3" t="s">
        <v>21</v>
      </c>
    </row>
    <row r="21" spans="1:8" s="3" customFormat="1" ht="12.75" x14ac:dyDescent="0.2">
      <c r="A21" s="4" t="s">
        <v>23</v>
      </c>
      <c r="B21" s="3" t="s">
        <v>22</v>
      </c>
      <c r="C21" s="5">
        <v>-3.6863068006934698</v>
      </c>
      <c r="D21" s="5">
        <v>-8.2649262395768996</v>
      </c>
      <c r="E21" s="5">
        <v>9.2097911979235096</v>
      </c>
      <c r="F21" s="5">
        <v>64.916471997428999</v>
      </c>
      <c r="G21" s="5">
        <v>182.14363531494399</v>
      </c>
      <c r="H21" s="5">
        <v>297.85856066616401</v>
      </c>
    </row>
    <row r="22" spans="1:8" s="3" customFormat="1" ht="12.75" x14ac:dyDescent="0.2">
      <c r="B22" s="3" t="s">
        <v>24</v>
      </c>
    </row>
    <row r="23" spans="1:8" s="3" customFormat="1" ht="12.75" x14ac:dyDescent="0.2">
      <c r="A23" s="4" t="s">
        <v>26</v>
      </c>
      <c r="B23" s="3" t="s">
        <v>25</v>
      </c>
      <c r="C23" s="5">
        <v>-3.9722537056322098</v>
      </c>
      <c r="D23" s="5">
        <v>-2.8070065988549202</v>
      </c>
      <c r="E23" s="5">
        <v>23.2280354180647</v>
      </c>
      <c r="F23" s="5">
        <v>81.282481664267095</v>
      </c>
      <c r="G23" s="5">
        <v>178.91902976194001</v>
      </c>
      <c r="H23" s="5">
        <v>268.600216459612</v>
      </c>
    </row>
    <row r="24" spans="1:8" s="3" customFormat="1" ht="12.75" x14ac:dyDescent="0.2">
      <c r="B24" s="3" t="s">
        <v>27</v>
      </c>
    </row>
    <row r="25" spans="1:8" s="3" customFormat="1" ht="12.75" x14ac:dyDescent="0.2">
      <c r="A25" s="4" t="s">
        <v>29</v>
      </c>
      <c r="B25" s="3" t="s">
        <v>28</v>
      </c>
      <c r="C25" s="5">
        <v>-4.0067008617860997</v>
      </c>
      <c r="D25" s="5">
        <v>-10.2458675203609</v>
      </c>
      <c r="E25" s="5">
        <v>1.9906706286998499</v>
      </c>
      <c r="F25" s="5">
        <v>72.529185704564199</v>
      </c>
      <c r="G25" s="5">
        <v>201.87941667404701</v>
      </c>
      <c r="H25" s="5">
        <v>322.08641646872297</v>
      </c>
    </row>
    <row r="26" spans="1:8" s="3" customFormat="1" ht="12.75" x14ac:dyDescent="0.2">
      <c r="A26" s="4" t="s">
        <v>31</v>
      </c>
      <c r="B26" s="3" t="s">
        <v>30</v>
      </c>
      <c r="C26" s="5">
        <v>-1.9785012208253501</v>
      </c>
      <c r="D26" s="5">
        <v>-8.1382112135972609</v>
      </c>
    </row>
    <row r="27" spans="1:8" s="3" customFormat="1" ht="12.75" x14ac:dyDescent="0.2">
      <c r="A27" s="4" t="s">
        <v>33</v>
      </c>
      <c r="B27" s="3" t="s">
        <v>32</v>
      </c>
      <c r="C27" s="5">
        <v>-6.5921690204740901</v>
      </c>
      <c r="D27" s="5">
        <v>-15.918349709570601</v>
      </c>
      <c r="E27" s="5">
        <v>-5.4222103452549097</v>
      </c>
      <c r="F27" s="5">
        <v>93.982112101955096</v>
      </c>
      <c r="G27" s="5">
        <v>312.47019109214</v>
      </c>
    </row>
    <row r="28" spans="1:8" s="3" customFormat="1" ht="12.75" x14ac:dyDescent="0.2">
      <c r="A28" s="4" t="s">
        <v>35</v>
      </c>
      <c r="B28" s="3" t="s">
        <v>34</v>
      </c>
      <c r="C28" s="5">
        <v>-6.5334220639186702</v>
      </c>
      <c r="D28" s="5">
        <v>-15.913889487058</v>
      </c>
      <c r="E28" s="5">
        <v>-6.15560863355054</v>
      </c>
      <c r="F28" s="5">
        <v>90.180732515098398</v>
      </c>
    </row>
    <row r="29" spans="1:8" s="3" customFormat="1" ht="12.75" x14ac:dyDescent="0.2">
      <c r="B29" s="3" t="s">
        <v>36</v>
      </c>
    </row>
    <row r="30" spans="1:8" s="3" customFormat="1" ht="12.75" x14ac:dyDescent="0.2">
      <c r="A30" s="4" t="s">
        <v>38</v>
      </c>
      <c r="B30" s="3" t="s">
        <v>37</v>
      </c>
      <c r="C30" s="5">
        <v>-4.8349334966216704</v>
      </c>
      <c r="D30" s="5">
        <v>-11.6648707702224</v>
      </c>
      <c r="E30" s="5">
        <v>4.4613729213028304</v>
      </c>
      <c r="F30" s="5">
        <v>72.490244852775703</v>
      </c>
      <c r="G30" s="5">
        <v>207.13630862925501</v>
      </c>
      <c r="H30" s="5">
        <v>397.10548824725998</v>
      </c>
    </row>
    <row r="31" spans="1:8" s="3" customFormat="1" ht="12.75" x14ac:dyDescent="0.2">
      <c r="A31" s="4" t="s">
        <v>40</v>
      </c>
      <c r="B31" s="3" t="s">
        <v>39</v>
      </c>
      <c r="C31" s="5">
        <v>-5.1363482639526099</v>
      </c>
      <c r="D31" s="5">
        <v>-17.094816478870399</v>
      </c>
    </row>
    <row r="32" spans="1:8" s="3" customFormat="1" ht="12.75" x14ac:dyDescent="0.2">
      <c r="A32" s="4" t="s">
        <v>42</v>
      </c>
      <c r="B32" s="3" t="s">
        <v>41</v>
      </c>
      <c r="C32" s="5">
        <v>-4.0228616680838796</v>
      </c>
      <c r="D32" s="5">
        <v>-8.9838647463599592</v>
      </c>
      <c r="E32" s="5">
        <v>5.3046109624425499</v>
      </c>
      <c r="F32" s="5">
        <v>65.997088347440396</v>
      </c>
      <c r="G32" s="5">
        <v>174.70583375949599</v>
      </c>
      <c r="H32" s="5">
        <v>280.78941210734098</v>
      </c>
    </row>
    <row r="33" spans="1:8" s="3" customFormat="1" ht="12.75" x14ac:dyDescent="0.2">
      <c r="A33" s="4" t="s">
        <v>44</v>
      </c>
      <c r="B33" s="3" t="s">
        <v>43</v>
      </c>
      <c r="C33" s="5">
        <v>-4.7294537457785903</v>
      </c>
      <c r="D33" s="5">
        <v>-14.3066435730086</v>
      </c>
      <c r="E33" s="5">
        <v>-6.5125274137743601</v>
      </c>
      <c r="F33" s="5">
        <v>46.807081643786098</v>
      </c>
      <c r="G33" s="5">
        <v>155.621291146385</v>
      </c>
      <c r="H33" s="5">
        <v>333.18921039162899</v>
      </c>
    </row>
    <row r="34" spans="1:8" s="3" customFormat="1" ht="12.75" x14ac:dyDescent="0.2">
      <c r="B34" s="3" t="s">
        <v>45</v>
      </c>
    </row>
    <row r="35" spans="1:8" s="3" customFormat="1" ht="12.75" x14ac:dyDescent="0.2">
      <c r="A35" s="4" t="s">
        <v>47</v>
      </c>
      <c r="B35" s="3" t="s">
        <v>46</v>
      </c>
      <c r="C35" s="5">
        <v>-4.45615568975402</v>
      </c>
      <c r="D35" s="5">
        <v>-14.5398776198126</v>
      </c>
      <c r="E35" s="5">
        <v>2.7002900371005301</v>
      </c>
      <c r="F35" s="5">
        <v>55.474469801619797</v>
      </c>
      <c r="G35" s="5">
        <v>165.96751495433199</v>
      </c>
      <c r="H35" s="5">
        <v>296.66145229614602</v>
      </c>
    </row>
    <row r="36" spans="1:8" s="3" customFormat="1" ht="12.75" x14ac:dyDescent="0.2">
      <c r="A36" s="4" t="s">
        <v>49</v>
      </c>
      <c r="B36" s="3" t="s">
        <v>48</v>
      </c>
      <c r="C36" s="5">
        <v>-3.1968031968032</v>
      </c>
      <c r="D36" s="5">
        <v>-13.1730762727378</v>
      </c>
      <c r="E36" s="5">
        <v>0.86242992962096299</v>
      </c>
      <c r="F36" s="5">
        <v>65.578974507681394</v>
      </c>
      <c r="G36" s="5">
        <v>183.22978106109201</v>
      </c>
      <c r="H36" s="5">
        <v>329.514205891551</v>
      </c>
    </row>
    <row r="37" spans="1:8" s="3" customFormat="1" ht="12.75" x14ac:dyDescent="0.2">
      <c r="A37" s="4" t="s">
        <v>51</v>
      </c>
      <c r="B37" s="3" t="s">
        <v>50</v>
      </c>
      <c r="C37" s="5">
        <v>-3.1371214698877101</v>
      </c>
      <c r="D37" s="5">
        <v>-12.7329757887721</v>
      </c>
      <c r="E37" s="5">
        <v>3.9740311360927798</v>
      </c>
      <c r="F37" s="5">
        <v>94.404638211713205</v>
      </c>
      <c r="G37" s="5">
        <v>260.58017403295401</v>
      </c>
      <c r="H37" s="5">
        <v>504.19260982631903</v>
      </c>
    </row>
    <row r="38" spans="1:8" s="3" customFormat="1" ht="12.75" x14ac:dyDescent="0.2">
      <c r="A38" s="4" t="s">
        <v>53</v>
      </c>
      <c r="B38" s="3" t="s">
        <v>52</v>
      </c>
      <c r="C38" s="5">
        <v>-4.2642123899952802</v>
      </c>
      <c r="D38" s="5">
        <v>-10.3761752351909</v>
      </c>
      <c r="E38" s="5">
        <v>9.7847650342330805</v>
      </c>
      <c r="F38" s="5">
        <v>70.696610731078096</v>
      </c>
      <c r="G38" s="5">
        <v>189.293410758454</v>
      </c>
      <c r="H38" s="5">
        <v>303.77890606385199</v>
      </c>
    </row>
    <row r="39" spans="1:8" s="3" customFormat="1" ht="12.75" x14ac:dyDescent="0.2">
      <c r="A39" s="4" t="s">
        <v>55</v>
      </c>
      <c r="B39" s="3" t="s">
        <v>54</v>
      </c>
      <c r="C39" s="5">
        <v>-4.3308284296621098</v>
      </c>
      <c r="D39" s="5">
        <v>-10.7344771443233</v>
      </c>
      <c r="E39" s="5">
        <v>8.5946009996552899</v>
      </c>
      <c r="F39" s="5">
        <v>68.579498327759197</v>
      </c>
      <c r="G39" s="5">
        <v>184.70289727208601</v>
      </c>
      <c r="H39" s="5">
        <v>294.51245159313902</v>
      </c>
    </row>
    <row r="40" spans="1:8" s="3" customFormat="1" ht="12.75" x14ac:dyDescent="0.2">
      <c r="A40" s="4" t="s">
        <v>57</v>
      </c>
      <c r="B40" s="3" t="s">
        <v>56</v>
      </c>
      <c r="C40" s="5">
        <v>-4.6436122017517301</v>
      </c>
      <c r="D40" s="5">
        <v>-10.167364963187101</v>
      </c>
      <c r="E40" s="5">
        <v>6.8969291461110904</v>
      </c>
      <c r="F40" s="5">
        <v>71.923785222471196</v>
      </c>
    </row>
    <row r="41" spans="1:8" s="3" customFormat="1" ht="12.75" x14ac:dyDescent="0.2">
      <c r="B41" s="3" t="s">
        <v>58</v>
      </c>
    </row>
    <row r="42" spans="1:8" s="3" customFormat="1" ht="12.75" x14ac:dyDescent="0.2">
      <c r="A42" s="4" t="s">
        <v>60</v>
      </c>
      <c r="B42" s="3" t="s">
        <v>59</v>
      </c>
      <c r="C42" s="5">
        <v>-5.3106857871183504</v>
      </c>
      <c r="D42" s="5">
        <v>-11.1145589170821</v>
      </c>
      <c r="E42" s="5">
        <v>0.57335787351960799</v>
      </c>
      <c r="F42" s="5">
        <v>59.684521217399698</v>
      </c>
      <c r="G42" s="5">
        <v>159.212263725138</v>
      </c>
      <c r="H42" s="5">
        <v>329.76634819786</v>
      </c>
    </row>
    <row r="43" spans="1:8" s="3" customFormat="1" ht="12.75" x14ac:dyDescent="0.2">
      <c r="B43" s="3" t="s">
        <v>61</v>
      </c>
    </row>
    <row r="44" spans="1:8" s="3" customFormat="1" ht="12.75" x14ac:dyDescent="0.2">
      <c r="A44" s="4" t="s">
        <v>63</v>
      </c>
      <c r="B44" s="3" t="s">
        <v>62</v>
      </c>
      <c r="C44" s="5">
        <v>-5.3310891473773703</v>
      </c>
      <c r="D44" s="5">
        <v>-10.818763763174999</v>
      </c>
      <c r="E44" s="5">
        <v>2.3212109687859401</v>
      </c>
      <c r="F44" s="5">
        <v>63.520727523867301</v>
      </c>
      <c r="G44" s="5">
        <v>167.89161979690701</v>
      </c>
      <c r="H44" s="5">
        <v>346.69826614423602</v>
      </c>
    </row>
    <row r="45" spans="1:8" s="3" customFormat="1" ht="12.75" x14ac:dyDescent="0.2">
      <c r="B45" s="3" t="s">
        <v>64</v>
      </c>
    </row>
    <row r="46" spans="1:8" s="3" customFormat="1" ht="12.75" x14ac:dyDescent="0.2">
      <c r="A46" s="4" t="s">
        <v>66</v>
      </c>
      <c r="B46" s="3" t="s">
        <v>65</v>
      </c>
      <c r="C46" s="5">
        <v>-3.55556679570824</v>
      </c>
      <c r="D46" s="5">
        <v>-11.828785315078299</v>
      </c>
      <c r="E46" s="5">
        <v>9.4385291267580094</v>
      </c>
      <c r="F46" s="5">
        <v>56.228067622527298</v>
      </c>
      <c r="G46" s="5">
        <v>160.63813755914299</v>
      </c>
      <c r="H46" s="5">
        <v>279.27873619568999</v>
      </c>
    </row>
    <row r="47" spans="1:8" s="3" customFormat="1" ht="12.75" x14ac:dyDescent="0.2">
      <c r="B47" s="3" t="s">
        <v>67</v>
      </c>
    </row>
    <row r="48" spans="1:8" s="3" customFormat="1" ht="12.75" x14ac:dyDescent="0.2">
      <c r="A48" s="4" t="s">
        <v>69</v>
      </c>
      <c r="B48" s="3" t="s">
        <v>68</v>
      </c>
      <c r="C48" s="5">
        <v>-4.6029609690444202</v>
      </c>
      <c r="D48" s="5">
        <v>-13.9277933123022</v>
      </c>
      <c r="E48" s="5">
        <v>-4.9137116344419001</v>
      </c>
      <c r="F48" s="5">
        <v>46.631956666168797</v>
      </c>
      <c r="G48" s="5">
        <v>148.10630663671299</v>
      </c>
      <c r="H48" s="5">
        <v>261.80047378097601</v>
      </c>
    </row>
    <row r="49" spans="1:8" s="3" customFormat="1" ht="12.75" x14ac:dyDescent="0.2">
      <c r="A49" s="4"/>
      <c r="B49" s="3" t="s">
        <v>2009</v>
      </c>
      <c r="C49" s="5">
        <f t="shared" ref="C49:H49" si="0">MEDIAN(C8:C48)</f>
        <v>-4.3308284296621098</v>
      </c>
      <c r="D49" s="5">
        <f t="shared" si="0"/>
        <v>-11.3592884236621</v>
      </c>
      <c r="E49" s="5">
        <f t="shared" si="0"/>
        <v>2.5107505029432353</v>
      </c>
      <c r="F49" s="5">
        <f t="shared" si="0"/>
        <v>66.699097978594807</v>
      </c>
      <c r="G49" s="5">
        <f t="shared" si="0"/>
        <v>182.14363531494399</v>
      </c>
      <c r="H49" s="5">
        <f t="shared" si="0"/>
        <v>322.800709156018</v>
      </c>
    </row>
    <row r="50" spans="1:8" s="3" customFormat="1" ht="12.75" x14ac:dyDescent="0.2">
      <c r="A50" s="4"/>
      <c r="B50" s="3" t="s">
        <v>70</v>
      </c>
      <c r="C50" s="5">
        <v>-3.5417618232912398</v>
      </c>
      <c r="D50" s="5">
        <v>-7.8941726975021602</v>
      </c>
      <c r="E50" s="5">
        <v>2.9165668596727401</v>
      </c>
      <c r="F50" s="5">
        <v>65.152961136737204</v>
      </c>
      <c r="G50" s="5">
        <v>173.25321286021301</v>
      </c>
      <c r="H50" s="5">
        <v>310.99749307296503</v>
      </c>
    </row>
    <row r="51" spans="1:8" s="3" customFormat="1" ht="13.9" customHeight="1" x14ac:dyDescent="0.2">
      <c r="A51" s="4"/>
      <c r="B51" s="3" t="s">
        <v>71</v>
      </c>
      <c r="C51" s="5">
        <v>-3.6712713650198898</v>
      </c>
      <c r="D51" s="5">
        <v>-7.4967719555204404</v>
      </c>
      <c r="E51" s="5">
        <v>11.544301051946601</v>
      </c>
      <c r="F51" s="5">
        <v>71.0584461867427</v>
      </c>
      <c r="G51" s="5">
        <v>192.909013242204</v>
      </c>
      <c r="H51" s="5">
        <v>307.16224622518803</v>
      </c>
    </row>
    <row r="52" spans="1:8" s="3" customFormat="1" ht="13.9" customHeight="1" x14ac:dyDescent="0.2">
      <c r="A52" s="4"/>
      <c r="C52" s="5"/>
      <c r="D52" s="5"/>
      <c r="E52" s="5"/>
      <c r="F52" s="5"/>
      <c r="G52" s="5"/>
      <c r="H52" s="5"/>
    </row>
    <row r="53" spans="1:8" s="3" customFormat="1" ht="13.9" customHeight="1" x14ac:dyDescent="0.2">
      <c r="A53" s="4"/>
      <c r="C53" s="5"/>
      <c r="D53" s="5"/>
      <c r="E53" s="5"/>
      <c r="F53" s="5"/>
      <c r="G53" s="5"/>
      <c r="H53" s="5"/>
    </row>
    <row r="54" spans="1:8" s="7" customFormat="1" ht="18" x14ac:dyDescent="0.25">
      <c r="B54" s="7" t="s">
        <v>72</v>
      </c>
    </row>
    <row r="55" spans="1:8" s="3" customFormat="1" ht="12.75" x14ac:dyDescent="0.2">
      <c r="C55" s="13" t="s">
        <v>2012</v>
      </c>
      <c r="D55" s="13" t="s">
        <v>2013</v>
      </c>
      <c r="E55" s="13" t="s">
        <v>2014</v>
      </c>
      <c r="F55" s="13" t="s">
        <v>2015</v>
      </c>
      <c r="G55" s="13" t="s">
        <v>2016</v>
      </c>
      <c r="H55" s="13" t="s">
        <v>2017</v>
      </c>
    </row>
    <row r="56" spans="1:8" s="3" customFormat="1" ht="12.75" x14ac:dyDescent="0.2">
      <c r="B56" s="3" t="s">
        <v>2010</v>
      </c>
    </row>
    <row r="57" spans="1:8" s="3" customFormat="1" ht="12.75" x14ac:dyDescent="0.2">
      <c r="B57" s="3" t="s">
        <v>73</v>
      </c>
    </row>
    <row r="58" spans="1:8" s="3" customFormat="1" ht="12.75" x14ac:dyDescent="0.2">
      <c r="A58" s="4" t="s">
        <v>75</v>
      </c>
      <c r="B58" s="3" t="s">
        <v>74</v>
      </c>
      <c r="C58" s="5">
        <v>-3.00661490929257</v>
      </c>
      <c r="D58" s="5">
        <v>-2.1771523840214799</v>
      </c>
      <c r="E58" s="5">
        <v>22.516427618412301</v>
      </c>
      <c r="F58" s="5">
        <v>55.4069177067908</v>
      </c>
    </row>
    <row r="59" spans="1:8" s="3" customFormat="1" ht="12.75" x14ac:dyDescent="0.2">
      <c r="A59" s="4"/>
      <c r="C59" s="5"/>
      <c r="D59" s="5"/>
      <c r="E59" s="5"/>
      <c r="F59" s="5"/>
    </row>
    <row r="60" spans="1:8" s="3" customFormat="1" ht="12.75" x14ac:dyDescent="0.2">
      <c r="A60" s="4"/>
      <c r="C60" s="5"/>
      <c r="D60" s="5"/>
      <c r="E60" s="5"/>
      <c r="F60" s="5"/>
    </row>
    <row r="61" spans="1:8" s="3" customFormat="1" ht="12.75" x14ac:dyDescent="0.2">
      <c r="A61" s="4"/>
      <c r="C61" s="5"/>
      <c r="D61" s="5"/>
      <c r="E61" s="5"/>
      <c r="F61" s="5"/>
    </row>
    <row r="62" spans="1:8" s="3" customFormat="1" ht="12.75" x14ac:dyDescent="0.2">
      <c r="A62" s="4"/>
      <c r="C62" s="5"/>
      <c r="D62" s="5"/>
      <c r="E62" s="5"/>
      <c r="F62" s="5"/>
    </row>
    <row r="63" spans="1:8" s="3" customFormat="1" ht="12.75" x14ac:dyDescent="0.2">
      <c r="A63" s="4"/>
      <c r="C63" s="5"/>
      <c r="D63" s="5"/>
      <c r="E63" s="5"/>
      <c r="F63" s="5"/>
    </row>
    <row r="64" spans="1:8" s="3" customFormat="1" ht="12.75" x14ac:dyDescent="0.2">
      <c r="A64" s="4"/>
      <c r="C64" s="5"/>
      <c r="D64" s="5"/>
      <c r="E64" s="5"/>
      <c r="F64" s="5"/>
    </row>
    <row r="65" spans="1:8" s="7" customFormat="1" ht="18" x14ac:dyDescent="0.25">
      <c r="B65" s="7" t="s">
        <v>76</v>
      </c>
    </row>
    <row r="66" spans="1:8" s="3" customFormat="1" ht="12.75" x14ac:dyDescent="0.2">
      <c r="C66" s="13" t="s">
        <v>2012</v>
      </c>
      <c r="D66" s="13" t="s">
        <v>2013</v>
      </c>
      <c r="E66" s="13" t="s">
        <v>2014</v>
      </c>
      <c r="F66" s="13" t="s">
        <v>2015</v>
      </c>
      <c r="G66" s="13" t="s">
        <v>2016</v>
      </c>
      <c r="H66" s="13" t="s">
        <v>2017</v>
      </c>
    </row>
    <row r="67" spans="1:8" s="3" customFormat="1" ht="12.75" x14ac:dyDescent="0.2">
      <c r="B67" s="3" t="s">
        <v>2010</v>
      </c>
    </row>
    <row r="68" spans="1:8" s="3" customFormat="1" ht="12.75" x14ac:dyDescent="0.2">
      <c r="B68" s="3" t="s">
        <v>77</v>
      </c>
    </row>
    <row r="69" spans="1:8" s="3" customFormat="1" ht="12.75" x14ac:dyDescent="0.2">
      <c r="A69" s="4" t="s">
        <v>79</v>
      </c>
      <c r="B69" s="3" t="s">
        <v>78</v>
      </c>
      <c r="C69" s="5">
        <v>-4.0564966519080699</v>
      </c>
      <c r="D69" s="5">
        <v>-14.4884976704679</v>
      </c>
      <c r="E69" s="5">
        <v>18.281872595493301</v>
      </c>
      <c r="F69" s="5">
        <v>24.1111191826426</v>
      </c>
    </row>
    <row r="70" spans="1:8" s="3" customFormat="1" ht="12.75" x14ac:dyDescent="0.2">
      <c r="B70" s="3" t="s">
        <v>80</v>
      </c>
    </row>
    <row r="71" spans="1:8" s="3" customFormat="1" ht="12.75" x14ac:dyDescent="0.2">
      <c r="A71" s="4" t="s">
        <v>82</v>
      </c>
      <c r="B71" s="3" t="s">
        <v>81</v>
      </c>
      <c r="C71" s="5">
        <v>-6.1885996473543798</v>
      </c>
      <c r="D71" s="5">
        <v>-20.807122398618301</v>
      </c>
      <c r="E71" s="5">
        <v>-4.7674565368355601</v>
      </c>
      <c r="F71" s="5">
        <v>-2.4118343720055999</v>
      </c>
      <c r="G71" s="5">
        <v>70.856988431854504</v>
      </c>
      <c r="H71" s="5">
        <v>187.11136145330801</v>
      </c>
    </row>
    <row r="72" spans="1:8" s="3" customFormat="1" ht="12.75" x14ac:dyDescent="0.2">
      <c r="A72" s="4" t="s">
        <v>84</v>
      </c>
      <c r="B72" s="3" t="s">
        <v>83</v>
      </c>
      <c r="C72" s="5">
        <v>-3.3251833740831298</v>
      </c>
      <c r="D72" s="5">
        <v>-13.6115359405724</v>
      </c>
      <c r="E72" s="5">
        <v>19.084429274169299</v>
      </c>
    </row>
    <row r="73" spans="1:8" s="3" customFormat="1" ht="12.75" x14ac:dyDescent="0.2">
      <c r="B73" s="3" t="s">
        <v>85</v>
      </c>
    </row>
    <row r="74" spans="1:8" s="3" customFormat="1" ht="12.75" x14ac:dyDescent="0.2">
      <c r="A74" s="4" t="s">
        <v>87</v>
      </c>
      <c r="B74" s="3" t="s">
        <v>86</v>
      </c>
      <c r="C74" s="5">
        <v>-2.1506992932078099</v>
      </c>
      <c r="D74" s="5">
        <v>-10.666828016524001</v>
      </c>
      <c r="E74" s="5">
        <v>13.5071047123088</v>
      </c>
      <c r="F74" s="5">
        <v>20.184883694997701</v>
      </c>
      <c r="G74" s="5">
        <v>32.158790173099298</v>
      </c>
      <c r="H74" s="5">
        <v>188.022740935651</v>
      </c>
    </row>
    <row r="75" spans="1:8" s="3" customFormat="1" ht="12.75" x14ac:dyDescent="0.2">
      <c r="B75" s="3" t="s">
        <v>88</v>
      </c>
    </row>
    <row r="76" spans="1:8" s="3" customFormat="1" ht="12.75" x14ac:dyDescent="0.2">
      <c r="A76" s="4" t="s">
        <v>90</v>
      </c>
      <c r="B76" s="3" t="s">
        <v>89</v>
      </c>
      <c r="C76" s="5">
        <v>-2.1734780895118302</v>
      </c>
      <c r="D76" s="5">
        <v>-11.6039820247794</v>
      </c>
      <c r="E76" s="5">
        <v>11.979885971352999</v>
      </c>
      <c r="F76" s="5">
        <v>17.713952755138699</v>
      </c>
      <c r="G76" s="5">
        <v>29.350777234251701</v>
      </c>
      <c r="H76" s="5">
        <v>185.12390503299599</v>
      </c>
    </row>
    <row r="77" spans="1:8" s="3" customFormat="1" ht="12.75" x14ac:dyDescent="0.2">
      <c r="B77" s="3" t="s">
        <v>91</v>
      </c>
    </row>
    <row r="78" spans="1:8" s="3" customFormat="1" ht="12.75" x14ac:dyDescent="0.2">
      <c r="A78" s="4" t="s">
        <v>93</v>
      </c>
      <c r="B78" s="3" t="s">
        <v>92</v>
      </c>
      <c r="C78" s="5">
        <v>-2.3870273692225199</v>
      </c>
      <c r="D78" s="5">
        <v>-11.6832805874004</v>
      </c>
      <c r="E78" s="5">
        <v>3.5742004003104402</v>
      </c>
    </row>
    <row r="79" spans="1:8" s="3" customFormat="1" ht="12.75" x14ac:dyDescent="0.2">
      <c r="B79" s="3" t="s">
        <v>94</v>
      </c>
    </row>
    <row r="80" spans="1:8" s="3" customFormat="1" ht="12.75" x14ac:dyDescent="0.2">
      <c r="A80" s="4" t="s">
        <v>96</v>
      </c>
      <c r="B80" s="3" t="s">
        <v>95</v>
      </c>
      <c r="C80" s="5">
        <v>-2.32660255310312</v>
      </c>
      <c r="D80" s="5">
        <v>-12.200324298332401</v>
      </c>
      <c r="E80" s="5">
        <v>2.7105406413631901</v>
      </c>
      <c r="F80" s="5">
        <v>9.76400524775657</v>
      </c>
      <c r="G80" s="5">
        <v>38.045562873634502</v>
      </c>
      <c r="H80" s="5">
        <v>262.35878474514698</v>
      </c>
    </row>
    <row r="81" spans="1:8" s="3" customFormat="1" ht="12.75" x14ac:dyDescent="0.2">
      <c r="B81" s="3" t="s">
        <v>97</v>
      </c>
    </row>
    <row r="82" spans="1:8" s="3" customFormat="1" ht="12.75" x14ac:dyDescent="0.2">
      <c r="A82" s="4" t="s">
        <v>99</v>
      </c>
      <c r="B82" s="3" t="s">
        <v>98</v>
      </c>
      <c r="C82" s="5">
        <v>-2.14491197524596</v>
      </c>
      <c r="D82" s="5">
        <v>-10.7916029774797</v>
      </c>
      <c r="E82" s="5">
        <v>13.647874903145301</v>
      </c>
      <c r="F82" s="5">
        <v>20.387753294087201</v>
      </c>
      <c r="G82" s="5">
        <v>32.111137127081903</v>
      </c>
      <c r="H82" s="5">
        <v>186.03732285339601</v>
      </c>
    </row>
    <row r="83" spans="1:8" s="3" customFormat="1" ht="12.75" x14ac:dyDescent="0.2">
      <c r="A83" s="4" t="s">
        <v>101</v>
      </c>
      <c r="B83" s="3" t="s">
        <v>100</v>
      </c>
      <c r="C83" s="5">
        <v>-3.64949368673257</v>
      </c>
      <c r="D83" s="5">
        <v>-9.3496436121403104</v>
      </c>
      <c r="E83" s="5">
        <v>29.052005735769399</v>
      </c>
      <c r="F83" s="5">
        <v>33.921866711264101</v>
      </c>
      <c r="G83" s="5">
        <v>44.949581812039199</v>
      </c>
    </row>
    <row r="84" spans="1:8" s="3" customFormat="1" ht="12.75" x14ac:dyDescent="0.2">
      <c r="A84" s="4" t="s">
        <v>103</v>
      </c>
      <c r="B84" s="3" t="s">
        <v>102</v>
      </c>
      <c r="C84" s="5">
        <v>-4.3208294325174199</v>
      </c>
      <c r="D84" s="5">
        <v>-14.831991584307699</v>
      </c>
      <c r="E84" s="5">
        <v>11.1642554049034</v>
      </c>
      <c r="F84" s="5">
        <v>20.456715443160899</v>
      </c>
      <c r="G84" s="5">
        <v>26.948632397532201</v>
      </c>
      <c r="H84" s="5">
        <v>139.25744810380701</v>
      </c>
    </row>
    <row r="85" spans="1:8" s="3" customFormat="1" ht="12.75" x14ac:dyDescent="0.2">
      <c r="B85" s="3" t="s">
        <v>104</v>
      </c>
    </row>
    <row r="86" spans="1:8" s="3" customFormat="1" ht="12.75" x14ac:dyDescent="0.2">
      <c r="A86" s="4" t="s">
        <v>106</v>
      </c>
      <c r="B86" s="3" t="s">
        <v>105</v>
      </c>
      <c r="C86" s="5">
        <v>-3.2966695797351999</v>
      </c>
      <c r="D86" s="5">
        <v>-13.4030227909796</v>
      </c>
      <c r="E86" s="5">
        <v>11.1887458169087</v>
      </c>
      <c r="F86" s="5">
        <v>7.9362263704346203</v>
      </c>
    </row>
    <row r="87" spans="1:8" s="3" customFormat="1" ht="12.75" x14ac:dyDescent="0.2">
      <c r="A87" s="4" t="s">
        <v>108</v>
      </c>
      <c r="B87" s="3" t="s">
        <v>107</v>
      </c>
      <c r="C87" s="5">
        <v>-4.4381361213044404</v>
      </c>
      <c r="D87" s="5">
        <v>-12.015913796056701</v>
      </c>
      <c r="E87" s="5">
        <v>18.134402724293299</v>
      </c>
      <c r="F87" s="5">
        <v>22.900795333429599</v>
      </c>
      <c r="G87" s="5">
        <v>38.313053991557297</v>
      </c>
      <c r="H87" s="5">
        <v>148.94823825084501</v>
      </c>
    </row>
    <row r="88" spans="1:8" s="3" customFormat="1" ht="12.75" x14ac:dyDescent="0.2">
      <c r="A88" s="4" t="s">
        <v>110</v>
      </c>
      <c r="B88" s="3" t="s">
        <v>109</v>
      </c>
      <c r="C88" s="5">
        <v>-3.96655231560892</v>
      </c>
    </row>
    <row r="89" spans="1:8" s="3" customFormat="1" ht="12.75" x14ac:dyDescent="0.2">
      <c r="A89" s="4" t="s">
        <v>112</v>
      </c>
      <c r="B89" s="3" t="s">
        <v>111</v>
      </c>
      <c r="C89" s="5">
        <v>-4.1250763903035397</v>
      </c>
      <c r="D89" s="5">
        <v>-17.1025979744606</v>
      </c>
      <c r="E89" s="5">
        <v>16.425479282622099</v>
      </c>
    </row>
    <row r="90" spans="1:8" s="3" customFormat="1" ht="12.75" x14ac:dyDescent="0.2">
      <c r="A90" s="4" t="s">
        <v>114</v>
      </c>
      <c r="B90" s="3" t="s">
        <v>113</v>
      </c>
      <c r="C90" s="5">
        <v>-4.0454192789443999</v>
      </c>
      <c r="D90" s="5">
        <v>-9.5626737129788406</v>
      </c>
      <c r="E90" s="5">
        <v>16.336785646478098</v>
      </c>
      <c r="F90" s="5">
        <v>24.239812950651199</v>
      </c>
      <c r="G90" s="5">
        <v>30.868996310761499</v>
      </c>
    </row>
    <row r="91" spans="1:8" s="3" customFormat="1" ht="12.75" x14ac:dyDescent="0.2">
      <c r="A91" s="4" t="s">
        <v>116</v>
      </c>
      <c r="B91" s="3" t="s">
        <v>115</v>
      </c>
      <c r="C91" s="5">
        <v>-4.0623929165083998</v>
      </c>
      <c r="D91" s="5">
        <v>-9.5653297631672505</v>
      </c>
      <c r="E91" s="5">
        <v>16.1296205498221</v>
      </c>
      <c r="F91" s="5">
        <v>23.9967518505687</v>
      </c>
      <c r="G91" s="5">
        <v>31.9216032683075</v>
      </c>
    </row>
    <row r="92" spans="1:8" s="3" customFormat="1" ht="12.75" x14ac:dyDescent="0.2">
      <c r="B92" s="3" t="s">
        <v>117</v>
      </c>
    </row>
    <row r="93" spans="1:8" s="3" customFormat="1" ht="12.75" x14ac:dyDescent="0.2">
      <c r="A93" s="4" t="s">
        <v>119</v>
      </c>
      <c r="B93" s="3" t="s">
        <v>118</v>
      </c>
      <c r="C93" s="5">
        <v>-4.1808695308296899</v>
      </c>
      <c r="D93" s="5">
        <v>-16.498119432445201</v>
      </c>
      <c r="E93" s="5">
        <v>9.4188085650848503</v>
      </c>
      <c r="F93" s="5">
        <v>4.8981949385547603</v>
      </c>
      <c r="G93" s="5">
        <v>23.269158248116199</v>
      </c>
      <c r="H93" s="5">
        <v>163.94795454328801</v>
      </c>
    </row>
    <row r="94" spans="1:8" s="3" customFormat="1" ht="12.75" x14ac:dyDescent="0.2">
      <c r="B94" s="3" t="s">
        <v>120</v>
      </c>
    </row>
    <row r="95" spans="1:8" s="3" customFormat="1" ht="12.75" x14ac:dyDescent="0.2">
      <c r="A95" s="4" t="s">
        <v>122</v>
      </c>
      <c r="B95" s="3" t="s">
        <v>121</v>
      </c>
      <c r="C95" s="5">
        <v>-3.3990052683002201</v>
      </c>
      <c r="D95" s="5">
        <v>-13.327872978832101</v>
      </c>
      <c r="E95" s="5">
        <v>25.182276503527</v>
      </c>
      <c r="F95" s="5">
        <v>21.523671834321799</v>
      </c>
      <c r="G95" s="5">
        <v>21.174880390654</v>
      </c>
    </row>
    <row r="96" spans="1:8" s="3" customFormat="1" ht="12.75" x14ac:dyDescent="0.2">
      <c r="B96" s="3" t="s">
        <v>123</v>
      </c>
    </row>
    <row r="97" spans="1:8" s="3" customFormat="1" ht="12.75" x14ac:dyDescent="0.2">
      <c r="A97" s="4" t="s">
        <v>125</v>
      </c>
      <c r="B97" s="3" t="s">
        <v>124</v>
      </c>
      <c r="C97" s="5">
        <v>-4.0819328503659102</v>
      </c>
      <c r="D97" s="5">
        <v>-7.6619545646089998E-2</v>
      </c>
      <c r="E97" s="5">
        <v>52.229485234037597</v>
      </c>
      <c r="F97" s="5">
        <v>54.896371518498697</v>
      </c>
      <c r="G97" s="5">
        <v>57.579842346451599</v>
      </c>
      <c r="H97" s="5">
        <v>204.404606157649</v>
      </c>
    </row>
    <row r="98" spans="1:8" s="3" customFormat="1" ht="12.75" x14ac:dyDescent="0.2">
      <c r="A98" s="4" t="s">
        <v>127</v>
      </c>
      <c r="B98" s="3" t="s">
        <v>126</v>
      </c>
      <c r="C98" s="5">
        <v>-4.1226720432960198</v>
      </c>
      <c r="D98" s="5">
        <v>-0.28683545311749198</v>
      </c>
      <c r="E98" s="5">
        <v>51.9729164250613</v>
      </c>
      <c r="F98" s="5">
        <v>53.253060082406897</v>
      </c>
      <c r="G98" s="5">
        <v>55.379530369229499</v>
      </c>
      <c r="H98" s="5">
        <v>203.79050750757401</v>
      </c>
    </row>
    <row r="99" spans="1:8" s="3" customFormat="1" ht="12.75" x14ac:dyDescent="0.2">
      <c r="B99" s="3" t="s">
        <v>128</v>
      </c>
    </row>
    <row r="100" spans="1:8" s="3" customFormat="1" ht="12.75" x14ac:dyDescent="0.2">
      <c r="A100" s="4" t="s">
        <v>130</v>
      </c>
      <c r="B100" s="3" t="s">
        <v>129</v>
      </c>
      <c r="C100" s="5">
        <v>-4.0116804560940098</v>
      </c>
      <c r="D100" s="5">
        <v>-14.269746646795801</v>
      </c>
      <c r="E100" s="5">
        <v>17.678145243777699</v>
      </c>
      <c r="F100" s="5">
        <v>33.3655332302937</v>
      </c>
    </row>
    <row r="101" spans="1:8" s="3" customFormat="1" ht="12.75" x14ac:dyDescent="0.2">
      <c r="B101" s="3" t="s">
        <v>131</v>
      </c>
    </row>
    <row r="102" spans="1:8" s="3" customFormat="1" ht="12.75" x14ac:dyDescent="0.2">
      <c r="A102" s="4" t="s">
        <v>133</v>
      </c>
      <c r="B102" s="3" t="s">
        <v>132</v>
      </c>
      <c r="C102" s="5">
        <v>-4.0165846074112403</v>
      </c>
      <c r="D102" s="5">
        <v>-14.1012342889436</v>
      </c>
      <c r="E102" s="5">
        <v>17.973387867350301</v>
      </c>
      <c r="F102" s="5">
        <v>33.5101275571757</v>
      </c>
    </row>
    <row r="103" spans="1:8" s="3" customFormat="1" ht="12.75" x14ac:dyDescent="0.2">
      <c r="B103" s="3" t="s">
        <v>2011</v>
      </c>
    </row>
    <row r="104" spans="1:8" s="3" customFormat="1" ht="12.75" x14ac:dyDescent="0.2">
      <c r="B104" s="3" t="s">
        <v>134</v>
      </c>
    </row>
    <row r="105" spans="1:8" s="3" customFormat="1" ht="12.75" x14ac:dyDescent="0.2">
      <c r="A105" s="4" t="s">
        <v>136</v>
      </c>
      <c r="B105" s="3" t="s">
        <v>135</v>
      </c>
      <c r="C105" s="5">
        <v>-3.2229393626813398</v>
      </c>
      <c r="D105" s="5">
        <v>-13.328537220994599</v>
      </c>
      <c r="E105" s="5">
        <v>24.5326306551251</v>
      </c>
      <c r="F105" s="5">
        <v>16.2767749531499</v>
      </c>
    </row>
    <row r="106" spans="1:8" s="3" customFormat="1" ht="12.75" x14ac:dyDescent="0.2">
      <c r="A106" s="4"/>
      <c r="B106" s="3" t="s">
        <v>2009</v>
      </c>
      <c r="C106" s="5">
        <f t="shared" ref="C106:H106" si="1">MEDIAN(C68:C105)</f>
        <v>-4.0116804560940098</v>
      </c>
      <c r="D106" s="5">
        <f t="shared" si="1"/>
        <v>-12.764098638582251</v>
      </c>
      <c r="E106" s="5">
        <f t="shared" si="1"/>
        <v>16.381132464550099</v>
      </c>
      <c r="F106" s="5">
        <f t="shared" si="1"/>
        <v>21.523671834321799</v>
      </c>
      <c r="G106" s="5">
        <f t="shared" si="1"/>
        <v>32.134963650090597</v>
      </c>
      <c r="H106" s="5">
        <f t="shared" si="1"/>
        <v>186.57434215335201</v>
      </c>
    </row>
    <row r="107" spans="1:8" s="3" customFormat="1" ht="12.75" x14ac:dyDescent="0.2">
      <c r="A107" s="4"/>
      <c r="B107" s="3" t="s">
        <v>137</v>
      </c>
      <c r="C107" s="5">
        <v>-3.59734721148007</v>
      </c>
      <c r="D107" s="5">
        <v>-10.0656228049173</v>
      </c>
      <c r="E107" s="5">
        <v>23.900172822491498</v>
      </c>
      <c r="F107" s="5">
        <v>30.8346013664212</v>
      </c>
      <c r="G107" s="5">
        <v>42.4615745730095</v>
      </c>
      <c r="H107" s="5">
        <v>163.68857338873099</v>
      </c>
    </row>
    <row r="108" spans="1:8" s="3" customFormat="1" ht="12.75" x14ac:dyDescent="0.2">
      <c r="A108" s="4"/>
      <c r="C108" s="5"/>
      <c r="D108" s="5"/>
      <c r="E108" s="5"/>
      <c r="F108" s="5"/>
      <c r="G108" s="5"/>
      <c r="H108" s="5"/>
    </row>
    <row r="109" spans="1:8" s="3" customFormat="1" ht="12.75" x14ac:dyDescent="0.2">
      <c r="A109" s="4"/>
      <c r="C109" s="5"/>
      <c r="D109" s="5"/>
      <c r="E109" s="5"/>
      <c r="F109" s="5"/>
      <c r="G109" s="5"/>
      <c r="H109" s="5"/>
    </row>
    <row r="110" spans="1:8" s="3" customFormat="1" ht="12.75" x14ac:dyDescent="0.2">
      <c r="A110" s="4"/>
      <c r="C110" s="5"/>
      <c r="D110" s="5"/>
      <c r="E110" s="5"/>
      <c r="F110" s="5"/>
      <c r="G110" s="5"/>
      <c r="H110" s="5"/>
    </row>
    <row r="111" spans="1:8" s="3" customFormat="1" ht="12.75" x14ac:dyDescent="0.2">
      <c r="A111" s="4"/>
      <c r="C111" s="5"/>
      <c r="D111" s="5"/>
      <c r="E111" s="5"/>
      <c r="F111" s="5"/>
      <c r="G111" s="5"/>
      <c r="H111" s="5"/>
    </row>
    <row r="112" spans="1:8" s="7" customFormat="1" ht="18" x14ac:dyDescent="0.25">
      <c r="B112" s="7" t="s">
        <v>138</v>
      </c>
    </row>
    <row r="113" spans="1:8" s="3" customFormat="1" ht="12.75" x14ac:dyDescent="0.2">
      <c r="C113" s="13" t="s">
        <v>2012</v>
      </c>
      <c r="D113" s="13" t="s">
        <v>2013</v>
      </c>
      <c r="E113" s="13" t="s">
        <v>2014</v>
      </c>
      <c r="F113" s="13" t="s">
        <v>2015</v>
      </c>
      <c r="G113" s="13" t="s">
        <v>2016</v>
      </c>
      <c r="H113" s="13" t="s">
        <v>2017</v>
      </c>
    </row>
    <row r="114" spans="1:8" s="3" customFormat="1" ht="12.75" x14ac:dyDescent="0.2">
      <c r="B114" s="3" t="s">
        <v>2010</v>
      </c>
    </row>
    <row r="115" spans="1:8" s="3" customFormat="1" ht="12.75" x14ac:dyDescent="0.2">
      <c r="A115" s="4" t="s">
        <v>140</v>
      </c>
      <c r="B115" s="3" t="s">
        <v>139</v>
      </c>
      <c r="C115" s="5">
        <v>-1.2583541261070099</v>
      </c>
      <c r="D115" s="5">
        <v>-10.0712475163074</v>
      </c>
      <c r="E115" s="5">
        <v>10.3793218289563</v>
      </c>
      <c r="F115" s="5">
        <v>75.687268103893501</v>
      </c>
      <c r="G115" s="5">
        <v>99.063452081295196</v>
      </c>
      <c r="H115" s="5">
        <v>226.42967507837</v>
      </c>
    </row>
    <row r="116" spans="1:8" s="3" customFormat="1" ht="12.75" x14ac:dyDescent="0.2">
      <c r="A116" s="4" t="s">
        <v>142</v>
      </c>
      <c r="B116" s="3" t="s">
        <v>141</v>
      </c>
      <c r="C116" s="5">
        <v>1.5376335819182199E-2</v>
      </c>
      <c r="D116" s="5">
        <v>-9.0790558324957509</v>
      </c>
      <c r="E116" s="5">
        <v>25.216711375644199</v>
      </c>
      <c r="F116" s="5">
        <v>96.401326470364296</v>
      </c>
      <c r="G116" s="5">
        <v>124.97492781862999</v>
      </c>
    </row>
    <row r="117" spans="1:8" s="3" customFormat="1" ht="12.75" x14ac:dyDescent="0.2">
      <c r="A117" s="4"/>
      <c r="C117" s="5"/>
      <c r="D117" s="5"/>
      <c r="E117" s="5"/>
      <c r="F117" s="5"/>
      <c r="G117" s="5"/>
    </row>
    <row r="118" spans="1:8" s="3" customFormat="1" ht="12.75" x14ac:dyDescent="0.2">
      <c r="A118" s="4"/>
      <c r="C118" s="5"/>
      <c r="D118" s="5"/>
      <c r="E118" s="5"/>
      <c r="F118" s="5"/>
      <c r="G118" s="5"/>
    </row>
    <row r="119" spans="1:8" s="3" customFormat="1" ht="12.75" x14ac:dyDescent="0.2">
      <c r="A119" s="4"/>
      <c r="C119" s="5"/>
      <c r="D119" s="5"/>
      <c r="E119" s="5"/>
      <c r="F119" s="5"/>
      <c r="G119" s="5"/>
    </row>
    <row r="120" spans="1:8" s="3" customFormat="1" ht="12.75" x14ac:dyDescent="0.2">
      <c r="A120" s="4"/>
      <c r="C120" s="5"/>
      <c r="D120" s="5"/>
      <c r="E120" s="5"/>
      <c r="F120" s="5"/>
      <c r="G120" s="5"/>
    </row>
    <row r="121" spans="1:8" s="7" customFormat="1" ht="18" x14ac:dyDescent="0.25">
      <c r="B121" s="7" t="s">
        <v>143</v>
      </c>
    </row>
    <row r="122" spans="1:8" s="3" customFormat="1" ht="12.75" x14ac:dyDescent="0.2">
      <c r="C122" s="13" t="s">
        <v>2012</v>
      </c>
      <c r="D122" s="13" t="s">
        <v>2013</v>
      </c>
      <c r="E122" s="13" t="s">
        <v>2014</v>
      </c>
      <c r="F122" s="13" t="s">
        <v>2015</v>
      </c>
      <c r="G122" s="13" t="s">
        <v>2016</v>
      </c>
      <c r="H122" s="13" t="s">
        <v>2017</v>
      </c>
    </row>
    <row r="123" spans="1:8" s="3" customFormat="1" ht="12.75" x14ac:dyDescent="0.2">
      <c r="B123" s="3" t="s">
        <v>2010</v>
      </c>
    </row>
    <row r="124" spans="1:8" s="3" customFormat="1" ht="12.75" x14ac:dyDescent="0.2">
      <c r="B124" s="3" t="s">
        <v>144</v>
      </c>
    </row>
    <row r="125" spans="1:8" s="3" customFormat="1" ht="12.75" x14ac:dyDescent="0.2">
      <c r="A125" s="4" t="s">
        <v>146</v>
      </c>
      <c r="B125" s="3" t="s">
        <v>145</v>
      </c>
      <c r="C125" s="5">
        <v>-7.2134425353948304</v>
      </c>
      <c r="D125" s="5">
        <v>-20.0118530736029</v>
      </c>
      <c r="E125" s="5">
        <v>-9.6240343806514996</v>
      </c>
    </row>
    <row r="126" spans="1:8" s="3" customFormat="1" ht="12.75" x14ac:dyDescent="0.2">
      <c r="B126" s="3" t="s">
        <v>147</v>
      </c>
    </row>
    <row r="127" spans="1:8" s="3" customFormat="1" ht="12.75" x14ac:dyDescent="0.2">
      <c r="A127" s="4" t="s">
        <v>149</v>
      </c>
      <c r="B127" s="3" t="s">
        <v>148</v>
      </c>
      <c r="C127" s="5">
        <v>-4.8677094937599996</v>
      </c>
      <c r="D127" s="5">
        <v>-10.3710089327903</v>
      </c>
      <c r="E127" s="5">
        <v>-0.65611895351416905</v>
      </c>
      <c r="F127" s="5">
        <v>11.3555039940735</v>
      </c>
      <c r="G127" s="5">
        <v>57.392825788734797</v>
      </c>
      <c r="H127" s="5">
        <v>110.417615616321</v>
      </c>
    </row>
    <row r="128" spans="1:8" s="3" customFormat="1" ht="12.75" x14ac:dyDescent="0.2">
      <c r="A128" s="4" t="s">
        <v>151</v>
      </c>
      <c r="B128" s="3" t="s">
        <v>150</v>
      </c>
      <c r="C128" s="5">
        <v>-4.8249013399131204</v>
      </c>
      <c r="D128" s="5">
        <v>-8.4095522458517191</v>
      </c>
      <c r="E128" s="5">
        <v>-9.3556408435569907</v>
      </c>
      <c r="F128" s="5">
        <v>-1.32253167260872</v>
      </c>
      <c r="G128" s="5">
        <v>42.110162854484599</v>
      </c>
    </row>
    <row r="129" spans="1:8" s="3" customFormat="1" ht="12.75" x14ac:dyDescent="0.2">
      <c r="A129" s="4" t="s">
        <v>153</v>
      </c>
      <c r="B129" s="3" t="s">
        <v>152</v>
      </c>
      <c r="C129" s="5">
        <v>-5.0039633455372199</v>
      </c>
      <c r="D129" s="5">
        <v>-9.8299384505463792</v>
      </c>
      <c r="E129" s="5">
        <v>-10.5448194261774</v>
      </c>
      <c r="F129" s="5">
        <v>-2.39134326368645</v>
      </c>
      <c r="G129" s="5">
        <v>42.0894041769076</v>
      </c>
      <c r="H129" s="5">
        <v>64.725707564099395</v>
      </c>
    </row>
    <row r="130" spans="1:8" s="3" customFormat="1" ht="12.75" x14ac:dyDescent="0.2">
      <c r="B130" s="3" t="s">
        <v>154</v>
      </c>
    </row>
    <row r="131" spans="1:8" s="3" customFormat="1" ht="12.75" x14ac:dyDescent="0.2">
      <c r="A131" s="4" t="s">
        <v>156</v>
      </c>
      <c r="B131" s="3" t="s">
        <v>155</v>
      </c>
      <c r="C131" s="5">
        <v>-4.9778768938503797</v>
      </c>
      <c r="D131" s="5">
        <v>-8.62728396870674</v>
      </c>
      <c r="E131" s="5">
        <v>1.6937999427414099E-2</v>
      </c>
      <c r="F131" s="5">
        <v>20.333560564254</v>
      </c>
      <c r="G131" s="5">
        <v>62.137816852732797</v>
      </c>
      <c r="H131" s="5">
        <v>114.050148695838</v>
      </c>
    </row>
    <row r="132" spans="1:8" s="3" customFormat="1" ht="12.75" x14ac:dyDescent="0.2">
      <c r="B132" s="3" t="s">
        <v>157</v>
      </c>
    </row>
    <row r="133" spans="1:8" s="3" customFormat="1" ht="12.75" x14ac:dyDescent="0.2">
      <c r="A133" s="4" t="s">
        <v>159</v>
      </c>
      <c r="B133" s="3" t="s">
        <v>158</v>
      </c>
      <c r="C133" s="5">
        <v>-4.9685013262599496</v>
      </c>
      <c r="D133" s="5">
        <v>-8.3857897356136792</v>
      </c>
      <c r="E133" s="5">
        <v>0.17692700551882201</v>
      </c>
      <c r="F133" s="5">
        <v>20.731674646811602</v>
      </c>
      <c r="G133" s="5">
        <v>64.0794780939042</v>
      </c>
      <c r="H133" s="5">
        <v>116.512539308473</v>
      </c>
    </row>
    <row r="134" spans="1:8" s="3" customFormat="1" ht="12.75" x14ac:dyDescent="0.2">
      <c r="B134" s="3" t="s">
        <v>160</v>
      </c>
    </row>
    <row r="135" spans="1:8" s="3" customFormat="1" ht="12.75" x14ac:dyDescent="0.2">
      <c r="A135" s="4" t="s">
        <v>162</v>
      </c>
      <c r="B135" s="3" t="s">
        <v>161</v>
      </c>
      <c r="C135" s="5">
        <v>-5.7107765254387601</v>
      </c>
      <c r="D135" s="5">
        <v>-12.204933830398801</v>
      </c>
      <c r="E135" s="5">
        <v>0.47636924421634302</v>
      </c>
      <c r="F135" s="5">
        <v>15.770926818750199</v>
      </c>
      <c r="G135" s="5">
        <v>71.224647587494303</v>
      </c>
      <c r="H135" s="5">
        <v>103.626031876559</v>
      </c>
    </row>
    <row r="136" spans="1:8" s="3" customFormat="1" ht="12.75" x14ac:dyDescent="0.2">
      <c r="B136" s="3" t="s">
        <v>163</v>
      </c>
    </row>
    <row r="137" spans="1:8" s="3" customFormat="1" ht="12.75" x14ac:dyDescent="0.2">
      <c r="A137" s="4" t="s">
        <v>165</v>
      </c>
      <c r="B137" s="3" t="s">
        <v>164</v>
      </c>
      <c r="C137" s="5">
        <v>-5.4845648255544797</v>
      </c>
      <c r="D137" s="5">
        <v>-10.7438434659778</v>
      </c>
      <c r="E137" s="5">
        <v>0.110686242050797</v>
      </c>
      <c r="F137" s="5">
        <v>15.514333980972401</v>
      </c>
      <c r="G137" s="5">
        <v>63.939609763209297</v>
      </c>
      <c r="H137" s="5">
        <v>115.58411168535</v>
      </c>
    </row>
    <row r="138" spans="1:8" s="3" customFormat="1" ht="12.75" x14ac:dyDescent="0.2">
      <c r="B138" s="3" t="s">
        <v>166</v>
      </c>
    </row>
    <row r="139" spans="1:8" s="3" customFormat="1" ht="12.75" x14ac:dyDescent="0.2">
      <c r="A139" s="4" t="s">
        <v>168</v>
      </c>
      <c r="B139" s="3" t="s">
        <v>167</v>
      </c>
      <c r="C139" s="5">
        <v>-5.01021933725705</v>
      </c>
      <c r="D139" s="5">
        <v>-9.9106627970783006</v>
      </c>
      <c r="E139" s="5">
        <v>-6.1425115971868403</v>
      </c>
      <c r="F139" s="5">
        <v>12.4113807531823</v>
      </c>
      <c r="G139" s="5">
        <v>60.771988172211898</v>
      </c>
      <c r="H139" s="5">
        <v>131.59419486742701</v>
      </c>
    </row>
    <row r="140" spans="1:8" s="3" customFormat="1" ht="12.75" x14ac:dyDescent="0.2">
      <c r="B140" s="3" t="s">
        <v>169</v>
      </c>
    </row>
    <row r="141" spans="1:8" s="3" customFormat="1" ht="12.75" x14ac:dyDescent="0.2">
      <c r="A141" s="4" t="s">
        <v>171</v>
      </c>
      <c r="B141" s="3" t="s">
        <v>170</v>
      </c>
      <c r="C141" s="5">
        <v>-5.8520032122173102</v>
      </c>
      <c r="D141" s="5">
        <v>-17.307860423517401</v>
      </c>
      <c r="E141" s="5">
        <v>6.9679083033628402</v>
      </c>
    </row>
    <row r="142" spans="1:8" s="3" customFormat="1" ht="12.75" x14ac:dyDescent="0.2">
      <c r="A142" s="4" t="s">
        <v>173</v>
      </c>
      <c r="B142" s="3" t="s">
        <v>172</v>
      </c>
      <c r="C142" s="5">
        <v>-5.8482043747769703</v>
      </c>
      <c r="D142" s="5">
        <v>-17.4119407154976</v>
      </c>
      <c r="E142" s="5">
        <v>5.99132250338221</v>
      </c>
      <c r="F142" s="5">
        <v>33.007653312436503</v>
      </c>
      <c r="G142" s="5">
        <v>115.27109194717499</v>
      </c>
      <c r="H142" s="5">
        <v>252.733822811832</v>
      </c>
    </row>
    <row r="143" spans="1:8" s="3" customFormat="1" ht="12.75" x14ac:dyDescent="0.2">
      <c r="A143" s="4" t="s">
        <v>175</v>
      </c>
      <c r="B143" s="3" t="s">
        <v>174</v>
      </c>
      <c r="C143" s="5">
        <v>-3.8374870256375799</v>
      </c>
      <c r="D143" s="5">
        <v>-12.481941352946899</v>
      </c>
    </row>
    <row r="144" spans="1:8" s="3" customFormat="1" ht="12.75" x14ac:dyDescent="0.2">
      <c r="B144" s="3" t="s">
        <v>176</v>
      </c>
    </row>
    <row r="145" spans="1:8" s="3" customFormat="1" ht="12.75" x14ac:dyDescent="0.2">
      <c r="A145" s="4" t="s">
        <v>178</v>
      </c>
      <c r="B145" s="3" t="s">
        <v>177</v>
      </c>
      <c r="C145" s="5">
        <v>-6.4381384474900401</v>
      </c>
      <c r="D145" s="5">
        <v>-10.6413985422616</v>
      </c>
      <c r="E145" s="5">
        <v>-5.3517460575087998</v>
      </c>
      <c r="F145" s="5">
        <v>9.1772084346666603</v>
      </c>
      <c r="G145" s="5">
        <v>53.394736143907203</v>
      </c>
      <c r="H145" s="5">
        <v>104.887264591041</v>
      </c>
    </row>
    <row r="146" spans="1:8" s="3" customFormat="1" ht="12.75" x14ac:dyDescent="0.2">
      <c r="A146" s="4" t="s">
        <v>180</v>
      </c>
      <c r="B146" s="3" t="s">
        <v>179</v>
      </c>
      <c r="C146" s="5">
        <v>-6.5915485515765502</v>
      </c>
      <c r="D146" s="5">
        <v>-18.567211063851101</v>
      </c>
      <c r="E146" s="5">
        <v>-15.9819180800613</v>
      </c>
      <c r="F146" s="5">
        <v>1.09515091284008</v>
      </c>
      <c r="G146" s="5">
        <v>48.1431360049707</v>
      </c>
      <c r="H146" s="5">
        <v>105.18697960906</v>
      </c>
    </row>
    <row r="147" spans="1:8" s="3" customFormat="1" ht="12.75" x14ac:dyDescent="0.2">
      <c r="A147" s="4" t="s">
        <v>182</v>
      </c>
      <c r="B147" s="3" t="s">
        <v>181</v>
      </c>
      <c r="C147" s="5">
        <v>-5.09492395985031</v>
      </c>
      <c r="D147" s="5">
        <v>-13.5817916480345</v>
      </c>
      <c r="E147" s="5">
        <v>-10.768483998838001</v>
      </c>
      <c r="F147" s="5">
        <v>7.2819926582468399</v>
      </c>
      <c r="G147" s="5">
        <v>40.570674224508103</v>
      </c>
    </row>
    <row r="148" spans="1:8" s="3" customFormat="1" ht="12.75" x14ac:dyDescent="0.2">
      <c r="A148" s="4" t="s">
        <v>184</v>
      </c>
      <c r="B148" s="3" t="s">
        <v>183</v>
      </c>
      <c r="C148" s="5">
        <v>-6.8893285232165704</v>
      </c>
      <c r="D148" s="5">
        <v>-19.386865738298599</v>
      </c>
      <c r="E148" s="5">
        <v>-10.0923310303042</v>
      </c>
      <c r="F148" s="5">
        <v>6.4542296166222997</v>
      </c>
      <c r="G148" s="5">
        <v>40.416358677378902</v>
      </c>
      <c r="H148" s="5">
        <v>66.277407345735497</v>
      </c>
    </row>
    <row r="149" spans="1:8" s="3" customFormat="1" ht="12.75" x14ac:dyDescent="0.2">
      <c r="A149" s="4" t="s">
        <v>186</v>
      </c>
      <c r="B149" s="3" t="s">
        <v>185</v>
      </c>
      <c r="C149" s="5">
        <v>-7.4650698602794403</v>
      </c>
      <c r="D149" s="5">
        <v>-15.4336187014537</v>
      </c>
      <c r="E149" s="5">
        <v>3.5694243916713702</v>
      </c>
      <c r="F149" s="5">
        <v>32.854963357635398</v>
      </c>
      <c r="G149" s="5">
        <v>103.38763072901401</v>
      </c>
      <c r="H149" s="5">
        <v>268.48001457604602</v>
      </c>
    </row>
    <row r="150" spans="1:8" s="3" customFormat="1" ht="12.75" x14ac:dyDescent="0.2">
      <c r="A150" s="4" t="s">
        <v>188</v>
      </c>
      <c r="B150" s="3" t="s">
        <v>187</v>
      </c>
      <c r="C150" s="5">
        <v>-5.6819384192148998</v>
      </c>
    </row>
    <row r="151" spans="1:8" s="3" customFormat="1" ht="12.75" x14ac:dyDescent="0.2">
      <c r="A151" s="4" t="s">
        <v>190</v>
      </c>
      <c r="B151" s="3" t="s">
        <v>189</v>
      </c>
      <c r="C151" s="5">
        <v>-5.8074328922083698</v>
      </c>
      <c r="D151" s="5">
        <v>-13.500871179858599</v>
      </c>
      <c r="E151" s="5">
        <v>-12.7203614229316</v>
      </c>
      <c r="F151" s="5">
        <v>-0.14412045902606799</v>
      </c>
      <c r="G151" s="5">
        <v>47.823216875751399</v>
      </c>
      <c r="H151" s="5">
        <v>82.324007511935505</v>
      </c>
    </row>
    <row r="152" spans="1:8" s="3" customFormat="1" ht="12.75" x14ac:dyDescent="0.2">
      <c r="A152" s="4" t="s">
        <v>192</v>
      </c>
      <c r="B152" s="3" t="s">
        <v>191</v>
      </c>
      <c r="C152" s="5">
        <v>-5.7016146060859203</v>
      </c>
      <c r="D152" s="5">
        <v>-13.332041224546</v>
      </c>
      <c r="E152" s="5">
        <v>-12.323484397585201</v>
      </c>
      <c r="F152" s="5">
        <v>0.42496104402024798</v>
      </c>
      <c r="G152" s="5">
        <v>49.176224993254799</v>
      </c>
      <c r="H152" s="5">
        <v>85.3532162491788</v>
      </c>
    </row>
    <row r="153" spans="1:8" s="3" customFormat="1" ht="12.75" x14ac:dyDescent="0.2">
      <c r="A153" s="4" t="s">
        <v>194</v>
      </c>
      <c r="B153" s="3" t="s">
        <v>193</v>
      </c>
      <c r="C153" s="5">
        <v>-5.1361122926414398</v>
      </c>
      <c r="D153" s="5">
        <v>-15.1761117311571</v>
      </c>
      <c r="E153" s="5">
        <v>-2.7964186732963601</v>
      </c>
    </row>
    <row r="154" spans="1:8" s="3" customFormat="1" ht="12.75" x14ac:dyDescent="0.2">
      <c r="A154" s="4" t="s">
        <v>196</v>
      </c>
      <c r="B154" s="3" t="s">
        <v>195</v>
      </c>
      <c r="C154" s="5">
        <v>-5.8785372577637203</v>
      </c>
      <c r="D154" s="5">
        <v>-8.7706753913641897</v>
      </c>
      <c r="E154" s="5">
        <v>-1.32349183878599</v>
      </c>
      <c r="F154" s="5">
        <v>18.8642331565779</v>
      </c>
    </row>
    <row r="155" spans="1:8" s="3" customFormat="1" ht="12.75" x14ac:dyDescent="0.2">
      <c r="B155" s="3" t="s">
        <v>197</v>
      </c>
    </row>
    <row r="156" spans="1:8" s="3" customFormat="1" ht="12.75" x14ac:dyDescent="0.2">
      <c r="A156" s="4" t="s">
        <v>199</v>
      </c>
      <c r="B156" s="3" t="s">
        <v>198</v>
      </c>
      <c r="C156" s="5">
        <v>-5.0509909179693997</v>
      </c>
      <c r="D156" s="5">
        <v>-12.868708385892401</v>
      </c>
      <c r="E156" s="5">
        <v>1.96976604970116</v>
      </c>
      <c r="F156" s="5">
        <v>26.8246623822176</v>
      </c>
      <c r="G156" s="5">
        <v>74.966964710696899</v>
      </c>
      <c r="H156" s="5">
        <v>113.353599610039</v>
      </c>
    </row>
    <row r="157" spans="1:8" s="3" customFormat="1" ht="12.75" x14ac:dyDescent="0.2">
      <c r="B157" s="3" t="s">
        <v>200</v>
      </c>
    </row>
    <row r="158" spans="1:8" s="3" customFormat="1" ht="12.75" x14ac:dyDescent="0.2">
      <c r="A158" s="4" t="s">
        <v>202</v>
      </c>
      <c r="B158" s="3" t="s">
        <v>201</v>
      </c>
      <c r="C158" s="5">
        <v>-5.7154421201363199</v>
      </c>
      <c r="D158" s="5">
        <v>-14.218677323329301</v>
      </c>
      <c r="E158" s="5">
        <v>-4.75326917135801</v>
      </c>
      <c r="F158" s="5">
        <v>50.958126679887201</v>
      </c>
      <c r="G158" s="5">
        <v>149.700690919257</v>
      </c>
      <c r="H158" s="5">
        <v>298.09489718700797</v>
      </c>
    </row>
    <row r="159" spans="1:8" s="3" customFormat="1" ht="12.75" x14ac:dyDescent="0.2">
      <c r="B159" s="3" t="s">
        <v>203</v>
      </c>
    </row>
    <row r="160" spans="1:8" s="3" customFormat="1" ht="12.75" x14ac:dyDescent="0.2">
      <c r="A160" s="4" t="s">
        <v>205</v>
      </c>
      <c r="B160" s="3" t="s">
        <v>204</v>
      </c>
      <c r="C160" s="5">
        <v>-6.5846007049652702</v>
      </c>
      <c r="D160" s="5">
        <v>-14.819437296834099</v>
      </c>
      <c r="E160" s="5">
        <v>4.1276735336089301</v>
      </c>
      <c r="F160" s="5">
        <v>14.1310347568434</v>
      </c>
      <c r="G160" s="5">
        <v>73.743907299542201</v>
      </c>
    </row>
    <row r="161" spans="1:8" s="3" customFormat="1" ht="12.75" x14ac:dyDescent="0.2">
      <c r="B161" s="3" t="s">
        <v>206</v>
      </c>
    </row>
    <row r="162" spans="1:8" s="3" customFormat="1" ht="12.75" x14ac:dyDescent="0.2">
      <c r="A162" s="4" t="s">
        <v>208</v>
      </c>
      <c r="B162" s="3" t="s">
        <v>207</v>
      </c>
      <c r="C162" s="5">
        <v>-6.2553802008608299</v>
      </c>
      <c r="D162" s="5">
        <v>-12.463406787141</v>
      </c>
      <c r="E162" s="5">
        <v>1.5321193253574401</v>
      </c>
      <c r="F162" s="5">
        <v>13.2589287637255</v>
      </c>
      <c r="G162" s="5">
        <v>52.499406677128803</v>
      </c>
      <c r="H162" s="5">
        <v>104.861153497193</v>
      </c>
    </row>
    <row r="163" spans="1:8" s="3" customFormat="1" ht="12.75" x14ac:dyDescent="0.2">
      <c r="B163" s="3" t="s">
        <v>209</v>
      </c>
    </row>
    <row r="164" spans="1:8" s="3" customFormat="1" ht="12.75" x14ac:dyDescent="0.2">
      <c r="A164" s="4" t="s">
        <v>211</v>
      </c>
      <c r="B164" s="3" t="s">
        <v>210</v>
      </c>
      <c r="C164" s="5">
        <v>-7.8339056616477798</v>
      </c>
      <c r="D164" s="5">
        <v>-25.311697932646801</v>
      </c>
    </row>
    <row r="165" spans="1:8" s="3" customFormat="1" ht="12.75" x14ac:dyDescent="0.2">
      <c r="A165" s="4"/>
      <c r="B165" s="3" t="s">
        <v>2009</v>
      </c>
      <c r="C165" s="5">
        <f t="shared" ref="C165:H165" si="2">MEDIAN(C124:C164)</f>
        <v>-5.7107765254387601</v>
      </c>
      <c r="D165" s="5">
        <f t="shared" si="2"/>
        <v>-13.1003748052192</v>
      </c>
      <c r="E165" s="5">
        <f t="shared" si="2"/>
        <v>-2.0599552560411749</v>
      </c>
      <c r="F165" s="5">
        <f t="shared" si="2"/>
        <v>13.2589287637255</v>
      </c>
      <c r="G165" s="5">
        <f t="shared" si="2"/>
        <v>59.082406980473351</v>
      </c>
      <c r="H165" s="5">
        <f t="shared" si="2"/>
        <v>110.417615616321</v>
      </c>
    </row>
    <row r="166" spans="1:8" s="3" customFormat="1" ht="12.75" x14ac:dyDescent="0.2">
      <c r="A166" s="4"/>
      <c r="B166" s="3" t="s">
        <v>212</v>
      </c>
      <c r="C166" s="5">
        <v>-5.5368282691330499</v>
      </c>
      <c r="D166" s="5">
        <v>-10.366322772966599</v>
      </c>
      <c r="E166" s="5">
        <v>1.1260124120323201</v>
      </c>
      <c r="F166" s="5">
        <v>16.964296656725899</v>
      </c>
      <c r="G166" s="5">
        <v>65.000973357581998</v>
      </c>
      <c r="H166" s="5">
        <v>121.40932880164701</v>
      </c>
    </row>
    <row r="167" spans="1:8" s="3" customFormat="1" ht="12.75" x14ac:dyDescent="0.2">
      <c r="A167" s="4"/>
      <c r="C167" s="5"/>
      <c r="D167" s="5"/>
      <c r="E167" s="5"/>
      <c r="F167" s="5"/>
      <c r="G167" s="5"/>
      <c r="H167" s="5"/>
    </row>
    <row r="168" spans="1:8" s="3" customFormat="1" ht="12.75" x14ac:dyDescent="0.2">
      <c r="A168" s="4"/>
      <c r="C168" s="5"/>
      <c r="D168" s="5"/>
      <c r="E168" s="5"/>
      <c r="F168" s="5"/>
      <c r="G168" s="5"/>
      <c r="H168" s="5"/>
    </row>
    <row r="169" spans="1:8" s="3" customFormat="1" ht="12.75" x14ac:dyDescent="0.2">
      <c r="A169" s="4"/>
      <c r="C169" s="5"/>
      <c r="D169" s="5"/>
      <c r="E169" s="5"/>
      <c r="F169" s="5"/>
      <c r="G169" s="5"/>
      <c r="H169" s="5"/>
    </row>
    <row r="170" spans="1:8" s="3" customFormat="1" ht="12.75" x14ac:dyDescent="0.2">
      <c r="A170" s="4"/>
      <c r="C170" s="5"/>
      <c r="D170" s="5"/>
      <c r="E170" s="5"/>
      <c r="F170" s="5"/>
      <c r="G170" s="5"/>
      <c r="H170" s="5"/>
    </row>
    <row r="171" spans="1:8" s="3" customFormat="1" ht="12.75" x14ac:dyDescent="0.2">
      <c r="A171" s="4"/>
      <c r="C171" s="5"/>
      <c r="D171" s="5"/>
      <c r="E171" s="5"/>
      <c r="F171" s="5"/>
      <c r="G171" s="5"/>
      <c r="H171" s="5"/>
    </row>
    <row r="172" spans="1:8" s="7" customFormat="1" ht="18" x14ac:dyDescent="0.25">
      <c r="B172" s="7" t="s">
        <v>213</v>
      </c>
    </row>
    <row r="173" spans="1:8" s="3" customFormat="1" ht="12.75" x14ac:dyDescent="0.2">
      <c r="C173" s="13" t="s">
        <v>2012</v>
      </c>
      <c r="D173" s="13" t="s">
        <v>2013</v>
      </c>
      <c r="E173" s="13" t="s">
        <v>2014</v>
      </c>
      <c r="F173" s="13" t="s">
        <v>2015</v>
      </c>
      <c r="G173" s="13" t="s">
        <v>2016</v>
      </c>
      <c r="H173" s="13" t="s">
        <v>2017</v>
      </c>
    </row>
    <row r="174" spans="1:8" s="3" customFormat="1" ht="12.75" x14ac:dyDescent="0.2">
      <c r="B174" s="3" t="s">
        <v>2010</v>
      </c>
    </row>
    <row r="175" spans="1:8" s="3" customFormat="1" ht="12.75" x14ac:dyDescent="0.2">
      <c r="B175" s="3" t="s">
        <v>214</v>
      </c>
    </row>
    <row r="176" spans="1:8" s="3" customFormat="1" ht="12.75" x14ac:dyDescent="0.2">
      <c r="A176" s="4" t="s">
        <v>216</v>
      </c>
      <c r="B176" s="3" t="s">
        <v>215</v>
      </c>
      <c r="C176" s="5">
        <v>-3.3715587719102098</v>
      </c>
      <c r="D176" s="5">
        <v>-18.451325212064098</v>
      </c>
      <c r="E176" s="5">
        <v>15.6685228236268</v>
      </c>
      <c r="F176" s="5">
        <v>28.791849695847102</v>
      </c>
      <c r="G176" s="5">
        <v>54.543511557400997</v>
      </c>
    </row>
    <row r="177" spans="1:8" s="3" customFormat="1" ht="12.75" x14ac:dyDescent="0.2">
      <c r="B177" s="3" t="s">
        <v>217</v>
      </c>
    </row>
    <row r="178" spans="1:8" s="3" customFormat="1" ht="12.75" x14ac:dyDescent="0.2">
      <c r="A178" s="4" t="s">
        <v>219</v>
      </c>
      <c r="B178" s="3" t="s">
        <v>218</v>
      </c>
      <c r="C178" s="5">
        <v>-4.7686525783993599</v>
      </c>
      <c r="D178" s="5">
        <v>-16.662492172338599</v>
      </c>
      <c r="E178" s="5">
        <v>18.037122978010199</v>
      </c>
      <c r="F178" s="5">
        <v>60.046267588785</v>
      </c>
      <c r="G178" s="5">
        <v>127.561079899878</v>
      </c>
      <c r="H178" s="5">
        <v>262.74634829483199</v>
      </c>
    </row>
    <row r="179" spans="1:8" s="3" customFormat="1" ht="12.75" x14ac:dyDescent="0.2">
      <c r="A179" s="4" t="s">
        <v>221</v>
      </c>
      <c r="B179" s="3" t="s">
        <v>220</v>
      </c>
      <c r="C179" s="5">
        <v>-3.6041170751332601</v>
      </c>
      <c r="D179" s="5">
        <v>-10.1175748000265</v>
      </c>
      <c r="E179" s="5">
        <v>20.514162425416298</v>
      </c>
      <c r="F179" s="5">
        <v>43.833954111046602</v>
      </c>
      <c r="G179" s="5">
        <v>69.051800687316302</v>
      </c>
      <c r="H179" s="5">
        <v>194.483499700718</v>
      </c>
    </row>
    <row r="180" spans="1:8" s="3" customFormat="1" ht="12.75" x14ac:dyDescent="0.2">
      <c r="A180" s="4" t="s">
        <v>223</v>
      </c>
      <c r="B180" s="3" t="s">
        <v>222</v>
      </c>
      <c r="C180" s="5">
        <v>-3.1555269126377201</v>
      </c>
      <c r="D180" s="5">
        <v>-6.6909633606000796</v>
      </c>
      <c r="E180" s="5">
        <v>14.2458985612069</v>
      </c>
      <c r="F180" s="5">
        <v>32.927321665205604</v>
      </c>
      <c r="G180" s="5">
        <v>53.1384866058185</v>
      </c>
      <c r="H180" s="5">
        <v>208.445128035122</v>
      </c>
    </row>
    <row r="181" spans="1:8" s="3" customFormat="1" ht="12.75" x14ac:dyDescent="0.2">
      <c r="B181" s="3" t="s">
        <v>224</v>
      </c>
    </row>
    <row r="182" spans="1:8" s="3" customFormat="1" ht="12.75" x14ac:dyDescent="0.2">
      <c r="A182" s="4" t="s">
        <v>226</v>
      </c>
      <c r="B182" s="3" t="s">
        <v>225</v>
      </c>
      <c r="C182" s="5">
        <v>-4.3835939079288604</v>
      </c>
      <c r="D182" s="5">
        <v>-10.778335995031201</v>
      </c>
      <c r="E182" s="5">
        <v>32.038369912672003</v>
      </c>
      <c r="F182" s="5">
        <v>65.481535118119595</v>
      </c>
      <c r="G182" s="5">
        <v>108.62067665699</v>
      </c>
      <c r="H182" s="5">
        <v>205.991434229368</v>
      </c>
    </row>
    <row r="183" spans="1:8" s="3" customFormat="1" ht="12.75" x14ac:dyDescent="0.2">
      <c r="A183" s="4" t="s">
        <v>228</v>
      </c>
      <c r="B183" s="3" t="s">
        <v>227</v>
      </c>
      <c r="C183" s="5">
        <v>-4.8085083303023799</v>
      </c>
      <c r="D183" s="5">
        <v>-16.271137759589902</v>
      </c>
      <c r="E183" s="5">
        <v>4.5853471270984203</v>
      </c>
      <c r="F183" s="5">
        <v>37.0479867904643</v>
      </c>
      <c r="G183" s="5">
        <v>74.592467926702795</v>
      </c>
      <c r="H183" s="5">
        <v>236.190457113142</v>
      </c>
    </row>
    <row r="184" spans="1:8" s="3" customFormat="1" ht="12.75" x14ac:dyDescent="0.2">
      <c r="A184" s="4" t="s">
        <v>230</v>
      </c>
      <c r="B184" s="3" t="s">
        <v>229</v>
      </c>
      <c r="C184" s="5">
        <v>-4.3124049532913302</v>
      </c>
      <c r="D184" s="5">
        <v>-15.7833454905842</v>
      </c>
      <c r="E184" s="5">
        <v>17.788172391944499</v>
      </c>
      <c r="F184" s="5">
        <v>44.805612083888199</v>
      </c>
      <c r="G184" s="5">
        <v>68.011165182960198</v>
      </c>
      <c r="H184" s="5">
        <v>201.52920151022701</v>
      </c>
    </row>
    <row r="185" spans="1:8" s="3" customFormat="1" ht="12.75" x14ac:dyDescent="0.2">
      <c r="B185" s="3" t="s">
        <v>231</v>
      </c>
    </row>
    <row r="186" spans="1:8" s="3" customFormat="1" ht="12.75" x14ac:dyDescent="0.2">
      <c r="A186" s="4" t="s">
        <v>233</v>
      </c>
      <c r="B186" s="3" t="s">
        <v>232</v>
      </c>
      <c r="C186" s="5">
        <v>-4.2595433625124102</v>
      </c>
      <c r="D186" s="5">
        <v>-17.663950329840901</v>
      </c>
      <c r="E186" s="5">
        <v>5.6252489048188004</v>
      </c>
      <c r="F186" s="5">
        <v>33.977394708593799</v>
      </c>
      <c r="G186" s="5">
        <v>64.249054453229405</v>
      </c>
      <c r="H186" s="5">
        <v>177.925864605123</v>
      </c>
    </row>
    <row r="187" spans="1:8" s="3" customFormat="1" ht="12.75" x14ac:dyDescent="0.2">
      <c r="B187" s="3" t="s">
        <v>234</v>
      </c>
    </row>
    <row r="188" spans="1:8" s="3" customFormat="1" ht="12.75" x14ac:dyDescent="0.2">
      <c r="A188" s="4" t="s">
        <v>236</v>
      </c>
      <c r="B188" s="3" t="s">
        <v>235</v>
      </c>
      <c r="C188" s="5">
        <v>-4.2955209678515596</v>
      </c>
      <c r="D188" s="5">
        <v>-17.527859753166201</v>
      </c>
      <c r="E188" s="5">
        <v>6.2337896803717001</v>
      </c>
      <c r="F188" s="5">
        <v>35.546597302840603</v>
      </c>
      <c r="G188" s="5">
        <v>67.774676744248595</v>
      </c>
      <c r="H188" s="5">
        <v>189.347348086626</v>
      </c>
    </row>
    <row r="189" spans="1:8" s="3" customFormat="1" ht="12.75" x14ac:dyDescent="0.2">
      <c r="A189" s="4" t="s">
        <v>238</v>
      </c>
      <c r="B189" s="3" t="s">
        <v>237</v>
      </c>
      <c r="C189" s="5">
        <v>-1.4017543376538599</v>
      </c>
      <c r="D189" s="5">
        <v>-17.736982028968399</v>
      </c>
      <c r="E189" s="5">
        <v>-16.223736801423499</v>
      </c>
      <c r="F189" s="5">
        <v>21.4536523633687</v>
      </c>
    </row>
    <row r="190" spans="1:8" s="3" customFormat="1" ht="12.75" x14ac:dyDescent="0.2">
      <c r="A190" s="4"/>
      <c r="B190" s="3" t="s">
        <v>2009</v>
      </c>
      <c r="C190" s="5">
        <f t="shared" ref="C190:H190" si="3">MEDIAN(C175:C189)</f>
        <v>-4.2775321651819844</v>
      </c>
      <c r="D190" s="5">
        <f t="shared" si="3"/>
        <v>-16.46681496596425</v>
      </c>
      <c r="E190" s="5">
        <f t="shared" si="3"/>
        <v>14.957210692416851</v>
      </c>
      <c r="F190" s="5">
        <f t="shared" si="3"/>
        <v>36.297292046652451</v>
      </c>
      <c r="G190" s="5">
        <f t="shared" si="3"/>
        <v>68.011165182960198</v>
      </c>
      <c r="H190" s="5">
        <f t="shared" si="3"/>
        <v>203.76031786979752</v>
      </c>
    </row>
    <row r="191" spans="1:8" s="3" customFormat="1" ht="12.75" x14ac:dyDescent="0.2">
      <c r="A191" s="4"/>
      <c r="B191" s="3" t="s">
        <v>239</v>
      </c>
      <c r="C191" s="5">
        <v>-3.6467583428700601</v>
      </c>
      <c r="D191" s="5">
        <v>-9.8486642901455994</v>
      </c>
      <c r="E191" s="5">
        <v>21.586535434935801</v>
      </c>
      <c r="F191" s="5">
        <v>46.867070971828603</v>
      </c>
      <c r="G191" s="5">
        <v>75.1522924667822</v>
      </c>
      <c r="H191" s="5">
        <v>218.76495271389899</v>
      </c>
    </row>
    <row r="192" spans="1:8" s="3" customFormat="1" ht="12.75" x14ac:dyDescent="0.2">
      <c r="A192" s="4"/>
      <c r="C192" s="5"/>
      <c r="D192" s="5"/>
      <c r="E192" s="5"/>
      <c r="F192" s="5"/>
      <c r="G192" s="5"/>
      <c r="H192" s="5"/>
    </row>
    <row r="193" spans="1:8" s="3" customFormat="1" ht="12.75" x14ac:dyDescent="0.2">
      <c r="A193" s="4"/>
      <c r="C193" s="5"/>
      <c r="D193" s="5"/>
      <c r="E193" s="5"/>
      <c r="F193" s="5"/>
      <c r="G193" s="5"/>
      <c r="H193" s="5"/>
    </row>
    <row r="194" spans="1:8" s="3" customFormat="1" ht="12.75" x14ac:dyDescent="0.2">
      <c r="A194" s="4"/>
      <c r="C194" s="5"/>
      <c r="D194" s="5"/>
      <c r="E194" s="5"/>
      <c r="F194" s="5"/>
      <c r="G194" s="5"/>
      <c r="H194" s="5"/>
    </row>
    <row r="195" spans="1:8" s="3" customFormat="1" ht="12.75" x14ac:dyDescent="0.2">
      <c r="A195" s="4"/>
      <c r="C195" s="5"/>
      <c r="D195" s="5"/>
      <c r="E195" s="5"/>
      <c r="F195" s="5"/>
      <c r="G195" s="5"/>
      <c r="H195" s="5"/>
    </row>
    <row r="196" spans="1:8" s="3" customFormat="1" ht="12.75" x14ac:dyDescent="0.2">
      <c r="A196" s="4"/>
      <c r="C196" s="5"/>
      <c r="D196" s="5"/>
      <c r="E196" s="5"/>
      <c r="F196" s="5"/>
      <c r="G196" s="5"/>
      <c r="H196" s="5"/>
    </row>
    <row r="197" spans="1:8" s="7" customFormat="1" ht="18" x14ac:dyDescent="0.25">
      <c r="B197" s="7" t="s">
        <v>240</v>
      </c>
    </row>
    <row r="198" spans="1:8" s="3" customFormat="1" ht="12.75" x14ac:dyDescent="0.2">
      <c r="C198" s="13" t="s">
        <v>2012</v>
      </c>
      <c r="D198" s="13" t="s">
        <v>2013</v>
      </c>
      <c r="E198" s="13" t="s">
        <v>2014</v>
      </c>
      <c r="F198" s="13" t="s">
        <v>2015</v>
      </c>
      <c r="G198" s="13" t="s">
        <v>2016</v>
      </c>
      <c r="H198" s="13" t="s">
        <v>2017</v>
      </c>
    </row>
    <row r="199" spans="1:8" s="3" customFormat="1" ht="12.75" x14ac:dyDescent="0.2">
      <c r="B199" s="3" t="s">
        <v>2010</v>
      </c>
    </row>
    <row r="200" spans="1:8" s="3" customFormat="1" ht="12.75" x14ac:dyDescent="0.2">
      <c r="A200" s="4" t="s">
        <v>242</v>
      </c>
      <c r="B200" s="3" t="s">
        <v>241</v>
      </c>
      <c r="C200" s="5">
        <v>-8.1430945508615409</v>
      </c>
      <c r="D200" s="5">
        <v>-7.07839320474252</v>
      </c>
      <c r="E200" s="5">
        <v>4.44588491928923</v>
      </c>
      <c r="F200" s="5">
        <v>34.195375393309398</v>
      </c>
      <c r="G200" s="5">
        <v>78.797261215980399</v>
      </c>
      <c r="H200" s="5">
        <v>127.04539344399601</v>
      </c>
    </row>
    <row r="201" spans="1:8" s="3" customFormat="1" ht="12.75" x14ac:dyDescent="0.2">
      <c r="B201" s="3" t="s">
        <v>243</v>
      </c>
    </row>
    <row r="202" spans="1:8" s="3" customFormat="1" ht="12.75" x14ac:dyDescent="0.2">
      <c r="A202" s="4" t="s">
        <v>245</v>
      </c>
      <c r="B202" s="3" t="s">
        <v>244</v>
      </c>
      <c r="C202" s="5">
        <v>-8.6052493026537693</v>
      </c>
      <c r="D202" s="5">
        <v>-9.6086366606529996</v>
      </c>
      <c r="E202" s="5">
        <v>2.0250112844868</v>
      </c>
      <c r="F202" s="5">
        <v>30.9995140681553</v>
      </c>
      <c r="G202" s="5">
        <v>78.342380964743796</v>
      </c>
      <c r="H202" s="5">
        <v>139.04338244435201</v>
      </c>
    </row>
    <row r="203" spans="1:8" s="3" customFormat="1" ht="12.75" x14ac:dyDescent="0.2">
      <c r="B203" s="3" t="s">
        <v>246</v>
      </c>
    </row>
    <row r="204" spans="1:8" s="3" customFormat="1" ht="12.75" x14ac:dyDescent="0.2">
      <c r="A204" s="4" t="s">
        <v>248</v>
      </c>
      <c r="B204" s="3" t="s">
        <v>247</v>
      </c>
    </row>
    <row r="205" spans="1:8" s="3" customFormat="1" ht="12.75" x14ac:dyDescent="0.2">
      <c r="B205" s="3" t="s">
        <v>249</v>
      </c>
    </row>
    <row r="206" spans="1:8" s="3" customFormat="1" ht="12.75" x14ac:dyDescent="0.2">
      <c r="A206" s="4" t="s">
        <v>251</v>
      </c>
      <c r="B206" s="3" t="s">
        <v>250</v>
      </c>
      <c r="C206" s="5">
        <v>-8.6199299673079608</v>
      </c>
      <c r="D206" s="5">
        <v>-9.5809320905223299</v>
      </c>
      <c r="E206" s="5">
        <v>2.2423577755360902</v>
      </c>
      <c r="F206" s="5">
        <v>31.303119529000298</v>
      </c>
      <c r="G206" s="5">
        <v>79.007119792104106</v>
      </c>
      <c r="H206" s="5">
        <v>140.29423075867999</v>
      </c>
    </row>
    <row r="207" spans="1:8" s="3" customFormat="1" ht="12.75" x14ac:dyDescent="0.2">
      <c r="B207" s="3" t="s">
        <v>252</v>
      </c>
    </row>
    <row r="208" spans="1:8" s="3" customFormat="1" ht="12.75" x14ac:dyDescent="0.2">
      <c r="A208" s="4" t="s">
        <v>254</v>
      </c>
      <c r="B208" s="3" t="s">
        <v>253</v>
      </c>
    </row>
    <row r="209" spans="1:8" s="3" customFormat="1" ht="12.75" x14ac:dyDescent="0.2">
      <c r="B209" s="3" t="s">
        <v>255</v>
      </c>
    </row>
    <row r="210" spans="1:8" s="3" customFormat="1" ht="12.75" x14ac:dyDescent="0.2">
      <c r="A210" s="4" t="s">
        <v>257</v>
      </c>
      <c r="B210" s="3" t="s">
        <v>256</v>
      </c>
      <c r="C210" s="5">
        <v>-8.3439323273878401</v>
      </c>
      <c r="D210" s="5">
        <v>-1.9651463446425901</v>
      </c>
      <c r="E210" s="5">
        <v>15.809431012627501</v>
      </c>
      <c r="F210" s="5">
        <v>48.850522666572999</v>
      </c>
      <c r="G210" s="5">
        <v>92.519235042384807</v>
      </c>
    </row>
    <row r="211" spans="1:8" s="3" customFormat="1" ht="12.75" x14ac:dyDescent="0.2">
      <c r="B211" s="3" t="s">
        <v>258</v>
      </c>
    </row>
    <row r="212" spans="1:8" s="3" customFormat="1" ht="12.75" x14ac:dyDescent="0.2">
      <c r="A212" s="4" t="s">
        <v>260</v>
      </c>
      <c r="B212" s="3" t="s">
        <v>259</v>
      </c>
      <c r="C212" s="5">
        <v>-6.40525195173882</v>
      </c>
      <c r="D212" s="5">
        <v>-5.3641908862576297</v>
      </c>
      <c r="E212" s="5">
        <v>3.9818647742953002</v>
      </c>
    </row>
    <row r="213" spans="1:8" s="3" customFormat="1" ht="12.75" x14ac:dyDescent="0.2">
      <c r="B213" s="3" t="s">
        <v>261</v>
      </c>
    </row>
    <row r="214" spans="1:8" s="3" customFormat="1" ht="12.75" x14ac:dyDescent="0.2">
      <c r="A214" s="4" t="s">
        <v>263</v>
      </c>
      <c r="B214" s="3" t="s">
        <v>262</v>
      </c>
      <c r="C214" s="5">
        <v>-6.0513860716700396</v>
      </c>
      <c r="D214" s="5">
        <v>-0.62725084729402403</v>
      </c>
      <c r="E214" s="5">
        <v>5.3098591927748497</v>
      </c>
      <c r="F214" s="5">
        <v>57.535351064925202</v>
      </c>
      <c r="G214" s="5">
        <v>109.359581882019</v>
      </c>
    </row>
    <row r="215" spans="1:8" s="3" customFormat="1" ht="12.75" x14ac:dyDescent="0.2">
      <c r="B215" s="3" t="s">
        <v>264</v>
      </c>
    </row>
    <row r="216" spans="1:8" s="3" customFormat="1" ht="12.75" x14ac:dyDescent="0.2">
      <c r="A216" s="4" t="s">
        <v>266</v>
      </c>
      <c r="B216" s="3" t="s">
        <v>265</v>
      </c>
      <c r="C216" s="5">
        <v>-6.7748927069428397</v>
      </c>
      <c r="D216" s="5">
        <v>-5.55335289102059</v>
      </c>
      <c r="E216" s="5">
        <v>3.0984172197919699</v>
      </c>
      <c r="F216" s="5">
        <v>50.354824464230397</v>
      </c>
      <c r="G216" s="5">
        <v>100.296137920528</v>
      </c>
      <c r="H216" s="5">
        <v>170.77714685299901</v>
      </c>
    </row>
    <row r="217" spans="1:8" s="3" customFormat="1" ht="12.75" x14ac:dyDescent="0.2">
      <c r="A217" s="4" t="s">
        <v>268</v>
      </c>
      <c r="B217" s="3" t="s">
        <v>267</v>
      </c>
      <c r="C217" s="5">
        <v>-8.0847296008718192</v>
      </c>
      <c r="D217" s="5">
        <v>-1.59652898165771</v>
      </c>
      <c r="E217" s="5">
        <v>7.2029798132523899</v>
      </c>
    </row>
    <row r="218" spans="1:8" s="3" customFormat="1" ht="12.75" x14ac:dyDescent="0.2">
      <c r="B218" s="3" t="s">
        <v>269</v>
      </c>
    </row>
    <row r="219" spans="1:8" s="3" customFormat="1" ht="12.75" x14ac:dyDescent="0.2">
      <c r="A219" s="4" t="s">
        <v>271</v>
      </c>
      <c r="B219" s="3" t="s">
        <v>270</v>
      </c>
      <c r="C219" s="5">
        <v>-6.1468153282312699</v>
      </c>
      <c r="D219" s="5">
        <v>-3.0900967985371799</v>
      </c>
      <c r="E219" s="5">
        <v>9.1911144471290793</v>
      </c>
    </row>
    <row r="220" spans="1:8" s="3" customFormat="1" ht="12.75" x14ac:dyDescent="0.2">
      <c r="B220" s="3" t="s">
        <v>272</v>
      </c>
    </row>
    <row r="221" spans="1:8" s="3" customFormat="1" ht="12.75" x14ac:dyDescent="0.2">
      <c r="A221" s="4" t="s">
        <v>274</v>
      </c>
      <c r="B221" s="3" t="s">
        <v>273</v>
      </c>
      <c r="C221" s="5">
        <v>-8.1255340761338903</v>
      </c>
      <c r="D221" s="5">
        <v>-9.3818275696839297</v>
      </c>
      <c r="E221" s="5">
        <v>14.040906772833001</v>
      </c>
      <c r="F221" s="5">
        <v>26.0770739285418</v>
      </c>
      <c r="G221" s="5">
        <v>84.166941055175599</v>
      </c>
      <c r="H221" s="5">
        <v>132.01045543730999</v>
      </c>
    </row>
    <row r="222" spans="1:8" s="3" customFormat="1" ht="12.75" x14ac:dyDescent="0.2">
      <c r="B222" s="3" t="s">
        <v>275</v>
      </c>
    </row>
    <row r="223" spans="1:8" s="3" customFormat="1" ht="12.75" x14ac:dyDescent="0.2">
      <c r="A223" s="4" t="s">
        <v>277</v>
      </c>
      <c r="B223" s="3" t="s">
        <v>276</v>
      </c>
      <c r="C223" s="5">
        <v>-8.5164677558788</v>
      </c>
      <c r="D223" s="5">
        <v>-4.2452154741781696</v>
      </c>
      <c r="E223" s="5">
        <v>13.0940256865791</v>
      </c>
      <c r="F223" s="5">
        <v>48.214262382200303</v>
      </c>
      <c r="G223" s="5">
        <v>104.440336773647</v>
      </c>
      <c r="H223" s="5">
        <v>203.32457597458199</v>
      </c>
    </row>
    <row r="224" spans="1:8" s="3" customFormat="1" ht="12.75" x14ac:dyDescent="0.2">
      <c r="A224" s="4" t="s">
        <v>279</v>
      </c>
      <c r="B224" s="3" t="s">
        <v>278</v>
      </c>
      <c r="C224" s="5">
        <v>-8.6116257215733594</v>
      </c>
      <c r="D224" s="5">
        <v>-2.7363752743233301</v>
      </c>
      <c r="E224" s="5">
        <v>10.2296721375183</v>
      </c>
      <c r="F224" s="5">
        <v>42.171653885352399</v>
      </c>
      <c r="G224" s="5">
        <v>88.771622363582907</v>
      </c>
      <c r="H224" s="5">
        <v>188.99229716763401</v>
      </c>
    </row>
    <row r="225" spans="1:8" s="3" customFormat="1" ht="12.75" x14ac:dyDescent="0.2">
      <c r="B225" s="3" t="s">
        <v>280</v>
      </c>
    </row>
    <row r="226" spans="1:8" s="3" customFormat="1" ht="12.75" x14ac:dyDescent="0.2">
      <c r="A226" s="4" t="s">
        <v>282</v>
      </c>
      <c r="B226" s="3" t="s">
        <v>281</v>
      </c>
      <c r="C226" s="5">
        <v>-8.5741863811032797</v>
      </c>
      <c r="D226" s="5">
        <v>-2.6069331699596701</v>
      </c>
      <c r="E226" s="5">
        <v>10.812289718757601</v>
      </c>
      <c r="F226" s="5">
        <v>42.8701529704731</v>
      </c>
      <c r="G226" s="5">
        <v>87.619189807315493</v>
      </c>
      <c r="H226" s="5">
        <v>177.87880553532401</v>
      </c>
    </row>
    <row r="227" spans="1:8" s="3" customFormat="1" ht="12.75" x14ac:dyDescent="0.2">
      <c r="A227" s="4" t="s">
        <v>284</v>
      </c>
      <c r="B227" s="3" t="s">
        <v>283</v>
      </c>
      <c r="C227" s="5">
        <v>-8.6515686657035893</v>
      </c>
      <c r="D227" s="5">
        <v>-3.0146074035508401</v>
      </c>
      <c r="E227" s="5">
        <v>10.7928640215888</v>
      </c>
      <c r="F227" s="5">
        <v>43.004643447861604</v>
      </c>
      <c r="G227" s="5">
        <v>88.601038203214699</v>
      </c>
      <c r="H227" s="5">
        <v>182.55251129875799</v>
      </c>
    </row>
    <row r="228" spans="1:8" s="3" customFormat="1" ht="12.75" x14ac:dyDescent="0.2">
      <c r="B228" s="3" t="s">
        <v>285</v>
      </c>
    </row>
    <row r="229" spans="1:8" s="3" customFormat="1" ht="12.75" x14ac:dyDescent="0.2">
      <c r="A229" s="4" t="s">
        <v>287</v>
      </c>
      <c r="B229" s="3" t="s">
        <v>286</v>
      </c>
      <c r="C229" s="5">
        <v>-8.5918263686943703</v>
      </c>
      <c r="D229" s="5">
        <v>-3.0052059313418198</v>
      </c>
      <c r="E229" s="5">
        <v>10.486989929118</v>
      </c>
      <c r="F229" s="5">
        <v>42.605949124566401</v>
      </c>
      <c r="G229" s="5">
        <v>87.687499728253698</v>
      </c>
      <c r="H229" s="5">
        <v>181.626777681497</v>
      </c>
    </row>
    <row r="230" spans="1:8" s="3" customFormat="1" ht="12.75" x14ac:dyDescent="0.2">
      <c r="B230" s="3" t="s">
        <v>288</v>
      </c>
    </row>
    <row r="231" spans="1:8" s="3" customFormat="1" ht="12.75" x14ac:dyDescent="0.2">
      <c r="A231" s="4" t="s">
        <v>290</v>
      </c>
      <c r="B231" s="3" t="s">
        <v>289</v>
      </c>
      <c r="C231" s="5">
        <v>-8.4918964040500793</v>
      </c>
      <c r="D231" s="5">
        <v>-4.8648444839645197</v>
      </c>
      <c r="E231" s="5">
        <v>11.9606085616327</v>
      </c>
      <c r="F231" s="5">
        <v>52.269355528175197</v>
      </c>
      <c r="G231" s="5">
        <v>99.345809387980907</v>
      </c>
      <c r="H231" s="5">
        <v>210.79537638756301</v>
      </c>
    </row>
    <row r="232" spans="1:8" s="3" customFormat="1" ht="12.75" x14ac:dyDescent="0.2">
      <c r="A232" s="4" t="s">
        <v>292</v>
      </c>
      <c r="B232" s="3" t="s">
        <v>291</v>
      </c>
      <c r="C232" s="5">
        <v>-9.6155578039659009</v>
      </c>
      <c r="D232" s="5">
        <v>-5.5846537363512798</v>
      </c>
      <c r="E232" s="5">
        <v>13.2963474043408</v>
      </c>
      <c r="F232" s="5">
        <v>11.5952686849527</v>
      </c>
      <c r="G232" s="5">
        <v>48.131512209601503</v>
      </c>
    </row>
    <row r="233" spans="1:8" s="3" customFormat="1" ht="12.75" x14ac:dyDescent="0.2">
      <c r="A233" s="4" t="s">
        <v>294</v>
      </c>
      <c r="B233" s="3" t="s">
        <v>293</v>
      </c>
      <c r="C233" s="5">
        <v>-8.1695283948491308</v>
      </c>
    </row>
    <row r="234" spans="1:8" s="3" customFormat="1" ht="12.75" x14ac:dyDescent="0.2">
      <c r="B234" s="3" t="s">
        <v>295</v>
      </c>
    </row>
    <row r="235" spans="1:8" s="3" customFormat="1" ht="12.75" x14ac:dyDescent="0.2">
      <c r="A235" s="4" t="s">
        <v>297</v>
      </c>
      <c r="B235" s="3" t="s">
        <v>296</v>
      </c>
      <c r="C235" s="5">
        <v>-2.9237844940867102</v>
      </c>
    </row>
    <row r="236" spans="1:8" s="3" customFormat="1" ht="12.75" x14ac:dyDescent="0.2">
      <c r="A236" s="4" t="s">
        <v>299</v>
      </c>
      <c r="B236" s="3" t="s">
        <v>298</v>
      </c>
      <c r="C236" s="5">
        <v>-10.2124867050159</v>
      </c>
      <c r="D236" s="5">
        <v>-13.1625788663544</v>
      </c>
      <c r="E236" s="5">
        <v>11.679529514252099</v>
      </c>
    </row>
    <row r="237" spans="1:8" s="3" customFormat="1" ht="12.75" x14ac:dyDescent="0.2">
      <c r="B237" s="3" t="s">
        <v>300</v>
      </c>
    </row>
    <row r="238" spans="1:8" s="3" customFormat="1" ht="12.75" x14ac:dyDescent="0.2">
      <c r="A238" s="4" t="s">
        <v>302</v>
      </c>
      <c r="B238" s="3" t="s">
        <v>301</v>
      </c>
      <c r="C238" s="5">
        <v>-8.9816094290566806</v>
      </c>
      <c r="D238" s="5">
        <v>-10.729579464372801</v>
      </c>
      <c r="E238" s="5">
        <v>6.4682814124791301</v>
      </c>
      <c r="F238" s="5">
        <v>40.086362561193503</v>
      </c>
      <c r="G238" s="5">
        <v>90.412469792729595</v>
      </c>
      <c r="H238" s="5">
        <v>186.71308196499899</v>
      </c>
    </row>
    <row r="239" spans="1:8" s="3" customFormat="1" ht="12.75" x14ac:dyDescent="0.2">
      <c r="A239" s="4" t="s">
        <v>304</v>
      </c>
      <c r="B239" s="3" t="s">
        <v>303</v>
      </c>
      <c r="C239" s="5">
        <v>-7.5075410568651497</v>
      </c>
      <c r="D239" s="5">
        <v>0.40177847159288299</v>
      </c>
      <c r="E239" s="5">
        <v>11.129114415401601</v>
      </c>
      <c r="F239" s="5">
        <v>52.246401101306297</v>
      </c>
    </row>
    <row r="240" spans="1:8" s="3" customFormat="1" ht="12.75" x14ac:dyDescent="0.2">
      <c r="A240" s="4" t="s">
        <v>306</v>
      </c>
      <c r="B240" s="3" t="s">
        <v>305</v>
      </c>
      <c r="C240" s="5">
        <v>-9.3228487143292007</v>
      </c>
      <c r="D240" s="5">
        <v>-13.459447410283101</v>
      </c>
      <c r="E240" s="5">
        <v>-8.7329959696118102</v>
      </c>
      <c r="F240" s="5">
        <v>23.3435267725933</v>
      </c>
      <c r="G240" s="5">
        <v>65.338711915367099</v>
      </c>
      <c r="H240" s="5">
        <v>144.543154295069</v>
      </c>
    </row>
    <row r="241" spans="1:8" s="3" customFormat="1" ht="12.75" x14ac:dyDescent="0.2">
      <c r="A241" s="4" t="s">
        <v>308</v>
      </c>
      <c r="B241" s="3" t="s">
        <v>307</v>
      </c>
      <c r="C241" s="5">
        <v>-9.0259152076559701</v>
      </c>
      <c r="D241" s="5">
        <v>-12.232889397661801</v>
      </c>
      <c r="E241" s="5">
        <v>-2.2608649552965101</v>
      </c>
      <c r="F241" s="5">
        <v>28.544684550593601</v>
      </c>
      <c r="G241" s="5">
        <v>74.462328973438304</v>
      </c>
      <c r="H241" s="5">
        <v>157.054091994706</v>
      </c>
    </row>
    <row r="242" spans="1:8" s="3" customFormat="1" ht="12.75" x14ac:dyDescent="0.2">
      <c r="A242" s="4" t="s">
        <v>310</v>
      </c>
      <c r="B242" s="3" t="s">
        <v>309</v>
      </c>
      <c r="C242" s="5">
        <v>-9.0354250779823406</v>
      </c>
      <c r="D242" s="5">
        <v>-13.7145957146782</v>
      </c>
      <c r="E242" s="5">
        <v>-3.8626982723961798</v>
      </c>
      <c r="F242" s="5">
        <v>26.065038509433201</v>
      </c>
      <c r="G242" s="5">
        <v>71.375152941666201</v>
      </c>
    </row>
    <row r="243" spans="1:8" s="3" customFormat="1" ht="12.75" x14ac:dyDescent="0.2">
      <c r="A243" s="4" t="s">
        <v>312</v>
      </c>
      <c r="B243" s="3" t="s">
        <v>311</v>
      </c>
      <c r="C243" s="5">
        <v>-8.0449242479060903</v>
      </c>
      <c r="D243" s="5">
        <v>-8.0870109198032694</v>
      </c>
      <c r="E243" s="5">
        <v>-4.5439400132692596</v>
      </c>
      <c r="F243" s="5">
        <v>22.175806284839599</v>
      </c>
      <c r="G243" s="5">
        <v>60.301102185506998</v>
      </c>
      <c r="H243" s="5">
        <v>160.71409412752001</v>
      </c>
    </row>
    <row r="244" spans="1:8" s="3" customFormat="1" ht="12.75" x14ac:dyDescent="0.2">
      <c r="B244" s="3" t="s">
        <v>313</v>
      </c>
    </row>
    <row r="245" spans="1:8" s="3" customFormat="1" ht="12.75" x14ac:dyDescent="0.2">
      <c r="A245" s="4" t="s">
        <v>315</v>
      </c>
      <c r="B245" s="3" t="s">
        <v>314</v>
      </c>
      <c r="C245" s="5">
        <v>-11.5387388267361</v>
      </c>
      <c r="D245" s="5">
        <v>-7.7978349399470703</v>
      </c>
      <c r="E245" s="5">
        <v>2.64857258344253</v>
      </c>
      <c r="F245" s="5">
        <v>41.573911897675501</v>
      </c>
    </row>
    <row r="246" spans="1:8" s="3" customFormat="1" ht="12.75" x14ac:dyDescent="0.2">
      <c r="B246" s="3" t="s">
        <v>316</v>
      </c>
    </row>
    <row r="247" spans="1:8" s="3" customFormat="1" ht="12.75" x14ac:dyDescent="0.2">
      <c r="A247" s="4" t="s">
        <v>318</v>
      </c>
      <c r="B247" s="3" t="s">
        <v>317</v>
      </c>
      <c r="C247" s="5">
        <v>-9.5718011015531896</v>
      </c>
      <c r="D247" s="5">
        <v>-11.952140941984</v>
      </c>
      <c r="E247" s="5">
        <v>7.2974374787943503</v>
      </c>
      <c r="F247" s="5">
        <v>28.259569653235399</v>
      </c>
      <c r="G247" s="5">
        <v>66.863458857606304</v>
      </c>
      <c r="H247" s="5">
        <v>157.286121653403</v>
      </c>
    </row>
    <row r="248" spans="1:8" s="3" customFormat="1" ht="12.75" x14ac:dyDescent="0.2">
      <c r="B248" s="3" t="s">
        <v>319</v>
      </c>
    </row>
    <row r="249" spans="1:8" s="3" customFormat="1" ht="12.75" x14ac:dyDescent="0.2">
      <c r="A249" s="4" t="s">
        <v>321</v>
      </c>
      <c r="B249" s="3" t="s">
        <v>320</v>
      </c>
      <c r="C249" s="5">
        <v>-9.8918394027416401</v>
      </c>
      <c r="D249" s="5">
        <v>-6.5661347156040701</v>
      </c>
      <c r="E249" s="5">
        <v>12.367257031485099</v>
      </c>
    </row>
    <row r="250" spans="1:8" s="3" customFormat="1" ht="12.75" x14ac:dyDescent="0.2">
      <c r="B250" s="3" t="s">
        <v>322</v>
      </c>
    </row>
    <row r="251" spans="1:8" s="3" customFormat="1" ht="12.75" x14ac:dyDescent="0.2">
      <c r="A251" s="4" t="s">
        <v>324</v>
      </c>
      <c r="B251" s="3" t="s">
        <v>323</v>
      </c>
      <c r="C251" s="5">
        <v>-9.8575091534627397</v>
      </c>
      <c r="D251" s="5">
        <v>-6.54192937219723</v>
      </c>
      <c r="E251" s="5">
        <v>12.657629708332101</v>
      </c>
      <c r="F251" s="5">
        <v>63.390836373826701</v>
      </c>
      <c r="G251" s="5">
        <v>117.642031213731</v>
      </c>
      <c r="H251" s="5">
        <v>291.11707620149502</v>
      </c>
    </row>
    <row r="252" spans="1:8" s="3" customFormat="1" ht="12.75" x14ac:dyDescent="0.2">
      <c r="B252" s="3" t="s">
        <v>325</v>
      </c>
    </row>
    <row r="253" spans="1:8" s="3" customFormat="1" ht="12.75" x14ac:dyDescent="0.2">
      <c r="A253" s="4" t="s">
        <v>327</v>
      </c>
      <c r="B253" s="3" t="s">
        <v>326</v>
      </c>
      <c r="C253" s="5">
        <v>-10.007925465762099</v>
      </c>
    </row>
    <row r="254" spans="1:8" s="3" customFormat="1" ht="12.75" x14ac:dyDescent="0.2">
      <c r="A254" s="4" t="s">
        <v>329</v>
      </c>
      <c r="B254" s="3" t="s">
        <v>328</v>
      </c>
      <c r="C254" s="5">
        <v>-16.823707974677301</v>
      </c>
      <c r="D254" s="5">
        <v>-18.966252416439001</v>
      </c>
      <c r="E254" s="5">
        <v>5.69304405244542</v>
      </c>
      <c r="F254" s="5">
        <v>20.871771344911501</v>
      </c>
      <c r="G254" s="5">
        <v>57.349967352892598</v>
      </c>
      <c r="H254" s="5">
        <v>142.89164558958601</v>
      </c>
    </row>
    <row r="255" spans="1:8" s="3" customFormat="1" ht="12.75" x14ac:dyDescent="0.2">
      <c r="A255" s="4" t="s">
        <v>331</v>
      </c>
      <c r="B255" s="3" t="s">
        <v>330</v>
      </c>
      <c r="C255" s="5">
        <v>-7.4565234654173</v>
      </c>
      <c r="D255" s="5">
        <v>-8.0903957205841603</v>
      </c>
      <c r="E255" s="5">
        <v>9.3476027176498508</v>
      </c>
      <c r="F255" s="5">
        <v>46.615307549007902</v>
      </c>
      <c r="G255" s="5">
        <v>97.044849678840293</v>
      </c>
      <c r="H255" s="5">
        <v>192.24579477581199</v>
      </c>
    </row>
    <row r="256" spans="1:8" s="3" customFormat="1" ht="12.75" x14ac:dyDescent="0.2">
      <c r="A256" s="4" t="s">
        <v>333</v>
      </c>
      <c r="B256" s="3" t="s">
        <v>332</v>
      </c>
      <c r="C256" s="5">
        <v>-7.4452587462739999</v>
      </c>
      <c r="D256" s="5">
        <v>-8.0767604570174001</v>
      </c>
      <c r="E256" s="5">
        <v>9.0154216078112892</v>
      </c>
      <c r="F256" s="5">
        <v>46.276045488038598</v>
      </c>
      <c r="G256" s="5">
        <v>95.679918670680607</v>
      </c>
      <c r="H256" s="5">
        <v>188.72661461564701</v>
      </c>
    </row>
    <row r="257" spans="1:8" s="3" customFormat="1" ht="12.75" x14ac:dyDescent="0.2">
      <c r="A257" s="4" t="s">
        <v>335</v>
      </c>
      <c r="B257" s="3" t="s">
        <v>334</v>
      </c>
      <c r="C257" s="5">
        <v>-8.5801643416778006</v>
      </c>
    </row>
    <row r="258" spans="1:8" s="3" customFormat="1" ht="12.75" x14ac:dyDescent="0.2">
      <c r="A258" s="4" t="s">
        <v>337</v>
      </c>
      <c r="B258" s="3" t="s">
        <v>336</v>
      </c>
      <c r="C258" s="5">
        <v>-10.802292263610299</v>
      </c>
      <c r="D258" s="5">
        <v>-12.233294598019601</v>
      </c>
      <c r="E258" s="5">
        <v>1.89190542462723</v>
      </c>
    </row>
    <row r="259" spans="1:8" s="3" customFormat="1" ht="12.75" x14ac:dyDescent="0.2">
      <c r="A259" s="4" t="s">
        <v>339</v>
      </c>
      <c r="B259" s="3" t="s">
        <v>338</v>
      </c>
      <c r="C259" s="5">
        <v>-8.3172679702561307</v>
      </c>
      <c r="D259" s="5">
        <v>1.5215522118369599E-2</v>
      </c>
      <c r="E259" s="5">
        <v>34.153608443455902</v>
      </c>
      <c r="F259" s="5">
        <v>50.338781959413602</v>
      </c>
      <c r="G259" s="5">
        <v>102.038705371847</v>
      </c>
      <c r="H259" s="5">
        <v>219.16233653736299</v>
      </c>
    </row>
    <row r="260" spans="1:8" s="3" customFormat="1" ht="12.75" x14ac:dyDescent="0.2">
      <c r="A260" s="4" t="s">
        <v>341</v>
      </c>
      <c r="B260" s="3" t="s">
        <v>340</v>
      </c>
      <c r="C260" s="5">
        <v>-8.5199004975124506</v>
      </c>
      <c r="D260" s="5">
        <v>-4.2186987651989503</v>
      </c>
      <c r="E260" s="5">
        <v>13.3800391349604</v>
      </c>
      <c r="F260" s="5">
        <v>49.158910312367603</v>
      </c>
    </row>
    <row r="261" spans="1:8" s="3" customFormat="1" ht="12.75" x14ac:dyDescent="0.2">
      <c r="A261" s="4" t="s">
        <v>343</v>
      </c>
      <c r="B261" s="3" t="s">
        <v>342</v>
      </c>
      <c r="C261" s="5">
        <v>-7.6721154993437599</v>
      </c>
      <c r="D261" s="5">
        <v>-6.26287098728044</v>
      </c>
      <c r="E261" s="5">
        <v>2.8305647840531498</v>
      </c>
      <c r="F261" s="5">
        <v>33.968144044321299</v>
      </c>
      <c r="G261" s="5">
        <v>68.654389493123603</v>
      </c>
      <c r="H261" s="5">
        <v>106.198319134908</v>
      </c>
    </row>
    <row r="262" spans="1:8" s="3" customFormat="1" ht="12.75" x14ac:dyDescent="0.2">
      <c r="A262" s="4" t="s">
        <v>345</v>
      </c>
      <c r="B262" s="3" t="s">
        <v>344</v>
      </c>
      <c r="C262" s="5">
        <v>-8.1632653061224403</v>
      </c>
      <c r="D262" s="5">
        <v>-3.9370809026071001</v>
      </c>
      <c r="E262" s="5">
        <v>7.8962579329353604</v>
      </c>
      <c r="F262" s="5">
        <v>45.797695265943098</v>
      </c>
      <c r="G262" s="5">
        <v>91.058703612033995</v>
      </c>
      <c r="H262" s="5">
        <v>176.665364637566</v>
      </c>
    </row>
    <row r="263" spans="1:8" s="3" customFormat="1" ht="12.75" x14ac:dyDescent="0.2">
      <c r="A263" s="4" t="s">
        <v>347</v>
      </c>
      <c r="B263" s="3" t="s">
        <v>346</v>
      </c>
      <c r="C263" s="5">
        <v>-8.1037862374909793</v>
      </c>
      <c r="D263" s="5">
        <v>-6.1380400421496297</v>
      </c>
      <c r="E263" s="5">
        <v>9.4556402064389395</v>
      </c>
      <c r="F263" s="5">
        <v>30.4841426792646</v>
      </c>
      <c r="G263" s="5">
        <v>77.685636357942201</v>
      </c>
      <c r="H263" s="5">
        <v>135.289052237471</v>
      </c>
    </row>
    <row r="264" spans="1:8" s="3" customFormat="1" ht="12.75" x14ac:dyDescent="0.2">
      <c r="A264" s="4" t="s">
        <v>349</v>
      </c>
      <c r="B264" s="3" t="s">
        <v>348</v>
      </c>
      <c r="C264" s="5">
        <v>-8.8349724396152194</v>
      </c>
      <c r="D264" s="5">
        <v>-6.0789194168020897</v>
      </c>
      <c r="E264" s="5">
        <v>17.1786995467276</v>
      </c>
      <c r="F264" s="5">
        <v>58.954806408414498</v>
      </c>
    </row>
    <row r="265" spans="1:8" s="3" customFormat="1" ht="12.75" x14ac:dyDescent="0.2">
      <c r="A265" s="4" t="s">
        <v>351</v>
      </c>
      <c r="B265" s="3" t="s">
        <v>350</v>
      </c>
      <c r="C265" s="5">
        <v>-8.8230108339245401</v>
      </c>
      <c r="D265" s="5">
        <v>-6.0316652895871599</v>
      </c>
      <c r="E265" s="5">
        <v>17.300764100239601</v>
      </c>
      <c r="F265" s="5">
        <v>57.137031575294898</v>
      </c>
    </row>
    <row r="266" spans="1:8" s="3" customFormat="1" ht="12.75" x14ac:dyDescent="0.2">
      <c r="A266" s="4" t="s">
        <v>353</v>
      </c>
      <c r="B266" s="3" t="s">
        <v>352</v>
      </c>
      <c r="C266" s="5">
        <v>-8.51879387452116</v>
      </c>
    </row>
    <row r="267" spans="1:8" s="3" customFormat="1" ht="12.75" x14ac:dyDescent="0.2">
      <c r="A267" s="4" t="s">
        <v>355</v>
      </c>
      <c r="B267" s="3" t="s">
        <v>354</v>
      </c>
      <c r="C267" s="5">
        <v>-8.5040649005671707</v>
      </c>
    </row>
    <row r="268" spans="1:8" s="3" customFormat="1" ht="12.75" x14ac:dyDescent="0.2">
      <c r="A268" s="4" t="s">
        <v>357</v>
      </c>
      <c r="B268" s="3" t="s">
        <v>356</v>
      </c>
      <c r="C268" s="5">
        <v>-7.9006519581581003</v>
      </c>
      <c r="D268" s="5">
        <v>-5.0952813037492497</v>
      </c>
    </row>
    <row r="269" spans="1:8" s="3" customFormat="1" ht="12.75" x14ac:dyDescent="0.2">
      <c r="A269" s="4" t="s">
        <v>359</v>
      </c>
      <c r="B269" s="3" t="s">
        <v>358</v>
      </c>
      <c r="C269" s="5">
        <v>-7.9316348593568904</v>
      </c>
      <c r="D269" s="5">
        <v>-5.4921010149254998</v>
      </c>
    </row>
    <row r="270" spans="1:8" s="3" customFormat="1" ht="12.75" x14ac:dyDescent="0.2">
      <c r="A270" s="4" t="s">
        <v>361</v>
      </c>
      <c r="B270" s="3" t="s">
        <v>360</v>
      </c>
      <c r="C270" s="5">
        <v>-7.6624444755746302</v>
      </c>
      <c r="D270" s="5">
        <v>-5.4414569708957901</v>
      </c>
      <c r="E270" s="5">
        <v>11.286952368165201</v>
      </c>
      <c r="F270" s="5">
        <v>39.051109190846901</v>
      </c>
      <c r="G270" s="5">
        <v>89.008066768041601</v>
      </c>
    </row>
    <row r="271" spans="1:8" s="3" customFormat="1" ht="12.75" x14ac:dyDescent="0.2">
      <c r="A271" s="4" t="s">
        <v>363</v>
      </c>
      <c r="B271" s="3" t="s">
        <v>362</v>
      </c>
      <c r="C271" s="5">
        <v>-8.8163879649477206</v>
      </c>
      <c r="D271" s="5">
        <v>-12.614828995461</v>
      </c>
      <c r="E271" s="5">
        <v>-0.75341834779018801</v>
      </c>
      <c r="F271" s="5">
        <v>33.504119580807902</v>
      </c>
      <c r="G271" s="5">
        <v>101.882019083272</v>
      </c>
      <c r="H271" s="5">
        <v>207.64658929565601</v>
      </c>
    </row>
    <row r="272" spans="1:8" s="3" customFormat="1" ht="12.75" x14ac:dyDescent="0.2">
      <c r="A272" s="4" t="s">
        <v>365</v>
      </c>
      <c r="B272" s="3" t="s">
        <v>364</v>
      </c>
      <c r="C272" s="5">
        <v>-7.4933719795680203</v>
      </c>
      <c r="D272" s="5">
        <v>-4.2733043905250998</v>
      </c>
      <c r="E272" s="5">
        <v>13.283361665755701</v>
      </c>
      <c r="F272" s="5">
        <v>47.405953001164903</v>
      </c>
      <c r="G272" s="5">
        <v>99.268872567534601</v>
      </c>
    </row>
    <row r="273" spans="1:8" s="3" customFormat="1" ht="12.75" x14ac:dyDescent="0.2">
      <c r="A273" s="4" t="s">
        <v>367</v>
      </c>
      <c r="B273" s="3" t="s">
        <v>366</v>
      </c>
      <c r="C273" s="5">
        <v>-9.4069666376947207</v>
      </c>
      <c r="D273" s="5">
        <v>-5.6569539110335398</v>
      </c>
      <c r="E273" s="5">
        <v>8.2844399447020702</v>
      </c>
      <c r="F273" s="5">
        <v>51.0788448573376</v>
      </c>
    </row>
    <row r="274" spans="1:8" s="3" customFormat="1" ht="12.75" x14ac:dyDescent="0.2">
      <c r="B274" s="3" t="s">
        <v>368</v>
      </c>
    </row>
    <row r="275" spans="1:8" s="3" customFormat="1" ht="12.75" x14ac:dyDescent="0.2">
      <c r="A275" s="4" t="s">
        <v>370</v>
      </c>
      <c r="B275" s="3" t="s">
        <v>369</v>
      </c>
    </row>
    <row r="276" spans="1:8" s="3" customFormat="1" ht="12.75" x14ac:dyDescent="0.2">
      <c r="B276" s="3" t="s">
        <v>371</v>
      </c>
    </row>
    <row r="277" spans="1:8" s="3" customFormat="1" ht="12.75" x14ac:dyDescent="0.2">
      <c r="A277" s="4" t="s">
        <v>373</v>
      </c>
      <c r="B277" s="3" t="s">
        <v>372</v>
      </c>
      <c r="C277" s="5">
        <v>-12.3443987927004</v>
      </c>
      <c r="D277" s="5">
        <v>-15.732420646568</v>
      </c>
      <c r="E277" s="5">
        <v>7.3699746226793099</v>
      </c>
    </row>
    <row r="278" spans="1:8" s="3" customFormat="1" ht="12.75" x14ac:dyDescent="0.2">
      <c r="A278" s="4" t="s">
        <v>375</v>
      </c>
      <c r="B278" s="3" t="s">
        <v>374</v>
      </c>
      <c r="C278" s="5">
        <v>-12.2927379054154</v>
      </c>
      <c r="D278" s="5">
        <v>-15.4687412210516</v>
      </c>
    </row>
    <row r="279" spans="1:8" s="3" customFormat="1" ht="12.75" x14ac:dyDescent="0.2">
      <c r="B279" s="3" t="s">
        <v>376</v>
      </c>
    </row>
    <row r="280" spans="1:8" s="3" customFormat="1" ht="12.75" x14ac:dyDescent="0.2">
      <c r="A280" s="4" t="s">
        <v>378</v>
      </c>
      <c r="B280" s="3" t="s">
        <v>377</v>
      </c>
      <c r="C280" s="5">
        <v>-7.7644973243633597</v>
      </c>
      <c r="D280" s="5">
        <v>-3.63406083077883</v>
      </c>
      <c r="E280" s="5">
        <v>8.5591397849462307</v>
      </c>
      <c r="F280" s="5">
        <v>26.264488399199799</v>
      </c>
      <c r="G280" s="5">
        <v>69.696472859223206</v>
      </c>
      <c r="H280" s="5">
        <v>193.32885715195999</v>
      </c>
    </row>
    <row r="281" spans="1:8" s="3" customFormat="1" ht="12.75" x14ac:dyDescent="0.2">
      <c r="B281" s="3" t="s">
        <v>379</v>
      </c>
    </row>
    <row r="282" spans="1:8" s="3" customFormat="1" ht="12.75" x14ac:dyDescent="0.2">
      <c r="A282" s="4" t="s">
        <v>381</v>
      </c>
      <c r="B282" s="3" t="s">
        <v>380</v>
      </c>
      <c r="C282" s="5">
        <v>-11.732129152690099</v>
      </c>
    </row>
    <row r="283" spans="1:8" s="3" customFormat="1" ht="12.75" x14ac:dyDescent="0.2">
      <c r="B283" s="3" t="s">
        <v>382</v>
      </c>
    </row>
    <row r="284" spans="1:8" s="3" customFormat="1" ht="12.75" x14ac:dyDescent="0.2">
      <c r="A284" s="4" t="s">
        <v>384</v>
      </c>
      <c r="B284" s="3" t="s">
        <v>383</v>
      </c>
      <c r="C284" s="5">
        <v>-7.4463937666196696</v>
      </c>
      <c r="D284" s="5">
        <v>-12.455708034250399</v>
      </c>
      <c r="E284" s="5">
        <v>5.55263414032743</v>
      </c>
      <c r="F284" s="5">
        <v>13.5932877398904</v>
      </c>
      <c r="G284" s="5">
        <v>44.637737498528402</v>
      </c>
      <c r="H284" s="5">
        <v>149.670123940694</v>
      </c>
    </row>
    <row r="285" spans="1:8" s="3" customFormat="1" ht="12.75" x14ac:dyDescent="0.2">
      <c r="B285" s="3" t="s">
        <v>385</v>
      </c>
    </row>
    <row r="286" spans="1:8" s="3" customFormat="1" ht="12.75" x14ac:dyDescent="0.2">
      <c r="A286" s="4" t="s">
        <v>387</v>
      </c>
      <c r="B286" s="3" t="s">
        <v>386</v>
      </c>
      <c r="C286" s="5">
        <v>-9.1961366457238505</v>
      </c>
      <c r="D286" s="5">
        <v>-8.3063228905325204</v>
      </c>
      <c r="E286" s="5">
        <v>11.4064435116045</v>
      </c>
      <c r="F286" s="5">
        <v>32.527499775418697</v>
      </c>
      <c r="G286" s="5">
        <v>85.0857764228262</v>
      </c>
      <c r="H286" s="5">
        <v>137.04231131528201</v>
      </c>
    </row>
    <row r="287" spans="1:8" s="3" customFormat="1" ht="12.75" x14ac:dyDescent="0.2">
      <c r="B287" s="3" t="s">
        <v>388</v>
      </c>
    </row>
    <row r="288" spans="1:8" s="3" customFormat="1" ht="12.75" x14ac:dyDescent="0.2">
      <c r="A288" s="4" t="s">
        <v>390</v>
      </c>
      <c r="B288" s="3" t="s">
        <v>389</v>
      </c>
      <c r="C288" s="5">
        <v>-9.0173523260993491</v>
      </c>
      <c r="D288" s="5">
        <v>-12.5731544283469</v>
      </c>
      <c r="E288" s="5">
        <v>1.6363094913721301</v>
      </c>
      <c r="F288" s="5">
        <v>30.904105839518198</v>
      </c>
      <c r="G288" s="5">
        <v>88.092242887985407</v>
      </c>
      <c r="H288" s="5">
        <v>133.106029471825</v>
      </c>
    </row>
    <row r="289" spans="1:8" s="3" customFormat="1" ht="12.75" x14ac:dyDescent="0.2">
      <c r="B289" s="3" t="s">
        <v>391</v>
      </c>
    </row>
    <row r="290" spans="1:8" s="3" customFormat="1" ht="12.75" x14ac:dyDescent="0.2">
      <c r="A290" s="4" t="s">
        <v>393</v>
      </c>
      <c r="B290" s="3" t="s">
        <v>392</v>
      </c>
      <c r="C290" s="5">
        <v>-9.20444130513253</v>
      </c>
      <c r="D290" s="5">
        <v>-12.512712620878199</v>
      </c>
      <c r="E290" s="5">
        <v>2.12449954895949</v>
      </c>
      <c r="F290" s="5">
        <v>32.4585670838498</v>
      </c>
      <c r="G290" s="5">
        <v>90.703334006301105</v>
      </c>
      <c r="H290" s="5">
        <v>141.76383694233701</v>
      </c>
    </row>
    <row r="291" spans="1:8" s="3" customFormat="1" ht="12.75" x14ac:dyDescent="0.2">
      <c r="B291" s="3" t="s">
        <v>394</v>
      </c>
    </row>
    <row r="292" spans="1:8" s="3" customFormat="1" ht="12.75" x14ac:dyDescent="0.2">
      <c r="A292" s="4" t="s">
        <v>396</v>
      </c>
      <c r="B292" s="3" t="s">
        <v>395</v>
      </c>
      <c r="C292" s="5">
        <v>-9.2957739304090605</v>
      </c>
      <c r="D292" s="5">
        <v>-8.5582051672273494</v>
      </c>
      <c r="E292" s="5">
        <v>10.6449684584561</v>
      </c>
      <c r="F292" s="5">
        <v>31.667295063354899</v>
      </c>
      <c r="G292" s="5">
        <v>84.375930777113993</v>
      </c>
      <c r="H292" s="5">
        <v>138.85274203737299</v>
      </c>
    </row>
    <row r="293" spans="1:8" s="3" customFormat="1" ht="12.75" x14ac:dyDescent="0.2">
      <c r="A293" s="4" t="s">
        <v>398</v>
      </c>
      <c r="B293" s="3" t="s">
        <v>397</v>
      </c>
      <c r="C293" s="5">
        <v>-7.9139448945702204</v>
      </c>
      <c r="D293" s="5">
        <v>-5.9811360399479998</v>
      </c>
      <c r="E293" s="5">
        <v>8.2765207847176292</v>
      </c>
      <c r="F293" s="5">
        <v>42.7149063040656</v>
      </c>
      <c r="G293" s="5">
        <v>88.0632990552308</v>
      </c>
    </row>
    <row r="294" spans="1:8" s="3" customFormat="1" ht="12.75" x14ac:dyDescent="0.2">
      <c r="A294" s="4" t="s">
        <v>400</v>
      </c>
      <c r="B294" s="3" t="s">
        <v>399</v>
      </c>
      <c r="C294" s="5">
        <v>-7.2210423720208103</v>
      </c>
      <c r="D294" s="5">
        <v>-9.2915218187434192</v>
      </c>
      <c r="E294" s="5">
        <v>-3.8452949056977901</v>
      </c>
      <c r="F294" s="5">
        <v>26.294332266589301</v>
      </c>
      <c r="G294" s="5">
        <v>74.243714383005994</v>
      </c>
    </row>
    <row r="295" spans="1:8" s="3" customFormat="1" ht="12.75" x14ac:dyDescent="0.2">
      <c r="A295" s="4" t="s">
        <v>402</v>
      </c>
      <c r="B295" s="3" t="s">
        <v>401</v>
      </c>
      <c r="C295" s="5">
        <v>-8.0506822612085696</v>
      </c>
    </row>
    <row r="296" spans="1:8" s="3" customFormat="1" ht="12.75" x14ac:dyDescent="0.2">
      <c r="B296" s="3" t="s">
        <v>403</v>
      </c>
    </row>
    <row r="297" spans="1:8" s="3" customFormat="1" ht="12.75" x14ac:dyDescent="0.2">
      <c r="A297" s="4" t="s">
        <v>405</v>
      </c>
      <c r="B297" s="3" t="s">
        <v>404</v>
      </c>
      <c r="C297" s="5">
        <v>-8.9835647040051096</v>
      </c>
      <c r="D297" s="5">
        <v>-7.5451819434314</v>
      </c>
      <c r="E297" s="5">
        <v>12.162029298987299</v>
      </c>
    </row>
    <row r="298" spans="1:8" s="3" customFormat="1" ht="12.75" x14ac:dyDescent="0.2">
      <c r="B298" s="3" t="s">
        <v>406</v>
      </c>
    </row>
    <row r="299" spans="1:8" s="3" customFormat="1" ht="12.75" x14ac:dyDescent="0.2">
      <c r="A299" s="4" t="s">
        <v>408</v>
      </c>
      <c r="B299" s="3" t="s">
        <v>407</v>
      </c>
      <c r="C299" s="5">
        <v>-9.0244517267456494</v>
      </c>
      <c r="D299" s="5">
        <v>-7.2278298568488202</v>
      </c>
      <c r="E299" s="5">
        <v>13.071734659392799</v>
      </c>
      <c r="F299" s="5">
        <v>40.530911584431202</v>
      </c>
      <c r="G299" s="5">
        <v>82.952101860167602</v>
      </c>
      <c r="H299" s="5">
        <v>181.36939930275301</v>
      </c>
    </row>
    <row r="300" spans="1:8" s="3" customFormat="1" ht="12.75" x14ac:dyDescent="0.2">
      <c r="B300" s="3" t="s">
        <v>409</v>
      </c>
    </row>
    <row r="301" spans="1:8" s="3" customFormat="1" ht="12.75" x14ac:dyDescent="0.2">
      <c r="A301" s="4" t="s">
        <v>411</v>
      </c>
      <c r="B301" s="3" t="s">
        <v>410</v>
      </c>
      <c r="C301" s="5">
        <v>-5.9463876909287903</v>
      </c>
      <c r="D301" s="5">
        <v>0.93910910999103603</v>
      </c>
      <c r="E301" s="5">
        <v>10.23986648953</v>
      </c>
      <c r="F301" s="5">
        <v>59.255222708974401</v>
      </c>
      <c r="G301" s="5">
        <v>109.781346956682</v>
      </c>
      <c r="H301" s="5">
        <v>191.47896556787799</v>
      </c>
    </row>
    <row r="302" spans="1:8" s="3" customFormat="1" ht="12.75" x14ac:dyDescent="0.2">
      <c r="B302" s="3" t="s">
        <v>412</v>
      </c>
    </row>
    <row r="303" spans="1:8" s="3" customFormat="1" ht="12.75" x14ac:dyDescent="0.2">
      <c r="A303" s="4" t="s">
        <v>414</v>
      </c>
      <c r="B303" s="3" t="s">
        <v>413</v>
      </c>
      <c r="C303" s="5">
        <v>-6.0110150287661499</v>
      </c>
      <c r="D303" s="5">
        <v>0.98806760226783996</v>
      </c>
      <c r="E303" s="5">
        <v>10.6455915087425</v>
      </c>
      <c r="F303" s="5">
        <v>59.971614603771997</v>
      </c>
      <c r="G303" s="5">
        <v>110.482029519977</v>
      </c>
      <c r="H303" s="5">
        <v>203.62618419851501</v>
      </c>
    </row>
    <row r="304" spans="1:8" s="3" customFormat="1" ht="12.75" x14ac:dyDescent="0.2">
      <c r="A304" s="4" t="s">
        <v>416</v>
      </c>
      <c r="B304" s="3" t="s">
        <v>415</v>
      </c>
      <c r="C304" s="5">
        <v>-7.8160652029212798</v>
      </c>
      <c r="D304" s="5">
        <v>-6.6559233805677103</v>
      </c>
      <c r="E304" s="5">
        <v>3.8735286987320099</v>
      </c>
    </row>
    <row r="305" spans="1:8" s="3" customFormat="1" ht="12.75" x14ac:dyDescent="0.2">
      <c r="A305" s="4" t="s">
        <v>418</v>
      </c>
      <c r="B305" s="3" t="s">
        <v>417</v>
      </c>
      <c r="C305" s="5">
        <v>-8.1451682512630601</v>
      </c>
      <c r="D305" s="5">
        <v>-7.2511726620239196</v>
      </c>
      <c r="E305" s="5">
        <v>3.5247059554056199</v>
      </c>
    </row>
    <row r="306" spans="1:8" s="3" customFormat="1" ht="12.75" x14ac:dyDescent="0.2">
      <c r="A306" s="4" t="s">
        <v>420</v>
      </c>
      <c r="B306" s="3" t="s">
        <v>419</v>
      </c>
      <c r="C306" s="5">
        <v>-8.9538471825875305</v>
      </c>
      <c r="D306" s="5">
        <v>-16.159958226065498</v>
      </c>
      <c r="E306" s="5">
        <v>-10.025038862896</v>
      </c>
    </row>
    <row r="307" spans="1:8" s="3" customFormat="1" ht="12.75" x14ac:dyDescent="0.2">
      <c r="B307" s="3" t="s">
        <v>421</v>
      </c>
    </row>
    <row r="308" spans="1:8" s="3" customFormat="1" ht="12.75" x14ac:dyDescent="0.2">
      <c r="A308" s="4" t="s">
        <v>423</v>
      </c>
      <c r="B308" s="3" t="s">
        <v>422</v>
      </c>
      <c r="C308" s="5">
        <v>-8.8233125971871402</v>
      </c>
      <c r="D308" s="5">
        <v>-5.55353267263588</v>
      </c>
    </row>
    <row r="309" spans="1:8" s="3" customFormat="1" ht="12.75" x14ac:dyDescent="0.2">
      <c r="B309" s="3" t="s">
        <v>424</v>
      </c>
    </row>
    <row r="310" spans="1:8" s="3" customFormat="1" ht="12.75" x14ac:dyDescent="0.2">
      <c r="A310" s="4" t="s">
        <v>426</v>
      </c>
      <c r="B310" s="3" t="s">
        <v>425</v>
      </c>
      <c r="C310" s="5">
        <v>-8.3490945208304392</v>
      </c>
      <c r="D310" s="5">
        <v>-3.5642122629254902</v>
      </c>
      <c r="E310" s="5">
        <v>12.5222513056443</v>
      </c>
    </row>
    <row r="311" spans="1:8" s="3" customFormat="1" ht="12.75" x14ac:dyDescent="0.2">
      <c r="A311" s="4" t="s">
        <v>428</v>
      </c>
      <c r="B311" s="3" t="s">
        <v>427</v>
      </c>
      <c r="C311" s="5">
        <v>-4.7915633602927201</v>
      </c>
      <c r="D311" s="5">
        <v>-11.2487590927783</v>
      </c>
      <c r="E311" s="5">
        <v>3.82339181908393</v>
      </c>
    </row>
    <row r="312" spans="1:8" s="3" customFormat="1" ht="12.75" x14ac:dyDescent="0.2">
      <c r="B312" s="3" t="s">
        <v>2011</v>
      </c>
    </row>
    <row r="313" spans="1:8" s="3" customFormat="1" ht="12.75" x14ac:dyDescent="0.2">
      <c r="A313" s="4" t="s">
        <v>430</v>
      </c>
      <c r="B313" s="3" t="s">
        <v>429</v>
      </c>
      <c r="C313" s="5">
        <v>-6.8248844446079602</v>
      </c>
      <c r="D313" s="5">
        <v>-3.6047983845118199</v>
      </c>
    </row>
    <row r="314" spans="1:8" s="3" customFormat="1" ht="12.75" x14ac:dyDescent="0.2">
      <c r="A314" s="4"/>
      <c r="B314" s="3" t="s">
        <v>2009</v>
      </c>
      <c r="C314" s="5">
        <f t="shared" ref="C314:H314" si="4">MEDIAN(C200:C313)</f>
        <v>-8.5176308151999791</v>
      </c>
      <c r="D314" s="5">
        <f t="shared" si="4"/>
        <v>-6.4024001797388355</v>
      </c>
      <c r="E314" s="5">
        <f t="shared" si="4"/>
        <v>8.5591397849462307</v>
      </c>
      <c r="F314" s="5">
        <f t="shared" si="4"/>
        <v>41.052411741053348</v>
      </c>
      <c r="G314" s="5">
        <f t="shared" si="4"/>
        <v>87.875399391742249</v>
      </c>
      <c r="H314" s="5">
        <f t="shared" si="4"/>
        <v>173.72125574528252</v>
      </c>
    </row>
    <row r="315" spans="1:8" s="3" customFormat="1" ht="12.75" x14ac:dyDescent="0.2">
      <c r="A315" s="4"/>
      <c r="B315" s="3" t="s">
        <v>431</v>
      </c>
      <c r="C315" s="5">
        <v>-8.4932257668987301</v>
      </c>
      <c r="D315" s="5">
        <v>-3.8889771396004198</v>
      </c>
      <c r="E315" s="5">
        <v>14.1516716716199</v>
      </c>
      <c r="F315" s="5">
        <v>50.670328237237698</v>
      </c>
      <c r="G315" s="5">
        <v>109.049996140617</v>
      </c>
      <c r="H315" s="5">
        <v>206.74318093358599</v>
      </c>
    </row>
    <row r="316" spans="1:8" s="3" customFormat="1" ht="12.75" x14ac:dyDescent="0.2">
      <c r="A316" s="4"/>
      <c r="B316" s="3" t="s">
        <v>432</v>
      </c>
      <c r="C316" s="5">
        <v>-7.9394363533535701</v>
      </c>
      <c r="D316" s="5">
        <v>-4.6302183732257003</v>
      </c>
      <c r="E316" s="5">
        <v>15.103606068180399</v>
      </c>
      <c r="F316" s="5">
        <v>48.5318888295824</v>
      </c>
      <c r="G316" s="5">
        <v>100.29744396931299</v>
      </c>
      <c r="H316" s="5">
        <v>200.991735696794</v>
      </c>
    </row>
    <row r="317" spans="1:8" s="3" customFormat="1" ht="12.75" x14ac:dyDescent="0.2">
      <c r="A317" s="4"/>
      <c r="C317" s="5"/>
      <c r="D317" s="5"/>
      <c r="E317" s="5"/>
      <c r="F317" s="5"/>
      <c r="G317" s="5"/>
      <c r="H317" s="5"/>
    </row>
    <row r="318" spans="1:8" s="3" customFormat="1" ht="12.75" x14ac:dyDescent="0.2">
      <c r="A318" s="4"/>
      <c r="C318" s="5"/>
      <c r="D318" s="5"/>
      <c r="E318" s="5"/>
      <c r="F318" s="5"/>
      <c r="G318" s="5"/>
      <c r="H318" s="5"/>
    </row>
    <row r="319" spans="1:8" s="3" customFormat="1" ht="12.75" x14ac:dyDescent="0.2">
      <c r="A319" s="4"/>
      <c r="C319" s="5"/>
      <c r="D319" s="5"/>
      <c r="E319" s="5"/>
      <c r="F319" s="5"/>
      <c r="G319" s="5"/>
      <c r="H319" s="5"/>
    </row>
    <row r="320" spans="1:8" s="7" customFormat="1" ht="18" x14ac:dyDescent="0.25">
      <c r="B320" s="7" t="s">
        <v>433</v>
      </c>
    </row>
    <row r="321" spans="1:8" s="3" customFormat="1" ht="12.75" x14ac:dyDescent="0.2"/>
    <row r="322" spans="1:8" s="3" customFormat="1" ht="12.75" x14ac:dyDescent="0.2">
      <c r="B322" s="3" t="s">
        <v>2010</v>
      </c>
    </row>
    <row r="323" spans="1:8" s="3" customFormat="1" ht="12.75" x14ac:dyDescent="0.2">
      <c r="A323" s="4" t="s">
        <v>435</v>
      </c>
      <c r="B323" s="3" t="s">
        <v>434</v>
      </c>
      <c r="C323" s="5">
        <v>-12.072560152707</v>
      </c>
      <c r="D323" s="5">
        <v>4.5344202157201199</v>
      </c>
      <c r="E323" s="5">
        <v>2.8424049500211002</v>
      </c>
      <c r="F323" s="5">
        <v>107.112835321318</v>
      </c>
      <c r="G323" s="5">
        <v>307.11916892615102</v>
      </c>
      <c r="H323" s="5">
        <v>653.92043137523206</v>
      </c>
    </row>
    <row r="324" spans="1:8" s="3" customFormat="1" ht="12.75" x14ac:dyDescent="0.2">
      <c r="A324" s="4"/>
      <c r="B324" s="3" t="s">
        <v>436</v>
      </c>
      <c r="C324" s="5">
        <v>-8.9519492657447195</v>
      </c>
      <c r="D324" s="5">
        <v>7.9289793757845901</v>
      </c>
      <c r="E324" s="5">
        <v>8.7500315238325594</v>
      </c>
      <c r="F324" s="5">
        <v>73.709617327696904</v>
      </c>
      <c r="G324" s="5">
        <v>163.08217219865199</v>
      </c>
      <c r="H324" s="5">
        <v>274.85846909902602</v>
      </c>
    </row>
    <row r="325" spans="1:8" s="3" customFormat="1" ht="12.75" x14ac:dyDescent="0.2">
      <c r="A325" s="4"/>
      <c r="C325" s="5"/>
      <c r="D325" s="5"/>
      <c r="E325" s="5"/>
      <c r="F325" s="5"/>
      <c r="G325" s="5"/>
      <c r="H325" s="5"/>
    </row>
    <row r="326" spans="1:8" s="3" customFormat="1" ht="12.75" x14ac:dyDescent="0.2">
      <c r="A326" s="4"/>
      <c r="C326" s="5"/>
      <c r="D326" s="5"/>
      <c r="E326" s="5"/>
      <c r="F326" s="5"/>
      <c r="G326" s="5"/>
      <c r="H326" s="5"/>
    </row>
    <row r="327" spans="1:8" s="3" customFormat="1" ht="12.75" x14ac:dyDescent="0.2">
      <c r="A327" s="4"/>
      <c r="C327" s="5"/>
      <c r="D327" s="5"/>
      <c r="E327" s="5"/>
      <c r="F327" s="5"/>
      <c r="G327" s="5"/>
      <c r="H327" s="5"/>
    </row>
    <row r="328" spans="1:8" s="7" customFormat="1" ht="18" x14ac:dyDescent="0.25">
      <c r="B328" s="7" t="s">
        <v>437</v>
      </c>
    </row>
    <row r="329" spans="1:8" s="3" customFormat="1" ht="12.75" x14ac:dyDescent="0.2">
      <c r="C329" s="13" t="s">
        <v>2012</v>
      </c>
      <c r="D329" s="13" t="s">
        <v>2013</v>
      </c>
      <c r="E329" s="13" t="s">
        <v>2014</v>
      </c>
      <c r="F329" s="13" t="s">
        <v>2015</v>
      </c>
      <c r="G329" s="13" t="s">
        <v>2016</v>
      </c>
      <c r="H329" s="13" t="s">
        <v>2017</v>
      </c>
    </row>
    <row r="330" spans="1:8" s="3" customFormat="1" ht="12.75" x14ac:dyDescent="0.2">
      <c r="B330" s="3" t="s">
        <v>2010</v>
      </c>
    </row>
    <row r="331" spans="1:8" s="3" customFormat="1" ht="12.75" x14ac:dyDescent="0.2">
      <c r="A331" s="4" t="s">
        <v>439</v>
      </c>
      <c r="B331" s="3" t="s">
        <v>438</v>
      </c>
      <c r="C331" s="5">
        <v>-9.0893411153958397</v>
      </c>
      <c r="D331" s="5">
        <v>7.1134257219714998</v>
      </c>
      <c r="E331" s="5">
        <v>44.711919769073099</v>
      </c>
      <c r="F331" s="5">
        <v>113.593607242231</v>
      </c>
      <c r="G331" s="5">
        <v>219.65028467353699</v>
      </c>
      <c r="H331" s="5">
        <v>516.17038772217995</v>
      </c>
    </row>
    <row r="332" spans="1:8" s="3" customFormat="1" ht="12.75" x14ac:dyDescent="0.2">
      <c r="A332" s="4"/>
      <c r="B332" s="3" t="s">
        <v>440</v>
      </c>
      <c r="C332" s="5">
        <v>-8.6289136495932492</v>
      </c>
      <c r="D332" s="5">
        <v>2.88452449231242</v>
      </c>
      <c r="E332" s="5">
        <v>43.251375506147703</v>
      </c>
      <c r="F332" s="5">
        <v>120.039290561955</v>
      </c>
      <c r="G332" s="5">
        <v>206.99205565379401</v>
      </c>
      <c r="H332" s="5">
        <v>435.60414936613199</v>
      </c>
    </row>
    <row r="333" spans="1:8" s="3" customFormat="1" ht="12.75" x14ac:dyDescent="0.2">
      <c r="A333" s="4"/>
      <c r="B333" s="3" t="s">
        <v>441</v>
      </c>
      <c r="C333" s="5">
        <v>-8.9448648610157893</v>
      </c>
      <c r="D333" s="5">
        <v>2.5497965926361599</v>
      </c>
      <c r="E333" s="5">
        <v>42.594267587776102</v>
      </c>
      <c r="F333" s="5">
        <v>119.993053804685</v>
      </c>
      <c r="G333" s="5">
        <v>203.403335432511</v>
      </c>
      <c r="H333" s="5">
        <v>432.518813494607</v>
      </c>
    </row>
    <row r="334" spans="1:8" s="3" customFormat="1" ht="12.75" x14ac:dyDescent="0.2">
      <c r="A334" s="4"/>
      <c r="C334" s="5"/>
      <c r="D334" s="5"/>
      <c r="E334" s="5"/>
      <c r="F334" s="5"/>
      <c r="G334" s="5"/>
      <c r="H334" s="5"/>
    </row>
    <row r="335" spans="1:8" s="3" customFormat="1" ht="12.75" x14ac:dyDescent="0.2">
      <c r="A335" s="4"/>
      <c r="C335" s="5"/>
      <c r="D335" s="5"/>
      <c r="E335" s="5"/>
      <c r="F335" s="5"/>
      <c r="G335" s="5"/>
      <c r="H335" s="5"/>
    </row>
    <row r="336" spans="1:8" s="3" customFormat="1" ht="12.75" x14ac:dyDescent="0.2">
      <c r="A336" s="4"/>
      <c r="C336" s="5"/>
      <c r="D336" s="5"/>
      <c r="E336" s="5"/>
      <c r="F336" s="5"/>
      <c r="G336" s="5"/>
      <c r="H336" s="5"/>
    </row>
    <row r="337" spans="1:8" s="3" customFormat="1" ht="12.75" x14ac:dyDescent="0.2">
      <c r="A337" s="4"/>
      <c r="C337" s="5"/>
      <c r="D337" s="5"/>
      <c r="E337" s="5"/>
      <c r="F337" s="5"/>
      <c r="G337" s="5"/>
      <c r="H337" s="5"/>
    </row>
    <row r="338" spans="1:8" s="3" customFormat="1" ht="12.75" x14ac:dyDescent="0.2">
      <c r="A338" s="4"/>
      <c r="C338" s="5"/>
      <c r="D338" s="5"/>
      <c r="E338" s="5"/>
      <c r="F338" s="5"/>
      <c r="G338" s="5"/>
      <c r="H338" s="5"/>
    </row>
    <row r="339" spans="1:8" s="7" customFormat="1" ht="18" customHeight="1" x14ac:dyDescent="0.25">
      <c r="B339" s="7" t="s">
        <v>442</v>
      </c>
    </row>
    <row r="340" spans="1:8" s="3" customFormat="1" ht="18" customHeight="1" x14ac:dyDescent="0.2">
      <c r="C340" s="13" t="s">
        <v>2012</v>
      </c>
      <c r="D340" s="13" t="s">
        <v>2013</v>
      </c>
      <c r="E340" s="13" t="s">
        <v>2014</v>
      </c>
      <c r="F340" s="13" t="s">
        <v>2015</v>
      </c>
      <c r="G340" s="13" t="s">
        <v>2016</v>
      </c>
      <c r="H340" s="13" t="s">
        <v>2017</v>
      </c>
    </row>
    <row r="341" spans="1:8" s="3" customFormat="1" ht="12.75" x14ac:dyDescent="0.2">
      <c r="B341" s="3" t="s">
        <v>2010</v>
      </c>
    </row>
    <row r="342" spans="1:8" s="3" customFormat="1" ht="12.75" x14ac:dyDescent="0.2">
      <c r="B342" s="3" t="s">
        <v>443</v>
      </c>
    </row>
    <row r="343" spans="1:8" s="3" customFormat="1" ht="12.75" x14ac:dyDescent="0.2">
      <c r="A343" s="4" t="s">
        <v>445</v>
      </c>
      <c r="B343" s="3" t="s">
        <v>444</v>
      </c>
      <c r="C343" s="5">
        <v>-8.2916348734910308</v>
      </c>
      <c r="D343" s="5">
        <v>-11.0832823056693</v>
      </c>
      <c r="E343" s="5">
        <v>5.9106404342117296</v>
      </c>
      <c r="F343" s="5">
        <v>42.6808792404195</v>
      </c>
      <c r="G343" s="5">
        <v>81.526399579946599</v>
      </c>
      <c r="H343" s="5">
        <v>95.512610844285206</v>
      </c>
    </row>
    <row r="344" spans="1:8" s="3" customFormat="1" ht="12.75" x14ac:dyDescent="0.2">
      <c r="A344" s="4" t="s">
        <v>447</v>
      </c>
      <c r="B344" s="3" t="s">
        <v>446</v>
      </c>
      <c r="C344" s="5">
        <v>-9.3211752786220892</v>
      </c>
      <c r="D344" s="5">
        <v>-14.2932186471484</v>
      </c>
      <c r="E344" s="5">
        <v>-3.7199496829678398</v>
      </c>
      <c r="F344" s="5">
        <v>21.306567420315002</v>
      </c>
      <c r="G344" s="5">
        <v>59.743064377691198</v>
      </c>
      <c r="H344" s="5">
        <v>88.993099330946393</v>
      </c>
    </row>
    <row r="345" spans="1:8" s="3" customFormat="1" ht="12.75" x14ac:dyDescent="0.2">
      <c r="A345" s="4" t="s">
        <v>449</v>
      </c>
      <c r="B345" s="3" t="s">
        <v>448</v>
      </c>
      <c r="C345" s="5">
        <v>-7.5321311148749599</v>
      </c>
    </row>
    <row r="346" spans="1:8" s="3" customFormat="1" ht="12.75" x14ac:dyDescent="0.2">
      <c r="A346" s="4" t="s">
        <v>451</v>
      </c>
      <c r="B346" s="3" t="s">
        <v>450</v>
      </c>
      <c r="C346" s="5">
        <v>-9.9332452882708093</v>
      </c>
      <c r="D346" s="5">
        <v>-18.453078622589999</v>
      </c>
      <c r="E346" s="5">
        <v>3.5602809118121099</v>
      </c>
      <c r="F346" s="5">
        <v>22.254028088708701</v>
      </c>
      <c r="G346" s="5">
        <v>58.986944161848001</v>
      </c>
      <c r="H346" s="5">
        <v>85.906468043348198</v>
      </c>
    </row>
    <row r="347" spans="1:8" s="3" customFormat="1" ht="12.75" x14ac:dyDescent="0.2">
      <c r="A347" s="4" t="s">
        <v>453</v>
      </c>
      <c r="B347" s="3" t="s">
        <v>452</v>
      </c>
      <c r="C347" s="5">
        <v>-9.9284142549675405</v>
      </c>
      <c r="D347" s="5">
        <v>-18.228596301559602</v>
      </c>
      <c r="E347" s="5">
        <v>3.8384965578503101</v>
      </c>
      <c r="F347" s="5">
        <v>22.8062376887721</v>
      </c>
      <c r="G347" s="5">
        <v>60.8568313748478</v>
      </c>
      <c r="H347" s="5">
        <v>91.328576014364003</v>
      </c>
    </row>
    <row r="348" spans="1:8" s="3" customFormat="1" ht="12.75" x14ac:dyDescent="0.2">
      <c r="B348" s="3" t="s">
        <v>454</v>
      </c>
    </row>
    <row r="349" spans="1:8" s="3" customFormat="1" ht="12.75" x14ac:dyDescent="0.2">
      <c r="A349" s="4" t="s">
        <v>456</v>
      </c>
      <c r="B349" s="3" t="s">
        <v>455</v>
      </c>
      <c r="C349" s="5">
        <v>-8.8404424522223604</v>
      </c>
      <c r="D349" s="5">
        <v>-11.845893416406399</v>
      </c>
      <c r="E349" s="5">
        <v>8.3181464624215806</v>
      </c>
      <c r="F349" s="5">
        <v>37.720779060443903</v>
      </c>
      <c r="G349" s="5">
        <v>80.589308164701293</v>
      </c>
      <c r="H349" s="5">
        <v>101.938530039624</v>
      </c>
    </row>
    <row r="350" spans="1:8" s="3" customFormat="1" ht="12.75" x14ac:dyDescent="0.2">
      <c r="A350" s="4" t="s">
        <v>458</v>
      </c>
      <c r="B350" s="3" t="s">
        <v>457</v>
      </c>
      <c r="C350" s="5">
        <v>-5.4953816096274402</v>
      </c>
      <c r="D350" s="5">
        <v>-2.7111960002584401</v>
      </c>
      <c r="E350" s="5">
        <v>11.8125465201017</v>
      </c>
      <c r="F350" s="5">
        <v>63.794307248669803</v>
      </c>
      <c r="G350" s="5">
        <v>87.892414487573106</v>
      </c>
      <c r="H350" s="5">
        <v>140.068287893388</v>
      </c>
    </row>
    <row r="351" spans="1:8" s="3" customFormat="1" ht="12.75" x14ac:dyDescent="0.2">
      <c r="A351" s="4"/>
      <c r="B351" s="3" t="s">
        <v>2009</v>
      </c>
      <c r="C351" s="5">
        <f t="shared" ref="C351:H351" si="5">MEDIAN(C343:C350)</f>
        <v>-8.8404424522223604</v>
      </c>
      <c r="D351" s="5">
        <f t="shared" si="5"/>
        <v>-13.069556031777399</v>
      </c>
      <c r="E351" s="5">
        <f t="shared" si="5"/>
        <v>4.8745684960310198</v>
      </c>
      <c r="F351" s="5">
        <f t="shared" si="5"/>
        <v>30.263508374608001</v>
      </c>
      <c r="G351" s="5">
        <f t="shared" si="5"/>
        <v>70.723069769774554</v>
      </c>
      <c r="H351" s="5">
        <f t="shared" si="5"/>
        <v>93.420593429324612</v>
      </c>
    </row>
    <row r="352" spans="1:8" s="3" customFormat="1" ht="12.75" x14ac:dyDescent="0.2">
      <c r="A352" s="4"/>
      <c r="B352" s="3" t="s">
        <v>459</v>
      </c>
      <c r="C352" s="5">
        <v>-7.5785061832343601</v>
      </c>
      <c r="D352" s="5">
        <v>-8.2766864221385799</v>
      </c>
      <c r="E352" s="5">
        <v>5.08646794600073</v>
      </c>
      <c r="F352" s="5">
        <v>40.228273388934298</v>
      </c>
      <c r="G352" s="5">
        <v>82.446041140247004</v>
      </c>
      <c r="H352" s="5">
        <v>104.94464965896201</v>
      </c>
    </row>
    <row r="353" spans="1:8" s="3" customFormat="1" ht="12.75" x14ac:dyDescent="0.2">
      <c r="A353" s="4"/>
      <c r="C353" s="5"/>
      <c r="D353" s="5"/>
      <c r="E353" s="5"/>
      <c r="F353" s="5"/>
      <c r="G353" s="5"/>
      <c r="H353" s="5"/>
    </row>
    <row r="354" spans="1:8" s="3" customFormat="1" ht="12.75" x14ac:dyDescent="0.2">
      <c r="A354" s="4"/>
      <c r="C354" s="5"/>
      <c r="D354" s="5"/>
      <c r="E354" s="5"/>
      <c r="F354" s="5"/>
      <c r="G354" s="5"/>
      <c r="H354" s="5"/>
    </row>
    <row r="355" spans="1:8" s="3" customFormat="1" ht="12.75" x14ac:dyDescent="0.2">
      <c r="A355" s="4"/>
      <c r="C355" s="5"/>
      <c r="D355" s="5"/>
      <c r="E355" s="5"/>
      <c r="F355" s="5"/>
      <c r="G355" s="5"/>
      <c r="H355" s="5"/>
    </row>
    <row r="356" spans="1:8" s="3" customFormat="1" ht="12.75" x14ac:dyDescent="0.2">
      <c r="A356" s="4"/>
      <c r="C356" s="5"/>
      <c r="D356" s="5"/>
      <c r="E356" s="5"/>
      <c r="F356" s="5"/>
      <c r="G356" s="5"/>
      <c r="H356" s="5"/>
    </row>
    <row r="357" spans="1:8" s="7" customFormat="1" ht="18" x14ac:dyDescent="0.25">
      <c r="B357" s="7" t="s">
        <v>460</v>
      </c>
    </row>
    <row r="358" spans="1:8" s="3" customFormat="1" ht="12.75" x14ac:dyDescent="0.2">
      <c r="C358" s="13" t="s">
        <v>2012</v>
      </c>
      <c r="D358" s="13" t="s">
        <v>2013</v>
      </c>
      <c r="E358" s="13" t="s">
        <v>2014</v>
      </c>
      <c r="F358" s="13" t="s">
        <v>2015</v>
      </c>
      <c r="G358" s="13" t="s">
        <v>2016</v>
      </c>
      <c r="H358" s="13" t="s">
        <v>2017</v>
      </c>
    </row>
    <row r="359" spans="1:8" s="3" customFormat="1" ht="12.75" x14ac:dyDescent="0.2">
      <c r="B359" s="3" t="s">
        <v>2010</v>
      </c>
    </row>
    <row r="360" spans="1:8" s="3" customFormat="1" ht="12.75" x14ac:dyDescent="0.2">
      <c r="A360" s="4" t="s">
        <v>462</v>
      </c>
      <c r="B360" s="3" t="s">
        <v>461</v>
      </c>
      <c r="C360" s="5">
        <v>-6.5865200311883196</v>
      </c>
      <c r="D360" s="5">
        <v>-13.982927203742999</v>
      </c>
      <c r="E360" s="5">
        <v>15.133558675945601</v>
      </c>
      <c r="F360" s="5">
        <v>46.145601648951597</v>
      </c>
      <c r="G360" s="5">
        <v>77.388092537700899</v>
      </c>
      <c r="H360" s="5">
        <v>181.82949572353499</v>
      </c>
    </row>
    <row r="361" spans="1:8" s="3" customFormat="1" ht="12.75" x14ac:dyDescent="0.2">
      <c r="A361" s="4" t="s">
        <v>464</v>
      </c>
      <c r="B361" s="3" t="s">
        <v>463</v>
      </c>
      <c r="C361" s="5">
        <v>-7.9332557215299797</v>
      </c>
      <c r="D361" s="5">
        <v>-13.1131581397375</v>
      </c>
      <c r="E361" s="5">
        <v>11.378795074485</v>
      </c>
      <c r="F361" s="5">
        <v>33.9793534505488</v>
      </c>
      <c r="G361" s="5">
        <v>54.4068353358536</v>
      </c>
      <c r="H361" s="5">
        <v>147.241819032904</v>
      </c>
    </row>
    <row r="362" spans="1:8" s="3" customFormat="1" ht="12.75" x14ac:dyDescent="0.2">
      <c r="A362" s="4" t="s">
        <v>466</v>
      </c>
      <c r="B362" s="3" t="s">
        <v>465</v>
      </c>
      <c r="C362" s="5">
        <v>-5.6619600167761703</v>
      </c>
      <c r="D362" s="5">
        <v>-15.1718220001117</v>
      </c>
      <c r="E362" s="5">
        <v>15.035642871987999</v>
      </c>
      <c r="F362" s="5">
        <v>47.110069030766503</v>
      </c>
      <c r="G362" s="5">
        <v>78.228978603411505</v>
      </c>
      <c r="H362" s="5">
        <v>166.018913345226</v>
      </c>
    </row>
    <row r="363" spans="1:8" s="3" customFormat="1" ht="12.75" x14ac:dyDescent="0.2">
      <c r="A363" s="4"/>
      <c r="B363" s="3" t="s">
        <v>2009</v>
      </c>
      <c r="C363" s="5">
        <f t="shared" ref="C363:H363" si="6">MEDIAN(C360:C362)</f>
        <v>-6.5865200311883196</v>
      </c>
      <c r="D363" s="5">
        <f t="shared" si="6"/>
        <v>-13.982927203742999</v>
      </c>
      <c r="E363" s="5">
        <f t="shared" si="6"/>
        <v>15.035642871987999</v>
      </c>
      <c r="F363" s="5">
        <f t="shared" si="6"/>
        <v>46.145601648951597</v>
      </c>
      <c r="G363" s="5">
        <f t="shared" si="6"/>
        <v>77.388092537700899</v>
      </c>
      <c r="H363" s="5">
        <f t="shared" si="6"/>
        <v>166.018913345226</v>
      </c>
    </row>
    <row r="364" spans="1:8" s="3" customFormat="1" ht="12.75" x14ac:dyDescent="0.2">
      <c r="A364" s="4"/>
      <c r="B364" s="3" t="s">
        <v>467</v>
      </c>
      <c r="C364" s="5">
        <v>-4.8383021058966902</v>
      </c>
      <c r="D364" s="5">
        <v>-10.3398042051857</v>
      </c>
      <c r="E364" s="5">
        <v>22.702302951234799</v>
      </c>
      <c r="F364" s="5">
        <v>55.2495719956326</v>
      </c>
      <c r="G364" s="5">
        <v>91.7469062435339</v>
      </c>
      <c r="H364" s="5">
        <v>214.72427277552401</v>
      </c>
    </row>
    <row r="365" spans="1:8" s="3" customFormat="1" ht="12.75" x14ac:dyDescent="0.2">
      <c r="A365" s="4"/>
      <c r="B365" s="3" t="s">
        <v>468</v>
      </c>
      <c r="C365" s="5">
        <v>-6.9566628622394502</v>
      </c>
      <c r="D365" s="5">
        <v>-14.590288715267301</v>
      </c>
      <c r="E365" s="5">
        <v>19.8325379252849</v>
      </c>
      <c r="F365" s="5">
        <v>51.3142338237354</v>
      </c>
      <c r="G365" s="5">
        <v>82.035443403599004</v>
      </c>
      <c r="H365" s="5">
        <v>169.65952663645001</v>
      </c>
    </row>
    <row r="366" spans="1:8" s="3" customFormat="1" ht="12.75" x14ac:dyDescent="0.2">
      <c r="A366" s="4"/>
      <c r="C366" s="5"/>
      <c r="D366" s="5"/>
      <c r="E366" s="5"/>
      <c r="F366" s="5"/>
      <c r="G366" s="5"/>
      <c r="H366" s="5"/>
    </row>
    <row r="367" spans="1:8" s="3" customFormat="1" ht="12.75" x14ac:dyDescent="0.2">
      <c r="A367" s="4"/>
      <c r="C367" s="5"/>
      <c r="D367" s="5"/>
      <c r="E367" s="5"/>
      <c r="F367" s="5"/>
      <c r="G367" s="5"/>
      <c r="H367" s="5"/>
    </row>
    <row r="368" spans="1:8" s="3" customFormat="1" ht="12.75" x14ac:dyDescent="0.2">
      <c r="A368" s="4"/>
      <c r="C368" s="5"/>
      <c r="D368" s="5"/>
      <c r="E368" s="5"/>
      <c r="F368" s="5"/>
      <c r="G368" s="5"/>
      <c r="H368" s="5"/>
    </row>
    <row r="369" spans="1:8" s="3" customFormat="1" ht="12.75" x14ac:dyDescent="0.2">
      <c r="A369" s="4"/>
      <c r="C369" s="5"/>
      <c r="D369" s="5"/>
      <c r="E369" s="5"/>
      <c r="F369" s="5"/>
      <c r="G369" s="5"/>
      <c r="H369" s="5"/>
    </row>
    <row r="370" spans="1:8" s="7" customFormat="1" ht="18" x14ac:dyDescent="0.25">
      <c r="B370" s="7" t="s">
        <v>469</v>
      </c>
    </row>
    <row r="371" spans="1:8" s="3" customFormat="1" ht="12.75" x14ac:dyDescent="0.2">
      <c r="C371" s="13" t="s">
        <v>2012</v>
      </c>
      <c r="D371" s="13" t="s">
        <v>2013</v>
      </c>
      <c r="E371" s="13" t="s">
        <v>2014</v>
      </c>
      <c r="F371" s="13" t="s">
        <v>2015</v>
      </c>
      <c r="G371" s="13" t="s">
        <v>2016</v>
      </c>
      <c r="H371" s="13" t="s">
        <v>2017</v>
      </c>
    </row>
    <row r="372" spans="1:8" s="3" customFormat="1" ht="12.75" x14ac:dyDescent="0.2">
      <c r="B372" s="3" t="s">
        <v>2010</v>
      </c>
    </row>
    <row r="373" spans="1:8" s="3" customFormat="1" ht="12.75" x14ac:dyDescent="0.2">
      <c r="A373" s="4" t="s">
        <v>471</v>
      </c>
      <c r="B373" s="3" t="s">
        <v>470</v>
      </c>
      <c r="C373" s="5">
        <v>-7.1656508575420998</v>
      </c>
      <c r="D373" s="5">
        <v>-6.7350404041669396</v>
      </c>
      <c r="E373" s="5">
        <v>12.717856199381901</v>
      </c>
      <c r="F373" s="5">
        <v>36.944983178866899</v>
      </c>
      <c r="G373" s="5">
        <v>90.177513454164497</v>
      </c>
    </row>
    <row r="374" spans="1:8" s="3" customFormat="1" ht="12.75" x14ac:dyDescent="0.2">
      <c r="A374" s="4" t="s">
        <v>473</v>
      </c>
      <c r="B374" s="3" t="s">
        <v>472</v>
      </c>
      <c r="C374" s="5">
        <v>-9.3053133890061499</v>
      </c>
      <c r="D374" s="5">
        <v>-12.140566459779199</v>
      </c>
      <c r="E374" s="5">
        <v>19.209450312542099</v>
      </c>
      <c r="F374" s="5">
        <v>47.015845076978799</v>
      </c>
      <c r="G374" s="5">
        <v>116.894927554085</v>
      </c>
    </row>
    <row r="375" spans="1:8" s="3" customFormat="1" ht="12.75" x14ac:dyDescent="0.2">
      <c r="A375" s="4"/>
      <c r="C375" s="5"/>
      <c r="D375" s="5"/>
      <c r="E375" s="5"/>
      <c r="F375" s="5"/>
      <c r="G375" s="5"/>
    </row>
    <row r="376" spans="1:8" s="3" customFormat="1" ht="12.75" x14ac:dyDescent="0.2">
      <c r="A376" s="4"/>
      <c r="C376" s="5"/>
      <c r="D376" s="5"/>
      <c r="E376" s="5"/>
      <c r="F376" s="5"/>
      <c r="G376" s="5"/>
    </row>
    <row r="377" spans="1:8" s="3" customFormat="1" ht="12.75" x14ac:dyDescent="0.2">
      <c r="A377" s="4"/>
      <c r="C377" s="5"/>
      <c r="D377" s="5"/>
      <c r="E377" s="5"/>
      <c r="F377" s="5"/>
      <c r="G377" s="5"/>
    </row>
    <row r="378" spans="1:8" s="7" customFormat="1" ht="12" customHeight="1" x14ac:dyDescent="0.25">
      <c r="B378" s="7" t="s">
        <v>474</v>
      </c>
    </row>
    <row r="379" spans="1:8" s="3" customFormat="1" ht="12" customHeight="1" x14ac:dyDescent="0.2">
      <c r="C379" s="13" t="s">
        <v>2012</v>
      </c>
      <c r="D379" s="13" t="s">
        <v>2013</v>
      </c>
      <c r="E379" s="13" t="s">
        <v>2014</v>
      </c>
      <c r="F379" s="13" t="s">
        <v>2015</v>
      </c>
      <c r="G379" s="13" t="s">
        <v>2016</v>
      </c>
      <c r="H379" s="13" t="s">
        <v>2017</v>
      </c>
    </row>
    <row r="380" spans="1:8" s="3" customFormat="1" ht="12.75" x14ac:dyDescent="0.2">
      <c r="B380" s="3" t="s">
        <v>2010</v>
      </c>
    </row>
    <row r="381" spans="1:8" s="3" customFormat="1" ht="12.75" x14ac:dyDescent="0.2">
      <c r="B381" s="3" t="s">
        <v>475</v>
      </c>
    </row>
    <row r="382" spans="1:8" s="3" customFormat="1" ht="12.75" x14ac:dyDescent="0.2">
      <c r="A382" s="4" t="s">
        <v>477</v>
      </c>
      <c r="B382" s="3" t="s">
        <v>476</v>
      </c>
      <c r="C382" s="5">
        <v>-7.7698454803313097E-2</v>
      </c>
      <c r="D382" s="5">
        <v>-5.4850820095078099</v>
      </c>
      <c r="E382" s="5">
        <v>46.294755377453903</v>
      </c>
      <c r="F382" s="5">
        <v>11.4733289588172</v>
      </c>
      <c r="G382" s="5">
        <v>14.2073232746994</v>
      </c>
      <c r="H382" s="5">
        <v>162.55936754531999</v>
      </c>
    </row>
    <row r="383" spans="1:8" s="3" customFormat="1" ht="12.75" x14ac:dyDescent="0.2">
      <c r="A383" s="4" t="s">
        <v>479</v>
      </c>
      <c r="B383" s="3" t="s">
        <v>478</v>
      </c>
      <c r="C383" s="5">
        <v>-2.0700416088765499</v>
      </c>
      <c r="D383" s="5">
        <v>0.316118491155781</v>
      </c>
      <c r="E383" s="5">
        <v>18.072742474916399</v>
      </c>
      <c r="F383" s="5">
        <v>4.7278255710471697</v>
      </c>
      <c r="G383" s="5">
        <v>9.2783456554554999E-2</v>
      </c>
      <c r="H383" s="5">
        <v>119.63062516928601</v>
      </c>
    </row>
    <row r="384" spans="1:8" s="3" customFormat="1" ht="12.75" x14ac:dyDescent="0.2">
      <c r="A384" s="4"/>
      <c r="B384" s="3" t="s">
        <v>480</v>
      </c>
      <c r="C384" s="5">
        <v>-1.7752045998239601</v>
      </c>
      <c r="D384" s="5">
        <v>-1.6387243058829499</v>
      </c>
      <c r="E384" s="5">
        <v>43.956359115481199</v>
      </c>
      <c r="F384" s="5">
        <v>10.4780196940116</v>
      </c>
      <c r="G384" s="5">
        <v>-1.64776233349977</v>
      </c>
      <c r="H384" s="5">
        <v>98.144615246682207</v>
      </c>
    </row>
    <row r="385" spans="1:8" s="3" customFormat="1" ht="12.75" x14ac:dyDescent="0.2">
      <c r="A385" s="4"/>
      <c r="C385" s="5"/>
      <c r="D385" s="5"/>
      <c r="E385" s="5"/>
      <c r="F385" s="5"/>
      <c r="G385" s="5"/>
      <c r="H385" s="5"/>
    </row>
    <row r="386" spans="1:8" s="3" customFormat="1" ht="12.75" x14ac:dyDescent="0.2">
      <c r="A386" s="4"/>
      <c r="C386" s="5"/>
      <c r="D386" s="5"/>
      <c r="E386" s="5"/>
      <c r="F386" s="5"/>
      <c r="G386" s="5"/>
      <c r="H386" s="5"/>
    </row>
    <row r="387" spans="1:8" s="3" customFormat="1" ht="12.75" x14ac:dyDescent="0.2">
      <c r="A387" s="4"/>
      <c r="C387" s="5"/>
      <c r="D387" s="5"/>
      <c r="E387" s="5"/>
      <c r="F387" s="5"/>
      <c r="G387" s="5"/>
      <c r="H387" s="5"/>
    </row>
    <row r="388" spans="1:8" s="3" customFormat="1" ht="12.75" x14ac:dyDescent="0.2">
      <c r="A388" s="4"/>
      <c r="C388" s="5"/>
      <c r="D388" s="5"/>
      <c r="E388" s="5"/>
      <c r="F388" s="5"/>
      <c r="G388" s="5"/>
      <c r="H388" s="5"/>
    </row>
    <row r="389" spans="1:8" s="3" customFormat="1" ht="12.75" x14ac:dyDescent="0.2">
      <c r="A389" s="4"/>
      <c r="C389" s="5"/>
      <c r="D389" s="5"/>
      <c r="E389" s="5"/>
      <c r="F389" s="5"/>
      <c r="G389" s="5"/>
      <c r="H389" s="5"/>
    </row>
    <row r="390" spans="1:8" s="7" customFormat="1" ht="18" x14ac:dyDescent="0.25">
      <c r="B390" s="7" t="s">
        <v>481</v>
      </c>
    </row>
    <row r="391" spans="1:8" s="3" customFormat="1" ht="12.75" x14ac:dyDescent="0.2">
      <c r="C391" s="13" t="s">
        <v>2012</v>
      </c>
      <c r="D391" s="13" t="s">
        <v>2013</v>
      </c>
      <c r="E391" s="13" t="s">
        <v>2014</v>
      </c>
      <c r="F391" s="13" t="s">
        <v>2015</v>
      </c>
      <c r="G391" s="13" t="s">
        <v>2016</v>
      </c>
      <c r="H391" s="13" t="s">
        <v>2017</v>
      </c>
    </row>
    <row r="392" spans="1:8" s="3" customFormat="1" ht="12.75" x14ac:dyDescent="0.2">
      <c r="B392" s="3" t="s">
        <v>2010</v>
      </c>
    </row>
    <row r="393" spans="1:8" s="3" customFormat="1" ht="12.75" x14ac:dyDescent="0.2">
      <c r="B393" s="3" t="s">
        <v>482</v>
      </c>
    </row>
    <row r="394" spans="1:8" s="3" customFormat="1" ht="12.75" x14ac:dyDescent="0.2">
      <c r="A394" s="4" t="s">
        <v>484</v>
      </c>
      <c r="B394" s="3" t="s">
        <v>483</v>
      </c>
      <c r="C394" s="5">
        <v>-10.2746759553274</v>
      </c>
    </row>
    <row r="395" spans="1:8" s="3" customFormat="1" ht="12.75" x14ac:dyDescent="0.2">
      <c r="B395" s="3" t="s">
        <v>485</v>
      </c>
    </row>
    <row r="396" spans="1:8" s="3" customFormat="1" ht="12.75" x14ac:dyDescent="0.2">
      <c r="A396" s="4" t="s">
        <v>487</v>
      </c>
      <c r="B396" s="3" t="s">
        <v>486</v>
      </c>
      <c r="C396" s="5">
        <v>-12.2614656213222</v>
      </c>
      <c r="D396" s="5">
        <v>-7.0283198384298604</v>
      </c>
      <c r="E396" s="5">
        <v>5.6198128509288301</v>
      </c>
    </row>
    <row r="397" spans="1:8" s="3" customFormat="1" ht="12.75" x14ac:dyDescent="0.2">
      <c r="B397" s="3" t="s">
        <v>488</v>
      </c>
    </row>
    <row r="398" spans="1:8" s="3" customFormat="1" ht="12.75" x14ac:dyDescent="0.2">
      <c r="A398" s="4" t="s">
        <v>490</v>
      </c>
      <c r="B398" s="3" t="s">
        <v>489</v>
      </c>
      <c r="C398" s="5">
        <v>-10.071889369889799</v>
      </c>
      <c r="D398" s="5">
        <v>-8.4573623835755001</v>
      </c>
      <c r="E398" s="5">
        <v>17.2561703885908</v>
      </c>
      <c r="F398" s="5">
        <v>26.067017196800101</v>
      </c>
      <c r="G398" s="5">
        <v>80.643757277481299</v>
      </c>
      <c r="H398" s="5">
        <v>150.59540374935</v>
      </c>
    </row>
    <row r="399" spans="1:8" s="3" customFormat="1" ht="12.75" x14ac:dyDescent="0.2">
      <c r="B399" s="3" t="s">
        <v>491</v>
      </c>
    </row>
    <row r="400" spans="1:8" s="3" customFormat="1" ht="12.75" x14ac:dyDescent="0.2">
      <c r="A400" s="4" t="s">
        <v>493</v>
      </c>
      <c r="B400" s="3" t="s">
        <v>492</v>
      </c>
      <c r="C400" s="5">
        <v>-10.6935506435366</v>
      </c>
      <c r="D400" s="5">
        <v>-1.8765404485046</v>
      </c>
      <c r="E400" s="5">
        <v>17.315568958140101</v>
      </c>
      <c r="F400" s="5">
        <v>59.5472056720834</v>
      </c>
      <c r="G400" s="5">
        <v>120.47919679861501</v>
      </c>
      <c r="H400" s="5">
        <v>236.599391654876</v>
      </c>
    </row>
    <row r="401" spans="1:8" s="3" customFormat="1" ht="12.75" x14ac:dyDescent="0.2">
      <c r="A401" s="4" t="s">
        <v>495</v>
      </c>
      <c r="B401" s="3" t="s">
        <v>494</v>
      </c>
      <c r="C401" s="5">
        <v>-11.613173676470399</v>
      </c>
      <c r="D401" s="5">
        <v>-4.1231728296555001</v>
      </c>
      <c r="E401" s="5">
        <v>15.4989753526544</v>
      </c>
      <c r="F401" s="5">
        <v>55.011101701893502</v>
      </c>
      <c r="G401" s="5">
        <v>115.552311021438</v>
      </c>
    </row>
    <row r="402" spans="1:8" s="3" customFormat="1" ht="12.75" x14ac:dyDescent="0.2">
      <c r="B402" s="3" t="s">
        <v>496</v>
      </c>
    </row>
    <row r="403" spans="1:8" s="3" customFormat="1" ht="12.75" x14ac:dyDescent="0.2">
      <c r="A403" s="4" t="s">
        <v>498</v>
      </c>
      <c r="B403" s="3" t="s">
        <v>497</v>
      </c>
      <c r="C403" s="5">
        <v>-12.0101559229935</v>
      </c>
      <c r="D403" s="5">
        <v>-5.8917179125307797</v>
      </c>
      <c r="E403" s="5">
        <v>22.614300741066099</v>
      </c>
      <c r="F403" s="5">
        <v>57.227949709713897</v>
      </c>
      <c r="G403" s="5">
        <v>142.27054383972401</v>
      </c>
      <c r="H403" s="5">
        <v>271.57294686382301</v>
      </c>
    </row>
    <row r="404" spans="1:8" s="3" customFormat="1" ht="12.75" x14ac:dyDescent="0.2">
      <c r="A404" s="4" t="s">
        <v>500</v>
      </c>
      <c r="B404" s="3" t="s">
        <v>499</v>
      </c>
      <c r="C404" s="5">
        <v>-10.888122031633801</v>
      </c>
      <c r="D404" s="5">
        <v>-6.0477041137074297</v>
      </c>
      <c r="E404" s="5">
        <v>7.7140365690906103</v>
      </c>
      <c r="F404" s="5">
        <v>55.241268546525099</v>
      </c>
      <c r="G404" s="5">
        <v>117.65157796319799</v>
      </c>
      <c r="H404" s="5">
        <v>221.74846938880199</v>
      </c>
    </row>
    <row r="405" spans="1:8" s="3" customFormat="1" ht="12.75" x14ac:dyDescent="0.2">
      <c r="A405" s="4" t="s">
        <v>502</v>
      </c>
      <c r="B405" s="3" t="s">
        <v>501</v>
      </c>
      <c r="C405" s="5">
        <v>-10.5151456685317</v>
      </c>
      <c r="D405" s="5">
        <v>-3.2939593112988099</v>
      </c>
      <c r="E405" s="5">
        <v>12.7710906163872</v>
      </c>
      <c r="F405" s="5">
        <v>61.486423346404997</v>
      </c>
      <c r="G405" s="5">
        <v>120.169452797396</v>
      </c>
      <c r="H405" s="5">
        <v>230.400225531167</v>
      </c>
    </row>
    <row r="406" spans="1:8" s="3" customFormat="1" ht="12.75" x14ac:dyDescent="0.2">
      <c r="A406" s="4" t="s">
        <v>504</v>
      </c>
      <c r="B406" s="3" t="s">
        <v>503</v>
      </c>
      <c r="C406" s="5">
        <v>-10.2952569510201</v>
      </c>
      <c r="D406" s="5">
        <v>-3.5590806267922002</v>
      </c>
    </row>
    <row r="407" spans="1:8" s="3" customFormat="1" ht="12.75" x14ac:dyDescent="0.2">
      <c r="A407" s="4" t="s">
        <v>506</v>
      </c>
      <c r="B407" s="3" t="s">
        <v>505</v>
      </c>
      <c r="C407" s="5">
        <v>-10.087278957567699</v>
      </c>
      <c r="D407" s="5">
        <v>-4.1184089335356502</v>
      </c>
      <c r="E407" s="5">
        <v>12.362241955099201</v>
      </c>
      <c r="F407" s="5">
        <v>61.494708421873298</v>
      </c>
      <c r="G407" s="5">
        <v>111.30207096836401</v>
      </c>
      <c r="H407" s="5">
        <v>201.134421976385</v>
      </c>
    </row>
    <row r="408" spans="1:8" s="3" customFormat="1" ht="12.75" x14ac:dyDescent="0.2">
      <c r="A408" s="4" t="s">
        <v>508</v>
      </c>
      <c r="B408" s="3" t="s">
        <v>507</v>
      </c>
      <c r="C408" s="5">
        <v>-10.0773782356149</v>
      </c>
      <c r="D408" s="5">
        <v>-4.1754532400193201</v>
      </c>
      <c r="E408" s="5">
        <v>12.347284181849099</v>
      </c>
      <c r="F408" s="5">
        <v>61.561116552399596</v>
      </c>
      <c r="G408" s="5">
        <v>111.337654367648</v>
      </c>
      <c r="H408" s="5">
        <v>200.433063247451</v>
      </c>
    </row>
    <row r="409" spans="1:8" s="3" customFormat="1" ht="12.75" x14ac:dyDescent="0.2">
      <c r="A409" s="4" t="s">
        <v>510</v>
      </c>
      <c r="B409" s="3" t="s">
        <v>509</v>
      </c>
      <c r="C409" s="5">
        <v>-8.2870705607852706</v>
      </c>
      <c r="D409" s="5">
        <v>6.8434317685275996</v>
      </c>
    </row>
    <row r="410" spans="1:8" s="3" customFormat="1" ht="12.75" x14ac:dyDescent="0.2">
      <c r="B410" s="3" t="s">
        <v>511</v>
      </c>
    </row>
    <row r="411" spans="1:8" s="3" customFormat="1" ht="12.75" x14ac:dyDescent="0.2">
      <c r="A411" s="4" t="s">
        <v>513</v>
      </c>
      <c r="B411" s="3" t="s">
        <v>512</v>
      </c>
    </row>
    <row r="412" spans="1:8" s="3" customFormat="1" ht="12.75" x14ac:dyDescent="0.2">
      <c r="A412" s="4" t="s">
        <v>515</v>
      </c>
      <c r="B412" s="3" t="s">
        <v>514</v>
      </c>
      <c r="C412" s="5">
        <v>-11.650979394556099</v>
      </c>
      <c r="D412" s="5">
        <v>-5.0342935347743003</v>
      </c>
      <c r="E412" s="5">
        <v>17.428087257887501</v>
      </c>
      <c r="F412" s="5">
        <v>65.7606831434708</v>
      </c>
      <c r="G412" s="5">
        <v>129.616853996511</v>
      </c>
      <c r="H412" s="5">
        <v>264.32524888625898</v>
      </c>
    </row>
    <row r="413" spans="1:8" s="3" customFormat="1" ht="12.75" x14ac:dyDescent="0.2">
      <c r="B413" s="3" t="s">
        <v>2011</v>
      </c>
    </row>
    <row r="414" spans="1:8" s="3" customFormat="1" ht="12.75" x14ac:dyDescent="0.2">
      <c r="A414" s="4" t="s">
        <v>517</v>
      </c>
      <c r="B414" s="3" t="s">
        <v>516</v>
      </c>
      <c r="C414" s="5">
        <v>-8.6933376116457808</v>
      </c>
      <c r="D414" s="5">
        <v>1.35938896226802</v>
      </c>
      <c r="E414" s="5">
        <v>17.722094348226999</v>
      </c>
      <c r="F414" s="5">
        <v>67.942800441349704</v>
      </c>
      <c r="G414" s="5">
        <v>115.516106934787</v>
      </c>
      <c r="H414" s="5">
        <v>226.071865420693</v>
      </c>
    </row>
    <row r="415" spans="1:8" s="3" customFormat="1" ht="12.75" x14ac:dyDescent="0.2">
      <c r="A415" s="4"/>
      <c r="B415" s="3" t="s">
        <v>2009</v>
      </c>
      <c r="C415" s="5">
        <f t="shared" ref="C415:H415" si="7">MEDIAN(C393:C414)</f>
        <v>-10.405201309775901</v>
      </c>
      <c r="D415" s="5">
        <f t="shared" si="7"/>
        <v>-4.1231728296555001</v>
      </c>
      <c r="E415" s="5">
        <f t="shared" si="7"/>
        <v>15.4989753526544</v>
      </c>
      <c r="F415" s="5">
        <f t="shared" si="7"/>
        <v>60.516814509244199</v>
      </c>
      <c r="G415" s="5">
        <f t="shared" si="7"/>
        <v>116.601944492318</v>
      </c>
      <c r="H415" s="5">
        <f t="shared" si="7"/>
        <v>226.071865420693</v>
      </c>
    </row>
    <row r="416" spans="1:8" s="3" customFormat="1" ht="12.75" x14ac:dyDescent="0.2">
      <c r="A416" s="4"/>
      <c r="B416" s="3" t="s">
        <v>518</v>
      </c>
      <c r="C416" s="5">
        <v>-9.9275482035334299</v>
      </c>
      <c r="D416" s="5">
        <v>-2.3723443003513599E-2</v>
      </c>
      <c r="E416" s="5">
        <v>21.265512108553299</v>
      </c>
      <c r="F416" s="5">
        <v>74.587984628122001</v>
      </c>
      <c r="G416" s="5">
        <v>150.93896596616901</v>
      </c>
      <c r="H416" s="5">
        <v>294.09303371783</v>
      </c>
    </row>
    <row r="417" spans="1:8" s="3" customFormat="1" ht="12.75" x14ac:dyDescent="0.2">
      <c r="A417" s="4"/>
      <c r="B417" s="3" t="s">
        <v>519</v>
      </c>
      <c r="C417" s="5">
        <v>-7.7930652710264603</v>
      </c>
      <c r="D417" s="5">
        <v>0.66673157415080098</v>
      </c>
      <c r="E417" s="5">
        <v>23.9321902089162</v>
      </c>
      <c r="F417" s="5">
        <v>81.253740504845396</v>
      </c>
      <c r="G417" s="5">
        <v>163.22513346864</v>
      </c>
      <c r="H417" s="5">
        <v>318.20001650899798</v>
      </c>
    </row>
    <row r="418" spans="1:8" s="3" customFormat="1" ht="12.75" x14ac:dyDescent="0.2">
      <c r="A418" s="4"/>
      <c r="C418" s="5"/>
      <c r="D418" s="5"/>
      <c r="E418" s="5"/>
      <c r="F418" s="5"/>
      <c r="G418" s="5"/>
      <c r="H418" s="5"/>
    </row>
    <row r="419" spans="1:8" s="3" customFormat="1" ht="12.75" x14ac:dyDescent="0.2">
      <c r="A419" s="4"/>
      <c r="C419" s="5"/>
      <c r="D419" s="5"/>
      <c r="E419" s="5"/>
      <c r="F419" s="5"/>
      <c r="G419" s="5"/>
      <c r="H419" s="5"/>
    </row>
    <row r="420" spans="1:8" s="3" customFormat="1" ht="12.75" x14ac:dyDescent="0.2">
      <c r="A420" s="4"/>
      <c r="C420" s="5"/>
      <c r="D420" s="5"/>
      <c r="E420" s="5"/>
      <c r="F420" s="5"/>
      <c r="G420" s="5"/>
      <c r="H420" s="5"/>
    </row>
    <row r="421" spans="1:8" s="3" customFormat="1" ht="12.75" x14ac:dyDescent="0.2">
      <c r="A421" s="4"/>
      <c r="C421" s="5"/>
      <c r="D421" s="5"/>
      <c r="E421" s="5"/>
      <c r="F421" s="5"/>
      <c r="G421" s="5"/>
      <c r="H421" s="5"/>
    </row>
    <row r="422" spans="1:8" s="7" customFormat="1" ht="18" x14ac:dyDescent="0.25">
      <c r="B422" s="7" t="s">
        <v>520</v>
      </c>
    </row>
    <row r="423" spans="1:8" s="3" customFormat="1" ht="12.75" x14ac:dyDescent="0.2">
      <c r="C423" s="13" t="s">
        <v>2012</v>
      </c>
      <c r="D423" s="13" t="s">
        <v>2013</v>
      </c>
      <c r="E423" s="13" t="s">
        <v>2014</v>
      </c>
      <c r="F423" s="13" t="s">
        <v>2015</v>
      </c>
      <c r="G423" s="13" t="s">
        <v>2016</v>
      </c>
      <c r="H423" s="13" t="s">
        <v>2017</v>
      </c>
    </row>
    <row r="424" spans="1:8" s="3" customFormat="1" ht="12.75" x14ac:dyDescent="0.2">
      <c r="B424" s="3" t="s">
        <v>2010</v>
      </c>
    </row>
    <row r="425" spans="1:8" s="3" customFormat="1" ht="12.75" x14ac:dyDescent="0.2">
      <c r="B425" s="3" t="s">
        <v>521</v>
      </c>
    </row>
    <row r="426" spans="1:8" s="3" customFormat="1" ht="12.75" x14ac:dyDescent="0.2">
      <c r="A426" s="4" t="s">
        <v>523</v>
      </c>
      <c r="B426" s="3" t="s">
        <v>522</v>
      </c>
      <c r="C426" s="5">
        <v>-4.0033026242813197</v>
      </c>
      <c r="D426" s="5">
        <v>-5.6863768759045801</v>
      </c>
      <c r="E426" s="5">
        <v>9.9442870312163691</v>
      </c>
      <c r="F426" s="5">
        <v>35.587600047890298</v>
      </c>
      <c r="G426" s="5">
        <v>96.862914534794001</v>
      </c>
      <c r="H426" s="5">
        <v>239.32041331590699</v>
      </c>
    </row>
    <row r="427" spans="1:8" s="3" customFormat="1" ht="12.75" x14ac:dyDescent="0.2">
      <c r="A427" s="4" t="s">
        <v>525</v>
      </c>
      <c r="B427" s="3" t="s">
        <v>524</v>
      </c>
      <c r="C427" s="5">
        <v>-6.30262506191184</v>
      </c>
      <c r="D427" s="5">
        <v>-11.1567311507612</v>
      </c>
      <c r="E427" s="5">
        <v>16.353433238346899</v>
      </c>
      <c r="F427" s="5">
        <v>57.189800775433</v>
      </c>
      <c r="G427" s="5">
        <v>131.96381363315999</v>
      </c>
      <c r="H427" s="5">
        <v>358.08299494724002</v>
      </c>
    </row>
    <row r="428" spans="1:8" s="3" customFormat="1" ht="12.75" x14ac:dyDescent="0.2">
      <c r="A428" s="4" t="s">
        <v>527</v>
      </c>
      <c r="B428" s="3" t="s">
        <v>526</v>
      </c>
      <c r="C428" s="5">
        <v>-5.1709582102152902</v>
      </c>
      <c r="D428" s="5">
        <v>-7.6601067222013901</v>
      </c>
      <c r="E428" s="5">
        <v>3.4870422739901801</v>
      </c>
      <c r="F428" s="5">
        <v>21.037532829510099</v>
      </c>
      <c r="G428" s="5">
        <v>73.658212732112602</v>
      </c>
      <c r="H428" s="5">
        <v>175.57446489863</v>
      </c>
    </row>
    <row r="429" spans="1:8" s="3" customFormat="1" ht="12.75" x14ac:dyDescent="0.2">
      <c r="B429" s="3" t="s">
        <v>528</v>
      </c>
    </row>
    <row r="430" spans="1:8" s="3" customFormat="1" ht="12.75" x14ac:dyDescent="0.2">
      <c r="A430" s="4" t="s">
        <v>530</v>
      </c>
      <c r="B430" s="3" t="s">
        <v>529</v>
      </c>
      <c r="C430" s="5">
        <v>-7.3046556912727896</v>
      </c>
      <c r="D430" s="5">
        <v>-11.8870840925119</v>
      </c>
      <c r="E430" s="5">
        <v>0.93173401268776401</v>
      </c>
      <c r="F430" s="5">
        <v>31.4020477370414</v>
      </c>
      <c r="G430" s="5">
        <v>86.020426963387195</v>
      </c>
      <c r="H430" s="5">
        <v>219.742080715524</v>
      </c>
    </row>
    <row r="431" spans="1:8" s="3" customFormat="1" ht="12.75" x14ac:dyDescent="0.2">
      <c r="A431" s="4" t="s">
        <v>532</v>
      </c>
      <c r="B431" s="3" t="s">
        <v>531</v>
      </c>
      <c r="C431" s="5">
        <v>-5.20094562647754</v>
      </c>
      <c r="D431" s="5">
        <v>-17.927691046031899</v>
      </c>
      <c r="E431" s="5">
        <v>-4.8759247861553296</v>
      </c>
      <c r="F431" s="5">
        <v>17.4576312415908</v>
      </c>
      <c r="G431" s="5">
        <v>65.953241559089093</v>
      </c>
      <c r="H431" s="5">
        <v>190.282099486117</v>
      </c>
    </row>
    <row r="432" spans="1:8" s="3" customFormat="1" ht="12.75" x14ac:dyDescent="0.2">
      <c r="A432" s="4"/>
      <c r="B432" s="3" t="s">
        <v>2009</v>
      </c>
      <c r="C432" s="5">
        <f t="shared" ref="C432:H432" si="8">MEDIAN(C426:C431)</f>
        <v>-5.20094562647754</v>
      </c>
      <c r="D432" s="5">
        <f t="shared" si="8"/>
        <v>-11.1567311507612</v>
      </c>
      <c r="E432" s="5">
        <f t="shared" si="8"/>
        <v>3.4870422739901801</v>
      </c>
      <c r="F432" s="5">
        <f t="shared" si="8"/>
        <v>31.4020477370414</v>
      </c>
      <c r="G432" s="5">
        <f t="shared" si="8"/>
        <v>86.020426963387195</v>
      </c>
      <c r="H432" s="5">
        <f t="shared" si="8"/>
        <v>219.742080715524</v>
      </c>
    </row>
    <row r="433" spans="1:8" s="3" customFormat="1" ht="12.75" x14ac:dyDescent="0.2">
      <c r="A433" s="4"/>
      <c r="B433" s="3" t="s">
        <v>533</v>
      </c>
      <c r="C433" s="5">
        <v>-4.1635067849480798</v>
      </c>
      <c r="D433" s="5">
        <v>-6.3155570999242299</v>
      </c>
      <c r="E433" s="5">
        <v>22.246141258995301</v>
      </c>
      <c r="F433" s="5">
        <v>47.444157034457298</v>
      </c>
      <c r="G433" s="5">
        <v>113.17586382103001</v>
      </c>
      <c r="H433" s="5">
        <v>255.82071860914201</v>
      </c>
    </row>
    <row r="434" spans="1:8" s="3" customFormat="1" ht="12.75" x14ac:dyDescent="0.2">
      <c r="A434" s="4"/>
      <c r="B434" s="3" t="s">
        <v>534</v>
      </c>
      <c r="C434" s="5">
        <v>-4.1455818604791599</v>
      </c>
      <c r="D434" s="5">
        <v>-7.4235342785344898</v>
      </c>
      <c r="E434" s="5">
        <v>0.60866219834260304</v>
      </c>
      <c r="F434" s="5">
        <v>22.768572787724899</v>
      </c>
      <c r="G434" s="5">
        <v>77.348441756346602</v>
      </c>
      <c r="H434" s="5">
        <v>186.33778964108299</v>
      </c>
    </row>
    <row r="435" spans="1:8" s="3" customFormat="1" ht="12.75" x14ac:dyDescent="0.2">
      <c r="A435" s="4"/>
      <c r="C435" s="5"/>
      <c r="D435" s="5"/>
      <c r="E435" s="5"/>
      <c r="F435" s="5"/>
      <c r="G435" s="5"/>
      <c r="H435" s="5"/>
    </row>
    <row r="436" spans="1:8" s="3" customFormat="1" ht="12.75" x14ac:dyDescent="0.2">
      <c r="A436" s="4"/>
      <c r="C436" s="5"/>
      <c r="D436" s="5"/>
      <c r="E436" s="5"/>
      <c r="F436" s="5"/>
      <c r="G436" s="5"/>
      <c r="H436" s="5"/>
    </row>
    <row r="437" spans="1:8" s="3" customFormat="1" ht="12.75" x14ac:dyDescent="0.2">
      <c r="A437" s="4"/>
      <c r="C437" s="5"/>
      <c r="D437" s="5"/>
      <c r="E437" s="5"/>
      <c r="F437" s="5"/>
      <c r="G437" s="5"/>
      <c r="H437" s="5"/>
    </row>
    <row r="438" spans="1:8" s="3" customFormat="1" ht="12.75" x14ac:dyDescent="0.2">
      <c r="A438" s="4"/>
      <c r="C438" s="5"/>
      <c r="D438" s="5"/>
      <c r="E438" s="5"/>
      <c r="F438" s="5"/>
      <c r="G438" s="5"/>
      <c r="H438" s="5"/>
    </row>
    <row r="439" spans="1:8" s="3" customFormat="1" ht="14.45" customHeight="1" x14ac:dyDescent="0.2">
      <c r="A439" s="4"/>
      <c r="C439" s="5"/>
      <c r="D439" s="5"/>
      <c r="E439" s="5"/>
      <c r="F439" s="5"/>
      <c r="G439" s="5"/>
      <c r="H439" s="5"/>
    </row>
    <row r="440" spans="1:8" s="7" customFormat="1" ht="18" x14ac:dyDescent="0.25">
      <c r="B440" s="7" t="s">
        <v>535</v>
      </c>
    </row>
    <row r="441" spans="1:8" s="3" customFormat="1" ht="12.75" x14ac:dyDescent="0.2">
      <c r="C441" s="13" t="s">
        <v>2012</v>
      </c>
      <c r="D441" s="13" t="s">
        <v>2013</v>
      </c>
      <c r="E441" s="13" t="s">
        <v>2014</v>
      </c>
      <c r="F441" s="13" t="s">
        <v>2015</v>
      </c>
      <c r="G441" s="13" t="s">
        <v>2016</v>
      </c>
      <c r="H441" s="13" t="s">
        <v>2017</v>
      </c>
    </row>
    <row r="442" spans="1:8" s="3" customFormat="1" ht="12.75" x14ac:dyDescent="0.2">
      <c r="B442" s="3" t="s">
        <v>2010</v>
      </c>
    </row>
    <row r="443" spans="1:8" s="3" customFormat="1" ht="12.75" x14ac:dyDescent="0.2">
      <c r="B443" s="3" t="s">
        <v>536</v>
      </c>
    </row>
    <row r="444" spans="1:8" s="3" customFormat="1" ht="12.75" x14ac:dyDescent="0.2">
      <c r="A444" s="4" t="s">
        <v>538</v>
      </c>
      <c r="B444" s="3" t="s">
        <v>537</v>
      </c>
      <c r="C444" s="5">
        <v>-2.4454603612734398</v>
      </c>
      <c r="D444" s="5">
        <v>-13.6049801131589</v>
      </c>
      <c r="E444" s="5">
        <v>10.5805120617153</v>
      </c>
      <c r="F444" s="5">
        <v>11.470321539922301</v>
      </c>
      <c r="G444" s="5">
        <v>47.461163017396402</v>
      </c>
      <c r="H444" s="5">
        <v>90.828100374521298</v>
      </c>
    </row>
    <row r="445" spans="1:8" s="3" customFormat="1" ht="12.75" x14ac:dyDescent="0.2">
      <c r="A445" s="4" t="s">
        <v>540</v>
      </c>
      <c r="B445" s="3" t="s">
        <v>539</v>
      </c>
      <c r="C445" s="5">
        <v>-4.6093075627737798</v>
      </c>
      <c r="D445" s="5">
        <v>-8.9293066432303494</v>
      </c>
      <c r="E445" s="5">
        <v>26.3256183466208</v>
      </c>
      <c r="F445" s="5">
        <v>4.9532337141632601</v>
      </c>
      <c r="G445" s="5">
        <v>26.240352413428202</v>
      </c>
      <c r="H445" s="5">
        <v>152.95005324882001</v>
      </c>
    </row>
    <row r="446" spans="1:8" s="3" customFormat="1" ht="12.75" x14ac:dyDescent="0.2">
      <c r="A446" s="4" t="s">
        <v>542</v>
      </c>
      <c r="B446" s="3" t="s">
        <v>541</v>
      </c>
      <c r="C446" s="5">
        <v>-4.1089134610392897</v>
      </c>
      <c r="D446" s="5">
        <v>-7.5685548438751002</v>
      </c>
      <c r="E446" s="5">
        <v>30.135972946315398</v>
      </c>
      <c r="F446" s="5">
        <v>-3.3057634926451298</v>
      </c>
      <c r="G446" s="5">
        <v>3.4328134522412501</v>
      </c>
      <c r="H446" s="5">
        <v>85.017971036007907</v>
      </c>
    </row>
    <row r="447" spans="1:8" s="3" customFormat="1" ht="12.75" x14ac:dyDescent="0.2">
      <c r="A447" s="4"/>
      <c r="B447" s="3" t="s">
        <v>2009</v>
      </c>
      <c r="C447" s="5">
        <f t="shared" ref="C447:H447" si="9">MEDIAN(C444:C446)</f>
        <v>-4.1089134610392897</v>
      </c>
      <c r="D447" s="5">
        <f t="shared" si="9"/>
        <v>-8.9293066432303494</v>
      </c>
      <c r="E447" s="5">
        <f t="shared" si="9"/>
        <v>26.3256183466208</v>
      </c>
      <c r="F447" s="5">
        <f t="shared" si="9"/>
        <v>4.9532337141632601</v>
      </c>
      <c r="G447" s="5">
        <f t="shared" si="9"/>
        <v>26.240352413428202</v>
      </c>
      <c r="H447" s="5">
        <f t="shared" si="9"/>
        <v>90.828100374521298</v>
      </c>
    </row>
    <row r="448" spans="1:8" s="3" customFormat="1" ht="12.75" x14ac:dyDescent="0.2">
      <c r="A448" s="4"/>
      <c r="B448" s="3" t="s">
        <v>543</v>
      </c>
      <c r="C448" s="5">
        <v>-3.40293611681648</v>
      </c>
      <c r="D448" s="5">
        <v>0.68924231804186498</v>
      </c>
      <c r="E448" s="5">
        <v>46.773777805235</v>
      </c>
      <c r="F448" s="5">
        <v>10.785551805448801</v>
      </c>
      <c r="G448" s="5">
        <v>24.332285733455301</v>
      </c>
      <c r="H448" s="5">
        <v>121.70250878765199</v>
      </c>
    </row>
    <row r="449" spans="1:8" s="3" customFormat="1" ht="12.75" x14ac:dyDescent="0.2">
      <c r="A449" s="4"/>
      <c r="B449" s="3" t="s">
        <v>544</v>
      </c>
      <c r="C449" s="5">
        <v>-3.05176744602276</v>
      </c>
      <c r="D449" s="5">
        <v>2.1557088009346299</v>
      </c>
      <c r="E449" s="5">
        <v>46.656069918607798</v>
      </c>
      <c r="F449" s="5">
        <v>14.0934620680731</v>
      </c>
      <c r="G449" s="5">
        <v>32.901422721899898</v>
      </c>
      <c r="H449" s="5">
        <v>145.331825194316</v>
      </c>
    </row>
    <row r="450" spans="1:8" s="3" customFormat="1" ht="12.75" x14ac:dyDescent="0.2">
      <c r="A450" s="4"/>
      <c r="C450" s="5"/>
      <c r="D450" s="5"/>
      <c r="E450" s="5"/>
      <c r="F450" s="5"/>
      <c r="G450" s="5"/>
      <c r="H450" s="5"/>
    </row>
    <row r="451" spans="1:8" s="3" customFormat="1" ht="12.75" x14ac:dyDescent="0.2">
      <c r="A451" s="4"/>
      <c r="C451" s="5"/>
      <c r="D451" s="5"/>
      <c r="E451" s="5"/>
      <c r="F451" s="5"/>
      <c r="G451" s="5"/>
      <c r="H451" s="5"/>
    </row>
    <row r="452" spans="1:8" s="7" customFormat="1" ht="18" x14ac:dyDescent="0.25">
      <c r="B452" s="7" t="s">
        <v>545</v>
      </c>
    </row>
    <row r="453" spans="1:8" s="3" customFormat="1" ht="12.75" x14ac:dyDescent="0.2">
      <c r="C453" s="13" t="s">
        <v>2012</v>
      </c>
      <c r="D453" s="13" t="s">
        <v>2013</v>
      </c>
      <c r="E453" s="13" t="s">
        <v>2014</v>
      </c>
      <c r="F453" s="13" t="s">
        <v>2015</v>
      </c>
      <c r="G453" s="13" t="s">
        <v>2016</v>
      </c>
      <c r="H453" s="13" t="s">
        <v>2017</v>
      </c>
    </row>
    <row r="454" spans="1:8" s="3" customFormat="1" ht="12.75" x14ac:dyDescent="0.2">
      <c r="B454" s="3" t="s">
        <v>2010</v>
      </c>
    </row>
    <row r="455" spans="1:8" s="3" customFormat="1" ht="12.75" x14ac:dyDescent="0.2">
      <c r="B455" s="3" t="s">
        <v>546</v>
      </c>
    </row>
    <row r="456" spans="1:8" s="3" customFormat="1" ht="12.75" x14ac:dyDescent="0.2">
      <c r="A456" s="4" t="s">
        <v>548</v>
      </c>
      <c r="B456" s="3" t="s">
        <v>547</v>
      </c>
      <c r="C456" s="5">
        <v>-7.6126325461356803</v>
      </c>
      <c r="D456" s="5">
        <v>-22.724755890377299</v>
      </c>
      <c r="E456" s="5">
        <v>-4.3849973368037602</v>
      </c>
      <c r="F456" s="5">
        <v>15.0071364706923</v>
      </c>
      <c r="G456" s="5">
        <v>96.682089455407805</v>
      </c>
      <c r="H456" s="5">
        <v>199.916143737608</v>
      </c>
    </row>
    <row r="457" spans="1:8" s="3" customFormat="1" ht="12.75" x14ac:dyDescent="0.2">
      <c r="B457" s="3" t="s">
        <v>549</v>
      </c>
    </row>
    <row r="458" spans="1:8" s="3" customFormat="1" ht="12.75" x14ac:dyDescent="0.2">
      <c r="A458" s="4" t="s">
        <v>551</v>
      </c>
      <c r="B458" s="3" t="s">
        <v>550</v>
      </c>
      <c r="C458" s="5">
        <v>-8.0839089281145995</v>
      </c>
      <c r="D458" s="5">
        <v>-21.338393052616201</v>
      </c>
      <c r="E458" s="5">
        <v>-5.6955380577427803</v>
      </c>
      <c r="F458" s="5">
        <v>3.1977022498803298</v>
      </c>
      <c r="G458" s="5">
        <v>63.109646702624303</v>
      </c>
      <c r="H458" s="5">
        <v>88.150897302897306</v>
      </c>
    </row>
    <row r="459" spans="1:8" s="3" customFormat="1" ht="12.75" x14ac:dyDescent="0.2">
      <c r="A459" s="4"/>
      <c r="B459" s="3" t="s">
        <v>552</v>
      </c>
      <c r="C459" s="5">
        <v>-6.6674853132662397</v>
      </c>
      <c r="D459" s="5">
        <v>-18.0613538014969</v>
      </c>
      <c r="E459" s="5">
        <v>-2.9620007275918998</v>
      </c>
      <c r="F459" s="5">
        <v>8.2923618324547999</v>
      </c>
      <c r="G459" s="5">
        <v>76.096079248294103</v>
      </c>
      <c r="H459" s="5">
        <v>109.32689866854101</v>
      </c>
    </row>
    <row r="460" spans="1:8" s="3" customFormat="1" ht="12.75" x14ac:dyDescent="0.2">
      <c r="A460" s="4"/>
      <c r="C460" s="5"/>
      <c r="D460" s="5"/>
      <c r="E460" s="5"/>
      <c r="F460" s="5"/>
      <c r="G460" s="5"/>
      <c r="H460" s="5"/>
    </row>
    <row r="461" spans="1:8" s="3" customFormat="1" ht="12.75" x14ac:dyDescent="0.2">
      <c r="A461" s="4"/>
      <c r="C461" s="5"/>
      <c r="D461" s="5"/>
      <c r="E461" s="5"/>
      <c r="F461" s="5"/>
      <c r="G461" s="5"/>
      <c r="H461" s="5"/>
    </row>
    <row r="462" spans="1:8" s="3" customFormat="1" ht="12.75" x14ac:dyDescent="0.2">
      <c r="A462" s="4"/>
      <c r="C462" s="5"/>
      <c r="D462" s="5"/>
      <c r="E462" s="5"/>
      <c r="F462" s="5"/>
      <c r="G462" s="5"/>
      <c r="H462" s="5"/>
    </row>
    <row r="463" spans="1:8" s="3" customFormat="1" ht="12.75" x14ac:dyDescent="0.2">
      <c r="A463" s="4"/>
      <c r="C463" s="5"/>
      <c r="D463" s="5"/>
      <c r="E463" s="5"/>
      <c r="F463" s="5"/>
      <c r="G463" s="5"/>
      <c r="H463" s="5"/>
    </row>
    <row r="464" spans="1:8" s="3" customFormat="1" ht="12.75" x14ac:dyDescent="0.2">
      <c r="A464" s="4"/>
      <c r="C464" s="5"/>
      <c r="D464" s="5"/>
      <c r="E464" s="5"/>
      <c r="F464" s="5"/>
      <c r="G464" s="5"/>
      <c r="H464" s="5"/>
    </row>
    <row r="465" spans="1:8" s="3" customFormat="1" ht="12.75" x14ac:dyDescent="0.2">
      <c r="A465" s="4"/>
      <c r="C465" s="5"/>
      <c r="D465" s="5"/>
      <c r="E465" s="5"/>
      <c r="F465" s="5"/>
      <c r="G465" s="5"/>
      <c r="H465" s="5"/>
    </row>
    <row r="466" spans="1:8" s="7" customFormat="1" ht="18" x14ac:dyDescent="0.25">
      <c r="B466" s="7" t="s">
        <v>553</v>
      </c>
    </row>
    <row r="467" spans="1:8" s="3" customFormat="1" ht="12.75" x14ac:dyDescent="0.2">
      <c r="C467" s="13" t="s">
        <v>2012</v>
      </c>
      <c r="D467" s="13" t="s">
        <v>2013</v>
      </c>
      <c r="E467" s="13" t="s">
        <v>2014</v>
      </c>
      <c r="F467" s="13" t="s">
        <v>2015</v>
      </c>
      <c r="G467" s="13" t="s">
        <v>2016</v>
      </c>
      <c r="H467" s="13" t="s">
        <v>2017</v>
      </c>
    </row>
    <row r="468" spans="1:8" s="3" customFormat="1" ht="12.75" x14ac:dyDescent="0.2">
      <c r="B468" s="3" t="s">
        <v>2010</v>
      </c>
    </row>
    <row r="469" spans="1:8" s="3" customFormat="1" ht="12.75" x14ac:dyDescent="0.2">
      <c r="A469" s="4" t="s">
        <v>555</v>
      </c>
      <c r="B469" s="3" t="s">
        <v>554</v>
      </c>
      <c r="C469" s="5">
        <v>-4.4945557174444497</v>
      </c>
      <c r="D469" s="5">
        <v>-7.6655264103521104</v>
      </c>
      <c r="E469" s="5">
        <v>1.4548571690574399</v>
      </c>
      <c r="F469" s="5">
        <v>20.283192841042901</v>
      </c>
      <c r="G469" s="5">
        <v>43.1678410290871</v>
      </c>
    </row>
    <row r="470" spans="1:8" s="3" customFormat="1" ht="12.75" x14ac:dyDescent="0.2">
      <c r="A470" s="4" t="s">
        <v>557</v>
      </c>
      <c r="B470" s="3" t="s">
        <v>556</v>
      </c>
      <c r="C470" s="5">
        <v>-4.51782171685318</v>
      </c>
      <c r="D470" s="5">
        <v>-7.56086004641688</v>
      </c>
    </row>
    <row r="471" spans="1:8" s="3" customFormat="1" ht="12.75" x14ac:dyDescent="0.2">
      <c r="A471" s="4" t="s">
        <v>559</v>
      </c>
      <c r="B471" s="3" t="s">
        <v>558</v>
      </c>
      <c r="C471" s="5">
        <v>-1.96579445885367</v>
      </c>
      <c r="D471" s="5">
        <v>-3.0555412204876902</v>
      </c>
      <c r="E471" s="5">
        <v>5.0449548703847302</v>
      </c>
      <c r="F471" s="5">
        <v>14.730936363442</v>
      </c>
      <c r="G471" s="5">
        <v>32.710422820181201</v>
      </c>
      <c r="H471" s="5">
        <v>57.961940501117702</v>
      </c>
    </row>
    <row r="472" spans="1:8" s="3" customFormat="1" ht="12.75" x14ac:dyDescent="0.2">
      <c r="A472" s="4" t="s">
        <v>561</v>
      </c>
      <c r="B472" s="3" t="s">
        <v>560</v>
      </c>
      <c r="C472" s="5">
        <v>-3.2502217379022902</v>
      </c>
      <c r="D472" s="5">
        <v>-4.9238674102387403</v>
      </c>
      <c r="E472" s="5">
        <v>4.0507457569004002</v>
      </c>
      <c r="F472" s="5">
        <v>19.916574001847799</v>
      </c>
      <c r="G472" s="5">
        <v>47.181401280780399</v>
      </c>
    </row>
    <row r="473" spans="1:8" s="3" customFormat="1" ht="12.75" x14ac:dyDescent="0.2">
      <c r="A473" s="4" t="s">
        <v>563</v>
      </c>
      <c r="B473" s="3" t="s">
        <v>562</v>
      </c>
      <c r="C473" s="5">
        <v>-4.8233171413899196</v>
      </c>
      <c r="D473" s="5">
        <v>-4.7343298333607802</v>
      </c>
    </row>
    <row r="474" spans="1:8" s="3" customFormat="1" ht="12.75" x14ac:dyDescent="0.2">
      <c r="A474" s="4" t="s">
        <v>565</v>
      </c>
      <c r="B474" s="3" t="s">
        <v>564</v>
      </c>
      <c r="C474" s="5">
        <v>-5.8204609479873897</v>
      </c>
      <c r="D474" s="5">
        <v>-7.6673389825774896</v>
      </c>
      <c r="E474" s="5">
        <v>2.0342404819669202</v>
      </c>
      <c r="F474" s="5">
        <v>24.361509547386898</v>
      </c>
      <c r="G474" s="5">
        <v>53.222874287905498</v>
      </c>
      <c r="H474" s="5">
        <v>104.38741170263</v>
      </c>
    </row>
    <row r="475" spans="1:8" s="3" customFormat="1" ht="12.75" x14ac:dyDescent="0.2">
      <c r="A475" s="4" t="s">
        <v>567</v>
      </c>
      <c r="B475" s="3" t="s">
        <v>566</v>
      </c>
      <c r="C475" s="5">
        <v>-2.3697650663942702</v>
      </c>
      <c r="D475" s="5">
        <v>-3.44266855080844</v>
      </c>
      <c r="E475" s="5">
        <v>7.0583422230153099</v>
      </c>
      <c r="F475" s="5">
        <v>23.143976562473</v>
      </c>
      <c r="G475" s="5">
        <v>48.385134897393399</v>
      </c>
      <c r="H475" s="5">
        <v>94.951182893111195</v>
      </c>
    </row>
    <row r="476" spans="1:8" s="3" customFormat="1" ht="12.75" x14ac:dyDescent="0.2">
      <c r="A476" s="4" t="s">
        <v>569</v>
      </c>
      <c r="B476" s="3" t="s">
        <v>568</v>
      </c>
      <c r="C476" s="5">
        <v>-4.3350225996438896</v>
      </c>
      <c r="D476" s="5">
        <v>-5.1586748540483702</v>
      </c>
      <c r="E476" s="5">
        <v>7.7629588600975197</v>
      </c>
      <c r="F476" s="5">
        <v>28.493230214871801</v>
      </c>
      <c r="G476" s="5">
        <v>62.704460753756997</v>
      </c>
      <c r="H476" s="5">
        <v>123.441563190849</v>
      </c>
    </row>
    <row r="477" spans="1:8" s="3" customFormat="1" ht="12.75" x14ac:dyDescent="0.2">
      <c r="A477" s="4" t="s">
        <v>571</v>
      </c>
      <c r="B477" s="3" t="s">
        <v>570</v>
      </c>
      <c r="C477" s="5">
        <v>-2.0636792452830202</v>
      </c>
      <c r="D477" s="5">
        <v>-4.5885435023483003</v>
      </c>
      <c r="E477" s="5">
        <v>3.02414659617114</v>
      </c>
      <c r="F477" s="5">
        <v>19.478962950663099</v>
      </c>
      <c r="G477" s="5">
        <v>42.639772345150497</v>
      </c>
      <c r="H477" s="5">
        <v>82.267486164331004</v>
      </c>
    </row>
    <row r="478" spans="1:8" s="3" customFormat="1" ht="12.75" x14ac:dyDescent="0.2">
      <c r="A478" s="4" t="s">
        <v>573</v>
      </c>
      <c r="B478" s="3" t="s">
        <v>572</v>
      </c>
      <c r="C478" s="5">
        <v>-4.0938473428125501</v>
      </c>
      <c r="D478" s="5">
        <v>-1.6883183818996801</v>
      </c>
      <c r="E478" s="5">
        <v>11.5795579332676</v>
      </c>
      <c r="F478" s="5">
        <v>35.258912876525301</v>
      </c>
    </row>
    <row r="479" spans="1:8" s="3" customFormat="1" ht="12.75" x14ac:dyDescent="0.2">
      <c r="A479" s="4" t="s">
        <v>575</v>
      </c>
      <c r="B479" s="3" t="s">
        <v>574</v>
      </c>
      <c r="C479" s="5">
        <v>-3.32066413282657</v>
      </c>
      <c r="D479" s="5">
        <v>-4.0023835534809802</v>
      </c>
    </row>
    <row r="480" spans="1:8" s="3" customFormat="1" ht="12.75" x14ac:dyDescent="0.2">
      <c r="A480" s="4" t="s">
        <v>577</v>
      </c>
      <c r="B480" s="3" t="s">
        <v>576</v>
      </c>
      <c r="C480" s="5">
        <v>-4.5260529918659902</v>
      </c>
      <c r="D480" s="5">
        <v>-4.3119303080444302</v>
      </c>
      <c r="E480" s="5">
        <v>7.4585385611571997</v>
      </c>
      <c r="F480" s="5">
        <v>36.709246318882201</v>
      </c>
    </row>
    <row r="481" spans="1:8" s="3" customFormat="1" ht="12.75" x14ac:dyDescent="0.2">
      <c r="B481" s="3" t="s">
        <v>578</v>
      </c>
    </row>
    <row r="482" spans="1:8" s="3" customFormat="1" ht="12.75" x14ac:dyDescent="0.2">
      <c r="A482" s="4" t="s">
        <v>580</v>
      </c>
      <c r="B482" s="3" t="s">
        <v>579</v>
      </c>
      <c r="C482" s="5">
        <v>-3.1751512749439001</v>
      </c>
      <c r="D482" s="5">
        <v>-4.9288925351082602</v>
      </c>
      <c r="E482" s="5">
        <v>4.9077819537322496</v>
      </c>
      <c r="F482" s="5">
        <v>11.6270403111509</v>
      </c>
      <c r="G482" s="5">
        <v>28.904085295991301</v>
      </c>
      <c r="H482" s="5">
        <v>75.179483554774805</v>
      </c>
    </row>
    <row r="483" spans="1:8" s="3" customFormat="1" ht="12.75" x14ac:dyDescent="0.2">
      <c r="B483" s="3" t="s">
        <v>581</v>
      </c>
    </row>
    <row r="484" spans="1:8" s="3" customFormat="1" ht="12.75" x14ac:dyDescent="0.2">
      <c r="A484" s="4" t="s">
        <v>583</v>
      </c>
      <c r="B484" s="3" t="s">
        <v>582</v>
      </c>
      <c r="C484" s="5">
        <v>-3.4324413751385801</v>
      </c>
      <c r="D484" s="5">
        <v>-5.1962015931999597</v>
      </c>
      <c r="E484" s="5">
        <v>4.6129020938550198</v>
      </c>
    </row>
    <row r="485" spans="1:8" s="3" customFormat="1" ht="12.75" x14ac:dyDescent="0.2">
      <c r="B485" s="3" t="s">
        <v>584</v>
      </c>
    </row>
    <row r="486" spans="1:8" s="3" customFormat="1" ht="12.75" x14ac:dyDescent="0.2">
      <c r="A486" s="4" t="s">
        <v>586</v>
      </c>
      <c r="B486" s="3" t="s">
        <v>585</v>
      </c>
      <c r="C486" s="5">
        <v>-3.1785306433193798</v>
      </c>
      <c r="D486" s="5">
        <v>-4.1364364458682799</v>
      </c>
    </row>
    <row r="487" spans="1:8" s="3" customFormat="1" ht="12.75" x14ac:dyDescent="0.2">
      <c r="B487" s="3" t="s">
        <v>587</v>
      </c>
    </row>
    <row r="488" spans="1:8" s="3" customFormat="1" ht="12.75" x14ac:dyDescent="0.2">
      <c r="A488" s="4" t="s">
        <v>589</v>
      </c>
      <c r="B488" s="3" t="s">
        <v>588</v>
      </c>
      <c r="C488" s="5">
        <v>-3.1736872475475999</v>
      </c>
      <c r="D488" s="5">
        <v>-3.9580299185899199</v>
      </c>
    </row>
    <row r="489" spans="1:8" s="3" customFormat="1" ht="12.75" x14ac:dyDescent="0.2">
      <c r="A489" s="4" t="s">
        <v>591</v>
      </c>
      <c r="B489" s="3" t="s">
        <v>590</v>
      </c>
      <c r="C489" s="5">
        <v>-5.2651356093514297</v>
      </c>
      <c r="D489" s="5">
        <v>-8.4304555751530597</v>
      </c>
      <c r="E489" s="5">
        <v>8.1373764416814195E-2</v>
      </c>
      <c r="F489" s="5">
        <v>28.325790356907302</v>
      </c>
    </row>
    <row r="490" spans="1:8" s="3" customFormat="1" ht="12.75" x14ac:dyDescent="0.2">
      <c r="B490" s="3" t="s">
        <v>2011</v>
      </c>
    </row>
    <row r="491" spans="1:8" s="3" customFormat="1" ht="12.75" x14ac:dyDescent="0.2">
      <c r="A491" s="4" t="s">
        <v>593</v>
      </c>
      <c r="B491" s="3" t="s">
        <v>592</v>
      </c>
      <c r="C491" s="5">
        <v>-3.77448027188436</v>
      </c>
      <c r="D491" s="5">
        <v>-5.1862513296464501</v>
      </c>
      <c r="E491" s="5">
        <v>5.2279385692215197</v>
      </c>
      <c r="F491" s="5">
        <v>22.920441752435</v>
      </c>
      <c r="G491" s="5">
        <v>47.514528032101701</v>
      </c>
    </row>
    <row r="492" spans="1:8" s="3" customFormat="1" ht="12.75" x14ac:dyDescent="0.2">
      <c r="B492" s="3" t="s">
        <v>594</v>
      </c>
    </row>
    <row r="493" spans="1:8" s="3" customFormat="1" ht="12.75" x14ac:dyDescent="0.2">
      <c r="A493" s="4" t="s">
        <v>596</v>
      </c>
      <c r="B493" s="3" t="s">
        <v>595</v>
      </c>
      <c r="C493" s="5">
        <v>-3.7551434643461801</v>
      </c>
      <c r="D493" s="5">
        <v>-5.2191170989783204</v>
      </c>
    </row>
    <row r="494" spans="1:8" s="3" customFormat="1" ht="12.75" x14ac:dyDescent="0.2">
      <c r="A494" s="4" t="s">
        <v>598</v>
      </c>
      <c r="B494" s="3" t="s">
        <v>597</v>
      </c>
      <c r="C494" s="5">
        <v>-3.7428587962270101</v>
      </c>
    </row>
    <row r="495" spans="1:8" s="3" customFormat="1" ht="12.75" x14ac:dyDescent="0.2">
      <c r="B495" s="3" t="s">
        <v>599</v>
      </c>
    </row>
    <row r="496" spans="1:8" s="3" customFormat="1" ht="12.75" x14ac:dyDescent="0.2">
      <c r="A496" s="4" t="s">
        <v>601</v>
      </c>
      <c r="B496" s="3" t="s">
        <v>600</v>
      </c>
      <c r="C496" s="5">
        <v>-3.1037299210454701</v>
      </c>
      <c r="D496" s="5">
        <v>-3.5239902412577999</v>
      </c>
      <c r="E496" s="5">
        <v>4.5637058074625401</v>
      </c>
    </row>
    <row r="497" spans="1:8" s="3" customFormat="1" ht="12.75" x14ac:dyDescent="0.2">
      <c r="A497" s="4" t="s">
        <v>603</v>
      </c>
      <c r="B497" s="3" t="s">
        <v>602</v>
      </c>
      <c r="C497" s="5">
        <v>-3.1287164943738</v>
      </c>
      <c r="D497" s="5">
        <v>-3.7713558705925201</v>
      </c>
      <c r="E497" s="5">
        <v>3.7832010193080499</v>
      </c>
    </row>
    <row r="498" spans="1:8" s="3" customFormat="1" ht="12.75" x14ac:dyDescent="0.2">
      <c r="B498" s="3" t="s">
        <v>604</v>
      </c>
    </row>
    <row r="499" spans="1:8" s="3" customFormat="1" ht="12.75" x14ac:dyDescent="0.2">
      <c r="A499" s="4" t="s">
        <v>606</v>
      </c>
      <c r="B499" s="3" t="s">
        <v>605</v>
      </c>
      <c r="C499" s="5">
        <v>-3.1066330814441598</v>
      </c>
      <c r="D499" s="5">
        <v>-3.4368522845050999</v>
      </c>
    </row>
    <row r="500" spans="1:8" s="3" customFormat="1" ht="12.75" x14ac:dyDescent="0.2">
      <c r="A500" s="4" t="s">
        <v>608</v>
      </c>
      <c r="B500" s="3" t="s">
        <v>607</v>
      </c>
      <c r="C500" s="5">
        <v>-3.1314264348476399</v>
      </c>
      <c r="D500" s="5">
        <v>-3.6748875632540599</v>
      </c>
    </row>
    <row r="501" spans="1:8" s="3" customFormat="1" ht="12.75" x14ac:dyDescent="0.2">
      <c r="A501" s="4"/>
      <c r="B501" s="3" t="s">
        <v>2009</v>
      </c>
      <c r="C501" s="5">
        <f t="shared" ref="C501:H501" si="10">MEDIAN(C469:C500)</f>
        <v>-3.3765527539825753</v>
      </c>
      <c r="D501" s="5">
        <f t="shared" si="10"/>
        <v>-4.5885435023483003</v>
      </c>
      <c r="E501" s="5">
        <f t="shared" si="10"/>
        <v>4.6129020938550198</v>
      </c>
      <c r="F501" s="5">
        <f t="shared" si="10"/>
        <v>23.032209157453998</v>
      </c>
      <c r="G501" s="5">
        <f t="shared" si="10"/>
        <v>47.181401280780399</v>
      </c>
      <c r="H501" s="5">
        <f t="shared" si="10"/>
        <v>88.609334528721092</v>
      </c>
    </row>
    <row r="502" spans="1:8" s="3" customFormat="1" ht="12.75" x14ac:dyDescent="0.2">
      <c r="A502" s="4"/>
      <c r="C502" s="5"/>
      <c r="D502" s="5"/>
    </row>
    <row r="503" spans="1:8" s="3" customFormat="1" ht="13.15" customHeight="1" x14ac:dyDescent="0.2">
      <c r="A503" s="4"/>
      <c r="C503" s="5"/>
      <c r="D503" s="5"/>
    </row>
    <row r="504" spans="1:8" s="7" customFormat="1" ht="18" x14ac:dyDescent="0.25">
      <c r="B504" s="7" t="s">
        <v>609</v>
      </c>
    </row>
    <row r="505" spans="1:8" s="3" customFormat="1" ht="12.75" x14ac:dyDescent="0.2">
      <c r="C505" s="13" t="s">
        <v>2012</v>
      </c>
      <c r="D505" s="13" t="s">
        <v>2013</v>
      </c>
      <c r="E505" s="13" t="s">
        <v>2014</v>
      </c>
      <c r="F505" s="13" t="s">
        <v>2015</v>
      </c>
      <c r="G505" s="13" t="s">
        <v>2016</v>
      </c>
      <c r="H505" s="13" t="s">
        <v>2017</v>
      </c>
    </row>
    <row r="506" spans="1:8" s="3" customFormat="1" ht="12.75" x14ac:dyDescent="0.2">
      <c r="B506" s="3" t="s">
        <v>2010</v>
      </c>
    </row>
    <row r="507" spans="1:8" s="3" customFormat="1" ht="12.75" x14ac:dyDescent="0.2">
      <c r="A507" s="4" t="s">
        <v>611</v>
      </c>
      <c r="B507" s="3" t="s">
        <v>610</v>
      </c>
      <c r="C507" s="5">
        <v>-5.1611012480219598</v>
      </c>
      <c r="D507" s="5">
        <v>-7.0120228434024598</v>
      </c>
    </row>
    <row r="508" spans="1:8" s="3" customFormat="1" ht="12.75" x14ac:dyDescent="0.2">
      <c r="A508" s="4" t="s">
        <v>613</v>
      </c>
      <c r="B508" s="3" t="s">
        <v>612</v>
      </c>
      <c r="C508" s="5">
        <v>6.8792396889679502E-2</v>
      </c>
      <c r="D508" s="5">
        <v>2.7241164893958998</v>
      </c>
      <c r="E508" s="5">
        <v>12.980047586675701</v>
      </c>
      <c r="F508" s="5">
        <v>40.925676248621997</v>
      </c>
    </row>
    <row r="509" spans="1:8" s="3" customFormat="1" ht="12.75" x14ac:dyDescent="0.2">
      <c r="B509" s="3" t="s">
        <v>614</v>
      </c>
    </row>
    <row r="510" spans="1:8" s="3" customFormat="1" ht="12.75" x14ac:dyDescent="0.2">
      <c r="A510" s="4" t="s">
        <v>616</v>
      </c>
      <c r="B510" s="3" t="s">
        <v>615</v>
      </c>
      <c r="C510" s="5">
        <v>4.1553229918997099</v>
      </c>
      <c r="D510" s="5">
        <v>2.1867105326635801</v>
      </c>
      <c r="E510" s="5">
        <v>2.32101377857084</v>
      </c>
      <c r="F510" s="5">
        <v>13.6366758938251</v>
      </c>
      <c r="G510" s="5">
        <v>5.4844325604484601</v>
      </c>
      <c r="H510" s="5">
        <v>38.067688294481002</v>
      </c>
    </row>
    <row r="511" spans="1:8" s="3" customFormat="1" ht="12.75" x14ac:dyDescent="0.2">
      <c r="A511" s="4" t="s">
        <v>618</v>
      </c>
      <c r="B511" s="3" t="s">
        <v>617</v>
      </c>
      <c r="C511" s="5">
        <v>-2.7302710782759698</v>
      </c>
      <c r="D511" s="5">
        <v>-6.4449070096742602</v>
      </c>
      <c r="E511" s="5">
        <v>12.525556985031301</v>
      </c>
      <c r="F511" s="5">
        <v>35.210186556579899</v>
      </c>
    </row>
    <row r="512" spans="1:8" s="3" customFormat="1" ht="12.75" x14ac:dyDescent="0.2">
      <c r="A512" s="4" t="s">
        <v>620</v>
      </c>
      <c r="B512" s="3" t="s">
        <v>619</v>
      </c>
      <c r="C512" s="5">
        <v>-3.06598866053664</v>
      </c>
      <c r="D512" s="5">
        <v>-1.6626442042365399</v>
      </c>
      <c r="E512" s="5">
        <v>10.5498931962615</v>
      </c>
      <c r="F512" s="5">
        <v>25.857103137271601</v>
      </c>
      <c r="G512" s="5">
        <v>50.883146515039101</v>
      </c>
      <c r="H512" s="5">
        <v>95.398685784550906</v>
      </c>
    </row>
    <row r="513" spans="1:8" s="3" customFormat="1" ht="12.75" x14ac:dyDescent="0.2">
      <c r="A513" s="4" t="s">
        <v>622</v>
      </c>
      <c r="B513" s="3" t="s">
        <v>621</v>
      </c>
      <c r="C513" s="5">
        <v>-6.47062602725358</v>
      </c>
      <c r="D513" s="5">
        <v>-13.346629123941501</v>
      </c>
      <c r="E513" s="5">
        <v>-5.1160667809957801</v>
      </c>
      <c r="F513" s="5">
        <v>24.145441284163802</v>
      </c>
      <c r="G513" s="5">
        <v>73.732060829859194</v>
      </c>
      <c r="H513" s="5">
        <v>129.43523439149399</v>
      </c>
    </row>
    <row r="514" spans="1:8" s="3" customFormat="1" ht="12.75" x14ac:dyDescent="0.2">
      <c r="A514" s="4" t="s">
        <v>624</v>
      </c>
      <c r="B514" s="3" t="s">
        <v>623</v>
      </c>
      <c r="C514" s="5">
        <v>-5.1546391752577296</v>
      </c>
    </row>
    <row r="515" spans="1:8" s="3" customFormat="1" ht="12.75" x14ac:dyDescent="0.2">
      <c r="A515" s="4" t="s">
        <v>626</v>
      </c>
      <c r="B515" s="3" t="s">
        <v>625</v>
      </c>
      <c r="C515" s="5">
        <v>-4.0816326530612299</v>
      </c>
    </row>
    <row r="516" spans="1:8" s="3" customFormat="1" ht="12.75" x14ac:dyDescent="0.2">
      <c r="A516" s="4" t="s">
        <v>628</v>
      </c>
      <c r="B516" s="3" t="s">
        <v>627</v>
      </c>
      <c r="C516" s="5">
        <v>-1.0204081632653099</v>
      </c>
    </row>
    <row r="517" spans="1:8" s="3" customFormat="1" ht="12.75" x14ac:dyDescent="0.2">
      <c r="A517" s="4" t="s">
        <v>630</v>
      </c>
      <c r="B517" s="3" t="s">
        <v>629</v>
      </c>
      <c r="C517" s="5">
        <v>-3.6839160563493101</v>
      </c>
      <c r="D517" s="5">
        <v>-5.9574326832490403</v>
      </c>
      <c r="E517" s="5">
        <v>-3.2132866040611301</v>
      </c>
      <c r="F517" s="5">
        <v>15.426642429467201</v>
      </c>
      <c r="G517" s="5">
        <v>42.397278565387502</v>
      </c>
    </row>
    <row r="518" spans="1:8" s="3" customFormat="1" ht="12.75" x14ac:dyDescent="0.2">
      <c r="B518" s="3" t="s">
        <v>2011</v>
      </c>
    </row>
    <row r="519" spans="1:8" s="3" customFormat="1" ht="12.75" x14ac:dyDescent="0.2">
      <c r="A519" s="4" t="s">
        <v>632</v>
      </c>
      <c r="B519" s="3" t="s">
        <v>631</v>
      </c>
      <c r="C519" s="5">
        <v>-5.3259282741743004</v>
      </c>
      <c r="D519" s="5">
        <v>-7.4333395193101204</v>
      </c>
    </row>
    <row r="520" spans="1:8" s="3" customFormat="1" ht="12.75" x14ac:dyDescent="0.2">
      <c r="B520" s="3" t="s">
        <v>633</v>
      </c>
    </row>
    <row r="521" spans="1:8" s="3" customFormat="1" ht="12.75" x14ac:dyDescent="0.2">
      <c r="A521" s="4" t="s">
        <v>635</v>
      </c>
      <c r="B521" s="3" t="s">
        <v>634</v>
      </c>
      <c r="C521" s="5">
        <v>-5.22831217150424</v>
      </c>
      <c r="D521" s="5">
        <v>-7.2571223953614403</v>
      </c>
    </row>
    <row r="522" spans="1:8" s="3" customFormat="1" ht="12.75" x14ac:dyDescent="0.2">
      <c r="A522" s="4" t="s">
        <v>637</v>
      </c>
      <c r="B522" s="3" t="s">
        <v>636</v>
      </c>
      <c r="C522" s="5">
        <v>-5.2119850844133699</v>
      </c>
    </row>
    <row r="523" spans="1:8" s="3" customFormat="1" ht="12.75" x14ac:dyDescent="0.2">
      <c r="A523" s="4"/>
      <c r="B523" s="3" t="s">
        <v>2009</v>
      </c>
      <c r="C523" s="5">
        <f t="shared" ref="C523:H523" si="11">MEDIAN(C507:C522)</f>
        <v>-4.0816326530612299</v>
      </c>
      <c r="D523" s="5">
        <f t="shared" si="11"/>
        <v>-6.4449070096742602</v>
      </c>
      <c r="E523" s="5">
        <f t="shared" si="11"/>
        <v>6.4354534874161704</v>
      </c>
      <c r="F523" s="5">
        <f t="shared" si="11"/>
        <v>25.001272210717701</v>
      </c>
      <c r="G523" s="5">
        <f t="shared" si="11"/>
        <v>46.640212540213298</v>
      </c>
      <c r="H523" s="5">
        <f t="shared" si="11"/>
        <v>95.398685784550906</v>
      </c>
    </row>
    <row r="524" spans="1:8" s="3" customFormat="1" ht="12.75" x14ac:dyDescent="0.2">
      <c r="A524" s="4"/>
      <c r="C524" s="5"/>
    </row>
    <row r="525" spans="1:8" s="3" customFormat="1" ht="13.15" customHeight="1" x14ac:dyDescent="0.2">
      <c r="A525" s="4"/>
      <c r="C525" s="5"/>
    </row>
    <row r="526" spans="1:8" s="7" customFormat="1" ht="18" x14ac:dyDescent="0.25">
      <c r="B526" s="7" t="s">
        <v>638</v>
      </c>
    </row>
    <row r="527" spans="1:8" s="3" customFormat="1" ht="12.75" x14ac:dyDescent="0.2">
      <c r="C527" s="13" t="s">
        <v>2012</v>
      </c>
      <c r="D527" s="13" t="s">
        <v>2013</v>
      </c>
      <c r="E527" s="13" t="s">
        <v>2014</v>
      </c>
      <c r="F527" s="13" t="s">
        <v>2015</v>
      </c>
      <c r="G527" s="13" t="s">
        <v>2016</v>
      </c>
      <c r="H527" s="13" t="s">
        <v>2017</v>
      </c>
    </row>
    <row r="528" spans="1:8" s="3" customFormat="1" ht="12.75" x14ac:dyDescent="0.2">
      <c r="B528" s="3" t="s">
        <v>2010</v>
      </c>
    </row>
    <row r="529" spans="1:8" s="3" customFormat="1" ht="12.75" x14ac:dyDescent="0.2">
      <c r="A529" s="4" t="s">
        <v>640</v>
      </c>
      <c r="B529" s="3" t="s">
        <v>639</v>
      </c>
      <c r="C529" s="5">
        <v>-6.1158444128695102</v>
      </c>
      <c r="D529" s="5">
        <v>-10.291028773604801</v>
      </c>
      <c r="E529" s="5">
        <v>-0.64849922966919804</v>
      </c>
      <c r="F529" s="5">
        <v>21.880115097333299</v>
      </c>
      <c r="G529" s="5">
        <v>53.418244115602398</v>
      </c>
      <c r="H529" s="5">
        <v>128.41465326038701</v>
      </c>
    </row>
    <row r="530" spans="1:8" s="3" customFormat="1" ht="12.75" x14ac:dyDescent="0.2">
      <c r="A530" s="4" t="s">
        <v>642</v>
      </c>
      <c r="B530" s="3" t="s">
        <v>641</v>
      </c>
      <c r="C530" s="5">
        <v>-6.1481833491737996</v>
      </c>
      <c r="D530" s="5">
        <v>-10.1142032258686</v>
      </c>
    </row>
    <row r="531" spans="1:8" s="3" customFormat="1" ht="12.75" x14ac:dyDescent="0.2">
      <c r="A531" s="4" t="s">
        <v>644</v>
      </c>
      <c r="B531" s="3" t="s">
        <v>643</v>
      </c>
      <c r="C531" s="5">
        <v>-4.0994804365127502</v>
      </c>
      <c r="D531" s="5">
        <v>-6.1463160193829003</v>
      </c>
      <c r="E531" s="5">
        <v>3.3207364234324501</v>
      </c>
      <c r="F531" s="5">
        <v>22.901940347179401</v>
      </c>
      <c r="G531" s="5">
        <v>55.868958180972001</v>
      </c>
    </row>
    <row r="532" spans="1:8" s="3" customFormat="1" ht="12.75" x14ac:dyDescent="0.2">
      <c r="A532" s="4" t="s">
        <v>646</v>
      </c>
      <c r="B532" s="3" t="s">
        <v>645</v>
      </c>
      <c r="C532" s="5">
        <v>-6.3870704935946501</v>
      </c>
      <c r="D532" s="5">
        <v>-6.2803873098176304</v>
      </c>
    </row>
    <row r="533" spans="1:8" s="3" customFormat="1" ht="12.75" x14ac:dyDescent="0.2">
      <c r="A533" s="4" t="s">
        <v>648</v>
      </c>
      <c r="B533" s="3" t="s">
        <v>647</v>
      </c>
      <c r="C533" s="5">
        <v>-5.5788943034784104</v>
      </c>
      <c r="D533" s="5">
        <v>-6.8064820656320002</v>
      </c>
      <c r="E533" s="5">
        <v>7.8006091446642998</v>
      </c>
      <c r="F533" s="5">
        <v>33.499659844142698</v>
      </c>
      <c r="G533" s="5">
        <v>69.745772785181799</v>
      </c>
      <c r="H533" s="5">
        <v>117.291264834442</v>
      </c>
    </row>
    <row r="534" spans="1:8" s="3" customFormat="1" ht="12.75" x14ac:dyDescent="0.2">
      <c r="A534" s="4" t="s">
        <v>650</v>
      </c>
      <c r="B534" s="3" t="s">
        <v>649</v>
      </c>
      <c r="C534" s="5">
        <v>-7.2164948453608204</v>
      </c>
    </row>
    <row r="535" spans="1:8" s="3" customFormat="1" ht="12.75" x14ac:dyDescent="0.2">
      <c r="A535" s="4" t="s">
        <v>652</v>
      </c>
      <c r="B535" s="3" t="s">
        <v>651</v>
      </c>
      <c r="C535" s="5">
        <v>-6.0603177623442201</v>
      </c>
      <c r="D535" s="5">
        <v>-5.18749214151907</v>
      </c>
      <c r="E535" s="5">
        <v>6.8302393700516797</v>
      </c>
    </row>
    <row r="536" spans="1:8" s="3" customFormat="1" ht="12.75" x14ac:dyDescent="0.2">
      <c r="B536" s="3" t="s">
        <v>653</v>
      </c>
    </row>
    <row r="537" spans="1:8" s="3" customFormat="1" ht="12.75" x14ac:dyDescent="0.2">
      <c r="A537" s="4" t="s">
        <v>655</v>
      </c>
      <c r="B537" s="3" t="s">
        <v>654</v>
      </c>
      <c r="C537" s="5">
        <v>-4.1895579655509501</v>
      </c>
      <c r="D537" s="5">
        <v>-6.1009019910269604</v>
      </c>
      <c r="E537" s="5">
        <v>6.44322179029135</v>
      </c>
      <c r="F537" s="5">
        <v>23.561039724538499</v>
      </c>
      <c r="G537" s="5">
        <v>52.041633338208598</v>
      </c>
      <c r="H537" s="5">
        <v>106.18173108999299</v>
      </c>
    </row>
    <row r="538" spans="1:8" s="3" customFormat="1" ht="12.75" x14ac:dyDescent="0.2">
      <c r="B538" s="3" t="s">
        <v>656</v>
      </c>
    </row>
    <row r="539" spans="1:8" s="3" customFormat="1" ht="12.75" x14ac:dyDescent="0.2">
      <c r="A539" s="4" t="s">
        <v>658</v>
      </c>
      <c r="B539" s="3" t="s">
        <v>657</v>
      </c>
      <c r="C539" s="5">
        <v>-5.0250349991203898</v>
      </c>
      <c r="D539" s="5">
        <v>-7.1291223147577201</v>
      </c>
      <c r="E539" s="5">
        <v>5.0747915260914302</v>
      </c>
    </row>
    <row r="540" spans="1:8" s="3" customFormat="1" ht="12.75" x14ac:dyDescent="0.2">
      <c r="B540" s="3" t="s">
        <v>659</v>
      </c>
    </row>
    <row r="541" spans="1:8" s="3" customFormat="1" ht="12.75" x14ac:dyDescent="0.2">
      <c r="A541" s="4" t="s">
        <v>661</v>
      </c>
      <c r="B541" s="3" t="s">
        <v>660</v>
      </c>
      <c r="C541" s="5">
        <v>-7.0111374840241103</v>
      </c>
      <c r="D541" s="5">
        <v>-8.31683168316831</v>
      </c>
    </row>
    <row r="542" spans="1:8" s="3" customFormat="1" ht="12.75" x14ac:dyDescent="0.2">
      <c r="B542" s="3" t="s">
        <v>662</v>
      </c>
    </row>
    <row r="543" spans="1:8" s="3" customFormat="1" ht="12.75" x14ac:dyDescent="0.2">
      <c r="A543" s="4" t="s">
        <v>664</v>
      </c>
      <c r="B543" s="3" t="s">
        <v>663</v>
      </c>
      <c r="C543" s="5">
        <v>-7.0014798372179099</v>
      </c>
      <c r="D543" s="5">
        <v>-7.9988185856390697</v>
      </c>
    </row>
    <row r="544" spans="1:8" s="3" customFormat="1" ht="12.75" x14ac:dyDescent="0.2">
      <c r="B544" s="3" t="s">
        <v>665</v>
      </c>
    </row>
    <row r="545" spans="1:8" s="3" customFormat="1" ht="12.75" x14ac:dyDescent="0.2">
      <c r="A545" s="4" t="s">
        <v>667</v>
      </c>
      <c r="B545" s="3" t="s">
        <v>666</v>
      </c>
      <c r="C545" s="5">
        <v>-5.3283651606893301</v>
      </c>
      <c r="D545" s="5">
        <v>-6.4094299659268898</v>
      </c>
    </row>
    <row r="546" spans="1:8" s="3" customFormat="1" ht="12.75" x14ac:dyDescent="0.2">
      <c r="B546" s="3" t="s">
        <v>668</v>
      </c>
    </row>
    <row r="547" spans="1:8" s="3" customFormat="1" ht="12.75" x14ac:dyDescent="0.2">
      <c r="A547" s="4" t="s">
        <v>670</v>
      </c>
      <c r="B547" s="3" t="s">
        <v>669</v>
      </c>
      <c r="C547" s="5">
        <v>-5.3432948742197803</v>
      </c>
      <c r="D547" s="5">
        <v>-6.2437907029979502</v>
      </c>
    </row>
    <row r="548" spans="1:8" s="3" customFormat="1" ht="12.75" x14ac:dyDescent="0.2">
      <c r="B548" s="3" t="s">
        <v>2011</v>
      </c>
    </row>
    <row r="549" spans="1:8" s="3" customFormat="1" ht="12.75" x14ac:dyDescent="0.2">
      <c r="A549" s="4" t="s">
        <v>672</v>
      </c>
      <c r="B549" s="3" t="s">
        <v>671</v>
      </c>
      <c r="C549" s="5">
        <v>-6.8633930671126704</v>
      </c>
      <c r="D549" s="5">
        <v>-9.2651428630193493</v>
      </c>
      <c r="E549" s="5">
        <v>1.83543654457782</v>
      </c>
      <c r="F549" s="5">
        <v>26.090308361300099</v>
      </c>
      <c r="G549" s="5">
        <v>61.656778810468701</v>
      </c>
    </row>
    <row r="550" spans="1:8" s="3" customFormat="1" ht="12.75" x14ac:dyDescent="0.2">
      <c r="B550" s="3" t="s">
        <v>673</v>
      </c>
    </row>
    <row r="551" spans="1:8" s="3" customFormat="1" ht="12.75" x14ac:dyDescent="0.2">
      <c r="A551" s="4" t="s">
        <v>675</v>
      </c>
      <c r="B551" s="3" t="s">
        <v>674</v>
      </c>
      <c r="C551" s="5">
        <v>-6.6335667336773803</v>
      </c>
    </row>
    <row r="552" spans="1:8" s="3" customFormat="1" ht="12.75" x14ac:dyDescent="0.2">
      <c r="A552" s="4" t="s">
        <v>677</v>
      </c>
      <c r="B552" s="3" t="s">
        <v>676</v>
      </c>
      <c r="C552" s="5">
        <v>-6.6534361785974099</v>
      </c>
      <c r="D552" s="5">
        <v>-8.4582783614948198</v>
      </c>
    </row>
    <row r="553" spans="1:8" s="3" customFormat="1" ht="12.75" x14ac:dyDescent="0.2">
      <c r="B553" s="3" t="s">
        <v>678</v>
      </c>
    </row>
    <row r="554" spans="1:8" s="3" customFormat="1" ht="12.75" x14ac:dyDescent="0.2">
      <c r="A554" s="4" t="s">
        <v>680</v>
      </c>
      <c r="B554" s="3" t="s">
        <v>679</v>
      </c>
      <c r="C554" s="5">
        <v>-5.1944639103013204</v>
      </c>
      <c r="D554" s="5">
        <v>-5.4759825327510896</v>
      </c>
      <c r="E554" s="5">
        <v>4.2879167469647399</v>
      </c>
    </row>
    <row r="555" spans="1:8" s="3" customFormat="1" ht="12.75" x14ac:dyDescent="0.2">
      <c r="A555" s="4" t="s">
        <v>682</v>
      </c>
      <c r="B555" s="3" t="s">
        <v>681</v>
      </c>
      <c r="C555" s="5">
        <v>-5.2180822885396498</v>
      </c>
      <c r="D555" s="5">
        <v>-5.7175478658001104</v>
      </c>
      <c r="E555" s="5">
        <v>3.5097869057950102</v>
      </c>
    </row>
    <row r="556" spans="1:8" s="3" customFormat="1" ht="12.75" x14ac:dyDescent="0.2">
      <c r="B556" s="3" t="s">
        <v>683</v>
      </c>
    </row>
    <row r="557" spans="1:8" s="3" customFormat="1" ht="12.75" x14ac:dyDescent="0.2">
      <c r="A557" s="4" t="s">
        <v>685</v>
      </c>
      <c r="B557" s="3" t="s">
        <v>684</v>
      </c>
      <c r="C557" s="5">
        <v>-5.1864005104366004</v>
      </c>
      <c r="D557" s="5">
        <v>-5.34781824298532</v>
      </c>
    </row>
    <row r="558" spans="1:8" s="3" customFormat="1" ht="12.75" x14ac:dyDescent="0.2">
      <c r="A558" s="4" t="s">
        <v>687</v>
      </c>
      <c r="B558" s="3" t="s">
        <v>686</v>
      </c>
      <c r="C558" s="5">
        <v>-5.2163549688302098</v>
      </c>
      <c r="D558" s="5">
        <v>-5.5930261516209701</v>
      </c>
    </row>
    <row r="559" spans="1:8" s="3" customFormat="1" ht="12.75" x14ac:dyDescent="0.2">
      <c r="A559" s="4"/>
      <c r="B559" s="3" t="s">
        <v>2009</v>
      </c>
      <c r="C559" s="5">
        <f t="shared" ref="C559:H559" si="12">MEDIAN(C529:C558)</f>
        <v>-5.8196060329113148</v>
      </c>
      <c r="D559" s="5">
        <f t="shared" si="12"/>
        <v>-6.3449086378722601</v>
      </c>
      <c r="E559" s="5">
        <f t="shared" si="12"/>
        <v>4.2879167469647399</v>
      </c>
      <c r="F559" s="5">
        <f t="shared" si="12"/>
        <v>23.561039724538499</v>
      </c>
      <c r="G559" s="5">
        <f t="shared" si="12"/>
        <v>55.868958180972001</v>
      </c>
      <c r="H559" s="5">
        <f t="shared" si="12"/>
        <v>117.291264834442</v>
      </c>
    </row>
    <row r="560" spans="1:8" s="3" customFormat="1" ht="12.75" x14ac:dyDescent="0.2">
      <c r="A560" s="4"/>
      <c r="C560" s="5"/>
      <c r="D560" s="5"/>
    </row>
    <row r="561" spans="1:8" s="3" customFormat="1" ht="12.75" x14ac:dyDescent="0.2">
      <c r="A561" s="4"/>
      <c r="C561" s="5"/>
      <c r="D561" s="5"/>
    </row>
    <row r="562" spans="1:8" s="7" customFormat="1" ht="18" x14ac:dyDescent="0.25">
      <c r="B562" s="7" t="s">
        <v>688</v>
      </c>
    </row>
    <row r="563" spans="1:8" s="3" customFormat="1" ht="12.75" x14ac:dyDescent="0.2">
      <c r="C563" s="13" t="s">
        <v>2012</v>
      </c>
      <c r="D563" s="13" t="s">
        <v>2013</v>
      </c>
      <c r="E563" s="13" t="s">
        <v>2014</v>
      </c>
      <c r="F563" s="13" t="s">
        <v>2015</v>
      </c>
      <c r="G563" s="13" t="s">
        <v>2016</v>
      </c>
      <c r="H563" s="13" t="s">
        <v>2017</v>
      </c>
    </row>
    <row r="564" spans="1:8" s="3" customFormat="1" ht="12.75" x14ac:dyDescent="0.2">
      <c r="B564" s="3" t="s">
        <v>2010</v>
      </c>
    </row>
    <row r="565" spans="1:8" s="3" customFormat="1" ht="12.75" x14ac:dyDescent="0.2">
      <c r="A565" s="4" t="s">
        <v>690</v>
      </c>
      <c r="B565" s="3" t="s">
        <v>689</v>
      </c>
      <c r="C565" s="5">
        <v>-0.89363676778196599</v>
      </c>
      <c r="D565" s="5">
        <v>-2.3686551599513601</v>
      </c>
      <c r="E565" s="5">
        <v>3.8435456467757199</v>
      </c>
      <c r="F565" s="5">
        <v>12.550315124955601</v>
      </c>
      <c r="G565" s="5">
        <v>20.807311089303202</v>
      </c>
    </row>
    <row r="566" spans="1:8" s="3" customFormat="1" ht="12.75" x14ac:dyDescent="0.2">
      <c r="A566" s="4" t="s">
        <v>692</v>
      </c>
      <c r="B566" s="3" t="s">
        <v>691</v>
      </c>
      <c r="C566" s="5">
        <v>-0.88524542349340996</v>
      </c>
      <c r="D566" s="5">
        <v>-2.3311161100182098</v>
      </c>
    </row>
    <row r="567" spans="1:8" s="3" customFormat="1" ht="12.75" x14ac:dyDescent="0.2">
      <c r="A567" s="4" t="s">
        <v>694</v>
      </c>
      <c r="B567" s="3" t="s">
        <v>693</v>
      </c>
      <c r="C567" s="5">
        <v>-2.4934011746784401</v>
      </c>
      <c r="D567" s="5">
        <v>-4.8084544514649004</v>
      </c>
    </row>
    <row r="568" spans="1:8" s="3" customFormat="1" ht="12.75" x14ac:dyDescent="0.2">
      <c r="A568" s="4" t="s">
        <v>696</v>
      </c>
      <c r="B568" s="3" t="s">
        <v>695</v>
      </c>
      <c r="C568" s="5">
        <v>-2.5021639494641699</v>
      </c>
      <c r="D568" s="5">
        <v>-4.6321701941283502</v>
      </c>
    </row>
    <row r="569" spans="1:8" s="3" customFormat="1" ht="12.75" x14ac:dyDescent="0.2">
      <c r="A569" s="4" t="s">
        <v>698</v>
      </c>
      <c r="B569" s="3" t="s">
        <v>697</v>
      </c>
      <c r="C569" s="5">
        <v>-1.1746970322527499</v>
      </c>
      <c r="D569" s="5">
        <v>-2.3008835718195302</v>
      </c>
      <c r="E569" s="5">
        <v>3.05271674717785</v>
      </c>
      <c r="F569" s="5">
        <v>8.9294354469599906</v>
      </c>
      <c r="G569" s="5">
        <v>20.8624895772675</v>
      </c>
    </row>
    <row r="570" spans="1:8" s="3" customFormat="1" ht="12.75" x14ac:dyDescent="0.2">
      <c r="A570" s="4" t="s">
        <v>700</v>
      </c>
      <c r="B570" s="3" t="s">
        <v>699</v>
      </c>
      <c r="C570" s="5">
        <v>-0.79368929213121397</v>
      </c>
      <c r="D570" s="5">
        <v>-0.70882130034638402</v>
      </c>
    </row>
    <row r="571" spans="1:8" s="3" customFormat="1" ht="12.75" x14ac:dyDescent="0.2">
      <c r="A571" s="4" t="s">
        <v>702</v>
      </c>
      <c r="B571" s="3" t="s">
        <v>701</v>
      </c>
      <c r="C571" s="5">
        <v>-2.3502047088293199</v>
      </c>
      <c r="D571" s="5">
        <v>-2.23016348764896</v>
      </c>
    </row>
    <row r="572" spans="1:8" s="3" customFormat="1" ht="12.75" x14ac:dyDescent="0.2">
      <c r="A572" s="4" t="s">
        <v>704</v>
      </c>
      <c r="B572" s="3" t="s">
        <v>703</v>
      </c>
      <c r="C572" s="5">
        <v>-1.2299353762768499</v>
      </c>
      <c r="D572" s="5">
        <v>-2.3077817940343799</v>
      </c>
      <c r="E572" s="5">
        <v>4.3252819998791603</v>
      </c>
      <c r="F572" s="5">
        <v>12.3415498327926</v>
      </c>
      <c r="G572" s="5">
        <v>28.3368295676431</v>
      </c>
      <c r="H572" s="5">
        <v>57.608664244508802</v>
      </c>
    </row>
    <row r="573" spans="1:8" s="3" customFormat="1" ht="12.75" x14ac:dyDescent="0.2">
      <c r="A573" s="4" t="s">
        <v>706</v>
      </c>
      <c r="B573" s="3" t="s">
        <v>705</v>
      </c>
      <c r="C573" s="5">
        <v>-1.0101010101010099</v>
      </c>
    </row>
    <row r="574" spans="1:8" s="3" customFormat="1" ht="12.75" x14ac:dyDescent="0.2">
      <c r="A574" s="4" t="s">
        <v>708</v>
      </c>
      <c r="B574" s="3" t="s">
        <v>707</v>
      </c>
      <c r="C574" s="5">
        <v>-2.0551698940445702</v>
      </c>
      <c r="D574" s="5">
        <v>-2.5447896552167402</v>
      </c>
      <c r="E574" s="5">
        <v>6.2462077794043003</v>
      </c>
    </row>
    <row r="575" spans="1:8" s="3" customFormat="1" ht="12.75" x14ac:dyDescent="0.2">
      <c r="A575" s="4" t="s">
        <v>710</v>
      </c>
      <c r="B575" s="3" t="s">
        <v>709</v>
      </c>
      <c r="C575" s="5">
        <v>-0.76213397513036996</v>
      </c>
      <c r="D575" s="5">
        <v>-1.4809781153511901</v>
      </c>
    </row>
    <row r="576" spans="1:8" s="3" customFormat="1" ht="12.75" x14ac:dyDescent="0.2">
      <c r="B576" s="3" t="s">
        <v>711</v>
      </c>
    </row>
    <row r="577" spans="1:8" s="3" customFormat="1" ht="12.75" x14ac:dyDescent="0.2">
      <c r="A577" s="4" t="s">
        <v>713</v>
      </c>
      <c r="B577" s="3" t="s">
        <v>712</v>
      </c>
      <c r="C577" s="5">
        <v>-1.5328860747083299</v>
      </c>
      <c r="D577" s="5">
        <v>-1.9454469075740799</v>
      </c>
      <c r="E577" s="5">
        <v>4.4399789974274197</v>
      </c>
      <c r="F577" s="5">
        <v>8.1585076281720195</v>
      </c>
      <c r="G577" s="5">
        <v>17.043045485850602</v>
      </c>
      <c r="H577" s="5">
        <v>47.044276795364603</v>
      </c>
    </row>
    <row r="578" spans="1:8" s="3" customFormat="1" ht="12.75" x14ac:dyDescent="0.2">
      <c r="B578" s="3" t="s">
        <v>714</v>
      </c>
    </row>
    <row r="579" spans="1:8" s="3" customFormat="1" ht="12.75" x14ac:dyDescent="0.2">
      <c r="A579" s="4" t="s">
        <v>716</v>
      </c>
      <c r="B579" s="3" t="s">
        <v>715</v>
      </c>
      <c r="C579" s="5">
        <v>-1.9992588607225901</v>
      </c>
      <c r="D579" s="5">
        <v>-3.3525365405595098</v>
      </c>
      <c r="E579" s="5">
        <v>3.7646607899558302</v>
      </c>
    </row>
    <row r="580" spans="1:8" s="3" customFormat="1" ht="12.75" x14ac:dyDescent="0.2">
      <c r="B580" s="3" t="s">
        <v>717</v>
      </c>
    </row>
    <row r="581" spans="1:8" s="3" customFormat="1" ht="12.75" x14ac:dyDescent="0.2">
      <c r="A581" s="4" t="s">
        <v>719</v>
      </c>
      <c r="B581" s="3" t="s">
        <v>718</v>
      </c>
      <c r="C581" s="5">
        <v>-1.20337832809906</v>
      </c>
      <c r="D581" s="5">
        <v>-2.3912215837355801</v>
      </c>
    </row>
    <row r="582" spans="1:8" s="3" customFormat="1" ht="12.75" x14ac:dyDescent="0.2">
      <c r="B582" s="3" t="s">
        <v>720</v>
      </c>
    </row>
    <row r="583" spans="1:8" s="3" customFormat="1" ht="12.75" x14ac:dyDescent="0.2">
      <c r="A583" s="4" t="s">
        <v>722</v>
      </c>
      <c r="B583" s="3" t="s">
        <v>721</v>
      </c>
      <c r="C583" s="5">
        <v>-1.03505517039352</v>
      </c>
      <c r="D583" s="5">
        <v>-1.96362932869027</v>
      </c>
    </row>
    <row r="584" spans="1:8" s="3" customFormat="1" ht="12.75" x14ac:dyDescent="0.2">
      <c r="B584" s="3" t="s">
        <v>723</v>
      </c>
    </row>
    <row r="585" spans="1:8" s="3" customFormat="1" ht="12.75" x14ac:dyDescent="0.2">
      <c r="A585" s="4" t="s">
        <v>725</v>
      </c>
      <c r="B585" s="3" t="s">
        <v>724</v>
      </c>
      <c r="C585" s="5">
        <v>-1.0212097407698399</v>
      </c>
      <c r="D585" s="5">
        <v>-1.86063502995644</v>
      </c>
    </row>
    <row r="586" spans="1:8" s="3" customFormat="1" ht="12.75" x14ac:dyDescent="0.2">
      <c r="B586" s="3" t="s">
        <v>2011</v>
      </c>
    </row>
    <row r="587" spans="1:8" s="3" customFormat="1" ht="12.75" x14ac:dyDescent="0.2">
      <c r="A587" s="4" t="s">
        <v>727</v>
      </c>
      <c r="B587" s="3" t="s">
        <v>726</v>
      </c>
      <c r="C587" s="5">
        <v>-2.2606614933917801</v>
      </c>
      <c r="D587" s="5">
        <v>-3.6958447361810798</v>
      </c>
      <c r="E587" s="5">
        <v>4.4933854000637599</v>
      </c>
      <c r="F587" s="5">
        <v>13.3553960790213</v>
      </c>
      <c r="G587" s="5">
        <v>25.941584515900001</v>
      </c>
    </row>
    <row r="588" spans="1:8" s="3" customFormat="1" ht="12.75" x14ac:dyDescent="0.2">
      <c r="B588" s="3" t="s">
        <v>728</v>
      </c>
    </row>
    <row r="589" spans="1:8" s="3" customFormat="1" ht="12.75" x14ac:dyDescent="0.2">
      <c r="A589" s="4" t="s">
        <v>730</v>
      </c>
      <c r="B589" s="3" t="s">
        <v>729</v>
      </c>
      <c r="C589" s="5">
        <v>-2.2615641656127998</v>
      </c>
    </row>
    <row r="590" spans="1:8" s="3" customFormat="1" ht="12.75" x14ac:dyDescent="0.2">
      <c r="A590" s="4" t="s">
        <v>732</v>
      </c>
      <c r="B590" s="3" t="s">
        <v>731</v>
      </c>
      <c r="C590" s="5">
        <v>-2.2700050987621099</v>
      </c>
      <c r="D590" s="5">
        <v>-3.8974144680696501</v>
      </c>
    </row>
    <row r="591" spans="1:8" s="3" customFormat="1" ht="12.75" x14ac:dyDescent="0.2">
      <c r="B591" s="3" t="s">
        <v>733</v>
      </c>
    </row>
    <row r="592" spans="1:8" s="3" customFormat="1" ht="12.75" x14ac:dyDescent="0.2">
      <c r="A592" s="4" t="s">
        <v>735</v>
      </c>
      <c r="B592" s="3" t="s">
        <v>734</v>
      </c>
      <c r="C592" s="5">
        <v>-0.97769340294257401</v>
      </c>
      <c r="D592" s="5">
        <v>-1.77949345636004</v>
      </c>
      <c r="E592" s="5">
        <v>3.7803422204536399</v>
      </c>
    </row>
    <row r="593" spans="1:8" s="3" customFormat="1" ht="12.75" x14ac:dyDescent="0.2">
      <c r="B593" s="3" t="s">
        <v>736</v>
      </c>
    </row>
    <row r="594" spans="1:8" s="3" customFormat="1" ht="12.75" x14ac:dyDescent="0.2">
      <c r="A594" s="4" t="s">
        <v>738</v>
      </c>
      <c r="B594" s="3" t="s">
        <v>737</v>
      </c>
      <c r="C594" s="5">
        <v>-0.98389119320921803</v>
      </c>
      <c r="D594" s="5">
        <v>-1.7815815050018</v>
      </c>
    </row>
    <row r="595" spans="1:8" s="3" customFormat="1" ht="12.75" x14ac:dyDescent="0.2">
      <c r="A595" s="4"/>
      <c r="B595" s="3" t="s">
        <v>2009</v>
      </c>
      <c r="C595" s="5">
        <f t="shared" ref="C595:H595" si="13">MEDIAN(C565:C594)</f>
        <v>-1.20337832809906</v>
      </c>
      <c r="D595" s="5">
        <f t="shared" si="13"/>
        <v>-2.3077817940343799</v>
      </c>
      <c r="E595" s="5">
        <f t="shared" si="13"/>
        <v>4.0844138233274396</v>
      </c>
      <c r="F595" s="5">
        <f t="shared" si="13"/>
        <v>12.3415498327926</v>
      </c>
      <c r="G595" s="5">
        <f t="shared" si="13"/>
        <v>20.8624895772675</v>
      </c>
      <c r="H595" s="5">
        <f t="shared" si="13"/>
        <v>52.326470519936706</v>
      </c>
    </row>
    <row r="596" spans="1:8" s="3" customFormat="1" ht="12.75" x14ac:dyDescent="0.2">
      <c r="A596" s="4"/>
      <c r="C596" s="5"/>
      <c r="D596" s="5"/>
    </row>
    <row r="597" spans="1:8" s="3" customFormat="1" ht="12.75" x14ac:dyDescent="0.2">
      <c r="A597" s="4"/>
      <c r="C597" s="5"/>
      <c r="D597" s="5"/>
    </row>
    <row r="598" spans="1:8" s="7" customFormat="1" ht="18" x14ac:dyDescent="0.25">
      <c r="B598" s="7" t="s">
        <v>739</v>
      </c>
    </row>
    <row r="599" spans="1:8" s="3" customFormat="1" ht="12.75" x14ac:dyDescent="0.2">
      <c r="C599" s="13" t="s">
        <v>2012</v>
      </c>
      <c r="D599" s="13" t="s">
        <v>2013</v>
      </c>
      <c r="E599" s="13" t="s">
        <v>2014</v>
      </c>
      <c r="F599" s="13" t="s">
        <v>2015</v>
      </c>
      <c r="G599" s="13" t="s">
        <v>2016</v>
      </c>
      <c r="H599" s="13" t="s">
        <v>2017</v>
      </c>
    </row>
    <row r="600" spans="1:8" s="3" customFormat="1" ht="12.75" x14ac:dyDescent="0.2">
      <c r="B600" s="3" t="s">
        <v>2010</v>
      </c>
    </row>
    <row r="601" spans="1:8" s="3" customFormat="1" ht="12.75" x14ac:dyDescent="0.2">
      <c r="A601" s="4" t="s">
        <v>741</v>
      </c>
      <c r="B601" s="3" t="s">
        <v>740</v>
      </c>
      <c r="C601" s="5">
        <v>-1.88102879374266</v>
      </c>
      <c r="D601" s="5">
        <v>-9.70236416755459</v>
      </c>
    </row>
    <row r="602" spans="1:8" s="3" customFormat="1" ht="12.75" x14ac:dyDescent="0.2">
      <c r="A602" s="4" t="s">
        <v>743</v>
      </c>
      <c r="B602" s="3" t="s">
        <v>742</v>
      </c>
      <c r="C602" s="5">
        <v>-9.1090368934850208</v>
      </c>
      <c r="D602" s="5">
        <v>-10.9171198513419</v>
      </c>
    </row>
    <row r="603" spans="1:8" s="3" customFormat="1" ht="12.75" x14ac:dyDescent="0.2">
      <c r="A603" s="4" t="s">
        <v>745</v>
      </c>
      <c r="B603" s="3" t="s">
        <v>744</v>
      </c>
      <c r="C603" s="5">
        <v>-2.6090796524580702</v>
      </c>
    </row>
    <row r="604" spans="1:8" s="3" customFormat="1" ht="12.75" x14ac:dyDescent="0.2">
      <c r="A604" s="4" t="s">
        <v>747</v>
      </c>
      <c r="B604" s="3" t="s">
        <v>746</v>
      </c>
      <c r="C604" s="5">
        <v>-5.5424221365062101</v>
      </c>
      <c r="D604" s="5">
        <v>-17.845542976235201</v>
      </c>
    </row>
    <row r="605" spans="1:8" s="3" customFormat="1" ht="12.75" x14ac:dyDescent="0.2">
      <c r="A605" s="4"/>
      <c r="B605" s="3" t="s">
        <v>2009</v>
      </c>
      <c r="C605" s="5">
        <f>MEDIAN(C601:C604)</f>
        <v>-4.0757508944821401</v>
      </c>
      <c r="D605" s="5">
        <f>MEDIAN(D601:D604)</f>
        <v>-10.9171198513419</v>
      </c>
      <c r="E605" s="5"/>
      <c r="F605" s="5"/>
      <c r="G605" s="5"/>
      <c r="H605" s="5"/>
    </row>
    <row r="606" spans="1:8" s="3" customFormat="1" ht="12.75" x14ac:dyDescent="0.2">
      <c r="A606" s="4"/>
      <c r="C606" s="5"/>
      <c r="D606" s="5"/>
    </row>
    <row r="607" spans="1:8" s="3" customFormat="1" ht="12.75" x14ac:dyDescent="0.2">
      <c r="A607" s="4"/>
      <c r="C607" s="5"/>
      <c r="D607" s="5"/>
    </row>
    <row r="608" spans="1:8" s="7" customFormat="1" ht="18" x14ac:dyDescent="0.25">
      <c r="B608" s="7" t="s">
        <v>748</v>
      </c>
    </row>
    <row r="609" spans="1:8" s="3" customFormat="1" ht="12.75" x14ac:dyDescent="0.2">
      <c r="C609" s="13" t="s">
        <v>2012</v>
      </c>
      <c r="D609" s="13" t="s">
        <v>2013</v>
      </c>
      <c r="E609" s="13" t="s">
        <v>2014</v>
      </c>
      <c r="F609" s="13" t="s">
        <v>2015</v>
      </c>
      <c r="G609" s="13" t="s">
        <v>2016</v>
      </c>
      <c r="H609" s="13" t="s">
        <v>2017</v>
      </c>
    </row>
    <row r="610" spans="1:8" s="3" customFormat="1" ht="12.75" x14ac:dyDescent="0.2">
      <c r="B610" s="3" t="s">
        <v>2010</v>
      </c>
    </row>
    <row r="611" spans="1:8" s="3" customFormat="1" ht="12.75" x14ac:dyDescent="0.2">
      <c r="A611" s="4" t="s">
        <v>750</v>
      </c>
      <c r="B611" s="3" t="s">
        <v>749</v>
      </c>
      <c r="C611" s="5">
        <v>-1.8630145784412599</v>
      </c>
      <c r="D611" s="5">
        <v>-2.5880194863775801</v>
      </c>
      <c r="E611" s="5">
        <v>1.36255357667654</v>
      </c>
      <c r="F611" s="5">
        <v>10.974237752655</v>
      </c>
      <c r="G611" s="5">
        <v>20.870820895522399</v>
      </c>
      <c r="H611" s="5">
        <v>47.591488973938397</v>
      </c>
    </row>
    <row r="612" spans="1:8" s="3" customFormat="1" ht="12.75" x14ac:dyDescent="0.2">
      <c r="A612" s="4" t="s">
        <v>752</v>
      </c>
      <c r="B612" s="3" t="s">
        <v>751</v>
      </c>
      <c r="C612" s="5">
        <v>-2.9411088103115599</v>
      </c>
      <c r="D612" s="5">
        <v>-3.8938138700366598</v>
      </c>
      <c r="E612" s="5">
        <v>0.59782116546425401</v>
      </c>
      <c r="F612" s="5">
        <v>14.1043993701954</v>
      </c>
    </row>
    <row r="613" spans="1:8" s="3" customFormat="1" ht="12.75" x14ac:dyDescent="0.2">
      <c r="A613" s="4" t="s">
        <v>754</v>
      </c>
      <c r="B613" s="3" t="s">
        <v>753</v>
      </c>
      <c r="C613" s="5">
        <v>-4.6196140620147199</v>
      </c>
      <c r="D613" s="5">
        <v>-5.6014534534534599</v>
      </c>
      <c r="E613" s="5">
        <v>-0.10641852963709</v>
      </c>
      <c r="F613" s="5">
        <v>17.803612651776302</v>
      </c>
      <c r="G613" s="5">
        <v>42.7429526529586</v>
      </c>
      <c r="H613" s="5">
        <v>85.090263157336906</v>
      </c>
    </row>
    <row r="614" spans="1:8" s="3" customFormat="1" ht="12.75" x14ac:dyDescent="0.2">
      <c r="A614" s="4" t="s">
        <v>756</v>
      </c>
      <c r="B614" s="3" t="s">
        <v>755</v>
      </c>
      <c r="C614" s="5">
        <v>-5.2915873036372103</v>
      </c>
      <c r="D614" s="5">
        <v>-7.0021419437340198</v>
      </c>
      <c r="E614" s="5">
        <v>-0.71226272960076298</v>
      </c>
      <c r="F614" s="5">
        <v>5.9863857177556401</v>
      </c>
      <c r="G614" s="5">
        <v>17.5660569215217</v>
      </c>
      <c r="H614" s="5">
        <v>49.108085485328502</v>
      </c>
    </row>
    <row r="615" spans="1:8" s="3" customFormat="1" ht="12.75" x14ac:dyDescent="0.2">
      <c r="A615" s="4" t="s">
        <v>758</v>
      </c>
      <c r="B615" s="3" t="s">
        <v>757</v>
      </c>
      <c r="C615" s="5">
        <v>-2.1981302184001801</v>
      </c>
      <c r="D615" s="5">
        <v>-2.7022807392914601</v>
      </c>
      <c r="E615" s="5">
        <v>9.0564356949927305</v>
      </c>
      <c r="F615" s="5">
        <v>23.8382977468444</v>
      </c>
      <c r="G615" s="5">
        <v>39.762463898685098</v>
      </c>
      <c r="H615" s="5">
        <v>83.412890267514697</v>
      </c>
    </row>
    <row r="616" spans="1:8" s="3" customFormat="1" ht="12.75" x14ac:dyDescent="0.2">
      <c r="A616" s="4" t="s">
        <v>760</v>
      </c>
      <c r="B616" s="3" t="s">
        <v>759</v>
      </c>
      <c r="C616" s="5">
        <v>-4.42303697808428</v>
      </c>
      <c r="D616" s="5">
        <v>-5.90683253370754</v>
      </c>
      <c r="E616" s="5">
        <v>7.3156341727174397</v>
      </c>
      <c r="F616" s="5">
        <v>28.386046081813699</v>
      </c>
      <c r="G616" s="5">
        <v>54.644563373509001</v>
      </c>
      <c r="H616" s="5">
        <v>114.815076332888</v>
      </c>
    </row>
    <row r="617" spans="1:8" s="3" customFormat="1" ht="12.75" x14ac:dyDescent="0.2">
      <c r="A617" s="4" t="s">
        <v>762</v>
      </c>
      <c r="B617" s="3" t="s">
        <v>761</v>
      </c>
      <c r="C617" s="5">
        <v>-5.9433219191431599</v>
      </c>
      <c r="D617" s="5">
        <v>-8.2958820270925404</v>
      </c>
      <c r="E617" s="5">
        <v>5.3304350937455203</v>
      </c>
      <c r="F617" s="5">
        <v>29.112938596491201</v>
      </c>
    </row>
    <row r="618" spans="1:8" s="3" customFormat="1" ht="12.75" x14ac:dyDescent="0.2">
      <c r="B618" s="3" t="s">
        <v>2011</v>
      </c>
    </row>
    <row r="619" spans="1:8" s="3" customFormat="1" ht="12.75" x14ac:dyDescent="0.2">
      <c r="A619" s="4" t="s">
        <v>764</v>
      </c>
      <c r="B619" s="3" t="s">
        <v>763</v>
      </c>
      <c r="C619" s="5">
        <v>-3.60583202551511</v>
      </c>
      <c r="D619" s="5">
        <v>-5.77797840079766</v>
      </c>
    </row>
    <row r="620" spans="1:8" s="3" customFormat="1" ht="12.75" x14ac:dyDescent="0.2">
      <c r="A620" s="4" t="s">
        <v>766</v>
      </c>
      <c r="B620" s="3" t="s">
        <v>765</v>
      </c>
      <c r="C620" s="5">
        <v>-5.23023167489555</v>
      </c>
      <c r="D620" s="5">
        <v>-7.8924987745025597</v>
      </c>
    </row>
    <row r="621" spans="1:8" s="3" customFormat="1" ht="12.75" x14ac:dyDescent="0.2">
      <c r="A621" s="4" t="s">
        <v>768</v>
      </c>
      <c r="B621" s="3" t="s">
        <v>767</v>
      </c>
      <c r="C621" s="5">
        <v>-2.1709585841705801</v>
      </c>
      <c r="D621" s="5">
        <v>-4.0055357770832298</v>
      </c>
    </row>
    <row r="622" spans="1:8" s="3" customFormat="1" ht="12.75" x14ac:dyDescent="0.2">
      <c r="A622" s="4" t="s">
        <v>770</v>
      </c>
      <c r="B622" s="3" t="s">
        <v>769</v>
      </c>
      <c r="C622" s="5">
        <v>-6.6866589365037896</v>
      </c>
      <c r="D622" s="5">
        <v>-9.8265194273093801</v>
      </c>
    </row>
    <row r="623" spans="1:8" s="3" customFormat="1" ht="12.75" x14ac:dyDescent="0.2">
      <c r="A623" s="4"/>
      <c r="B623" s="3" t="s">
        <v>2009</v>
      </c>
      <c r="C623" s="5">
        <f t="shared" ref="C623:H623" si="14">MEDIAN(C611:C622)</f>
        <v>-4.42303697808428</v>
      </c>
      <c r="D623" s="5">
        <f t="shared" si="14"/>
        <v>-5.77797840079766</v>
      </c>
      <c r="E623" s="5">
        <f t="shared" si="14"/>
        <v>1.36255357667654</v>
      </c>
      <c r="F623" s="5">
        <f t="shared" si="14"/>
        <v>17.803612651776302</v>
      </c>
      <c r="G623" s="5">
        <f t="shared" si="14"/>
        <v>39.762463898685098</v>
      </c>
      <c r="H623" s="5">
        <f t="shared" si="14"/>
        <v>83.412890267514697</v>
      </c>
    </row>
    <row r="624" spans="1:8" s="3" customFormat="1" ht="12.75" x14ac:dyDescent="0.2">
      <c r="A624" s="4"/>
      <c r="C624" s="5"/>
      <c r="D624" s="5"/>
    </row>
    <row r="625" spans="1:8" s="3" customFormat="1" ht="12.75" x14ac:dyDescent="0.2">
      <c r="A625" s="4"/>
      <c r="C625" s="5"/>
      <c r="D625" s="5"/>
    </row>
    <row r="626" spans="1:8" s="7" customFormat="1" ht="18" x14ac:dyDescent="0.25">
      <c r="B626" s="7" t="s">
        <v>771</v>
      </c>
    </row>
    <row r="627" spans="1:8" s="3" customFormat="1" ht="12.75" x14ac:dyDescent="0.2">
      <c r="C627" s="13" t="s">
        <v>2012</v>
      </c>
      <c r="D627" s="13" t="s">
        <v>2013</v>
      </c>
      <c r="E627" s="13" t="s">
        <v>2014</v>
      </c>
      <c r="F627" s="13" t="s">
        <v>2015</v>
      </c>
      <c r="G627" s="13" t="s">
        <v>2016</v>
      </c>
      <c r="H627" s="13" t="s">
        <v>2017</v>
      </c>
    </row>
    <row r="628" spans="1:8" s="3" customFormat="1" ht="12.75" x14ac:dyDescent="0.2">
      <c r="B628" s="3" t="s">
        <v>2010</v>
      </c>
    </row>
    <row r="629" spans="1:8" s="3" customFormat="1" ht="12.75" x14ac:dyDescent="0.2">
      <c r="A629" s="4" t="s">
        <v>773</v>
      </c>
      <c r="B629" s="3" t="s">
        <v>772</v>
      </c>
      <c r="C629" s="5">
        <v>-0.119612094641281</v>
      </c>
      <c r="D629" s="5">
        <v>2.12390674105293</v>
      </c>
      <c r="E629" s="5">
        <v>3.7369809496626898</v>
      </c>
      <c r="F629" s="5">
        <v>7.0252660389305399</v>
      </c>
      <c r="G629" s="5">
        <v>15.4002224748</v>
      </c>
      <c r="H629" s="5">
        <v>19.169304762331599</v>
      </c>
    </row>
    <row r="630" spans="1:8" s="3" customFormat="1" ht="12.75" x14ac:dyDescent="0.2">
      <c r="A630" s="4"/>
      <c r="C630" s="5"/>
      <c r="D630" s="5"/>
      <c r="E630" s="5"/>
      <c r="F630" s="5"/>
      <c r="G630" s="5"/>
      <c r="H630" s="5"/>
    </row>
    <row r="631" spans="1:8" s="3" customFormat="1" ht="12.75" x14ac:dyDescent="0.2">
      <c r="A631" s="4"/>
      <c r="C631" s="5"/>
      <c r="D631" s="5"/>
      <c r="E631" s="5"/>
      <c r="F631" s="5"/>
      <c r="G631" s="5"/>
      <c r="H631" s="5"/>
    </row>
    <row r="632" spans="1:8" s="3" customFormat="1" ht="12.75" x14ac:dyDescent="0.2">
      <c r="A632" s="4"/>
      <c r="C632" s="5"/>
      <c r="D632" s="5"/>
      <c r="E632" s="5"/>
      <c r="F632" s="5"/>
      <c r="G632" s="5"/>
      <c r="H632" s="5"/>
    </row>
    <row r="633" spans="1:8" s="3" customFormat="1" ht="12.75" x14ac:dyDescent="0.2">
      <c r="A633" s="4"/>
      <c r="C633" s="5"/>
      <c r="D633" s="5"/>
      <c r="E633" s="5"/>
      <c r="F633" s="5"/>
      <c r="G633" s="5"/>
      <c r="H633" s="5"/>
    </row>
    <row r="634" spans="1:8" s="7" customFormat="1" ht="18" x14ac:dyDescent="0.25">
      <c r="B634" s="7" t="s">
        <v>774</v>
      </c>
    </row>
    <row r="635" spans="1:8" s="3" customFormat="1" ht="12.75" x14ac:dyDescent="0.2">
      <c r="C635" s="13" t="s">
        <v>2012</v>
      </c>
      <c r="D635" s="13" t="s">
        <v>2013</v>
      </c>
      <c r="E635" s="13" t="s">
        <v>2014</v>
      </c>
      <c r="F635" s="13" t="s">
        <v>2015</v>
      </c>
      <c r="G635" s="13" t="s">
        <v>2016</v>
      </c>
      <c r="H635" s="13" t="s">
        <v>2017</v>
      </c>
    </row>
    <row r="636" spans="1:8" s="3" customFormat="1" ht="12.75" x14ac:dyDescent="0.2">
      <c r="B636" s="3" t="s">
        <v>2010</v>
      </c>
    </row>
    <row r="637" spans="1:8" s="3" customFormat="1" ht="12.75" x14ac:dyDescent="0.2">
      <c r="A637" s="4" t="s">
        <v>776</v>
      </c>
      <c r="B637" s="3" t="s">
        <v>775</v>
      </c>
      <c r="C637" s="5">
        <v>0.53768862288812602</v>
      </c>
    </row>
    <row r="638" spans="1:8" s="3" customFormat="1" ht="12.75" x14ac:dyDescent="0.2">
      <c r="A638" s="4"/>
      <c r="C638" s="5"/>
    </row>
    <row r="639" spans="1:8" s="3" customFormat="1" ht="12.75" x14ac:dyDescent="0.2">
      <c r="A639" s="4"/>
      <c r="C639" s="5"/>
    </row>
    <row r="640" spans="1:8" s="3" customFormat="1" ht="12.75" x14ac:dyDescent="0.2">
      <c r="A640" s="4"/>
      <c r="C640" s="5"/>
    </row>
    <row r="641" spans="1:8" s="7" customFormat="1" ht="18" x14ac:dyDescent="0.25">
      <c r="B641" s="7" t="s">
        <v>777</v>
      </c>
    </row>
    <row r="642" spans="1:8" s="3" customFormat="1" ht="12.75" x14ac:dyDescent="0.2">
      <c r="C642" s="13" t="s">
        <v>2012</v>
      </c>
      <c r="D642" s="13" t="s">
        <v>2013</v>
      </c>
      <c r="E642" s="13" t="s">
        <v>2014</v>
      </c>
      <c r="F642" s="13" t="s">
        <v>2015</v>
      </c>
      <c r="G642" s="13" t="s">
        <v>2016</v>
      </c>
      <c r="H642" s="13" t="s">
        <v>2017</v>
      </c>
    </row>
    <row r="643" spans="1:8" s="3" customFormat="1" ht="12.75" x14ac:dyDescent="0.2">
      <c r="B643" s="3" t="s">
        <v>2010</v>
      </c>
    </row>
    <row r="644" spans="1:8" s="3" customFormat="1" ht="12.75" x14ac:dyDescent="0.2">
      <c r="B644" s="3" t="s">
        <v>778</v>
      </c>
    </row>
    <row r="645" spans="1:8" s="3" customFormat="1" ht="12.75" x14ac:dyDescent="0.2">
      <c r="A645" s="4" t="s">
        <v>780</v>
      </c>
      <c r="B645" s="3" t="s">
        <v>779</v>
      </c>
      <c r="C645" s="5">
        <v>-1.2280507339089</v>
      </c>
      <c r="D645" s="5">
        <v>-0.91773558449287396</v>
      </c>
    </row>
    <row r="646" spans="1:8" s="3" customFormat="1" ht="12.75" x14ac:dyDescent="0.2">
      <c r="B646" s="3" t="s">
        <v>781</v>
      </c>
    </row>
    <row r="647" spans="1:8" s="3" customFormat="1" ht="12.75" x14ac:dyDescent="0.2">
      <c r="A647" s="4" t="s">
        <v>783</v>
      </c>
      <c r="B647" s="3" t="s">
        <v>782</v>
      </c>
      <c r="C647" s="5">
        <v>-1.3986776160859899</v>
      </c>
      <c r="D647" s="5">
        <v>-2.0812035588751399</v>
      </c>
    </row>
    <row r="648" spans="1:8" s="3" customFormat="1" ht="12.75" x14ac:dyDescent="0.2">
      <c r="A648" s="4" t="s">
        <v>785</v>
      </c>
      <c r="B648" s="3" t="s">
        <v>784</v>
      </c>
      <c r="C648" s="5">
        <v>-0.26917524425807698</v>
      </c>
      <c r="D648" s="5">
        <v>0.68552411975218897</v>
      </c>
      <c r="E648" s="5">
        <v>-18.400808322195498</v>
      </c>
      <c r="F648" s="5">
        <v>-27.806794817018101</v>
      </c>
      <c r="G648" s="5">
        <v>-29.136705736413202</v>
      </c>
      <c r="H648" s="5">
        <v>4.9241803376686804</v>
      </c>
    </row>
    <row r="649" spans="1:8" s="3" customFormat="1" ht="12.75" x14ac:dyDescent="0.2">
      <c r="B649" s="3" t="s">
        <v>2011</v>
      </c>
    </row>
    <row r="650" spans="1:8" s="3" customFormat="1" ht="12.75" x14ac:dyDescent="0.2">
      <c r="A650" s="4" t="s">
        <v>787</v>
      </c>
      <c r="B650" s="3" t="s">
        <v>786</v>
      </c>
      <c r="C650" s="5">
        <v>-0.140477563032851</v>
      </c>
      <c r="D650" s="5">
        <v>-1.87283970002763</v>
      </c>
    </row>
    <row r="651" spans="1:8" s="3" customFormat="1" ht="12.75" x14ac:dyDescent="0.2">
      <c r="A651" s="4"/>
      <c r="B651" s="3" t="s">
        <v>2009</v>
      </c>
      <c r="C651" s="5">
        <f>MEDIAN(C645:C650)</f>
        <v>-0.7486129890834885</v>
      </c>
      <c r="D651" s="5">
        <f>MEDIAN(D645:D650)</f>
        <v>-1.395287642260252</v>
      </c>
      <c r="E651" s="5"/>
      <c r="F651" s="5"/>
      <c r="G651" s="5"/>
      <c r="H651" s="5"/>
    </row>
    <row r="652" spans="1:8" s="3" customFormat="1" ht="12.75" x14ac:dyDescent="0.2">
      <c r="A652" s="4"/>
      <c r="C652" s="5"/>
      <c r="D652" s="5"/>
    </row>
    <row r="653" spans="1:8" s="3" customFormat="1" ht="12.75" x14ac:dyDescent="0.2">
      <c r="A653" s="4"/>
      <c r="C653" s="5"/>
      <c r="D653" s="5"/>
    </row>
    <row r="654" spans="1:8" s="7" customFormat="1" ht="18" x14ac:dyDescent="0.25">
      <c r="B654" s="7" t="s">
        <v>788</v>
      </c>
    </row>
    <row r="655" spans="1:8" s="3" customFormat="1" ht="12.75" x14ac:dyDescent="0.2">
      <c r="C655" s="13" t="s">
        <v>2012</v>
      </c>
      <c r="D655" s="13" t="s">
        <v>2013</v>
      </c>
      <c r="E655" s="13" t="s">
        <v>2014</v>
      </c>
      <c r="F655" s="13" t="s">
        <v>2015</v>
      </c>
      <c r="G655" s="13" t="s">
        <v>2016</v>
      </c>
      <c r="H655" s="13" t="s">
        <v>2017</v>
      </c>
    </row>
    <row r="656" spans="1:8" s="3" customFormat="1" ht="12.75" x14ac:dyDescent="0.2">
      <c r="B656" s="3" t="s">
        <v>2010</v>
      </c>
    </row>
    <row r="657" spans="1:8" s="3" customFormat="1" ht="12.75" x14ac:dyDescent="0.2">
      <c r="A657" s="4" t="s">
        <v>790</v>
      </c>
      <c r="B657" s="3" t="s">
        <v>789</v>
      </c>
      <c r="C657" s="5">
        <v>-0.72266687388296902</v>
      </c>
      <c r="D657" s="5">
        <v>4.1784962821762903</v>
      </c>
      <c r="E657" s="5">
        <v>-3.57000460965808</v>
      </c>
      <c r="F657" s="5">
        <v>3.5953813547289699</v>
      </c>
      <c r="G657" s="5">
        <v>5.1128965791207399</v>
      </c>
      <c r="H657" s="5">
        <v>34.5860018701607</v>
      </c>
    </row>
    <row r="658" spans="1:8" s="3" customFormat="1" ht="12.75" x14ac:dyDescent="0.2">
      <c r="A658" s="4"/>
      <c r="C658" s="5"/>
      <c r="D658" s="5"/>
      <c r="E658" s="5"/>
      <c r="F658" s="5"/>
      <c r="G658" s="5"/>
      <c r="H658" s="5"/>
    </row>
    <row r="659" spans="1:8" s="3" customFormat="1" ht="12.75" x14ac:dyDescent="0.2">
      <c r="A659" s="4"/>
      <c r="C659" s="5"/>
      <c r="D659" s="5"/>
      <c r="E659" s="5"/>
      <c r="F659" s="5"/>
      <c r="G659" s="5"/>
      <c r="H659" s="5"/>
    </row>
    <row r="660" spans="1:8" s="3" customFormat="1" ht="12.75" x14ac:dyDescent="0.2">
      <c r="A660" s="4"/>
      <c r="C660" s="5"/>
      <c r="D660" s="5"/>
      <c r="E660" s="5"/>
      <c r="F660" s="5"/>
      <c r="G660" s="5"/>
      <c r="H660" s="5"/>
    </row>
    <row r="661" spans="1:8" s="7" customFormat="1" ht="18" x14ac:dyDescent="0.25">
      <c r="B661" s="7" t="s">
        <v>791</v>
      </c>
    </row>
    <row r="662" spans="1:8" s="3" customFormat="1" ht="12.75" x14ac:dyDescent="0.2">
      <c r="C662" s="13" t="s">
        <v>2012</v>
      </c>
      <c r="D662" s="13" t="s">
        <v>2013</v>
      </c>
      <c r="E662" s="13" t="s">
        <v>2014</v>
      </c>
      <c r="F662" s="13" t="s">
        <v>2015</v>
      </c>
      <c r="G662" s="13" t="s">
        <v>2016</v>
      </c>
      <c r="H662" s="13" t="s">
        <v>2017</v>
      </c>
    </row>
    <row r="663" spans="1:8" s="3" customFormat="1" ht="12.75" x14ac:dyDescent="0.2">
      <c r="B663" s="3" t="s">
        <v>2010</v>
      </c>
    </row>
    <row r="664" spans="1:8" s="3" customFormat="1" ht="12.75" x14ac:dyDescent="0.2">
      <c r="B664" s="3" t="s">
        <v>792</v>
      </c>
    </row>
    <row r="665" spans="1:8" s="3" customFormat="1" ht="12.75" x14ac:dyDescent="0.2">
      <c r="A665" s="4" t="s">
        <v>794</v>
      </c>
      <c r="B665" s="3" t="s">
        <v>793</v>
      </c>
      <c r="C665" s="5">
        <v>0.74522983032291601</v>
      </c>
      <c r="D665" s="5">
        <v>-6.4500566903603698</v>
      </c>
      <c r="E665" s="5">
        <v>7.0378392521514197</v>
      </c>
      <c r="F665" s="5">
        <v>11.484772783941199</v>
      </c>
      <c r="G665" s="5">
        <v>24.716541251827401</v>
      </c>
      <c r="H665" s="5">
        <v>103.72516585250099</v>
      </c>
    </row>
    <row r="666" spans="1:8" s="3" customFormat="1" ht="12.75" x14ac:dyDescent="0.2">
      <c r="B666" s="3" t="s">
        <v>795</v>
      </c>
    </row>
    <row r="667" spans="1:8" s="3" customFormat="1" ht="12.75" x14ac:dyDescent="0.2">
      <c r="A667" s="4" t="s">
        <v>797</v>
      </c>
      <c r="B667" s="3" t="s">
        <v>796</v>
      </c>
      <c r="C667" s="5">
        <v>0.83403293865814199</v>
      </c>
      <c r="D667" s="5">
        <v>-6.3603839768413701</v>
      </c>
      <c r="E667" s="5">
        <v>7.64802006751645</v>
      </c>
      <c r="F667" s="5">
        <v>11.9124717774679</v>
      </c>
      <c r="G667" s="5">
        <v>24.732309436262</v>
      </c>
      <c r="H667" s="5">
        <v>108.302184928451</v>
      </c>
    </row>
    <row r="668" spans="1:8" s="3" customFormat="1" ht="12.75" x14ac:dyDescent="0.2">
      <c r="B668" s="3" t="s">
        <v>798</v>
      </c>
    </row>
    <row r="669" spans="1:8" s="3" customFormat="1" ht="12.75" x14ac:dyDescent="0.2">
      <c r="A669" s="4" t="s">
        <v>800</v>
      </c>
      <c r="B669" s="3" t="s">
        <v>799</v>
      </c>
      <c r="C669" s="5">
        <v>0.31951688169091103</v>
      </c>
      <c r="D669" s="5">
        <v>-3.0474200148826598</v>
      </c>
      <c r="E669" s="5">
        <v>8.2083963434326002</v>
      </c>
      <c r="F669" s="5">
        <v>8.7368049573964992</v>
      </c>
      <c r="G669" s="5">
        <v>4.0966765598848003</v>
      </c>
      <c r="H669" s="5">
        <v>44.793267591460904</v>
      </c>
    </row>
    <row r="670" spans="1:8" s="3" customFormat="1" ht="12.75" x14ac:dyDescent="0.2">
      <c r="B670" s="3" t="s">
        <v>801</v>
      </c>
    </row>
    <row r="671" spans="1:8" s="3" customFormat="1" ht="12.75" x14ac:dyDescent="0.2">
      <c r="A671" s="4" t="s">
        <v>803</v>
      </c>
      <c r="B671" s="3" t="s">
        <v>802</v>
      </c>
      <c r="C671" s="5">
        <v>0.39030087889827503</v>
      </c>
      <c r="D671" s="5">
        <v>-3.3463284737255501</v>
      </c>
      <c r="E671" s="5">
        <v>11.148256790591301</v>
      </c>
    </row>
    <row r="672" spans="1:8" s="3" customFormat="1" ht="12.75" x14ac:dyDescent="0.2">
      <c r="B672" s="3" t="s">
        <v>804</v>
      </c>
    </row>
    <row r="673" spans="1:8" s="3" customFormat="1" ht="12.75" x14ac:dyDescent="0.2">
      <c r="A673" s="4" t="s">
        <v>806</v>
      </c>
      <c r="B673" s="3" t="s">
        <v>805</v>
      </c>
      <c r="C673" s="5">
        <v>1.0420005514469</v>
      </c>
      <c r="D673" s="5">
        <v>-6.4263668798392901</v>
      </c>
      <c r="E673" s="5">
        <v>12.7943669188928</v>
      </c>
      <c r="F673" s="5">
        <v>21.484394153158998</v>
      </c>
      <c r="G673" s="5">
        <v>40.8159881255648</v>
      </c>
    </row>
    <row r="674" spans="1:8" s="3" customFormat="1" ht="12.75" x14ac:dyDescent="0.2">
      <c r="B674" s="3" t="s">
        <v>807</v>
      </c>
    </row>
    <row r="675" spans="1:8" s="3" customFormat="1" ht="12.75" x14ac:dyDescent="0.2">
      <c r="A675" s="4" t="s">
        <v>809</v>
      </c>
      <c r="B675" s="3" t="s">
        <v>808</v>
      </c>
      <c r="C675" s="5">
        <v>1.1263270900598401</v>
      </c>
      <c r="D675" s="5">
        <v>-7.41736555359065</v>
      </c>
      <c r="E675" s="5">
        <v>11.8310407399197</v>
      </c>
      <c r="F675" s="5">
        <v>18.956567991305999</v>
      </c>
      <c r="G675" s="5">
        <v>35.494945046348597</v>
      </c>
      <c r="H675" s="5">
        <v>137.85412470177801</v>
      </c>
    </row>
    <row r="676" spans="1:8" s="3" customFormat="1" ht="12.75" x14ac:dyDescent="0.2">
      <c r="B676" s="3" t="s">
        <v>810</v>
      </c>
    </row>
    <row r="677" spans="1:8" s="3" customFormat="1" ht="12.75" x14ac:dyDescent="0.2">
      <c r="A677" s="4" t="s">
        <v>812</v>
      </c>
      <c r="B677" s="3" t="s">
        <v>811</v>
      </c>
      <c r="C677" s="5">
        <v>0.21357631088571</v>
      </c>
      <c r="D677" s="5">
        <v>-3.5853893321279</v>
      </c>
      <c r="E677" s="5">
        <v>10.443503126102801</v>
      </c>
      <c r="F677" s="5">
        <v>3.452171316177</v>
      </c>
      <c r="G677" s="5">
        <v>3.6854225615721501</v>
      </c>
      <c r="H677" s="5">
        <v>44.115502005781401</v>
      </c>
    </row>
    <row r="678" spans="1:8" s="3" customFormat="1" ht="12.75" x14ac:dyDescent="0.2">
      <c r="B678" s="3" t="s">
        <v>813</v>
      </c>
    </row>
    <row r="679" spans="1:8" s="3" customFormat="1" ht="12.75" x14ac:dyDescent="0.2">
      <c r="A679" s="4" t="s">
        <v>815</v>
      </c>
      <c r="B679" s="3" t="s">
        <v>814</v>
      </c>
      <c r="C679" s="5">
        <v>-0.15420080023743499</v>
      </c>
      <c r="D679" s="5">
        <v>-5.4681211137802697</v>
      </c>
      <c r="E679" s="5">
        <v>6.7897278738646598</v>
      </c>
      <c r="F679" s="5">
        <v>3.3387550871623999</v>
      </c>
      <c r="G679" s="5">
        <v>7.1299946240442198</v>
      </c>
      <c r="H679" s="5">
        <v>64.258628131995096</v>
      </c>
    </row>
    <row r="680" spans="1:8" s="3" customFormat="1" ht="12.75" x14ac:dyDescent="0.2">
      <c r="A680" s="4" t="s">
        <v>817</v>
      </c>
      <c r="B680" s="3" t="s">
        <v>816</v>
      </c>
      <c r="C680" s="5">
        <v>0.53994282759641599</v>
      </c>
      <c r="D680" s="5">
        <v>-6.5506113357934499</v>
      </c>
      <c r="E680" s="5">
        <v>3.12035469514373</v>
      </c>
      <c r="F680" s="5">
        <v>-3.0894588566792298</v>
      </c>
      <c r="G680" s="5">
        <v>6.4437282103321003</v>
      </c>
    </row>
    <row r="681" spans="1:8" s="3" customFormat="1" ht="12.75" x14ac:dyDescent="0.2">
      <c r="A681" s="4" t="s">
        <v>819</v>
      </c>
      <c r="B681" s="3" t="s">
        <v>818</v>
      </c>
      <c r="C681" s="5">
        <v>0.69098223617425003</v>
      </c>
      <c r="D681" s="5">
        <v>-8.8565728550855596</v>
      </c>
      <c r="E681" s="5">
        <v>6.4040551290039698</v>
      </c>
      <c r="F681" s="5">
        <v>11.177353523249501</v>
      </c>
      <c r="G681" s="5">
        <v>20.495994464382001</v>
      </c>
      <c r="H681" s="5">
        <v>86.091100755560603</v>
      </c>
    </row>
    <row r="682" spans="1:8" s="3" customFormat="1" ht="12.75" x14ac:dyDescent="0.2">
      <c r="A682" s="4" t="s">
        <v>821</v>
      </c>
      <c r="B682" s="3" t="s">
        <v>820</v>
      </c>
      <c r="C682" s="5">
        <v>5.5863596635223799E-2</v>
      </c>
      <c r="D682" s="5">
        <v>-4.4208820826123896</v>
      </c>
      <c r="E682" s="5">
        <v>6.0345752297974302</v>
      </c>
      <c r="F682" s="5">
        <v>5.93085223645694</v>
      </c>
      <c r="G682" s="5">
        <v>11.2919374416862</v>
      </c>
      <c r="H682" s="5">
        <v>55.8599544112137</v>
      </c>
    </row>
    <row r="683" spans="1:8" s="3" customFormat="1" ht="12.75" x14ac:dyDescent="0.2">
      <c r="A683" s="4" t="s">
        <v>823</v>
      </c>
      <c r="B683" s="3" t="s">
        <v>822</v>
      </c>
      <c r="C683" s="5">
        <v>0.99652994038615905</v>
      </c>
      <c r="D683" s="5">
        <v>-8.6916130280911297</v>
      </c>
      <c r="E683" s="5">
        <v>9.7442505367890302</v>
      </c>
      <c r="F683" s="5">
        <v>16.3576444901394</v>
      </c>
      <c r="G683" s="5">
        <v>26.828927383396</v>
      </c>
      <c r="H683" s="5">
        <v>97.002855424197094</v>
      </c>
    </row>
    <row r="684" spans="1:8" s="3" customFormat="1" ht="12.75" x14ac:dyDescent="0.2">
      <c r="A684" s="4" t="s">
        <v>825</v>
      </c>
      <c r="B684" s="3" t="s">
        <v>824</v>
      </c>
      <c r="C684" s="5">
        <v>-0.22096748619936499</v>
      </c>
      <c r="D684" s="5">
        <v>-6.0987870485364697</v>
      </c>
      <c r="E684" s="5">
        <v>7.83395748987855</v>
      </c>
      <c r="F684" s="5">
        <v>10.061931818181799</v>
      </c>
      <c r="G684" s="5">
        <v>8.2858316348657794</v>
      </c>
    </row>
    <row r="685" spans="1:8" s="3" customFormat="1" ht="12.75" x14ac:dyDescent="0.2">
      <c r="A685" s="4" t="s">
        <v>827</v>
      </c>
      <c r="B685" s="3" t="s">
        <v>826</v>
      </c>
      <c r="C685" s="5">
        <v>-0.171264104946042</v>
      </c>
      <c r="D685" s="5">
        <v>-6.2075058797841498</v>
      </c>
      <c r="E685" s="5">
        <v>8.0695184929048303</v>
      </c>
      <c r="F685" s="5">
        <v>10.2506898076656</v>
      </c>
      <c r="G685" s="5">
        <v>9.0588992528094998</v>
      </c>
    </row>
    <row r="686" spans="1:8" s="3" customFormat="1" ht="12.75" x14ac:dyDescent="0.2">
      <c r="B686" s="3" t="s">
        <v>828</v>
      </c>
    </row>
    <row r="687" spans="1:8" s="3" customFormat="1" ht="12.75" x14ac:dyDescent="0.2">
      <c r="A687" s="4" t="s">
        <v>830</v>
      </c>
      <c r="B687" s="3" t="s">
        <v>829</v>
      </c>
    </row>
    <row r="688" spans="1:8" s="3" customFormat="1" ht="12.75" x14ac:dyDescent="0.2">
      <c r="B688" s="3" t="s">
        <v>831</v>
      </c>
    </row>
    <row r="689" spans="1:8" s="3" customFormat="1" ht="12.75" x14ac:dyDescent="0.2">
      <c r="A689" s="4" t="s">
        <v>833</v>
      </c>
      <c r="B689" s="3" t="s">
        <v>832</v>
      </c>
      <c r="C689" s="5">
        <v>0.65641725107025595</v>
      </c>
      <c r="D689" s="5">
        <v>-7.9198435285981397</v>
      </c>
      <c r="E689" s="5">
        <v>3.5944118535315202</v>
      </c>
      <c r="F689" s="5">
        <v>9.49221493117774</v>
      </c>
      <c r="G689" s="5">
        <v>20.8846681154455</v>
      </c>
      <c r="H689" s="5">
        <v>74.414631212528406</v>
      </c>
    </row>
    <row r="690" spans="1:8" s="3" customFormat="1" ht="12.75" x14ac:dyDescent="0.2">
      <c r="B690" s="3" t="s">
        <v>834</v>
      </c>
    </row>
    <row r="691" spans="1:8" s="3" customFormat="1" ht="12.75" x14ac:dyDescent="0.2">
      <c r="A691" s="4" t="s">
        <v>836</v>
      </c>
      <c r="B691" s="3" t="s">
        <v>835</v>
      </c>
      <c r="C691" s="5">
        <v>0.64054904203603402</v>
      </c>
      <c r="D691" s="5">
        <v>-9.7450889880494405</v>
      </c>
      <c r="E691" s="5">
        <v>6.3905683192261096</v>
      </c>
      <c r="F691" s="5">
        <v>7.4166768404346302</v>
      </c>
      <c r="G691" s="5">
        <v>19.341704727449301</v>
      </c>
      <c r="H691" s="5">
        <v>110.00736344508999</v>
      </c>
    </row>
    <row r="692" spans="1:8" s="3" customFormat="1" ht="12.75" x14ac:dyDescent="0.2">
      <c r="B692" s="3" t="s">
        <v>837</v>
      </c>
    </row>
    <row r="693" spans="1:8" s="3" customFormat="1" ht="12.75" x14ac:dyDescent="0.2">
      <c r="A693" s="4" t="s">
        <v>839</v>
      </c>
      <c r="B693" s="3" t="s">
        <v>838</v>
      </c>
      <c r="C693" s="5">
        <v>0.61839732027826599</v>
      </c>
      <c r="D693" s="5">
        <v>-9.7479211800908896</v>
      </c>
      <c r="E693" s="5">
        <v>6.6296643329090799</v>
      </c>
      <c r="F693" s="5">
        <v>7.6480902771586896</v>
      </c>
      <c r="G693" s="5">
        <v>20.137531793513201</v>
      </c>
      <c r="H693" s="5">
        <v>111.364562517325</v>
      </c>
    </row>
    <row r="694" spans="1:8" s="3" customFormat="1" ht="12.75" x14ac:dyDescent="0.2">
      <c r="A694" s="4" t="s">
        <v>841</v>
      </c>
      <c r="B694" s="3" t="s">
        <v>840</v>
      </c>
      <c r="C694" s="5">
        <v>0.253098271949735</v>
      </c>
      <c r="D694" s="5">
        <v>-3.3731493943472302</v>
      </c>
      <c r="E694" s="5">
        <v>4.1526883670323702</v>
      </c>
      <c r="F694" s="5">
        <v>2.2178524320187298</v>
      </c>
      <c r="G694" s="5">
        <v>12.081895597865699</v>
      </c>
    </row>
    <row r="695" spans="1:8" s="3" customFormat="1" ht="12.75" x14ac:dyDescent="0.2">
      <c r="B695" s="3" t="s">
        <v>842</v>
      </c>
    </row>
    <row r="696" spans="1:8" s="3" customFormat="1" ht="12.75" x14ac:dyDescent="0.2">
      <c r="A696" s="4" t="s">
        <v>844</v>
      </c>
      <c r="B696" s="3" t="s">
        <v>843</v>
      </c>
      <c r="C696" s="5">
        <v>-8.7302357163646704E-2</v>
      </c>
      <c r="D696" s="5">
        <v>-3.5440508380734301</v>
      </c>
      <c r="E696" s="5">
        <v>8.8455922544991399</v>
      </c>
      <c r="F696" s="5">
        <v>8.6603297515561408</v>
      </c>
      <c r="G696" s="5">
        <v>6.7317810583063702</v>
      </c>
      <c r="H696" s="5">
        <v>69.187308879437893</v>
      </c>
    </row>
    <row r="697" spans="1:8" s="3" customFormat="1" ht="12.75" x14ac:dyDescent="0.2">
      <c r="B697" s="3" t="s">
        <v>845</v>
      </c>
    </row>
    <row r="698" spans="1:8" s="3" customFormat="1" ht="12.75" x14ac:dyDescent="0.2">
      <c r="A698" s="4" t="s">
        <v>847</v>
      </c>
      <c r="B698" s="3" t="s">
        <v>846</v>
      </c>
      <c r="C698" s="5">
        <v>0.169292876676645</v>
      </c>
      <c r="D698" s="5">
        <v>-6.4351984525819201</v>
      </c>
      <c r="E698" s="5">
        <v>6.8653380533928798</v>
      </c>
      <c r="F698" s="5">
        <v>7.1213499379243697</v>
      </c>
      <c r="G698" s="5">
        <v>11.699381879150099</v>
      </c>
      <c r="H698" s="5">
        <v>92.816478331827895</v>
      </c>
    </row>
    <row r="699" spans="1:8" s="3" customFormat="1" ht="12.75" x14ac:dyDescent="0.2">
      <c r="B699" s="3" t="s">
        <v>848</v>
      </c>
    </row>
    <row r="700" spans="1:8" s="3" customFormat="1" ht="12.75" x14ac:dyDescent="0.2">
      <c r="A700" s="4" t="s">
        <v>850</v>
      </c>
      <c r="B700" s="3" t="s">
        <v>849</v>
      </c>
      <c r="C700" s="5">
        <v>-0.54846335697399395</v>
      </c>
      <c r="D700" s="5">
        <v>-1.7928844896815801</v>
      </c>
      <c r="E700" s="5">
        <v>6.8257998984255996</v>
      </c>
      <c r="F700" s="5">
        <v>6.7120097245016401</v>
      </c>
      <c r="G700" s="5">
        <v>3.9170307022609201</v>
      </c>
      <c r="H700" s="5">
        <v>52.195431129795601</v>
      </c>
    </row>
    <row r="701" spans="1:8" s="3" customFormat="1" ht="12.75" x14ac:dyDescent="0.2">
      <c r="A701" s="4"/>
      <c r="B701" s="3" t="s">
        <v>2009</v>
      </c>
      <c r="C701" s="5">
        <f t="shared" ref="C701:H701" si="15">MEDIAN(C664:C700)</f>
        <v>0.39030087889827503</v>
      </c>
      <c r="D701" s="5">
        <f t="shared" si="15"/>
        <v>-6.3603839768413701</v>
      </c>
      <c r="E701" s="5">
        <f t="shared" si="15"/>
        <v>7.0378392521514197</v>
      </c>
      <c r="F701" s="5">
        <f t="shared" si="15"/>
        <v>8.6985673544763209</v>
      </c>
      <c r="G701" s="5">
        <f t="shared" si="15"/>
        <v>11.890638738507899</v>
      </c>
      <c r="H701" s="5">
        <f t="shared" si="15"/>
        <v>86.091100755560603</v>
      </c>
    </row>
    <row r="702" spans="1:8" s="3" customFormat="1" ht="12.75" x14ac:dyDescent="0.2">
      <c r="A702" s="4"/>
      <c r="B702" s="3" t="s">
        <v>851</v>
      </c>
      <c r="C702" s="5">
        <v>0.37367405978785201</v>
      </c>
      <c r="D702" s="5">
        <v>0.79690116408093903</v>
      </c>
      <c r="E702" s="5">
        <v>10.4865103936311</v>
      </c>
      <c r="F702" s="5">
        <v>52.391235719612602</v>
      </c>
      <c r="G702" s="5">
        <v>60.350471788946699</v>
      </c>
      <c r="H702" s="5">
        <v>168.223546464809</v>
      </c>
    </row>
    <row r="703" spans="1:8" s="3" customFormat="1" ht="12.75" x14ac:dyDescent="0.2">
      <c r="A703" s="4"/>
      <c r="B703" s="3" t="s">
        <v>852</v>
      </c>
      <c r="C703" s="5">
        <v>1.01801273080222</v>
      </c>
      <c r="D703" s="5">
        <v>-7.1822631491621101</v>
      </c>
      <c r="E703" s="5">
        <v>8.6106055090401608</v>
      </c>
      <c r="F703" s="5">
        <v>16.386906037461799</v>
      </c>
      <c r="G703" s="5">
        <v>27.803638232858301</v>
      </c>
      <c r="H703" s="5">
        <v>99.834784550122805</v>
      </c>
    </row>
    <row r="704" spans="1:8" s="3" customFormat="1" ht="12.75" x14ac:dyDescent="0.2">
      <c r="A704" s="4"/>
      <c r="B704" s="3" t="s">
        <v>853</v>
      </c>
      <c r="C704" s="5">
        <v>1.2672712189261099</v>
      </c>
      <c r="D704" s="5">
        <v>3.17691635091809</v>
      </c>
      <c r="E704" s="5">
        <v>22.8782672081641</v>
      </c>
      <c r="F704" s="5">
        <v>37.282466430752798</v>
      </c>
      <c r="G704" s="5">
        <v>55.665635491764903</v>
      </c>
      <c r="H704" s="5">
        <v>107.449183740203</v>
      </c>
    </row>
    <row r="705" spans="1:8" s="3" customFormat="1" ht="12.75" x14ac:dyDescent="0.2">
      <c r="A705" s="4"/>
      <c r="C705" s="5"/>
      <c r="D705" s="5"/>
      <c r="E705" s="5"/>
      <c r="F705" s="5"/>
      <c r="G705" s="5"/>
      <c r="H705" s="5"/>
    </row>
    <row r="706" spans="1:8" s="3" customFormat="1" ht="12.75" x14ac:dyDescent="0.2">
      <c r="A706" s="4"/>
      <c r="C706" s="5"/>
      <c r="D706" s="5"/>
      <c r="E706" s="5"/>
      <c r="F706" s="5"/>
      <c r="G706" s="5"/>
      <c r="H706" s="5"/>
    </row>
    <row r="707" spans="1:8" s="3" customFormat="1" ht="12.75" x14ac:dyDescent="0.2">
      <c r="A707" s="4"/>
      <c r="C707" s="5"/>
      <c r="D707" s="5"/>
      <c r="E707" s="5"/>
      <c r="F707" s="5"/>
      <c r="G707" s="5"/>
      <c r="H707" s="5"/>
    </row>
    <row r="708" spans="1:8" s="7" customFormat="1" ht="18" x14ac:dyDescent="0.25">
      <c r="B708" s="7" t="s">
        <v>854</v>
      </c>
    </row>
    <row r="709" spans="1:8" s="3" customFormat="1" ht="12.75" x14ac:dyDescent="0.2">
      <c r="C709" s="13" t="s">
        <v>2012</v>
      </c>
      <c r="D709" s="13" t="s">
        <v>2013</v>
      </c>
      <c r="E709" s="13" t="s">
        <v>2014</v>
      </c>
      <c r="F709" s="13" t="s">
        <v>2015</v>
      </c>
      <c r="G709" s="13" t="s">
        <v>2016</v>
      </c>
      <c r="H709" s="13" t="s">
        <v>2017</v>
      </c>
    </row>
    <row r="710" spans="1:8" s="3" customFormat="1" ht="12.75" x14ac:dyDescent="0.2">
      <c r="B710" s="3" t="s">
        <v>2010</v>
      </c>
    </row>
    <row r="711" spans="1:8" s="3" customFormat="1" ht="12.75" x14ac:dyDescent="0.2">
      <c r="B711" s="3" t="s">
        <v>855</v>
      </c>
    </row>
    <row r="712" spans="1:8" s="3" customFormat="1" ht="12.75" x14ac:dyDescent="0.2">
      <c r="A712" s="4" t="s">
        <v>857</v>
      </c>
      <c r="B712" s="3" t="s">
        <v>856</v>
      </c>
      <c r="C712" s="5">
        <v>0.91607109815569499</v>
      </c>
      <c r="D712" s="5">
        <v>-1.1148638181444701</v>
      </c>
      <c r="E712" s="5">
        <v>-1.94198787759599</v>
      </c>
      <c r="F712" s="5">
        <v>4.2159328782766101</v>
      </c>
      <c r="G712" s="5">
        <v>7.1301892796871602</v>
      </c>
      <c r="H712" s="5">
        <v>28.4581887435555</v>
      </c>
    </row>
    <row r="713" spans="1:8" s="3" customFormat="1" ht="12.75" x14ac:dyDescent="0.2">
      <c r="B713" s="3" t="s">
        <v>858</v>
      </c>
    </row>
    <row r="714" spans="1:8" s="3" customFormat="1" ht="12.75" x14ac:dyDescent="0.2">
      <c r="A714" s="4" t="s">
        <v>860</v>
      </c>
      <c r="B714" s="3" t="s">
        <v>859</v>
      </c>
      <c r="C714" s="5">
        <v>8.7678381292352198E-2</v>
      </c>
      <c r="D714" s="5">
        <v>-1.6577463481113901</v>
      </c>
      <c r="E714" s="5">
        <v>3.6548868540511301</v>
      </c>
      <c r="F714" s="5">
        <v>9.7381735882361795</v>
      </c>
      <c r="G714" s="5">
        <v>26.923271352994401</v>
      </c>
      <c r="H714" s="5">
        <v>71.185747726246007</v>
      </c>
    </row>
    <row r="715" spans="1:8" s="3" customFormat="1" ht="12.75" x14ac:dyDescent="0.2">
      <c r="B715" s="3" t="s">
        <v>861</v>
      </c>
    </row>
    <row r="716" spans="1:8" s="3" customFormat="1" ht="12.75" x14ac:dyDescent="0.2">
      <c r="A716" s="4" t="s">
        <v>863</v>
      </c>
      <c r="B716" s="3" t="s">
        <v>862</v>
      </c>
    </row>
    <row r="717" spans="1:8" s="3" customFormat="1" ht="12.75" x14ac:dyDescent="0.2">
      <c r="B717" s="3" t="s">
        <v>864</v>
      </c>
    </row>
    <row r="718" spans="1:8" s="3" customFormat="1" ht="12.75" x14ac:dyDescent="0.2">
      <c r="A718" s="4" t="s">
        <v>866</v>
      </c>
      <c r="B718" s="3" t="s">
        <v>865</v>
      </c>
      <c r="C718" s="5">
        <v>5.5038322475516301E-2</v>
      </c>
      <c r="D718" s="5">
        <v>-1.6396326672297199</v>
      </c>
      <c r="E718" s="5">
        <v>3.6628276859902602</v>
      </c>
      <c r="F718" s="5">
        <v>9.63451832558669</v>
      </c>
      <c r="G718" s="5">
        <v>26.563367537121199</v>
      </c>
      <c r="H718" s="5">
        <v>75.914214568921594</v>
      </c>
    </row>
    <row r="719" spans="1:8" s="3" customFormat="1" ht="12.75" x14ac:dyDescent="0.2">
      <c r="B719" s="3" t="s">
        <v>867</v>
      </c>
    </row>
    <row r="720" spans="1:8" s="3" customFormat="1" ht="12.75" x14ac:dyDescent="0.2">
      <c r="A720" s="4" t="s">
        <v>869</v>
      </c>
      <c r="B720" s="3" t="s">
        <v>868</v>
      </c>
      <c r="C720" s="5">
        <v>0.17338818267328199</v>
      </c>
      <c r="D720" s="5">
        <v>-1.3474054519224701</v>
      </c>
      <c r="E720" s="5">
        <v>5.8323034012028598</v>
      </c>
      <c r="F720" s="5">
        <v>13.114356098218501</v>
      </c>
      <c r="G720" s="5">
        <v>36.265378575732299</v>
      </c>
      <c r="H720" s="5">
        <v>72.696308662118199</v>
      </c>
    </row>
    <row r="721" spans="1:8" s="3" customFormat="1" ht="12.75" x14ac:dyDescent="0.2">
      <c r="B721" s="3" t="s">
        <v>870</v>
      </c>
    </row>
    <row r="722" spans="1:8" s="3" customFormat="1" ht="12.75" x14ac:dyDescent="0.2">
      <c r="A722" s="4" t="s">
        <v>872</v>
      </c>
      <c r="B722" s="3" t="s">
        <v>871</v>
      </c>
      <c r="C722" s="5">
        <v>0.15422548247492299</v>
      </c>
      <c r="D722" s="5">
        <v>-1.73371708542347</v>
      </c>
      <c r="E722" s="5">
        <v>5.3207793406322397</v>
      </c>
      <c r="F722" s="5">
        <v>12.351834578189299</v>
      </c>
      <c r="G722" s="5">
        <v>37.1082957392073</v>
      </c>
      <c r="H722" s="5">
        <v>82.363516008028398</v>
      </c>
    </row>
    <row r="723" spans="1:8" s="3" customFormat="1" ht="12.75" x14ac:dyDescent="0.2">
      <c r="B723" s="3" t="s">
        <v>873</v>
      </c>
    </row>
    <row r="724" spans="1:8" s="3" customFormat="1" ht="12.75" x14ac:dyDescent="0.2">
      <c r="A724" s="4" t="s">
        <v>875</v>
      </c>
      <c r="B724" s="3" t="s">
        <v>874</v>
      </c>
      <c r="C724" s="5">
        <v>0.145102895216007</v>
      </c>
      <c r="D724" s="5">
        <v>-1.25065268420013</v>
      </c>
      <c r="E724" s="5">
        <v>5.3464779649572103</v>
      </c>
      <c r="F724" s="5">
        <v>12.4383552251808</v>
      </c>
      <c r="G724" s="5">
        <v>33.372607358807798</v>
      </c>
      <c r="H724" s="5">
        <v>71.041947518127202</v>
      </c>
    </row>
    <row r="725" spans="1:8" s="3" customFormat="1" ht="12.75" x14ac:dyDescent="0.2">
      <c r="B725" s="3" t="s">
        <v>876</v>
      </c>
    </row>
    <row r="726" spans="1:8" s="3" customFormat="1" ht="12.75" x14ac:dyDescent="0.2">
      <c r="A726" s="4" t="s">
        <v>878</v>
      </c>
      <c r="B726" s="3" t="s">
        <v>877</v>
      </c>
      <c r="C726" s="5">
        <v>-3.7090526829617498E-2</v>
      </c>
      <c r="D726" s="5">
        <v>-0.71622104068262604</v>
      </c>
      <c r="E726" s="5">
        <v>3.0446716723554101</v>
      </c>
      <c r="F726" s="5">
        <v>8.5584842664853191</v>
      </c>
      <c r="G726" s="5">
        <v>16.3414860245644</v>
      </c>
    </row>
    <row r="727" spans="1:8" s="3" customFormat="1" ht="12.75" x14ac:dyDescent="0.2">
      <c r="A727" s="4" t="s">
        <v>880</v>
      </c>
      <c r="B727" s="3" t="s">
        <v>879</v>
      </c>
      <c r="C727" s="5">
        <v>0.19551970118506101</v>
      </c>
      <c r="D727" s="5">
        <v>-2.0839825272262198</v>
      </c>
      <c r="E727" s="5">
        <v>5.9824258132254098</v>
      </c>
      <c r="F727" s="5">
        <v>14.7134652282181</v>
      </c>
      <c r="G727" s="5">
        <v>30.816061112812299</v>
      </c>
    </row>
    <row r="728" spans="1:8" s="3" customFormat="1" ht="12.75" x14ac:dyDescent="0.2">
      <c r="A728" s="4" t="s">
        <v>882</v>
      </c>
      <c r="B728" s="3" t="s">
        <v>881</v>
      </c>
      <c r="C728" s="5">
        <v>3.2402578194326903E-2</v>
      </c>
      <c r="D728" s="5">
        <v>3.8320760747537999E-2</v>
      </c>
      <c r="E728" s="5">
        <v>4.6637656096377498</v>
      </c>
      <c r="F728" s="5">
        <v>15.2339011480487</v>
      </c>
      <c r="G728" s="5">
        <v>27.629253208086499</v>
      </c>
      <c r="H728" s="5">
        <v>54.825395957468203</v>
      </c>
    </row>
    <row r="729" spans="1:8" s="3" customFormat="1" ht="12.75" x14ac:dyDescent="0.2">
      <c r="A729" s="4" t="s">
        <v>884</v>
      </c>
      <c r="B729" s="3" t="s">
        <v>883</v>
      </c>
      <c r="C729" s="5">
        <v>1.33307758703366</v>
      </c>
      <c r="D729" s="5">
        <v>3.7204279964660798</v>
      </c>
      <c r="E729" s="5">
        <v>-1.2925515773204099</v>
      </c>
      <c r="F729" s="5">
        <v>24.556783398400999</v>
      </c>
      <c r="G729" s="5">
        <v>28.1382101718497</v>
      </c>
      <c r="H729" s="5">
        <v>54.455904828773598</v>
      </c>
    </row>
    <row r="730" spans="1:8" s="3" customFormat="1" ht="12.75" x14ac:dyDescent="0.2">
      <c r="A730" s="4" t="s">
        <v>886</v>
      </c>
      <c r="B730" s="3" t="s">
        <v>885</v>
      </c>
      <c r="C730" s="5">
        <v>0.12241264188738001</v>
      </c>
      <c r="D730" s="5">
        <v>-2.0778626678891299</v>
      </c>
      <c r="E730" s="5">
        <v>3.9091918424490202</v>
      </c>
      <c r="F730" s="5">
        <v>10.9618377681751</v>
      </c>
      <c r="G730" s="5">
        <v>27.4365295563675</v>
      </c>
      <c r="H730" s="5">
        <v>54.034424133680297</v>
      </c>
    </row>
    <row r="731" spans="1:8" s="3" customFormat="1" ht="12.75" x14ac:dyDescent="0.2">
      <c r="A731" s="4" t="s">
        <v>888</v>
      </c>
      <c r="B731" s="3" t="s">
        <v>887</v>
      </c>
      <c r="C731" s="5">
        <v>0.23975960698426799</v>
      </c>
      <c r="D731" s="5">
        <v>-1.0058200481997099</v>
      </c>
      <c r="E731" s="5">
        <v>5.2899185464159997</v>
      </c>
      <c r="F731" s="5">
        <v>14.4449377583563</v>
      </c>
      <c r="G731" s="5">
        <v>34.5007068167778</v>
      </c>
    </row>
    <row r="732" spans="1:8" s="3" customFormat="1" ht="12.75" x14ac:dyDescent="0.2">
      <c r="B732" s="3" t="s">
        <v>889</v>
      </c>
    </row>
    <row r="733" spans="1:8" s="3" customFormat="1" ht="12.75" x14ac:dyDescent="0.2">
      <c r="A733" s="4" t="s">
        <v>891</v>
      </c>
      <c r="B733" s="3" t="s">
        <v>890</v>
      </c>
      <c r="C733" s="5">
        <v>0.10315984583824001</v>
      </c>
      <c r="D733" s="5">
        <v>-1.99698112933051</v>
      </c>
      <c r="E733" s="5">
        <v>4.7419647347809004</v>
      </c>
      <c r="F733" s="5">
        <v>11.444792750822099</v>
      </c>
      <c r="G733" s="5">
        <v>26.613425578657498</v>
      </c>
    </row>
    <row r="734" spans="1:8" s="3" customFormat="1" ht="12.75" x14ac:dyDescent="0.2">
      <c r="B734" s="3" t="s">
        <v>892</v>
      </c>
    </row>
    <row r="735" spans="1:8" s="3" customFormat="1" ht="12.75" x14ac:dyDescent="0.2">
      <c r="A735" s="4" t="s">
        <v>894</v>
      </c>
      <c r="B735" s="3" t="s">
        <v>893</v>
      </c>
      <c r="C735" s="5">
        <v>-1.3060458629696901</v>
      </c>
      <c r="D735" s="5">
        <v>-1.55654609433137</v>
      </c>
      <c r="E735" s="5">
        <v>2.00176990035808</v>
      </c>
      <c r="F735" s="5">
        <v>-5.8875815778329299</v>
      </c>
      <c r="G735" s="5">
        <v>-0.64511479969283003</v>
      </c>
      <c r="H735" s="5">
        <v>41.024971159275204</v>
      </c>
    </row>
    <row r="736" spans="1:8" s="3" customFormat="1" ht="12.75" x14ac:dyDescent="0.2">
      <c r="B736" s="3" t="s">
        <v>895</v>
      </c>
    </row>
    <row r="737" spans="1:8" s="3" customFormat="1" ht="12.75" x14ac:dyDescent="0.2">
      <c r="A737" s="4" t="s">
        <v>897</v>
      </c>
      <c r="B737" s="3" t="s">
        <v>896</v>
      </c>
      <c r="C737" s="5">
        <v>-0.41520681089912398</v>
      </c>
      <c r="D737" s="5">
        <v>-4.33592389932888</v>
      </c>
      <c r="E737" s="5">
        <v>-0.85242487478210105</v>
      </c>
      <c r="F737" s="5">
        <v>12.2831435093763</v>
      </c>
      <c r="G737" s="5">
        <v>34.195401296679997</v>
      </c>
      <c r="H737" s="5">
        <v>72.708462597865505</v>
      </c>
    </row>
    <row r="738" spans="1:8" s="3" customFormat="1" ht="12.75" x14ac:dyDescent="0.2">
      <c r="B738" s="3" t="s">
        <v>898</v>
      </c>
    </row>
    <row r="739" spans="1:8" s="3" customFormat="1" ht="12.75" x14ac:dyDescent="0.2">
      <c r="A739" s="4" t="s">
        <v>900</v>
      </c>
      <c r="B739" s="3" t="s">
        <v>899</v>
      </c>
      <c r="C739" s="5">
        <v>-0.42601110064030501</v>
      </c>
      <c r="D739" s="5">
        <v>-4.6442295995818998</v>
      </c>
      <c r="E739" s="5">
        <v>0.44027479581968798</v>
      </c>
      <c r="F739" s="5">
        <v>4.5937079220506698</v>
      </c>
    </row>
    <row r="740" spans="1:8" s="3" customFormat="1" ht="12.75" x14ac:dyDescent="0.2">
      <c r="B740" s="3" t="s">
        <v>901</v>
      </c>
    </row>
    <row r="741" spans="1:8" s="3" customFormat="1" ht="12.75" x14ac:dyDescent="0.2">
      <c r="A741" s="4" t="s">
        <v>903</v>
      </c>
      <c r="B741" s="3" t="s">
        <v>902</v>
      </c>
      <c r="C741" s="5">
        <v>0.61900062797165001</v>
      </c>
      <c r="D741" s="5">
        <v>2.4699245191003398</v>
      </c>
      <c r="E741" s="5">
        <v>-6.1374573632952902</v>
      </c>
      <c r="F741" s="5">
        <v>8.1411725138910196</v>
      </c>
      <c r="G741" s="5">
        <v>14.2027808792927</v>
      </c>
      <c r="H741" s="5">
        <v>56.846834480833202</v>
      </c>
    </row>
    <row r="742" spans="1:8" s="3" customFormat="1" ht="12.75" x14ac:dyDescent="0.2">
      <c r="A742" s="4" t="s">
        <v>905</v>
      </c>
      <c r="B742" s="3" t="s">
        <v>904</v>
      </c>
      <c r="C742" s="5">
        <v>0.44388078630310901</v>
      </c>
      <c r="D742" s="5">
        <v>-5.3797990587660998</v>
      </c>
      <c r="E742" s="5">
        <v>2.8152941169421499</v>
      </c>
      <c r="F742" s="5">
        <v>5.6495371167621</v>
      </c>
    </row>
    <row r="743" spans="1:8" s="3" customFormat="1" ht="12.75" x14ac:dyDescent="0.2">
      <c r="A743" s="4" t="s">
        <v>907</v>
      </c>
      <c r="B743" s="3" t="s">
        <v>906</v>
      </c>
      <c r="C743" s="5">
        <v>-1.6793188126724701</v>
      </c>
      <c r="D743" s="5">
        <v>-4.2158579924822304</v>
      </c>
      <c r="E743" s="5">
        <v>1.97082227235712</v>
      </c>
    </row>
    <row r="744" spans="1:8" s="3" customFormat="1" ht="12.75" x14ac:dyDescent="0.2">
      <c r="B744" s="3" t="s">
        <v>2011</v>
      </c>
    </row>
    <row r="745" spans="1:8" s="3" customFormat="1" ht="12.75" x14ac:dyDescent="0.2">
      <c r="B745" s="3" t="s">
        <v>908</v>
      </c>
    </row>
    <row r="746" spans="1:8" s="3" customFormat="1" ht="12.75" x14ac:dyDescent="0.2">
      <c r="A746" s="4" t="s">
        <v>910</v>
      </c>
      <c r="B746" s="3" t="s">
        <v>909</v>
      </c>
      <c r="C746" s="5">
        <v>-0.11525653036097799</v>
      </c>
      <c r="D746" s="5">
        <v>-0.71627433598996604</v>
      </c>
      <c r="E746" s="5">
        <v>-2.5553753800107302</v>
      </c>
    </row>
    <row r="747" spans="1:8" s="3" customFormat="1" ht="12.75" x14ac:dyDescent="0.2">
      <c r="B747" s="3" t="s">
        <v>911</v>
      </c>
    </row>
    <row r="748" spans="1:8" s="3" customFormat="1" ht="12.75" x14ac:dyDescent="0.2">
      <c r="A748" s="4" t="s">
        <v>913</v>
      </c>
      <c r="B748" s="3" t="s">
        <v>912</v>
      </c>
    </row>
    <row r="749" spans="1:8" s="3" customFormat="1" ht="12.75" x14ac:dyDescent="0.2">
      <c r="A749" s="4"/>
      <c r="B749" s="3" t="s">
        <v>2009</v>
      </c>
      <c r="C749" s="11">
        <f t="shared" ref="C749:H749" si="16">MEDIAN(C712:C748)</f>
        <v>0.11278624386281</v>
      </c>
      <c r="D749" s="11">
        <f t="shared" si="16"/>
        <v>-1.598089380780545</v>
      </c>
      <c r="E749" s="11">
        <f t="shared" si="16"/>
        <v>3.3497792632032701</v>
      </c>
      <c r="F749" s="11">
        <f t="shared" si="16"/>
        <v>11.203315259498599</v>
      </c>
      <c r="G749" s="11">
        <f t="shared" si="16"/>
        <v>27.532891382227</v>
      </c>
      <c r="H749" s="11">
        <f t="shared" si="16"/>
        <v>63.944390999480206</v>
      </c>
    </row>
    <row r="750" spans="1:8" s="3" customFormat="1" ht="12.75" x14ac:dyDescent="0.2">
      <c r="A750" s="4"/>
      <c r="B750" s="3" t="s">
        <v>914</v>
      </c>
      <c r="C750" s="5">
        <v>0.29301889132365699</v>
      </c>
      <c r="D750" s="5">
        <v>1.63473412371239</v>
      </c>
      <c r="E750" s="5">
        <v>4.4904921338857404</v>
      </c>
      <c r="F750" s="5">
        <v>31.601678783804399</v>
      </c>
      <c r="G750" s="5">
        <v>38.3732033830915</v>
      </c>
      <c r="H750" s="5">
        <v>95.265532184745098</v>
      </c>
    </row>
    <row r="751" spans="1:8" s="3" customFormat="1" ht="12.75" x14ac:dyDescent="0.2">
      <c r="A751" s="4"/>
      <c r="B751" s="3" t="s">
        <v>915</v>
      </c>
      <c r="C751" s="5">
        <v>0.63596932589766797</v>
      </c>
      <c r="D751" s="5">
        <v>0.67174838120731695</v>
      </c>
      <c r="E751" s="5">
        <v>4.5112724338184096</v>
      </c>
      <c r="F751" s="5">
        <v>17.295973944979799</v>
      </c>
      <c r="G751" s="5">
        <v>33.932610350753002</v>
      </c>
      <c r="H751" s="5">
        <v>51.089867435695801</v>
      </c>
    </row>
    <row r="752" spans="1:8" s="3" customFormat="1" ht="12.75" x14ac:dyDescent="0.2">
      <c r="A752" s="4"/>
      <c r="B752" s="3" t="s">
        <v>916</v>
      </c>
      <c r="C752" s="5">
        <v>1.0644138372398599</v>
      </c>
      <c r="D752" s="5">
        <v>4.1445081479764898</v>
      </c>
      <c r="E752" s="5">
        <v>2.70023526643191</v>
      </c>
      <c r="F752" s="5">
        <v>28.359088290115402</v>
      </c>
      <c r="G752" s="5">
        <v>23.198743225138799</v>
      </c>
      <c r="H752" s="5">
        <v>57.933743950696297</v>
      </c>
    </row>
    <row r="753" spans="1:8" s="3" customFormat="1" ht="12.75" x14ac:dyDescent="0.2">
      <c r="A753" s="4"/>
      <c r="C753" s="5"/>
      <c r="D753" s="5"/>
      <c r="E753" s="5"/>
      <c r="F753" s="5"/>
      <c r="G753" s="5"/>
      <c r="H753" s="5"/>
    </row>
    <row r="754" spans="1:8" s="3" customFormat="1" ht="12.75" x14ac:dyDescent="0.2">
      <c r="A754" s="4"/>
      <c r="C754" s="5"/>
      <c r="D754" s="5"/>
      <c r="E754" s="5"/>
      <c r="F754" s="5"/>
      <c r="G754" s="5"/>
      <c r="H754" s="5"/>
    </row>
    <row r="755" spans="1:8" s="3" customFormat="1" ht="12.75" x14ac:dyDescent="0.2">
      <c r="A755" s="4"/>
      <c r="C755" s="5"/>
      <c r="D755" s="5"/>
      <c r="E755" s="5"/>
      <c r="F755" s="5"/>
      <c r="G755" s="5"/>
      <c r="H755" s="5"/>
    </row>
    <row r="756" spans="1:8" s="7" customFormat="1" ht="18" x14ac:dyDescent="0.25">
      <c r="B756" s="7" t="s">
        <v>917</v>
      </c>
    </row>
    <row r="757" spans="1:8" s="3" customFormat="1" ht="12.75" x14ac:dyDescent="0.2">
      <c r="C757" s="13" t="s">
        <v>2012</v>
      </c>
      <c r="D757" s="13" t="s">
        <v>2013</v>
      </c>
      <c r="E757" s="13" t="s">
        <v>2014</v>
      </c>
      <c r="F757" s="13" t="s">
        <v>2015</v>
      </c>
      <c r="G757" s="13" t="s">
        <v>2016</v>
      </c>
      <c r="H757" s="13" t="s">
        <v>2017</v>
      </c>
    </row>
    <row r="758" spans="1:8" s="3" customFormat="1" ht="12.75" x14ac:dyDescent="0.2">
      <c r="B758" s="3" t="s">
        <v>2010</v>
      </c>
    </row>
    <row r="759" spans="1:8" s="3" customFormat="1" ht="12.75" x14ac:dyDescent="0.2">
      <c r="B759" s="3" t="s">
        <v>918</v>
      </c>
    </row>
    <row r="760" spans="1:8" s="3" customFormat="1" ht="12.75" x14ac:dyDescent="0.2">
      <c r="A760" s="4" t="s">
        <v>920</v>
      </c>
      <c r="B760" s="3" t="s">
        <v>919</v>
      </c>
      <c r="C760" s="5">
        <v>-7.5315084270879601E-2</v>
      </c>
      <c r="D760" s="5">
        <v>-4.2906789851124401E-2</v>
      </c>
      <c r="E760" s="5">
        <v>2.5403956968298802</v>
      </c>
      <c r="F760" s="5">
        <v>4.39169070372016</v>
      </c>
      <c r="G760" s="5">
        <v>7.5119786610502599</v>
      </c>
      <c r="H760" s="5">
        <v>24.381601779728602</v>
      </c>
    </row>
    <row r="761" spans="1:8" s="3" customFormat="1" ht="12.75" x14ac:dyDescent="0.2">
      <c r="B761" s="3" t="s">
        <v>921</v>
      </c>
    </row>
    <row r="762" spans="1:8" s="3" customFormat="1" ht="12.75" x14ac:dyDescent="0.2">
      <c r="A762" s="4" t="s">
        <v>923</v>
      </c>
      <c r="B762" s="3" t="s">
        <v>922</v>
      </c>
      <c r="C762" s="5">
        <v>-6.5019769984599601E-2</v>
      </c>
      <c r="D762" s="5">
        <v>7.1178115378087103E-2</v>
      </c>
      <c r="E762" s="5">
        <v>3.1418863600000999</v>
      </c>
      <c r="F762" s="5">
        <v>6.28863356582759</v>
      </c>
      <c r="G762" s="5">
        <v>10.2517641275165</v>
      </c>
      <c r="H762" s="5">
        <v>28.534481959912899</v>
      </c>
    </row>
    <row r="763" spans="1:8" s="3" customFormat="1" ht="12.75" x14ac:dyDescent="0.2">
      <c r="B763" s="3" t="s">
        <v>924</v>
      </c>
    </row>
    <row r="764" spans="1:8" s="3" customFormat="1" ht="12.75" x14ac:dyDescent="0.2">
      <c r="A764" s="4" t="s">
        <v>926</v>
      </c>
      <c r="B764" s="3" t="s">
        <v>925</v>
      </c>
      <c r="C764" s="5">
        <v>-8.0185540710479203E-2</v>
      </c>
      <c r="D764" s="5">
        <v>0.27981699821665401</v>
      </c>
      <c r="E764" s="5">
        <v>3.62511918998125</v>
      </c>
      <c r="F764" s="5">
        <v>5.5833548492994902</v>
      </c>
      <c r="G764" s="5">
        <v>10.6598952371985</v>
      </c>
      <c r="H764" s="5">
        <v>24.444000083229199</v>
      </c>
    </row>
    <row r="765" spans="1:8" s="3" customFormat="1" ht="12.75" x14ac:dyDescent="0.2">
      <c r="B765" s="3" t="s">
        <v>927</v>
      </c>
    </row>
    <row r="766" spans="1:8" s="3" customFormat="1" ht="12.75" x14ac:dyDescent="0.2">
      <c r="A766" s="4" t="s">
        <v>929</v>
      </c>
      <c r="B766" s="3" t="s">
        <v>928</v>
      </c>
      <c r="C766" s="5">
        <v>3.49487121512842E-2</v>
      </c>
      <c r="D766" s="5">
        <v>0.42772267884752402</v>
      </c>
      <c r="E766" s="5">
        <v>3.2786984988343399</v>
      </c>
      <c r="F766" s="5">
        <v>3.3315847736971498</v>
      </c>
      <c r="G766" s="5">
        <v>9.6155284596543193</v>
      </c>
      <c r="H766" s="5">
        <v>28.923619330157798</v>
      </c>
    </row>
    <row r="767" spans="1:8" s="3" customFormat="1" ht="12.75" x14ac:dyDescent="0.2">
      <c r="A767" s="4" t="s">
        <v>931</v>
      </c>
      <c r="B767" s="3" t="s">
        <v>930</v>
      </c>
      <c r="C767" s="5">
        <v>-2.1181117241646698E-2</v>
      </c>
      <c r="D767" s="5">
        <v>0.462011684336947</v>
      </c>
      <c r="E767" s="5">
        <v>4.6071988258694097</v>
      </c>
      <c r="F767" s="5">
        <v>6.2964343638655098</v>
      </c>
      <c r="G767" s="5">
        <v>10.709097309841299</v>
      </c>
      <c r="H767" s="5">
        <v>22.799011438865801</v>
      </c>
    </row>
    <row r="768" spans="1:8" s="3" customFormat="1" ht="12.75" x14ac:dyDescent="0.2">
      <c r="A768" s="4" t="s">
        <v>933</v>
      </c>
      <c r="B768" s="3" t="s">
        <v>932</v>
      </c>
      <c r="C768" s="5">
        <v>0.119629149636133</v>
      </c>
      <c r="D768" s="5">
        <v>0.67308660262423403</v>
      </c>
      <c r="E768" s="5">
        <v>4.5617197248330896</v>
      </c>
      <c r="F768" s="5">
        <v>7.7755627567961598</v>
      </c>
      <c r="G768" s="5">
        <v>13.7311538243358</v>
      </c>
    </row>
    <row r="769" spans="1:8" s="3" customFormat="1" ht="12.75" x14ac:dyDescent="0.2">
      <c r="A769" s="4" t="s">
        <v>935</v>
      </c>
      <c r="B769" s="3" t="s">
        <v>934</v>
      </c>
      <c r="C769" s="5">
        <v>0.15741420925594701</v>
      </c>
      <c r="D769" s="5">
        <v>0.646445595400988</v>
      </c>
      <c r="E769" s="5">
        <v>3.9623774008239399</v>
      </c>
      <c r="F769" s="5">
        <v>7.5497840493826596</v>
      </c>
      <c r="G769" s="5">
        <v>14.565557504873899</v>
      </c>
    </row>
    <row r="770" spans="1:8" s="3" customFormat="1" ht="12.75" x14ac:dyDescent="0.2">
      <c r="B770" s="3" t="s">
        <v>936</v>
      </c>
    </row>
    <row r="771" spans="1:8" s="3" customFormat="1" ht="12.75" x14ac:dyDescent="0.2">
      <c r="A771" s="4" t="s">
        <v>938</v>
      </c>
      <c r="B771" s="3" t="s">
        <v>937</v>
      </c>
      <c r="C771" s="5">
        <v>-1.8073293423322999E-2</v>
      </c>
      <c r="D771" s="5">
        <v>0.154464577553104</v>
      </c>
      <c r="E771" s="5">
        <v>2.8623674432822601</v>
      </c>
      <c r="F771" s="5">
        <v>4.8530637011079802</v>
      </c>
      <c r="G771" s="5">
        <v>9.1015021156111704</v>
      </c>
      <c r="H771" s="5">
        <v>26.740436352858001</v>
      </c>
    </row>
    <row r="772" spans="1:8" s="3" customFormat="1" ht="12.75" x14ac:dyDescent="0.2">
      <c r="B772" s="3" t="s">
        <v>939</v>
      </c>
    </row>
    <row r="773" spans="1:8" s="3" customFormat="1" ht="12.75" x14ac:dyDescent="0.2">
      <c r="A773" s="4" t="s">
        <v>941</v>
      </c>
      <c r="B773" s="3" t="s">
        <v>940</v>
      </c>
      <c r="C773" s="5">
        <v>-5.0085144746065499E-2</v>
      </c>
      <c r="D773" s="5">
        <v>0.42306399346065299</v>
      </c>
      <c r="E773" s="5">
        <v>3.4235740781842701</v>
      </c>
      <c r="F773" s="5">
        <v>4.3043512581059602</v>
      </c>
      <c r="G773" s="5">
        <v>7.1133991147867501</v>
      </c>
      <c r="H773" s="5">
        <v>19.277158893681602</v>
      </c>
    </row>
    <row r="774" spans="1:8" s="3" customFormat="1" ht="12.75" x14ac:dyDescent="0.2">
      <c r="B774" s="3" t="s">
        <v>2011</v>
      </c>
    </row>
    <row r="775" spans="1:8" s="3" customFormat="1" ht="12.75" x14ac:dyDescent="0.2">
      <c r="A775" s="4" t="s">
        <v>943</v>
      </c>
      <c r="B775" s="3" t="s">
        <v>942</v>
      </c>
      <c r="C775" s="5">
        <v>-7.19238879848281E-2</v>
      </c>
      <c r="D775" s="5">
        <v>-5.1331802759100903E-2</v>
      </c>
      <c r="E775" s="5">
        <v>2.23417006823591</v>
      </c>
      <c r="F775" s="5">
        <v>3.9450484061697999</v>
      </c>
      <c r="G775" s="5">
        <v>6.7032373108397998</v>
      </c>
      <c r="H775" s="5">
        <v>20.0817280906953</v>
      </c>
    </row>
    <row r="776" spans="1:8" s="3" customFormat="1" ht="12.75" x14ac:dyDescent="0.2">
      <c r="B776" s="3" t="s">
        <v>944</v>
      </c>
    </row>
    <row r="777" spans="1:8" s="3" customFormat="1" ht="12.75" x14ac:dyDescent="0.2">
      <c r="A777" s="4" t="s">
        <v>946</v>
      </c>
      <c r="B777" s="3" t="s">
        <v>945</v>
      </c>
      <c r="C777" s="5">
        <v>-5.7300034320326799E-2</v>
      </c>
      <c r="D777" s="5">
        <v>0.22412275049472699</v>
      </c>
    </row>
    <row r="778" spans="1:8" s="3" customFormat="1" ht="12.75" x14ac:dyDescent="0.2">
      <c r="B778" s="3" t="s">
        <v>947</v>
      </c>
    </row>
    <row r="779" spans="1:8" s="3" customFormat="1" ht="12.75" x14ac:dyDescent="0.2">
      <c r="A779" s="4" t="s">
        <v>949</v>
      </c>
      <c r="B779" s="3" t="s">
        <v>948</v>
      </c>
      <c r="C779" s="5">
        <v>2.5807197318435799E-2</v>
      </c>
      <c r="D779" s="5">
        <v>-0.16782729632396701</v>
      </c>
      <c r="E779" s="5">
        <v>1.7156922534079899</v>
      </c>
    </row>
    <row r="780" spans="1:8" s="3" customFormat="1" ht="12.75" x14ac:dyDescent="0.2">
      <c r="A780" s="4"/>
      <c r="B780" s="3" t="s">
        <v>2009</v>
      </c>
      <c r="C780" s="5">
        <f t="shared" ref="C780:H780" si="17">MEDIAN(C760:C779)</f>
        <v>-3.5633130993856101E-2</v>
      </c>
      <c r="D780" s="5">
        <f t="shared" si="17"/>
        <v>0.25196987435569052</v>
      </c>
      <c r="E780" s="5">
        <f t="shared" si="17"/>
        <v>3.2786984988343399</v>
      </c>
      <c r="F780" s="5">
        <f t="shared" si="17"/>
        <v>5.2182092752037352</v>
      </c>
      <c r="G780" s="5">
        <f t="shared" si="17"/>
        <v>9.9336462935854097</v>
      </c>
      <c r="H780" s="5">
        <f t="shared" si="17"/>
        <v>24.412800931478898</v>
      </c>
    </row>
    <row r="781" spans="1:8" s="3" customFormat="1" ht="12.75" x14ac:dyDescent="0.2">
      <c r="A781" s="4"/>
      <c r="B781" s="3" t="s">
        <v>950</v>
      </c>
      <c r="C781" s="5">
        <v>-7.0285962788396494E-2</v>
      </c>
      <c r="D781" s="5">
        <v>-0.395506965889864</v>
      </c>
      <c r="E781" s="5">
        <v>-0.76682283241245197</v>
      </c>
      <c r="F781" s="5">
        <v>0.21003500583431001</v>
      </c>
      <c r="G781" s="5">
        <v>0.27503892060197099</v>
      </c>
      <c r="H781" s="5">
        <v>11.412329876481101</v>
      </c>
    </row>
    <row r="782" spans="1:8" s="3" customFormat="1" ht="12.75" x14ac:dyDescent="0.2">
      <c r="A782" s="4"/>
      <c r="C782" s="5"/>
      <c r="D782" s="5"/>
      <c r="E782" s="5"/>
      <c r="F782" s="5"/>
      <c r="G782" s="5"/>
      <c r="H782" s="5"/>
    </row>
    <row r="783" spans="1:8" s="3" customFormat="1" ht="12.75" x14ac:dyDescent="0.2">
      <c r="A783" s="4"/>
      <c r="C783" s="5"/>
      <c r="D783" s="5"/>
      <c r="E783" s="5"/>
      <c r="F783" s="5"/>
      <c r="G783" s="5"/>
      <c r="H783" s="5"/>
    </row>
    <row r="784" spans="1:8" s="3" customFormat="1" ht="12.75" x14ac:dyDescent="0.2">
      <c r="A784" s="4"/>
      <c r="C784" s="5"/>
      <c r="D784" s="5"/>
      <c r="E784" s="5"/>
      <c r="F784" s="5"/>
      <c r="G784" s="5"/>
      <c r="H784" s="5"/>
    </row>
    <row r="785" spans="1:8" s="7" customFormat="1" ht="18" x14ac:dyDescent="0.25">
      <c r="B785" s="7" t="s">
        <v>951</v>
      </c>
    </row>
    <row r="786" spans="1:8" s="3" customFormat="1" ht="12.75" x14ac:dyDescent="0.2">
      <c r="C786" s="13" t="s">
        <v>2012</v>
      </c>
      <c r="D786" s="13" t="s">
        <v>2013</v>
      </c>
      <c r="E786" s="13" t="s">
        <v>2014</v>
      </c>
      <c r="F786" s="13" t="s">
        <v>2015</v>
      </c>
      <c r="G786" s="13" t="s">
        <v>2016</v>
      </c>
      <c r="H786" s="13" t="s">
        <v>2017</v>
      </c>
    </row>
    <row r="787" spans="1:8" s="3" customFormat="1" ht="12.75" x14ac:dyDescent="0.2">
      <c r="B787" s="3" t="s">
        <v>2010</v>
      </c>
    </row>
    <row r="788" spans="1:8" s="3" customFormat="1" ht="12.75" x14ac:dyDescent="0.2">
      <c r="B788" s="3" t="s">
        <v>952</v>
      </c>
    </row>
    <row r="789" spans="1:8" s="3" customFormat="1" ht="12.75" x14ac:dyDescent="0.2">
      <c r="A789" s="4" t="s">
        <v>954</v>
      </c>
      <c r="B789" s="3" t="s">
        <v>953</v>
      </c>
      <c r="C789" s="5">
        <v>8.33459117845846E-2</v>
      </c>
      <c r="D789" s="5">
        <v>1.05525116882744</v>
      </c>
      <c r="E789" s="5">
        <v>8.9412540913776706</v>
      </c>
      <c r="F789" s="5">
        <v>20.006011201256602</v>
      </c>
      <c r="G789" s="5">
        <v>25.3156973547528</v>
      </c>
      <c r="H789" s="5">
        <v>59.967028433496402</v>
      </c>
    </row>
    <row r="790" spans="1:8" s="3" customFormat="1" ht="12.75" x14ac:dyDescent="0.2">
      <c r="B790" s="3" t="s">
        <v>955</v>
      </c>
    </row>
    <row r="791" spans="1:8" s="3" customFormat="1" ht="12.75" x14ac:dyDescent="0.2">
      <c r="A791" s="4" t="s">
        <v>957</v>
      </c>
      <c r="B791" s="3" t="s">
        <v>956</v>
      </c>
      <c r="C791" s="5">
        <v>0.24389303886970501</v>
      </c>
      <c r="D791" s="5">
        <v>1.44459851973742</v>
      </c>
      <c r="E791" s="5">
        <v>10.4508562053409</v>
      </c>
      <c r="F791" s="5">
        <v>19.126212553319299</v>
      </c>
      <c r="G791" s="5">
        <v>27.489773315219001</v>
      </c>
      <c r="H791" s="5">
        <v>58.377268328738602</v>
      </c>
    </row>
    <row r="792" spans="1:8" s="3" customFormat="1" ht="12.75" x14ac:dyDescent="0.2">
      <c r="A792" s="4" t="s">
        <v>959</v>
      </c>
      <c r="B792" s="3" t="s">
        <v>958</v>
      </c>
      <c r="C792" s="5">
        <v>0.31774401747592801</v>
      </c>
      <c r="D792" s="5">
        <v>1.5472743795892201</v>
      </c>
      <c r="E792" s="5">
        <v>10.4466921363165</v>
      </c>
      <c r="F792" s="5">
        <v>21.590598825440502</v>
      </c>
      <c r="G792" s="5">
        <v>30.054475374358798</v>
      </c>
    </row>
    <row r="793" spans="1:8" s="3" customFormat="1" ht="12.75" x14ac:dyDescent="0.2">
      <c r="A793" s="4" t="s">
        <v>961</v>
      </c>
      <c r="B793" s="3" t="s">
        <v>960</v>
      </c>
      <c r="C793" s="5">
        <v>0.106405297535276</v>
      </c>
      <c r="D793" s="5">
        <v>0.93512747215126002</v>
      </c>
      <c r="E793" s="5">
        <v>12.470501908705099</v>
      </c>
      <c r="F793" s="5">
        <v>22.1670014842563</v>
      </c>
      <c r="G793" s="5">
        <v>30.5904605742397</v>
      </c>
      <c r="H793" s="5">
        <v>61.399182788605003</v>
      </c>
    </row>
    <row r="794" spans="1:8" s="3" customFormat="1" ht="12.75" x14ac:dyDescent="0.2">
      <c r="A794" s="4" t="s">
        <v>963</v>
      </c>
      <c r="B794" s="3" t="s">
        <v>962</v>
      </c>
      <c r="C794" s="5">
        <v>0.111092305963887</v>
      </c>
      <c r="D794" s="5">
        <v>1.19037523515208</v>
      </c>
      <c r="E794" s="5">
        <v>12.4041651008393</v>
      </c>
      <c r="F794" s="5">
        <v>22.618536485378499</v>
      </c>
      <c r="G794" s="5">
        <v>31.5509116999242</v>
      </c>
      <c r="H794" s="5">
        <v>61.042514662704001</v>
      </c>
    </row>
    <row r="795" spans="1:8" s="3" customFormat="1" ht="12.75" x14ac:dyDescent="0.2">
      <c r="A795" s="4"/>
      <c r="B795" s="3" t="s">
        <v>2009</v>
      </c>
      <c r="C795" s="5">
        <f t="shared" ref="C795:H795" si="18">MEDIAN(C789:C794)</f>
        <v>0.111092305963887</v>
      </c>
      <c r="D795" s="5">
        <f t="shared" si="18"/>
        <v>1.19037523515208</v>
      </c>
      <c r="E795" s="5">
        <f t="shared" si="18"/>
        <v>10.4508562053409</v>
      </c>
      <c r="F795" s="5">
        <f t="shared" si="18"/>
        <v>21.590598825440502</v>
      </c>
      <c r="G795" s="5">
        <f t="shared" si="18"/>
        <v>30.054475374358798</v>
      </c>
      <c r="H795" s="5">
        <f t="shared" si="18"/>
        <v>60.504771548100202</v>
      </c>
    </row>
    <row r="796" spans="1:8" s="3" customFormat="1" ht="12.75" x14ac:dyDescent="0.2">
      <c r="A796" s="4"/>
      <c r="B796" s="3" t="s">
        <v>964</v>
      </c>
      <c r="C796" s="5">
        <v>0.49027767463181998</v>
      </c>
      <c r="D796" s="5">
        <v>2.5586911210281902</v>
      </c>
      <c r="E796" s="5">
        <v>8.1845387839948405</v>
      </c>
      <c r="F796" s="5">
        <v>20.738725960022201</v>
      </c>
      <c r="G796" s="5">
        <v>20.6238568771806</v>
      </c>
      <c r="H796" s="5">
        <v>51.112236429906901</v>
      </c>
    </row>
    <row r="797" spans="1:8" s="3" customFormat="1" ht="12.75" x14ac:dyDescent="0.2">
      <c r="A797" s="4"/>
      <c r="B797" s="3" t="s">
        <v>965</v>
      </c>
      <c r="C797" s="5">
        <v>0.14136332146196501</v>
      </c>
      <c r="D797" s="5">
        <v>0.98191091303415001</v>
      </c>
      <c r="E797" s="5">
        <v>3.8349022358775802</v>
      </c>
      <c r="F797" s="5">
        <v>10.434252836864401</v>
      </c>
      <c r="G797" s="5">
        <v>12.2912560250443</v>
      </c>
      <c r="H797" s="5">
        <v>34.347441807004998</v>
      </c>
    </row>
    <row r="798" spans="1:8" s="3" customFormat="1" ht="12.75" x14ac:dyDescent="0.2">
      <c r="A798" s="4"/>
      <c r="C798" s="5"/>
      <c r="D798" s="5"/>
      <c r="E798" s="5"/>
      <c r="F798" s="5"/>
      <c r="G798" s="5"/>
      <c r="H798" s="5"/>
    </row>
    <row r="799" spans="1:8" s="3" customFormat="1" ht="12.75" x14ac:dyDescent="0.2">
      <c r="A799" s="4"/>
      <c r="C799" s="5"/>
      <c r="D799" s="5"/>
      <c r="E799" s="5"/>
      <c r="F799" s="5"/>
      <c r="G799" s="5"/>
      <c r="H799" s="5"/>
    </row>
    <row r="800" spans="1:8" s="3" customFormat="1" ht="12.75" x14ac:dyDescent="0.2">
      <c r="A800" s="4"/>
      <c r="C800" s="5"/>
      <c r="D800" s="5"/>
      <c r="E800" s="5"/>
      <c r="F800" s="5"/>
      <c r="G800" s="5"/>
      <c r="H800" s="5"/>
    </row>
    <row r="801" spans="1:8" s="7" customFormat="1" ht="18" x14ac:dyDescent="0.25">
      <c r="B801" s="7" t="s">
        <v>966</v>
      </c>
    </row>
    <row r="802" spans="1:8" s="3" customFormat="1" ht="12.75" x14ac:dyDescent="0.2">
      <c r="C802" s="13" t="s">
        <v>2012</v>
      </c>
      <c r="D802" s="13" t="s">
        <v>2013</v>
      </c>
      <c r="E802" s="13" t="s">
        <v>2014</v>
      </c>
      <c r="F802" s="13" t="s">
        <v>2015</v>
      </c>
      <c r="G802" s="13" t="s">
        <v>2016</v>
      </c>
      <c r="H802" s="13" t="s">
        <v>2017</v>
      </c>
    </row>
    <row r="803" spans="1:8" s="3" customFormat="1" ht="12.75" x14ac:dyDescent="0.2">
      <c r="B803" s="3" t="s">
        <v>2010</v>
      </c>
    </row>
    <row r="804" spans="1:8" s="3" customFormat="1" ht="12.75" x14ac:dyDescent="0.2">
      <c r="B804" s="3" t="s">
        <v>967</v>
      </c>
    </row>
    <row r="805" spans="1:8" s="3" customFormat="1" ht="12.75" x14ac:dyDescent="0.2">
      <c r="A805" s="4" t="s">
        <v>969</v>
      </c>
      <c r="B805" s="3" t="s">
        <v>968</v>
      </c>
      <c r="C805" s="5">
        <v>-0.78910588093457801</v>
      </c>
    </row>
    <row r="806" spans="1:8" s="3" customFormat="1" ht="12.75" x14ac:dyDescent="0.2">
      <c r="B806" s="3" t="s">
        <v>970</v>
      </c>
    </row>
    <row r="807" spans="1:8" s="3" customFormat="1" ht="12.75" x14ac:dyDescent="0.2">
      <c r="A807" s="4" t="s">
        <v>972</v>
      </c>
      <c r="B807" s="3" t="s">
        <v>971</v>
      </c>
      <c r="C807" s="5">
        <v>-2.3483030262673998</v>
      </c>
      <c r="D807" s="5">
        <v>-6.4402529089071701</v>
      </c>
      <c r="E807" s="5">
        <v>5.61941503998582</v>
      </c>
      <c r="F807" s="5">
        <v>3.8463396920212301</v>
      </c>
    </row>
    <row r="808" spans="1:8" s="3" customFormat="1" ht="12.75" x14ac:dyDescent="0.2">
      <c r="B808" s="3" t="s">
        <v>973</v>
      </c>
    </row>
    <row r="809" spans="1:8" s="3" customFormat="1" ht="12.75" x14ac:dyDescent="0.2">
      <c r="A809" s="4" t="s">
        <v>975</v>
      </c>
      <c r="B809" s="3" t="s">
        <v>974</v>
      </c>
      <c r="C809" s="5">
        <v>-0.61313336948613595</v>
      </c>
      <c r="D809" s="5">
        <v>-5.8562215119248098</v>
      </c>
      <c r="E809" s="5">
        <v>8.8282313103646004</v>
      </c>
      <c r="F809" s="5">
        <v>14.874930650368</v>
      </c>
      <c r="G809" s="5">
        <v>62.233032056230002</v>
      </c>
    </row>
    <row r="810" spans="1:8" s="3" customFormat="1" ht="12.75" x14ac:dyDescent="0.2">
      <c r="B810" s="3" t="s">
        <v>976</v>
      </c>
    </row>
    <row r="811" spans="1:8" s="3" customFormat="1" ht="12.75" x14ac:dyDescent="0.2">
      <c r="A811" s="4" t="s">
        <v>978</v>
      </c>
      <c r="B811" s="3" t="s">
        <v>977</v>
      </c>
      <c r="C811" s="5">
        <v>-0.61762886597938904</v>
      </c>
      <c r="D811" s="5">
        <v>-6.0193348773170801</v>
      </c>
      <c r="E811" s="5">
        <v>8.0635757642621009</v>
      </c>
      <c r="F811" s="5">
        <v>14.6798663605048</v>
      </c>
    </row>
    <row r="812" spans="1:8" s="3" customFormat="1" ht="12.75" x14ac:dyDescent="0.2">
      <c r="B812" s="3" t="s">
        <v>979</v>
      </c>
    </row>
    <row r="813" spans="1:8" s="3" customFormat="1" ht="12.75" x14ac:dyDescent="0.2">
      <c r="A813" s="4" t="s">
        <v>981</v>
      </c>
      <c r="B813" s="3" t="s">
        <v>980</v>
      </c>
      <c r="C813" s="5">
        <v>-1.5308660453691101</v>
      </c>
      <c r="D813" s="5">
        <v>-4.3289896216152899</v>
      </c>
      <c r="E813" s="5">
        <v>15.9763720293064</v>
      </c>
      <c r="F813" s="5">
        <v>7.7545316349285702</v>
      </c>
      <c r="G813" s="5">
        <v>32.271678912701098</v>
      </c>
      <c r="H813" s="5">
        <v>127.008740313432</v>
      </c>
    </row>
    <row r="814" spans="1:8" s="3" customFormat="1" ht="12.75" x14ac:dyDescent="0.2">
      <c r="B814" s="3" t="s">
        <v>982</v>
      </c>
    </row>
    <row r="815" spans="1:8" s="3" customFormat="1" ht="12.75" x14ac:dyDescent="0.2">
      <c r="A815" s="4" t="s">
        <v>984</v>
      </c>
      <c r="B815" s="3" t="s">
        <v>983</v>
      </c>
      <c r="C815" s="5">
        <v>-1.4621563239375901</v>
      </c>
      <c r="D815" s="5">
        <v>-3.6694542674000701</v>
      </c>
      <c r="E815" s="5">
        <v>17.3503479766865</v>
      </c>
      <c r="F815" s="5">
        <v>9.3358130351577202</v>
      </c>
      <c r="G815" s="5">
        <v>34.979319789542302</v>
      </c>
    </row>
    <row r="816" spans="1:8" s="3" customFormat="1" ht="12.75" x14ac:dyDescent="0.2">
      <c r="A816" s="4" t="s">
        <v>986</v>
      </c>
      <c r="B816" s="3" t="s">
        <v>985</v>
      </c>
      <c r="C816" s="5">
        <v>-0.65675476322866599</v>
      </c>
      <c r="D816" s="5">
        <v>-3.59838403788725</v>
      </c>
      <c r="E816" s="5">
        <v>10.0412151219279</v>
      </c>
      <c r="F816" s="5">
        <v>18.555892976639701</v>
      </c>
      <c r="G816" s="5">
        <v>59.742248113676197</v>
      </c>
      <c r="H816" s="5">
        <v>159.807243418273</v>
      </c>
    </row>
    <row r="817" spans="1:8" s="3" customFormat="1" ht="12.75" x14ac:dyDescent="0.2">
      <c r="A817" s="4" t="s">
        <v>988</v>
      </c>
      <c r="B817" s="3" t="s">
        <v>987</v>
      </c>
      <c r="C817" s="5">
        <v>-2.3633056837897102</v>
      </c>
      <c r="D817" s="5">
        <v>-4.9759821262996597</v>
      </c>
      <c r="E817" s="5">
        <v>4.7387149437886604</v>
      </c>
      <c r="F817" s="5">
        <v>7.5239325612638401</v>
      </c>
      <c r="G817" s="5">
        <v>31.534302841528799</v>
      </c>
      <c r="H817" s="5">
        <v>116.453793074789</v>
      </c>
    </row>
    <row r="818" spans="1:8" s="3" customFormat="1" ht="12.75" x14ac:dyDescent="0.2">
      <c r="A818" s="4" t="s">
        <v>990</v>
      </c>
      <c r="B818" s="3" t="s">
        <v>989</v>
      </c>
      <c r="C818" s="5">
        <v>-1.57198518663117</v>
      </c>
      <c r="D818" s="5">
        <v>-5.8116409986798399</v>
      </c>
      <c r="E818" s="5">
        <v>8.6883284789406297</v>
      </c>
      <c r="F818" s="5">
        <v>15.2585347283348</v>
      </c>
      <c r="G818" s="5">
        <v>44.321899877333301</v>
      </c>
      <c r="H818" s="5">
        <v>136.46604456736901</v>
      </c>
    </row>
    <row r="819" spans="1:8" s="3" customFormat="1" ht="12.75" x14ac:dyDescent="0.2">
      <c r="A819" s="4" t="s">
        <v>992</v>
      </c>
      <c r="B819" s="3" t="s">
        <v>991</v>
      </c>
      <c r="C819" s="5">
        <v>-1.4587417929945701</v>
      </c>
      <c r="D819" s="5">
        <v>-5.4775527220649201</v>
      </c>
    </row>
    <row r="820" spans="1:8" s="3" customFormat="1" ht="12.75" x14ac:dyDescent="0.2">
      <c r="A820" s="4" t="s">
        <v>994</v>
      </c>
      <c r="B820" s="3" t="s">
        <v>993</v>
      </c>
      <c r="C820" s="5">
        <v>-1.11958305182897</v>
      </c>
      <c r="D820" s="5">
        <v>-3.2868880168858898</v>
      </c>
      <c r="E820" s="5">
        <v>11.2565638820498</v>
      </c>
      <c r="F820" s="5">
        <v>20.9417586201292</v>
      </c>
      <c r="G820" s="5">
        <v>69.672230500685501</v>
      </c>
      <c r="H820" s="5">
        <v>250.352503106668</v>
      </c>
    </row>
    <row r="821" spans="1:8" s="3" customFormat="1" ht="12.75" x14ac:dyDescent="0.2">
      <c r="B821" s="3" t="s">
        <v>995</v>
      </c>
    </row>
    <row r="822" spans="1:8" s="3" customFormat="1" ht="12.75" x14ac:dyDescent="0.2">
      <c r="A822" s="4" t="s">
        <v>997</v>
      </c>
      <c r="B822" s="3" t="s">
        <v>996</v>
      </c>
      <c r="C822" s="5">
        <v>-2.0220069594658101</v>
      </c>
      <c r="D822" s="5">
        <v>-5.3495127539362102</v>
      </c>
      <c r="E822" s="5">
        <v>12.518146437289699</v>
      </c>
      <c r="F822" s="5">
        <v>10.7728252991368</v>
      </c>
      <c r="G822" s="5">
        <v>36.899021217288599</v>
      </c>
      <c r="H822" s="5">
        <v>137.06967007135199</v>
      </c>
    </row>
    <row r="823" spans="1:8" s="3" customFormat="1" ht="12.75" x14ac:dyDescent="0.2">
      <c r="B823" s="3" t="s">
        <v>998</v>
      </c>
    </row>
    <row r="824" spans="1:8" s="3" customFormat="1" ht="12.75" x14ac:dyDescent="0.2">
      <c r="A824" s="4" t="s">
        <v>1000</v>
      </c>
      <c r="B824" s="3" t="s">
        <v>999</v>
      </c>
      <c r="C824" s="5">
        <v>-0.21691002855067101</v>
      </c>
      <c r="D824" s="5">
        <v>-4.4871591937185702</v>
      </c>
      <c r="E824" s="5">
        <v>1.6669322669889499</v>
      </c>
      <c r="F824" s="5">
        <v>-2.7684669376071001</v>
      </c>
      <c r="G824" s="5">
        <v>15.4564031703447</v>
      </c>
      <c r="H824" s="5">
        <v>75.150656813801405</v>
      </c>
    </row>
    <row r="825" spans="1:8" s="3" customFormat="1" ht="12.75" x14ac:dyDescent="0.2">
      <c r="B825" s="3" t="s">
        <v>1001</v>
      </c>
    </row>
    <row r="826" spans="1:8" s="3" customFormat="1" ht="12.75" x14ac:dyDescent="0.2">
      <c r="A826" s="4" t="s">
        <v>1003</v>
      </c>
      <c r="B826" s="3" t="s">
        <v>1002</v>
      </c>
      <c r="C826" s="5">
        <v>-2.76923251370612</v>
      </c>
      <c r="D826" s="5">
        <v>-7.2702970161097298</v>
      </c>
      <c r="E826" s="5">
        <v>4.5356704684763702</v>
      </c>
      <c r="F826" s="5">
        <v>5.2231087967882104</v>
      </c>
      <c r="G826" s="5">
        <v>25.4776174470142</v>
      </c>
      <c r="H826" s="5">
        <v>109.591798771139</v>
      </c>
    </row>
    <row r="827" spans="1:8" s="3" customFormat="1" ht="12.75" x14ac:dyDescent="0.2">
      <c r="B827" s="3" t="s">
        <v>1004</v>
      </c>
    </row>
    <row r="828" spans="1:8" s="3" customFormat="1" ht="12.75" x14ac:dyDescent="0.2">
      <c r="A828" s="4" t="s">
        <v>1006</v>
      </c>
      <c r="B828" s="3" t="s">
        <v>1005</v>
      </c>
      <c r="C828" s="5">
        <v>-1.66336419251801</v>
      </c>
      <c r="D828" s="5">
        <v>-2.8980769295944402</v>
      </c>
      <c r="E828" s="5">
        <v>4.76752348628</v>
      </c>
    </row>
    <row r="829" spans="1:8" s="3" customFormat="1" ht="12.75" x14ac:dyDescent="0.2">
      <c r="B829" s="3" t="s">
        <v>1007</v>
      </c>
    </row>
    <row r="830" spans="1:8" s="3" customFormat="1" ht="12.75" x14ac:dyDescent="0.2">
      <c r="A830" s="4" t="s">
        <v>1009</v>
      </c>
      <c r="B830" s="3" t="s">
        <v>1008</v>
      </c>
    </row>
    <row r="831" spans="1:8" s="3" customFormat="1" ht="12.75" x14ac:dyDescent="0.2">
      <c r="B831" s="3" t="s">
        <v>1010</v>
      </c>
    </row>
    <row r="832" spans="1:8" s="3" customFormat="1" ht="12.75" x14ac:dyDescent="0.2">
      <c r="A832" s="4" t="s">
        <v>1012</v>
      </c>
      <c r="B832" s="3" t="s">
        <v>1011</v>
      </c>
    </row>
    <row r="833" spans="1:8" s="3" customFormat="1" ht="12.75" x14ac:dyDescent="0.2">
      <c r="A833" s="4" t="s">
        <v>1014</v>
      </c>
      <c r="B833" s="3" t="s">
        <v>1013</v>
      </c>
      <c r="C833" s="5">
        <v>-0.79520893257860903</v>
      </c>
      <c r="D833" s="5">
        <v>-2.6031229611631002</v>
      </c>
      <c r="E833" s="5">
        <v>1.6356892739676401</v>
      </c>
    </row>
    <row r="834" spans="1:8" s="3" customFormat="1" ht="12.75" x14ac:dyDescent="0.2">
      <c r="A834" s="4" t="s">
        <v>1016</v>
      </c>
      <c r="B834" s="3" t="s">
        <v>1015</v>
      </c>
      <c r="C834" s="5">
        <v>-0.28038286763995601</v>
      </c>
      <c r="D834" s="5">
        <v>-1.1308692164668499</v>
      </c>
    </row>
    <row r="835" spans="1:8" s="3" customFormat="1" ht="12.75" x14ac:dyDescent="0.2">
      <c r="B835" s="3" t="s">
        <v>1017</v>
      </c>
    </row>
    <row r="836" spans="1:8" s="3" customFormat="1" ht="12.75" x14ac:dyDescent="0.2">
      <c r="A836" s="4" t="s">
        <v>1019</v>
      </c>
      <c r="B836" s="3" t="s">
        <v>1018</v>
      </c>
      <c r="C836" s="5">
        <v>-0.80482897384305097</v>
      </c>
      <c r="D836" s="5">
        <v>-5.6940636357839702</v>
      </c>
      <c r="E836" s="5">
        <v>6.8564410085976499</v>
      </c>
      <c r="F836" s="5">
        <v>2.77256618720034</v>
      </c>
      <c r="G836" s="5">
        <v>29.2981810132571</v>
      </c>
      <c r="H836" s="5">
        <v>173.23666285477799</v>
      </c>
    </row>
    <row r="837" spans="1:8" s="3" customFormat="1" ht="12.75" x14ac:dyDescent="0.2">
      <c r="B837" s="3" t="s">
        <v>1020</v>
      </c>
    </row>
    <row r="838" spans="1:8" s="3" customFormat="1" ht="12.75" x14ac:dyDescent="0.2">
      <c r="A838" s="4" t="s">
        <v>1022</v>
      </c>
      <c r="B838" s="3" t="s">
        <v>1021</v>
      </c>
      <c r="C838" s="5">
        <v>-0.81705604493808304</v>
      </c>
      <c r="D838" s="5">
        <v>-5.75033361640181</v>
      </c>
      <c r="E838" s="5">
        <v>7.0700110253583199</v>
      </c>
      <c r="F838" s="5">
        <v>0.49882585829943799</v>
      </c>
      <c r="G838" s="5">
        <v>25.932529833809902</v>
      </c>
      <c r="H838" s="5">
        <v>166.73965920993999</v>
      </c>
    </row>
    <row r="839" spans="1:8" s="3" customFormat="1" ht="12.75" x14ac:dyDescent="0.2">
      <c r="A839" s="4" t="s">
        <v>1024</v>
      </c>
      <c r="B839" s="3" t="s">
        <v>1023</v>
      </c>
      <c r="C839" s="5">
        <v>-0.61576266193408902</v>
      </c>
      <c r="D839" s="5">
        <v>-3.5168246382084698</v>
      </c>
      <c r="E839" s="5">
        <v>6.9278294147016899</v>
      </c>
    </row>
    <row r="840" spans="1:8" s="3" customFormat="1" ht="12.75" x14ac:dyDescent="0.2">
      <c r="A840" s="4"/>
      <c r="B840" s="3" t="s">
        <v>2009</v>
      </c>
      <c r="C840" s="5">
        <f t="shared" ref="C840:H840" si="19">MEDIAN(C804:C839)</f>
        <v>-0.96831954838352652</v>
      </c>
      <c r="D840" s="5">
        <f t="shared" si="19"/>
        <v>-4.9759821262996597</v>
      </c>
      <c r="E840" s="5">
        <f t="shared" si="19"/>
        <v>7.0700110253583199</v>
      </c>
      <c r="F840" s="5">
        <f t="shared" si="19"/>
        <v>8.5451723350431443</v>
      </c>
      <c r="G840" s="5">
        <f t="shared" si="19"/>
        <v>33.625499351121704</v>
      </c>
      <c r="H840" s="5">
        <f t="shared" si="19"/>
        <v>136.7678573193605</v>
      </c>
    </row>
    <row r="841" spans="1:8" s="3" customFormat="1" ht="12.75" x14ac:dyDescent="0.2">
      <c r="A841" s="4"/>
      <c r="B841" s="3" t="s">
        <v>1025</v>
      </c>
      <c r="C841" s="5">
        <v>-0.77253787055520895</v>
      </c>
      <c r="D841" s="5">
        <v>-3.3812803373951401</v>
      </c>
      <c r="E841" s="5">
        <v>9.1192096315738098</v>
      </c>
      <c r="F841" s="5">
        <v>17.514921437513799</v>
      </c>
      <c r="G841" s="5">
        <v>60.320176321133602</v>
      </c>
      <c r="H841" s="5">
        <v>212.814364811866</v>
      </c>
    </row>
    <row r="842" spans="1:8" s="3" customFormat="1" ht="12.75" x14ac:dyDescent="0.2">
      <c r="A842" s="4"/>
      <c r="B842" s="3" t="s">
        <v>1026</v>
      </c>
      <c r="C842" s="5">
        <v>-2.06193563563897</v>
      </c>
      <c r="D842" s="5">
        <v>1.7744061501766999</v>
      </c>
      <c r="E842" s="5">
        <v>16.158012753445099</v>
      </c>
      <c r="F842" s="5">
        <v>41.108366324022001</v>
      </c>
      <c r="G842" s="5">
        <v>71.872157347341798</v>
      </c>
      <c r="H842" s="5">
        <v>247.93262346567499</v>
      </c>
    </row>
    <row r="843" spans="1:8" s="3" customFormat="1" ht="12.75" x14ac:dyDescent="0.2">
      <c r="A843" s="4"/>
      <c r="B843" s="3" t="s">
        <v>1027</v>
      </c>
      <c r="C843" s="5">
        <v>-1.50646727834213</v>
      </c>
      <c r="D843" s="5">
        <v>-4.4365818130159598</v>
      </c>
      <c r="E843" s="5">
        <v>15.4939705007446</v>
      </c>
      <c r="F843" s="5">
        <v>15.2279245632299</v>
      </c>
      <c r="G843" s="5">
        <v>46.026566890543201</v>
      </c>
      <c r="H843" s="5">
        <v>176.64237811242</v>
      </c>
    </row>
    <row r="844" spans="1:8" s="3" customFormat="1" ht="12.75" x14ac:dyDescent="0.2">
      <c r="A844" s="4"/>
      <c r="C844" s="5"/>
      <c r="D844" s="5"/>
      <c r="E844" s="5"/>
      <c r="F844" s="5"/>
      <c r="G844" s="5"/>
      <c r="H844" s="5"/>
    </row>
    <row r="845" spans="1:8" s="3" customFormat="1" ht="12.75" x14ac:dyDescent="0.2">
      <c r="A845" s="4"/>
      <c r="C845" s="5"/>
      <c r="D845" s="5"/>
      <c r="E845" s="5"/>
      <c r="F845" s="5"/>
      <c r="G845" s="5"/>
      <c r="H845" s="5"/>
    </row>
    <row r="846" spans="1:8" s="3" customFormat="1" ht="12.75" x14ac:dyDescent="0.2">
      <c r="A846" s="4"/>
      <c r="C846" s="5"/>
      <c r="D846" s="5"/>
      <c r="E846" s="5"/>
      <c r="F846" s="5"/>
      <c r="G846" s="5"/>
      <c r="H846" s="5"/>
    </row>
    <row r="847" spans="1:8" s="7" customFormat="1" ht="18" x14ac:dyDescent="0.25">
      <c r="B847" s="7" t="s">
        <v>1028</v>
      </c>
    </row>
    <row r="848" spans="1:8" s="3" customFormat="1" ht="12.75" x14ac:dyDescent="0.2">
      <c r="C848" s="13" t="s">
        <v>2012</v>
      </c>
      <c r="D848" s="13" t="s">
        <v>2013</v>
      </c>
      <c r="E848" s="13" t="s">
        <v>2014</v>
      </c>
      <c r="F848" s="13" t="s">
        <v>2015</v>
      </c>
      <c r="G848" s="13" t="s">
        <v>2016</v>
      </c>
      <c r="H848" s="13" t="s">
        <v>2017</v>
      </c>
    </row>
    <row r="849" spans="1:8" s="3" customFormat="1" ht="12.75" x14ac:dyDescent="0.2">
      <c r="B849" s="3" t="s">
        <v>2010</v>
      </c>
    </row>
    <row r="850" spans="1:8" s="3" customFormat="1" ht="12.75" x14ac:dyDescent="0.2">
      <c r="B850" s="3" t="s">
        <v>1029</v>
      </c>
    </row>
    <row r="851" spans="1:8" s="3" customFormat="1" ht="12.75" x14ac:dyDescent="0.2">
      <c r="A851" s="4" t="s">
        <v>1031</v>
      </c>
      <c r="B851" s="3" t="s">
        <v>1030</v>
      </c>
    </row>
    <row r="852" spans="1:8" s="3" customFormat="1" ht="12.75" x14ac:dyDescent="0.2">
      <c r="A852" s="4" t="s">
        <v>1033</v>
      </c>
      <c r="B852" s="3" t="s">
        <v>1032</v>
      </c>
      <c r="C852" s="5">
        <v>0.10671470711487201</v>
      </c>
      <c r="D852" s="5">
        <v>-3.2473491144056501</v>
      </c>
      <c r="E852" s="5">
        <v>6.3156568193323297</v>
      </c>
      <c r="F852" s="5">
        <v>10.2342148197906</v>
      </c>
      <c r="G852" s="5">
        <v>31.652738941846501</v>
      </c>
      <c r="H852" s="5">
        <v>91.292451264852204</v>
      </c>
    </row>
    <row r="853" spans="1:8" s="3" customFormat="1" ht="12.75" x14ac:dyDescent="0.2">
      <c r="B853" s="3" t="s">
        <v>1034</v>
      </c>
    </row>
    <row r="854" spans="1:8" s="3" customFormat="1" ht="12.75" x14ac:dyDescent="0.2">
      <c r="A854" s="4" t="s">
        <v>1036</v>
      </c>
      <c r="B854" s="3" t="s">
        <v>1035</v>
      </c>
      <c r="C854" s="5">
        <v>-2.1917854588991901E-2</v>
      </c>
      <c r="D854" s="5">
        <v>-0.93561543673233305</v>
      </c>
      <c r="E854" s="5">
        <v>6.1300572141068796</v>
      </c>
      <c r="F854" s="5">
        <v>7.52709506664094</v>
      </c>
      <c r="G854" s="5">
        <v>8.9155672173754503</v>
      </c>
      <c r="H854" s="5">
        <v>19.042777676232099</v>
      </c>
    </row>
    <row r="855" spans="1:8" s="3" customFormat="1" ht="12.75" x14ac:dyDescent="0.2">
      <c r="A855" s="4" t="s">
        <v>1038</v>
      </c>
      <c r="B855" s="3" t="s">
        <v>1037</v>
      </c>
      <c r="C855" s="5">
        <v>-5.8526691938100797E-2</v>
      </c>
      <c r="D855" s="5">
        <v>-1.1202924716972</v>
      </c>
      <c r="E855" s="5">
        <v>5.6419292763273097</v>
      </c>
      <c r="F855" s="5">
        <v>7.0154766711006697</v>
      </c>
    </row>
    <row r="856" spans="1:8" s="3" customFormat="1" ht="12.75" x14ac:dyDescent="0.2">
      <c r="B856" s="3" t="s">
        <v>1039</v>
      </c>
    </row>
    <row r="857" spans="1:8" s="3" customFormat="1" ht="12.75" x14ac:dyDescent="0.2">
      <c r="A857" s="4" t="s">
        <v>1041</v>
      </c>
      <c r="B857" s="3" t="s">
        <v>1040</v>
      </c>
      <c r="C857" s="5">
        <v>-0.373723059026635</v>
      </c>
      <c r="D857" s="5">
        <v>-2.1030782308450799</v>
      </c>
      <c r="E857" s="5">
        <v>3.2480194419993098</v>
      </c>
      <c r="F857" s="5">
        <v>6.0632896213749001</v>
      </c>
    </row>
    <row r="858" spans="1:8" s="3" customFormat="1" ht="12.75" x14ac:dyDescent="0.2">
      <c r="A858" s="4" t="s">
        <v>1043</v>
      </c>
      <c r="B858" s="3" t="s">
        <v>1042</v>
      </c>
      <c r="C858" s="5">
        <v>0.95026201061148197</v>
      </c>
      <c r="D858" s="5">
        <v>-2.0793478007234101</v>
      </c>
      <c r="E858" s="5">
        <v>3.2025879734366098</v>
      </c>
      <c r="F858" s="5">
        <v>11.3019713209797</v>
      </c>
      <c r="G858" s="5">
        <v>19.665450707775399</v>
      </c>
      <c r="H858" s="5">
        <v>48.0798098419044</v>
      </c>
    </row>
    <row r="859" spans="1:8" s="3" customFormat="1" ht="12.75" x14ac:dyDescent="0.2">
      <c r="A859" s="4" t="s">
        <v>1045</v>
      </c>
      <c r="B859" s="3" t="s">
        <v>1044</v>
      </c>
      <c r="C859" s="5">
        <v>-0.25799910845061003</v>
      </c>
      <c r="D859" s="5">
        <v>-1.5458231268265901</v>
      </c>
      <c r="E859" s="5">
        <v>4.8981566955389901</v>
      </c>
      <c r="F859" s="5">
        <v>7.1447151708528098</v>
      </c>
    </row>
    <row r="860" spans="1:8" s="3" customFormat="1" ht="12.75" x14ac:dyDescent="0.2">
      <c r="A860" s="4" t="s">
        <v>1047</v>
      </c>
      <c r="B860" s="3" t="s">
        <v>1046</v>
      </c>
      <c r="C860" s="5">
        <v>-0.462507421728302</v>
      </c>
      <c r="D860" s="5">
        <v>-0.81087340181527601</v>
      </c>
      <c r="E860" s="5">
        <v>6.5115049483109004</v>
      </c>
    </row>
    <row r="861" spans="1:8" s="3" customFormat="1" ht="12.75" x14ac:dyDescent="0.2">
      <c r="A861" s="4" t="s">
        <v>1049</v>
      </c>
      <c r="B861" s="3" t="s">
        <v>1048</v>
      </c>
      <c r="C861" s="5">
        <v>-1.0091835704919901E-2</v>
      </c>
      <c r="D861" s="5">
        <v>-4.2622340706232604</v>
      </c>
      <c r="E861" s="5">
        <v>7.6576129652978402</v>
      </c>
      <c r="F861" s="5">
        <v>15.2253096890365</v>
      </c>
      <c r="G861" s="5">
        <v>35.085468213374902</v>
      </c>
    </row>
    <row r="862" spans="1:8" s="3" customFormat="1" ht="12.75" x14ac:dyDescent="0.2">
      <c r="A862" s="4" t="s">
        <v>1051</v>
      </c>
      <c r="B862" s="3" t="s">
        <v>1050</v>
      </c>
      <c r="C862" s="5">
        <v>2.99516589034565E-2</v>
      </c>
      <c r="D862" s="5">
        <v>-1.6695701946812</v>
      </c>
      <c r="E862" s="5">
        <v>6.6801104381079197</v>
      </c>
    </row>
    <row r="863" spans="1:8" s="3" customFormat="1" ht="12.75" x14ac:dyDescent="0.2">
      <c r="A863" s="4" t="s">
        <v>1053</v>
      </c>
      <c r="B863" s="3" t="s">
        <v>1052</v>
      </c>
      <c r="C863" s="5">
        <v>1.78497764694537E-4</v>
      </c>
      <c r="D863" s="5">
        <v>-1.6272103220540399</v>
      </c>
      <c r="E863" s="5">
        <v>6.5933306629280999</v>
      </c>
    </row>
    <row r="864" spans="1:8" s="3" customFormat="1" ht="12.75" x14ac:dyDescent="0.2">
      <c r="A864" s="4" t="s">
        <v>1055</v>
      </c>
      <c r="B864" s="3" t="s">
        <v>1054</v>
      </c>
      <c r="C864" s="5">
        <v>-0.50009805844283695</v>
      </c>
      <c r="D864" s="5">
        <v>-4.2014350556696902</v>
      </c>
      <c r="E864" s="5">
        <v>9.7055488358884201</v>
      </c>
      <c r="F864" s="5">
        <v>41.194565912203501</v>
      </c>
    </row>
    <row r="865" spans="1:8" s="3" customFormat="1" ht="12.75" x14ac:dyDescent="0.2">
      <c r="A865" s="4" t="s">
        <v>1057</v>
      </c>
      <c r="B865" s="3" t="s">
        <v>1056</v>
      </c>
      <c r="C865" s="5">
        <v>1.3698630136986401</v>
      </c>
      <c r="D865" s="5">
        <v>-0.20494055512730699</v>
      </c>
    </row>
    <row r="866" spans="1:8" s="3" customFormat="1" ht="12.75" x14ac:dyDescent="0.2">
      <c r="B866" s="3" t="s">
        <v>1058</v>
      </c>
    </row>
    <row r="867" spans="1:8" s="3" customFormat="1" ht="12.75" x14ac:dyDescent="0.2">
      <c r="A867" s="4" t="s">
        <v>1060</v>
      </c>
      <c r="B867" s="3" t="s">
        <v>1059</v>
      </c>
    </row>
    <row r="868" spans="1:8" s="3" customFormat="1" ht="12.75" x14ac:dyDescent="0.2">
      <c r="B868" s="3" t="s">
        <v>2011</v>
      </c>
    </row>
    <row r="869" spans="1:8" s="3" customFormat="1" ht="12.75" x14ac:dyDescent="0.2">
      <c r="A869" s="4" t="s">
        <v>1062</v>
      </c>
      <c r="B869" s="3" t="s">
        <v>1061</v>
      </c>
      <c r="C869" s="5">
        <v>-0.147290944287256</v>
      </c>
      <c r="D869" s="5">
        <v>-1.6145029431960201</v>
      </c>
      <c r="E869" s="5">
        <v>3.5678352932039399</v>
      </c>
      <c r="F869" s="5">
        <v>6.1116461178853498</v>
      </c>
      <c r="G869" s="5">
        <v>12.3830685781559</v>
      </c>
    </row>
    <row r="870" spans="1:8" s="3" customFormat="1" ht="12.75" x14ac:dyDescent="0.2">
      <c r="A870" s="4" t="s">
        <v>1064</v>
      </c>
      <c r="B870" s="3" t="s">
        <v>1063</v>
      </c>
      <c r="C870" s="5">
        <v>-9.0800405575148305E-2</v>
      </c>
      <c r="D870" s="5">
        <v>-1.7064929439699199</v>
      </c>
    </row>
    <row r="871" spans="1:8" s="3" customFormat="1" ht="12.75" x14ac:dyDescent="0.2">
      <c r="A871" s="4"/>
      <c r="B871" s="3" t="s">
        <v>2009</v>
      </c>
      <c r="C871" s="5">
        <f t="shared" ref="C871:H871" si="20">MEDIAN(C850:C870)</f>
        <v>-4.0222273263546347E-2</v>
      </c>
      <c r="D871" s="5">
        <f t="shared" si="20"/>
        <v>-1.64839025836762</v>
      </c>
      <c r="E871" s="5">
        <f t="shared" si="20"/>
        <v>6.2228570167196047</v>
      </c>
      <c r="F871" s="5">
        <f t="shared" si="20"/>
        <v>7.52709506664094</v>
      </c>
      <c r="G871" s="5">
        <f t="shared" si="20"/>
        <v>19.665450707775399</v>
      </c>
      <c r="H871" s="5">
        <f t="shared" si="20"/>
        <v>48.0798098419044</v>
      </c>
    </row>
    <row r="872" spans="1:8" s="3" customFormat="1" ht="12.75" x14ac:dyDescent="0.2">
      <c r="A872" s="4"/>
      <c r="C872" s="5"/>
      <c r="D872" s="5"/>
    </row>
    <row r="873" spans="1:8" s="3" customFormat="1" ht="12.75" x14ac:dyDescent="0.2">
      <c r="A873" s="4"/>
      <c r="C873" s="5"/>
      <c r="D873" s="5"/>
    </row>
    <row r="874" spans="1:8" s="3" customFormat="1" ht="12.75" x14ac:dyDescent="0.2">
      <c r="A874" s="4"/>
      <c r="C874" s="5"/>
      <c r="D874" s="5"/>
    </row>
    <row r="875" spans="1:8" s="7" customFormat="1" ht="18" x14ac:dyDescent="0.25">
      <c r="B875" s="7" t="s">
        <v>1065</v>
      </c>
    </row>
    <row r="876" spans="1:8" s="3" customFormat="1" ht="12.75" x14ac:dyDescent="0.2">
      <c r="C876" s="13" t="s">
        <v>2012</v>
      </c>
      <c r="D876" s="13" t="s">
        <v>2013</v>
      </c>
      <c r="E876" s="13" t="s">
        <v>2014</v>
      </c>
      <c r="F876" s="13" t="s">
        <v>2015</v>
      </c>
      <c r="G876" s="13" t="s">
        <v>2016</v>
      </c>
      <c r="H876" s="13" t="s">
        <v>2017</v>
      </c>
    </row>
    <row r="877" spans="1:8" s="7" customFormat="1" ht="18" x14ac:dyDescent="0.25">
      <c r="B877" s="3" t="s">
        <v>2010</v>
      </c>
    </row>
    <row r="878" spans="1:8" s="3" customFormat="1" ht="12.75" x14ac:dyDescent="0.2">
      <c r="B878" s="3" t="s">
        <v>1066</v>
      </c>
    </row>
    <row r="879" spans="1:8" s="3" customFormat="1" ht="12.75" x14ac:dyDescent="0.2">
      <c r="A879" s="4" t="s">
        <v>1068</v>
      </c>
      <c r="B879" s="3" t="s">
        <v>1067</v>
      </c>
      <c r="C879" s="5">
        <v>0.113448100110626</v>
      </c>
      <c r="D879" s="5">
        <v>0.62277763545799603</v>
      </c>
      <c r="E879" s="5">
        <v>5.9830316986678298</v>
      </c>
      <c r="F879" s="5">
        <v>11.7263612425802</v>
      </c>
      <c r="G879" s="5">
        <v>17.9675028161721</v>
      </c>
      <c r="H879" s="5">
        <v>39.167631712242503</v>
      </c>
    </row>
    <row r="880" spans="1:8" s="3" customFormat="1" ht="12.75" x14ac:dyDescent="0.2">
      <c r="B880" s="3" t="s">
        <v>1069</v>
      </c>
    </row>
    <row r="881" spans="1:8" s="3" customFormat="1" ht="12.75" x14ac:dyDescent="0.2">
      <c r="A881" s="4" t="s">
        <v>1071</v>
      </c>
      <c r="B881" s="3" t="s">
        <v>1070</v>
      </c>
      <c r="C881" s="5">
        <v>5.4011334863825797E-2</v>
      </c>
      <c r="D881" s="5">
        <v>0.66700758015985795</v>
      </c>
      <c r="E881" s="5">
        <v>7.4029330484374398</v>
      </c>
      <c r="F881" s="5">
        <v>9.8216186494228204</v>
      </c>
      <c r="G881" s="5">
        <v>15.1184497365251</v>
      </c>
      <c r="H881" s="5">
        <v>33.495607315967199</v>
      </c>
    </row>
    <row r="882" spans="1:8" s="3" customFormat="1" ht="12.75" x14ac:dyDescent="0.2">
      <c r="B882" s="3" t="s">
        <v>1072</v>
      </c>
    </row>
    <row r="883" spans="1:8" s="3" customFormat="1" ht="12.75" x14ac:dyDescent="0.2">
      <c r="A883" s="4" t="s">
        <v>1074</v>
      </c>
      <c r="B883" s="3" t="s">
        <v>1073</v>
      </c>
      <c r="C883" s="5">
        <v>4.9996758559856198E-2</v>
      </c>
      <c r="D883" s="5">
        <v>0.90587636248302195</v>
      </c>
      <c r="E883" s="5">
        <v>6.8597610350480496</v>
      </c>
      <c r="F883" s="5">
        <v>9.1864994576410997</v>
      </c>
      <c r="G883" s="5">
        <v>13.9674671529232</v>
      </c>
      <c r="H883" s="5">
        <v>32.027991514854399</v>
      </c>
    </row>
    <row r="884" spans="1:8" s="3" customFormat="1" ht="12.75" x14ac:dyDescent="0.2">
      <c r="A884" s="4" t="s">
        <v>1076</v>
      </c>
      <c r="B884" s="3" t="s">
        <v>1075</v>
      </c>
      <c r="C884" s="5">
        <v>5.9313798663266897E-3</v>
      </c>
      <c r="D884" s="5">
        <v>0.83391387290840402</v>
      </c>
      <c r="E884" s="5">
        <v>6.1315707094439098</v>
      </c>
      <c r="F884" s="5">
        <v>9.5216085412107603</v>
      </c>
      <c r="G884" s="5">
        <v>15.8924800568149</v>
      </c>
      <c r="H884" s="5">
        <v>35.275640431191299</v>
      </c>
    </row>
    <row r="885" spans="1:8" s="3" customFormat="1" ht="12.75" x14ac:dyDescent="0.2">
      <c r="B885" s="3" t="s">
        <v>1077</v>
      </c>
    </row>
    <row r="886" spans="1:8" s="3" customFormat="1" ht="12.75" x14ac:dyDescent="0.2">
      <c r="A886" s="4" t="s">
        <v>1079</v>
      </c>
      <c r="B886" s="3" t="s">
        <v>1078</v>
      </c>
      <c r="C886" s="5">
        <v>-3.83070000160015E-2</v>
      </c>
      <c r="D886" s="5">
        <v>0.41490762284335703</v>
      </c>
      <c r="E886" s="5">
        <v>6.6732076241557197</v>
      </c>
      <c r="F886" s="5">
        <v>10.985113167471701</v>
      </c>
      <c r="G886" s="5">
        <v>16.991273321482499</v>
      </c>
      <c r="H886" s="5">
        <v>38.630476421238797</v>
      </c>
    </row>
    <row r="887" spans="1:8" s="3" customFormat="1" ht="12.75" x14ac:dyDescent="0.2">
      <c r="A887" s="4" t="s">
        <v>1081</v>
      </c>
      <c r="B887" s="3" t="s">
        <v>1080</v>
      </c>
      <c r="C887" s="5">
        <v>2.6931462905144001E-2</v>
      </c>
      <c r="D887" s="5">
        <v>0.52913926601415795</v>
      </c>
      <c r="E887" s="5">
        <v>8.21600799468575</v>
      </c>
      <c r="F887" s="5">
        <v>14.6574642456024</v>
      </c>
      <c r="G887" s="5">
        <v>20.260213521207401</v>
      </c>
      <c r="H887" s="5">
        <v>42.097870750335602</v>
      </c>
    </row>
    <row r="888" spans="1:8" s="3" customFormat="1" ht="12.75" x14ac:dyDescent="0.2">
      <c r="A888" s="4" t="s">
        <v>1083</v>
      </c>
      <c r="B888" s="3" t="s">
        <v>1082</v>
      </c>
      <c r="C888" s="5">
        <v>6.4326401854730694E-2</v>
      </c>
      <c r="D888" s="5">
        <v>0.83095385771580499</v>
      </c>
      <c r="E888" s="5">
        <v>8.9052052873541605</v>
      </c>
      <c r="F888" s="5">
        <v>15.870856578948301</v>
      </c>
      <c r="G888" s="5">
        <v>21.800531871937899</v>
      </c>
    </row>
    <row r="889" spans="1:8" s="3" customFormat="1" ht="12.75" x14ac:dyDescent="0.2">
      <c r="A889" s="4" t="s">
        <v>1085</v>
      </c>
      <c r="B889" s="3" t="s">
        <v>1084</v>
      </c>
      <c r="C889" s="5">
        <v>-5.3476383507685903E-2</v>
      </c>
      <c r="D889" s="5">
        <v>-1.4063789944113499E-2</v>
      </c>
      <c r="E889" s="5">
        <v>4.0938479755666703</v>
      </c>
      <c r="F889" s="5">
        <v>7.9489937269299604</v>
      </c>
      <c r="G889" s="5">
        <v>12.8708333139638</v>
      </c>
      <c r="H889" s="5">
        <v>32.422115271835096</v>
      </c>
    </row>
    <row r="890" spans="1:8" s="3" customFormat="1" ht="12.75" x14ac:dyDescent="0.2">
      <c r="A890" s="4" t="s">
        <v>1087</v>
      </c>
      <c r="B890" s="3" t="s">
        <v>1086</v>
      </c>
      <c r="C890" s="5">
        <v>-7.0031920843361004E-2</v>
      </c>
      <c r="D890" s="5">
        <v>0.17985319283547199</v>
      </c>
      <c r="E890" s="5">
        <v>6.6500311752088797</v>
      </c>
      <c r="F890" s="5">
        <v>13.3476118318889</v>
      </c>
      <c r="G890" s="5">
        <v>23.457521394726498</v>
      </c>
      <c r="H890" s="5">
        <v>47.637803894131402</v>
      </c>
    </row>
    <row r="891" spans="1:8" s="3" customFormat="1" ht="12.75" x14ac:dyDescent="0.2">
      <c r="A891" s="4" t="s">
        <v>1089</v>
      </c>
      <c r="B891" s="3" t="s">
        <v>1088</v>
      </c>
      <c r="C891" s="5">
        <v>0.17134697762970699</v>
      </c>
      <c r="D891" s="5">
        <v>1.7498787508481599</v>
      </c>
      <c r="E891" s="5">
        <v>12.5567809300815</v>
      </c>
      <c r="F891" s="5">
        <v>22.9079468113062</v>
      </c>
      <c r="G891" s="5">
        <v>29.803549625302999</v>
      </c>
      <c r="H891" s="5">
        <v>61.073197432574602</v>
      </c>
    </row>
    <row r="892" spans="1:8" s="3" customFormat="1" ht="12.75" x14ac:dyDescent="0.2">
      <c r="A892" s="4" t="s">
        <v>1091</v>
      </c>
      <c r="B892" s="3" t="s">
        <v>1090</v>
      </c>
      <c r="C892" s="5">
        <v>0.16888835273538899</v>
      </c>
      <c r="D892" s="5">
        <v>0.80757886861287398</v>
      </c>
      <c r="E892" s="5">
        <v>6.5019444430183704</v>
      </c>
      <c r="F892" s="5">
        <v>14.0398824831115</v>
      </c>
      <c r="G892" s="5">
        <v>22.333972313180102</v>
      </c>
      <c r="H892" s="5">
        <v>47.060080206972202</v>
      </c>
    </row>
    <row r="893" spans="1:8" s="3" customFormat="1" ht="12.75" x14ac:dyDescent="0.2">
      <c r="A893" s="4" t="s">
        <v>1093</v>
      </c>
      <c r="B893" s="3" t="s">
        <v>1092</v>
      </c>
      <c r="C893" s="5">
        <v>3.9666798889321703E-2</v>
      </c>
      <c r="D893" s="5">
        <v>0.371075318222372</v>
      </c>
    </row>
    <row r="894" spans="1:8" s="3" customFormat="1" ht="12.75" x14ac:dyDescent="0.2">
      <c r="B894" s="3" t="s">
        <v>1094</v>
      </c>
    </row>
    <row r="895" spans="1:8" s="3" customFormat="1" ht="12.75" x14ac:dyDescent="0.2">
      <c r="A895" s="4" t="s">
        <v>1096</v>
      </c>
      <c r="B895" s="3" t="s">
        <v>1095</v>
      </c>
      <c r="C895" s="5">
        <v>0.16503262154585199</v>
      </c>
      <c r="D895" s="5">
        <v>1.03889242362155</v>
      </c>
      <c r="E895" s="5">
        <v>7.0555046256558196</v>
      </c>
      <c r="F895" s="5">
        <v>15.5964192483404</v>
      </c>
      <c r="G895" s="5">
        <v>20.560256455577701</v>
      </c>
      <c r="H895" s="5">
        <v>49.766287230201598</v>
      </c>
    </row>
    <row r="896" spans="1:8" s="3" customFormat="1" ht="12.75" x14ac:dyDescent="0.2">
      <c r="B896" s="3" t="s">
        <v>1097</v>
      </c>
    </row>
    <row r="897" spans="1:8" s="3" customFormat="1" ht="12.75" x14ac:dyDescent="0.2">
      <c r="A897" s="4" t="s">
        <v>1099</v>
      </c>
      <c r="B897" s="3" t="s">
        <v>1098</v>
      </c>
      <c r="C897" s="5">
        <v>4.6000868228907699E-2</v>
      </c>
      <c r="D897" s="5">
        <v>0.60920499415839902</v>
      </c>
      <c r="E897" s="5">
        <v>5.0308941878064699</v>
      </c>
      <c r="F897" s="5">
        <v>10.2571073333357</v>
      </c>
      <c r="G897" s="5">
        <v>15.3101419016153</v>
      </c>
      <c r="H897" s="5">
        <v>39.2488236049658</v>
      </c>
    </row>
    <row r="898" spans="1:8" s="3" customFormat="1" ht="12.75" x14ac:dyDescent="0.2">
      <c r="A898" s="4" t="s">
        <v>1101</v>
      </c>
      <c r="B898" s="3" t="s">
        <v>1100</v>
      </c>
      <c r="C898" s="5">
        <v>3.3871514056679597E-2</v>
      </c>
      <c r="D898" s="5">
        <v>0.72968795276417497</v>
      </c>
      <c r="E898" s="5">
        <v>4.9483091521137501</v>
      </c>
      <c r="F898" s="5">
        <v>8.3140535083396205</v>
      </c>
      <c r="G898" s="5">
        <v>12.9761891797546</v>
      </c>
      <c r="H898" s="5">
        <v>33.250764726672202</v>
      </c>
    </row>
    <row r="899" spans="1:8" s="3" customFormat="1" ht="12.75" x14ac:dyDescent="0.2">
      <c r="B899" s="3" t="s">
        <v>1102</v>
      </c>
    </row>
    <row r="900" spans="1:8" s="3" customFormat="1" ht="12.75" x14ac:dyDescent="0.2">
      <c r="A900" s="4" t="s">
        <v>1104</v>
      </c>
      <c r="B900" s="3" t="s">
        <v>1103</v>
      </c>
      <c r="C900" s="5">
        <v>0</v>
      </c>
      <c r="D900" s="5">
        <v>0.23127004505120199</v>
      </c>
      <c r="E900" s="5">
        <v>5.1022660962843398</v>
      </c>
    </row>
    <row r="901" spans="1:8" s="3" customFormat="1" ht="12.75" x14ac:dyDescent="0.2">
      <c r="B901" s="3" t="s">
        <v>1105</v>
      </c>
    </row>
    <row r="902" spans="1:8" s="3" customFormat="1" ht="12.75" x14ac:dyDescent="0.2">
      <c r="A902" s="4" t="s">
        <v>1107</v>
      </c>
      <c r="B902" s="3" t="s">
        <v>1106</v>
      </c>
      <c r="C902" s="5">
        <v>0</v>
      </c>
      <c r="D902" s="5">
        <v>0.26982750313192699</v>
      </c>
      <c r="E902" s="5">
        <v>5.1541182415361204</v>
      </c>
    </row>
    <row r="903" spans="1:8" s="3" customFormat="1" ht="12.75" x14ac:dyDescent="0.2">
      <c r="B903" s="3" t="s">
        <v>2011</v>
      </c>
    </row>
    <row r="904" spans="1:8" s="3" customFormat="1" ht="12.75" x14ac:dyDescent="0.2">
      <c r="A904" s="4" t="s">
        <v>1109</v>
      </c>
      <c r="B904" s="3" t="s">
        <v>1108</v>
      </c>
      <c r="C904" s="5">
        <v>3.5519199724359601E-2</v>
      </c>
      <c r="D904" s="5">
        <v>0.58086821797129395</v>
      </c>
      <c r="E904" s="5">
        <v>4.1241053848259499</v>
      </c>
      <c r="F904" s="5">
        <v>6.7781185873914502</v>
      </c>
    </row>
    <row r="905" spans="1:8" s="3" customFormat="1" ht="12.75" x14ac:dyDescent="0.2">
      <c r="A905" s="4" t="s">
        <v>1111</v>
      </c>
      <c r="B905" s="3" t="s">
        <v>1110</v>
      </c>
      <c r="C905" s="5">
        <v>-3.8653478467935799E-2</v>
      </c>
      <c r="D905" s="5">
        <v>0.244396555062282</v>
      </c>
    </row>
    <row r="906" spans="1:8" s="3" customFormat="1" ht="12.75" x14ac:dyDescent="0.2">
      <c r="A906" s="4" t="s">
        <v>1113</v>
      </c>
      <c r="B906" s="3" t="s">
        <v>1112</v>
      </c>
      <c r="C906" s="5">
        <v>5.8273272142103101E-2</v>
      </c>
      <c r="D906" s="5">
        <v>0.65782896493253595</v>
      </c>
      <c r="E906" s="5">
        <v>5.6261817587478502</v>
      </c>
      <c r="F906" s="5">
        <v>11.364968133359501</v>
      </c>
      <c r="G906" s="5">
        <v>16.3432063219939</v>
      </c>
      <c r="H906" s="5">
        <v>41.732162735501397</v>
      </c>
    </row>
    <row r="907" spans="1:8" s="3" customFormat="1" ht="12.75" x14ac:dyDescent="0.2">
      <c r="B907" s="3" t="s">
        <v>1114</v>
      </c>
    </row>
    <row r="908" spans="1:8" s="3" customFormat="1" ht="12.75" x14ac:dyDescent="0.2">
      <c r="A908" s="4" t="s">
        <v>1116</v>
      </c>
      <c r="B908" s="3" t="s">
        <v>1115</v>
      </c>
      <c r="C908" s="5">
        <v>6.0407972685091502E-2</v>
      </c>
      <c r="D908" s="5">
        <v>0.63863134672572397</v>
      </c>
      <c r="E908" s="5">
        <v>5.4656491590917504</v>
      </c>
    </row>
    <row r="909" spans="1:8" s="3" customFormat="1" ht="12.75" x14ac:dyDescent="0.2">
      <c r="A909" s="4"/>
      <c r="B909" s="3" t="s">
        <v>2009</v>
      </c>
      <c r="C909" s="5">
        <f t="shared" ref="C909:H909" si="21">MEDIAN(C878:C908)</f>
        <v>3.9666798889321703E-2</v>
      </c>
      <c r="D909" s="5">
        <f t="shared" si="21"/>
        <v>0.62277763545799603</v>
      </c>
      <c r="E909" s="5">
        <f t="shared" si="21"/>
        <v>6.1315707094439098</v>
      </c>
      <c r="F909" s="5">
        <f t="shared" si="21"/>
        <v>11.1750406504156</v>
      </c>
      <c r="G909" s="5">
        <f t="shared" si="21"/>
        <v>16.991273321482499</v>
      </c>
      <c r="H909" s="5">
        <f t="shared" si="21"/>
        <v>39.208227658604152</v>
      </c>
    </row>
    <row r="910" spans="1:8" s="3" customFormat="1" ht="12.75" x14ac:dyDescent="0.2">
      <c r="A910" s="4"/>
      <c r="B910" s="3" t="s">
        <v>1117</v>
      </c>
      <c r="C910" s="5">
        <v>0.49027767463181998</v>
      </c>
      <c r="D910" s="5">
        <v>2.5586911210281902</v>
      </c>
      <c r="E910" s="5">
        <v>8.1845387839948405</v>
      </c>
      <c r="F910" s="5">
        <v>20.738725960022201</v>
      </c>
      <c r="G910" s="5">
        <v>20.6238568771806</v>
      </c>
      <c r="H910" s="5">
        <v>51.112236429906901</v>
      </c>
    </row>
    <row r="911" spans="1:8" s="3" customFormat="1" ht="12.75" x14ac:dyDescent="0.2">
      <c r="A911" s="4"/>
      <c r="B911" s="3" t="s">
        <v>1118</v>
      </c>
      <c r="C911" s="5">
        <v>0.14136332146196501</v>
      </c>
      <c r="D911" s="5">
        <v>0.98191091303415001</v>
      </c>
      <c r="E911" s="5">
        <v>3.8349022358775802</v>
      </c>
      <c r="F911" s="5">
        <v>10.434252836864401</v>
      </c>
      <c r="G911" s="5">
        <v>12.2912560250443</v>
      </c>
      <c r="H911" s="5">
        <v>34.347441807004998</v>
      </c>
    </row>
    <row r="912" spans="1:8" s="3" customFormat="1" ht="12.75" x14ac:dyDescent="0.2">
      <c r="A912" s="4"/>
      <c r="C912" s="5"/>
      <c r="D912" s="5"/>
      <c r="E912" s="5"/>
      <c r="F912" s="5"/>
      <c r="G912" s="5"/>
      <c r="H912" s="5"/>
    </row>
    <row r="913" spans="1:8" s="3" customFormat="1" ht="12.75" x14ac:dyDescent="0.2">
      <c r="A913" s="4"/>
      <c r="C913" s="5"/>
      <c r="D913" s="5"/>
      <c r="E913" s="5"/>
      <c r="F913" s="5"/>
      <c r="G913" s="5"/>
      <c r="H913" s="5"/>
    </row>
    <row r="914" spans="1:8" s="3" customFormat="1" ht="12.75" x14ac:dyDescent="0.2">
      <c r="A914" s="4"/>
      <c r="C914" s="5"/>
      <c r="D914" s="5"/>
      <c r="E914" s="5"/>
      <c r="F914" s="5"/>
      <c r="G914" s="5"/>
      <c r="H914" s="5"/>
    </row>
    <row r="915" spans="1:8" s="7" customFormat="1" ht="18" x14ac:dyDescent="0.25">
      <c r="B915" s="7" t="s">
        <v>1119</v>
      </c>
    </row>
    <row r="916" spans="1:8" s="3" customFormat="1" ht="12.75" x14ac:dyDescent="0.2">
      <c r="C916" s="13" t="s">
        <v>2012</v>
      </c>
      <c r="D916" s="13" t="s">
        <v>2013</v>
      </c>
      <c r="E916" s="13" t="s">
        <v>2014</v>
      </c>
      <c r="F916" s="13" t="s">
        <v>2015</v>
      </c>
      <c r="G916" s="13" t="s">
        <v>2016</v>
      </c>
      <c r="H916" s="13" t="s">
        <v>2017</v>
      </c>
    </row>
    <row r="917" spans="1:8" s="7" customFormat="1" ht="18" x14ac:dyDescent="0.25">
      <c r="B917" s="3" t="s">
        <v>2010</v>
      </c>
    </row>
    <row r="918" spans="1:8" s="3" customFormat="1" ht="12.75" x14ac:dyDescent="0.2">
      <c r="B918" s="3" t="s">
        <v>1120</v>
      </c>
    </row>
    <row r="919" spans="1:8" s="3" customFormat="1" ht="12.75" x14ac:dyDescent="0.2">
      <c r="A919" s="4" t="s">
        <v>1122</v>
      </c>
      <c r="B919" s="3" t="s">
        <v>1121</v>
      </c>
      <c r="C919" s="5">
        <v>-3.13939192702717E-2</v>
      </c>
      <c r="D919" s="5">
        <v>-3.0150275161378102</v>
      </c>
      <c r="E919" s="5">
        <v>2.6084127049769199</v>
      </c>
      <c r="F919" s="5">
        <v>8.5423162081304707</v>
      </c>
      <c r="G919" s="5">
        <v>7.98545982673489</v>
      </c>
      <c r="H919" s="5">
        <v>37.510794135998601</v>
      </c>
    </row>
    <row r="920" spans="1:8" s="3" customFormat="1" ht="12.75" x14ac:dyDescent="0.2">
      <c r="B920" s="3" t="s">
        <v>1123</v>
      </c>
    </row>
    <row r="921" spans="1:8" s="3" customFormat="1" ht="12.75" x14ac:dyDescent="0.2">
      <c r="A921" s="4" t="s">
        <v>1125</v>
      </c>
      <c r="B921" s="3" t="s">
        <v>1124</v>
      </c>
      <c r="C921" s="5">
        <v>0.85775047258979098</v>
      </c>
      <c r="D921" s="5">
        <v>-3.36960114463204</v>
      </c>
      <c r="E921" s="5">
        <v>4.8093282024477997</v>
      </c>
      <c r="F921" s="5">
        <v>11.8637810864806</v>
      </c>
      <c r="G921" s="5">
        <v>9.3451390652665207</v>
      </c>
      <c r="H921" s="5">
        <v>41.134432104211101</v>
      </c>
    </row>
    <row r="922" spans="1:8" s="3" customFormat="1" ht="12.75" x14ac:dyDescent="0.2">
      <c r="B922" s="3" t="s">
        <v>1126</v>
      </c>
    </row>
    <row r="923" spans="1:8" s="3" customFormat="1" ht="12.75" x14ac:dyDescent="0.2">
      <c r="A923" s="4" t="s">
        <v>1128</v>
      </c>
      <c r="B923" s="3" t="s">
        <v>1127</v>
      </c>
      <c r="C923" s="5">
        <v>2.267689034134E-2</v>
      </c>
      <c r="D923" s="5">
        <v>-2.4719088486828</v>
      </c>
      <c r="E923" s="5">
        <v>-0.673443052461136</v>
      </c>
    </row>
    <row r="924" spans="1:8" s="3" customFormat="1" ht="12.75" x14ac:dyDescent="0.2">
      <c r="B924" s="3" t="s">
        <v>1129</v>
      </c>
    </row>
    <row r="925" spans="1:8" s="3" customFormat="1" ht="12.75" x14ac:dyDescent="0.2">
      <c r="A925" s="4" t="s">
        <v>1131</v>
      </c>
      <c r="B925" s="3" t="s">
        <v>1130</v>
      </c>
      <c r="C925" s="5">
        <v>0.93469791254547696</v>
      </c>
      <c r="D925" s="5">
        <v>-3.2789407290651198</v>
      </c>
      <c r="E925" s="5">
        <v>4.8696644499683703</v>
      </c>
      <c r="F925" s="5">
        <v>11.925000067733</v>
      </c>
      <c r="G925" s="5">
        <v>9.4356538544777102</v>
      </c>
    </row>
    <row r="926" spans="1:8" s="3" customFormat="1" ht="12.75" x14ac:dyDescent="0.2">
      <c r="A926" s="4" t="s">
        <v>1133</v>
      </c>
      <c r="B926" s="3" t="s">
        <v>1132</v>
      </c>
    </row>
    <row r="927" spans="1:8" s="3" customFormat="1" ht="12.75" x14ac:dyDescent="0.2">
      <c r="A927" s="4"/>
      <c r="B927" s="3" t="s">
        <v>2009</v>
      </c>
      <c r="C927" s="12">
        <f t="shared" ref="C927:H927" si="22">MEDIAN(C918:C926)</f>
        <v>0.4402136814655655</v>
      </c>
      <c r="D927" s="12">
        <f t="shared" si="22"/>
        <v>-3.1469841226014648</v>
      </c>
      <c r="E927" s="12">
        <f t="shared" si="22"/>
        <v>3.7088704537123598</v>
      </c>
      <c r="F927" s="12">
        <f t="shared" si="22"/>
        <v>11.8637810864806</v>
      </c>
      <c r="G927" s="12">
        <f t="shared" si="22"/>
        <v>9.3451390652665207</v>
      </c>
      <c r="H927" s="12">
        <f t="shared" si="22"/>
        <v>39.322613120104847</v>
      </c>
    </row>
    <row r="928" spans="1:8" s="3" customFormat="1" ht="12.75" x14ac:dyDescent="0.2">
      <c r="A928" s="4"/>
    </row>
    <row r="929" spans="1:6" s="3" customFormat="1" ht="12.75" x14ac:dyDescent="0.2">
      <c r="A929" s="4"/>
    </row>
    <row r="930" spans="1:6" s="7" customFormat="1" ht="18" x14ac:dyDescent="0.25">
      <c r="B930" s="7" t="s">
        <v>1134</v>
      </c>
    </row>
    <row r="931" spans="1:6" s="3" customFormat="1" ht="12.75" x14ac:dyDescent="0.2"/>
    <row r="932" spans="1:6" s="3" customFormat="1" ht="12.75" x14ac:dyDescent="0.2">
      <c r="B932" s="3" t="s">
        <v>2010</v>
      </c>
    </row>
    <row r="933" spans="1:6" s="3" customFormat="1" ht="12.75" x14ac:dyDescent="0.2">
      <c r="A933" s="4" t="s">
        <v>1136</v>
      </c>
      <c r="B933" s="3" t="s">
        <v>1135</v>
      </c>
      <c r="C933" s="5">
        <v>-0.13471774988499799</v>
      </c>
      <c r="D933" s="5">
        <v>0.20601314607650401</v>
      </c>
    </row>
    <row r="934" spans="1:6" s="3" customFormat="1" ht="12.75" x14ac:dyDescent="0.2">
      <c r="B934" s="3" t="s">
        <v>2011</v>
      </c>
    </row>
    <row r="935" spans="1:6" s="3" customFormat="1" ht="12.75" x14ac:dyDescent="0.2">
      <c r="B935" s="3" t="s">
        <v>1137</v>
      </c>
    </row>
    <row r="936" spans="1:6" s="3" customFormat="1" ht="12.75" x14ac:dyDescent="0.2">
      <c r="A936" s="4" t="s">
        <v>1139</v>
      </c>
      <c r="B936" s="3" t="s">
        <v>1138</v>
      </c>
      <c r="C936" s="5">
        <v>-0.32780572453594897</v>
      </c>
      <c r="D936" s="5">
        <v>0.575140900470412</v>
      </c>
      <c r="E936" s="5">
        <v>21.850201058353601</v>
      </c>
      <c r="F936" s="5">
        <v>31.2062406010891</v>
      </c>
    </row>
  </sheetData>
  <mergeCells count="2">
    <mergeCell ref="A1:H1"/>
    <mergeCell ref="A2:H2"/>
  </mergeCell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884"/>
  <sheetViews>
    <sheetView workbookViewId="0">
      <selection activeCell="A5" sqref="A5"/>
    </sheetView>
  </sheetViews>
  <sheetFormatPr defaultRowHeight="15" x14ac:dyDescent="0.25"/>
  <cols>
    <col min="1" max="1" width="19.7109375" customWidth="1"/>
    <col min="2" max="2" width="63.7109375" customWidth="1"/>
    <col min="8" max="8" width="12.85546875" customWidth="1"/>
    <col min="9" max="9" width="19.7109375" customWidth="1"/>
    <col min="10" max="10" width="56" customWidth="1"/>
    <col min="11" max="11" width="13.5703125" customWidth="1"/>
    <col min="12" max="12" width="12.28515625" customWidth="1"/>
    <col min="13" max="13" width="13.7109375" customWidth="1"/>
    <col min="14" max="14" width="11.7109375" customWidth="1"/>
  </cols>
  <sheetData>
    <row r="1" spans="1:8" x14ac:dyDescent="0.25">
      <c r="A1" s="28" t="s">
        <v>2035</v>
      </c>
      <c r="B1" s="29"/>
      <c r="C1" s="29"/>
      <c r="D1" s="29"/>
      <c r="E1" s="29"/>
      <c r="F1" s="29"/>
      <c r="G1" s="29"/>
      <c r="H1" s="30"/>
    </row>
    <row r="2" spans="1:8" ht="50.45" customHeight="1" x14ac:dyDescent="0.25">
      <c r="A2" s="31" t="s">
        <v>2036</v>
      </c>
      <c r="B2" s="32"/>
      <c r="C2" s="32"/>
      <c r="D2" s="32"/>
      <c r="E2" s="32"/>
      <c r="F2" s="32"/>
      <c r="G2" s="32"/>
      <c r="H2" s="33"/>
    </row>
    <row r="3" spans="1:8" s="8" customFormat="1" ht="18.75" x14ac:dyDescent="0.3">
      <c r="A3" s="7"/>
      <c r="B3" s="7" t="s">
        <v>1140</v>
      </c>
      <c r="C3" s="7"/>
      <c r="D3" s="7"/>
      <c r="E3" s="7"/>
      <c r="F3" s="7"/>
      <c r="G3" s="7"/>
      <c r="H3" s="7"/>
    </row>
    <row r="4" spans="1:8" s="6" customFormat="1" x14ac:dyDescent="0.25">
      <c r="A4" s="3"/>
      <c r="B4" s="3"/>
      <c r="C4" s="13" t="s">
        <v>2012</v>
      </c>
      <c r="D4" s="13" t="s">
        <v>2013</v>
      </c>
      <c r="E4" s="13" t="s">
        <v>2014</v>
      </c>
      <c r="F4" s="13" t="s">
        <v>2015</v>
      </c>
      <c r="G4" s="13" t="s">
        <v>2016</v>
      </c>
      <c r="H4" s="13" t="s">
        <v>2017</v>
      </c>
    </row>
    <row r="5" spans="1:8" s="6" customFormat="1" x14ac:dyDescent="0.25">
      <c r="A5" s="3"/>
      <c r="B5" s="3" t="s">
        <v>2010</v>
      </c>
      <c r="C5" s="3"/>
      <c r="D5" s="3"/>
      <c r="E5" s="3"/>
      <c r="F5" s="3"/>
      <c r="G5" s="3"/>
      <c r="H5" s="3"/>
    </row>
    <row r="6" spans="1:8" s="6" customFormat="1" x14ac:dyDescent="0.25">
      <c r="A6" s="4" t="s">
        <v>1142</v>
      </c>
      <c r="B6" s="3" t="s">
        <v>1141</v>
      </c>
      <c r="C6" s="5">
        <v>-8.1712378937088008</v>
      </c>
      <c r="D6" s="5">
        <v>-1.7821938089945899</v>
      </c>
      <c r="E6" s="5">
        <v>14.0312913526183</v>
      </c>
      <c r="F6" s="5">
        <v>20.312738888900299</v>
      </c>
      <c r="G6" s="5">
        <v>65.8609194161684</v>
      </c>
      <c r="H6" s="3"/>
    </row>
    <row r="7" spans="1:8" s="6" customFormat="1" x14ac:dyDescent="0.25">
      <c r="A7" s="4"/>
      <c r="B7" s="3"/>
      <c r="C7" s="5"/>
      <c r="D7" s="5"/>
      <c r="E7" s="5"/>
      <c r="F7" s="5"/>
      <c r="G7" s="5"/>
      <c r="H7" s="3"/>
    </row>
    <row r="8" spans="1:8" s="6" customFormat="1" x14ac:dyDescent="0.25">
      <c r="A8" s="4"/>
      <c r="B8" s="3"/>
      <c r="C8" s="5"/>
      <c r="D8" s="5"/>
      <c r="E8" s="5"/>
      <c r="F8" s="5"/>
      <c r="G8" s="5"/>
      <c r="H8" s="3"/>
    </row>
    <row r="9" spans="1:8" s="6" customFormat="1" x14ac:dyDescent="0.25">
      <c r="A9" s="4"/>
      <c r="B9" s="3"/>
      <c r="C9" s="5"/>
      <c r="D9" s="5"/>
      <c r="E9" s="5"/>
      <c r="F9" s="5"/>
      <c r="G9" s="5"/>
      <c r="H9" s="3"/>
    </row>
    <row r="10" spans="1:8" s="8" customFormat="1" ht="18.75" x14ac:dyDescent="0.3">
      <c r="A10" s="7"/>
      <c r="B10" s="7" t="s">
        <v>0</v>
      </c>
      <c r="C10" s="7"/>
      <c r="D10" s="7"/>
      <c r="E10" s="7"/>
      <c r="F10" s="7"/>
      <c r="G10" s="7"/>
      <c r="H10" s="7"/>
    </row>
    <row r="11" spans="1:8" s="8" customFormat="1" ht="18.75" x14ac:dyDescent="0.3">
      <c r="A11" s="7"/>
      <c r="B11" s="7"/>
      <c r="C11" s="13" t="s">
        <v>2012</v>
      </c>
      <c r="D11" s="13" t="s">
        <v>2013</v>
      </c>
      <c r="E11" s="13" t="s">
        <v>2014</v>
      </c>
      <c r="F11" s="13" t="s">
        <v>2015</v>
      </c>
      <c r="G11" s="13" t="s">
        <v>2016</v>
      </c>
      <c r="H11" s="13" t="s">
        <v>2017</v>
      </c>
    </row>
    <row r="12" spans="1:8" s="6" customFormat="1" x14ac:dyDescent="0.25">
      <c r="A12" s="3"/>
      <c r="B12" s="3" t="s">
        <v>2010</v>
      </c>
      <c r="C12" s="3"/>
      <c r="D12" s="3"/>
      <c r="E12" s="3"/>
      <c r="F12" s="3"/>
      <c r="G12" s="3"/>
      <c r="H12" s="3"/>
    </row>
    <row r="13" spans="1:8" s="6" customFormat="1" x14ac:dyDescent="0.25">
      <c r="A13" s="4" t="s">
        <v>1144</v>
      </c>
      <c r="B13" s="3" t="s">
        <v>1143</v>
      </c>
      <c r="C13" s="5">
        <v>-4.9675486769845296</v>
      </c>
      <c r="D13" s="5">
        <v>-12.510709053395701</v>
      </c>
      <c r="E13" s="5">
        <v>1.67930333243389</v>
      </c>
      <c r="F13" s="5">
        <v>63.0460455766843</v>
      </c>
      <c r="G13" s="5">
        <v>179.64815426801499</v>
      </c>
      <c r="H13" s="3"/>
    </row>
    <row r="14" spans="1:8" s="6" customFormat="1" x14ac:dyDescent="0.25">
      <c r="A14" s="4" t="s">
        <v>1146</v>
      </c>
      <c r="B14" s="3" t="s">
        <v>1145</v>
      </c>
      <c r="C14" s="5">
        <v>-4.1505047530125401</v>
      </c>
      <c r="D14" s="5">
        <v>-10.425297424874699</v>
      </c>
      <c r="E14" s="5">
        <v>1.6745379668399101</v>
      </c>
      <c r="F14" s="5">
        <v>54.067929608447002</v>
      </c>
      <c r="G14" s="5">
        <v>168.808267573037</v>
      </c>
      <c r="H14" s="5">
        <v>311.51580682701501</v>
      </c>
    </row>
    <row r="15" spans="1:8" s="6" customFormat="1" x14ac:dyDescent="0.25">
      <c r="A15" s="4" t="s">
        <v>1148</v>
      </c>
      <c r="B15" s="3" t="s">
        <v>1147</v>
      </c>
      <c r="C15" s="5">
        <v>-4.3096431840049103</v>
      </c>
      <c r="D15" s="5">
        <v>-11.8307198389692</v>
      </c>
      <c r="E15" s="5">
        <v>0.97493049943806698</v>
      </c>
      <c r="F15" s="5">
        <v>57.507800149400801</v>
      </c>
      <c r="G15" s="3"/>
      <c r="H15" s="3"/>
    </row>
    <row r="16" spans="1:8" s="6" customFormat="1" x14ac:dyDescent="0.25">
      <c r="A16" s="3"/>
      <c r="B16" s="3" t="s">
        <v>2011</v>
      </c>
      <c r="C16" s="3"/>
      <c r="D16" s="3"/>
      <c r="E16" s="3"/>
      <c r="F16" s="3"/>
      <c r="G16" s="3"/>
      <c r="H16" s="3"/>
    </row>
    <row r="17" spans="1:8" s="6" customFormat="1" x14ac:dyDescent="0.25">
      <c r="A17" s="3"/>
      <c r="B17" s="3" t="s">
        <v>1</v>
      </c>
      <c r="C17" s="3"/>
      <c r="D17" s="3"/>
      <c r="E17" s="3"/>
      <c r="F17" s="3"/>
      <c r="G17" s="3"/>
      <c r="H17" s="3"/>
    </row>
    <row r="18" spans="1:8" s="6" customFormat="1" x14ac:dyDescent="0.25">
      <c r="A18" s="4" t="s">
        <v>1150</v>
      </c>
      <c r="B18" s="3" t="s">
        <v>1149</v>
      </c>
      <c r="C18" s="5">
        <v>-4.0237233982659601</v>
      </c>
      <c r="D18" s="5">
        <v>-9.2967634229288407</v>
      </c>
      <c r="E18" s="5">
        <v>4.8292690519734398</v>
      </c>
      <c r="F18" s="3"/>
      <c r="G18" s="3"/>
      <c r="H18" s="3"/>
    </row>
    <row r="19" spans="1:8" s="6" customFormat="1" x14ac:dyDescent="0.25">
      <c r="A19" s="3"/>
      <c r="B19" s="3" t="s">
        <v>4</v>
      </c>
      <c r="C19" s="3"/>
      <c r="D19" s="3"/>
      <c r="E19" s="3"/>
      <c r="F19" s="3"/>
      <c r="G19" s="3"/>
      <c r="H19" s="3"/>
    </row>
    <row r="20" spans="1:8" s="6" customFormat="1" x14ac:dyDescent="0.25">
      <c r="A20" s="4" t="s">
        <v>1152</v>
      </c>
      <c r="B20" s="3" t="s">
        <v>1151</v>
      </c>
      <c r="C20" s="5">
        <v>-3.9549443962534498</v>
      </c>
      <c r="D20" s="5">
        <v>-8.8850193804877602</v>
      </c>
      <c r="E20" s="5">
        <v>5.9309179204046201</v>
      </c>
      <c r="F20" s="5">
        <v>68.031862191423002</v>
      </c>
      <c r="G20" s="5">
        <v>173.47774247123101</v>
      </c>
      <c r="H20" s="5">
        <v>336.87448354862499</v>
      </c>
    </row>
    <row r="21" spans="1:8" s="6" customFormat="1" x14ac:dyDescent="0.25">
      <c r="A21" s="3"/>
      <c r="B21" s="3" t="s">
        <v>7</v>
      </c>
      <c r="C21" s="3"/>
      <c r="D21" s="3"/>
      <c r="E21" s="3"/>
      <c r="F21" s="3"/>
      <c r="G21" s="3"/>
      <c r="H21" s="3"/>
    </row>
    <row r="22" spans="1:8" s="6" customFormat="1" x14ac:dyDescent="0.25">
      <c r="A22" s="4" t="s">
        <v>1154</v>
      </c>
      <c r="B22" s="3" t="s">
        <v>1153</v>
      </c>
      <c r="C22" s="5">
        <v>-7.2977776637960403</v>
      </c>
      <c r="D22" s="5">
        <v>-23.740576828056899</v>
      </c>
      <c r="E22" s="3"/>
      <c r="F22" s="3"/>
      <c r="G22" s="3"/>
      <c r="H22" s="3"/>
    </row>
    <row r="23" spans="1:8" s="6" customFormat="1" x14ac:dyDescent="0.25">
      <c r="A23" s="3"/>
      <c r="B23" s="3" t="s">
        <v>10</v>
      </c>
      <c r="C23" s="3"/>
      <c r="D23" s="3"/>
      <c r="E23" s="3"/>
      <c r="F23" s="3"/>
      <c r="G23" s="3"/>
      <c r="H23" s="3"/>
    </row>
    <row r="24" spans="1:8" s="6" customFormat="1" x14ac:dyDescent="0.25">
      <c r="A24" s="4" t="s">
        <v>1156</v>
      </c>
      <c r="B24" s="3" t="s">
        <v>1155</v>
      </c>
      <c r="C24" s="5">
        <v>-7.0408421680536204</v>
      </c>
      <c r="D24" s="5">
        <v>-23.679311999301099</v>
      </c>
      <c r="E24" s="3"/>
      <c r="F24" s="3"/>
      <c r="G24" s="3"/>
      <c r="H24" s="3"/>
    </row>
    <row r="25" spans="1:8" s="6" customFormat="1" x14ac:dyDescent="0.25">
      <c r="A25" s="3"/>
      <c r="B25" s="3" t="s">
        <v>15</v>
      </c>
      <c r="C25" s="3"/>
      <c r="D25" s="3"/>
      <c r="E25" s="3"/>
      <c r="F25" s="3"/>
      <c r="G25" s="3"/>
      <c r="H25" s="3"/>
    </row>
    <row r="26" spans="1:8" s="6" customFormat="1" x14ac:dyDescent="0.25">
      <c r="A26" s="4" t="s">
        <v>1158</v>
      </c>
      <c r="B26" s="3" t="s">
        <v>1157</v>
      </c>
      <c r="C26" s="5">
        <v>-3.9635416382298301</v>
      </c>
      <c r="D26" s="5">
        <v>-9.6839690588597804</v>
      </c>
      <c r="E26" s="5">
        <v>2.4409881124664401</v>
      </c>
      <c r="F26" s="5">
        <v>72.9029064850954</v>
      </c>
      <c r="G26" s="5">
        <v>201.93438605122</v>
      </c>
      <c r="H26" s="5">
        <v>319.00265927910101</v>
      </c>
    </row>
    <row r="27" spans="1:8" s="6" customFormat="1" x14ac:dyDescent="0.25">
      <c r="A27" s="3"/>
      <c r="B27" s="3" t="s">
        <v>18</v>
      </c>
      <c r="C27" s="3"/>
      <c r="D27" s="3"/>
      <c r="E27" s="3"/>
      <c r="F27" s="3"/>
      <c r="G27" s="3"/>
      <c r="H27" s="3"/>
    </row>
    <row r="28" spans="1:8" s="6" customFormat="1" x14ac:dyDescent="0.25">
      <c r="A28" s="4" t="s">
        <v>1160</v>
      </c>
      <c r="B28" s="3" t="s">
        <v>1159</v>
      </c>
      <c r="C28" s="5">
        <v>-4.56129073821928</v>
      </c>
      <c r="D28" s="5">
        <v>-12.0570992708549</v>
      </c>
      <c r="E28" s="5">
        <v>-2.5167233251208398</v>
      </c>
      <c r="F28" s="5">
        <v>72.2110844992295</v>
      </c>
      <c r="G28" s="5">
        <v>209.89999771120401</v>
      </c>
      <c r="H28" s="5">
        <v>337.58081800875601</v>
      </c>
    </row>
    <row r="29" spans="1:8" s="6" customFormat="1" x14ac:dyDescent="0.25">
      <c r="A29" s="3"/>
      <c r="B29" s="3" t="s">
        <v>21</v>
      </c>
      <c r="C29" s="3"/>
      <c r="D29" s="3"/>
      <c r="E29" s="3"/>
      <c r="F29" s="3"/>
      <c r="G29" s="3"/>
      <c r="H29" s="3"/>
    </row>
    <row r="30" spans="1:8" s="6" customFormat="1" x14ac:dyDescent="0.25">
      <c r="A30" s="4" t="s">
        <v>1162</v>
      </c>
      <c r="B30" s="3" t="s">
        <v>1161</v>
      </c>
      <c r="C30" s="5">
        <v>-3.6786143986521398</v>
      </c>
      <c r="D30" s="5">
        <v>-8.1749577269016793</v>
      </c>
      <c r="E30" s="5">
        <v>9.3722879805756794</v>
      </c>
      <c r="F30" s="5">
        <v>65.161856553264002</v>
      </c>
      <c r="G30" s="5">
        <v>182.563445960872</v>
      </c>
      <c r="H30" s="5">
        <v>298.45054729437499</v>
      </c>
    </row>
    <row r="31" spans="1:8" s="6" customFormat="1" x14ac:dyDescent="0.25">
      <c r="A31" s="3"/>
      <c r="B31" s="3" t="s">
        <v>24</v>
      </c>
      <c r="C31" s="3"/>
      <c r="D31" s="3"/>
      <c r="E31" s="3"/>
      <c r="F31" s="3"/>
      <c r="G31" s="3"/>
      <c r="H31" s="3"/>
    </row>
    <row r="32" spans="1:8" s="6" customFormat="1" x14ac:dyDescent="0.25">
      <c r="A32" s="4" t="s">
        <v>1164</v>
      </c>
      <c r="B32" s="3" t="s">
        <v>1163</v>
      </c>
      <c r="C32" s="5">
        <v>-3.9646262065789402</v>
      </c>
      <c r="D32" s="5">
        <v>-2.71328870631862</v>
      </c>
      <c r="E32" s="5">
        <v>23.408708943209898</v>
      </c>
      <c r="F32" s="5">
        <v>81.548273007107497</v>
      </c>
      <c r="G32" s="5">
        <v>179.327973101548</v>
      </c>
      <c r="H32" s="5">
        <v>269.14064786591598</v>
      </c>
    </row>
    <row r="33" spans="1:8" s="6" customFormat="1" x14ac:dyDescent="0.25">
      <c r="A33" s="3"/>
      <c r="B33" s="3" t="s">
        <v>27</v>
      </c>
      <c r="C33" s="3"/>
      <c r="D33" s="3"/>
      <c r="E33" s="3"/>
      <c r="F33" s="3"/>
      <c r="G33" s="3"/>
      <c r="H33" s="3"/>
    </row>
    <row r="34" spans="1:8" s="6" customFormat="1" x14ac:dyDescent="0.25">
      <c r="A34" s="4" t="s">
        <v>1166</v>
      </c>
      <c r="B34" s="3" t="s">
        <v>1165</v>
      </c>
      <c r="C34" s="5">
        <v>-3.9684304772342398</v>
      </c>
      <c r="D34" s="5">
        <v>-9.8124362071335796</v>
      </c>
      <c r="E34" s="5">
        <v>2.7390423262127599</v>
      </c>
      <c r="F34" s="5">
        <v>73.795144235676304</v>
      </c>
      <c r="G34" s="5">
        <v>204.09450174121901</v>
      </c>
      <c r="H34" s="5">
        <v>325.18353825488902</v>
      </c>
    </row>
    <row r="35" spans="1:8" s="6" customFormat="1" x14ac:dyDescent="0.25">
      <c r="A35" s="3"/>
      <c r="B35" s="3" t="s">
        <v>36</v>
      </c>
      <c r="C35" s="3"/>
      <c r="D35" s="3"/>
      <c r="E35" s="3"/>
      <c r="F35" s="3"/>
      <c r="G35" s="3"/>
      <c r="H35" s="3"/>
    </row>
    <row r="36" spans="1:8" s="6" customFormat="1" x14ac:dyDescent="0.25">
      <c r="A36" s="4" t="s">
        <v>1168</v>
      </c>
      <c r="B36" s="3" t="s">
        <v>1167</v>
      </c>
      <c r="C36" s="5">
        <v>-4.78534516583428</v>
      </c>
      <c r="D36" s="5">
        <v>-10.856793731276399</v>
      </c>
      <c r="E36" s="5">
        <v>5.8931762186710799</v>
      </c>
      <c r="F36" s="5">
        <v>74.854488155705596</v>
      </c>
      <c r="G36" s="5">
        <v>211.34608270304699</v>
      </c>
      <c r="H36" s="5">
        <v>403.91908122720702</v>
      </c>
    </row>
    <row r="37" spans="1:8" s="6" customFormat="1" x14ac:dyDescent="0.25">
      <c r="A37" s="4" t="s">
        <v>1170</v>
      </c>
      <c r="B37" s="3" t="s">
        <v>1169</v>
      </c>
      <c r="C37" s="5">
        <v>-4.7832697846296002</v>
      </c>
      <c r="D37" s="5">
        <v>-10.857922164481099</v>
      </c>
      <c r="E37" s="5">
        <v>6.1960036614299101</v>
      </c>
      <c r="F37" s="3"/>
      <c r="G37" s="3"/>
      <c r="H37" s="3"/>
    </row>
    <row r="38" spans="1:8" s="6" customFormat="1" x14ac:dyDescent="0.25">
      <c r="A38" s="3"/>
      <c r="B38" s="3" t="s">
        <v>45</v>
      </c>
      <c r="C38" s="3"/>
      <c r="D38" s="3"/>
      <c r="E38" s="3"/>
      <c r="F38" s="3"/>
      <c r="G38" s="3"/>
      <c r="H38" s="3"/>
    </row>
    <row r="39" spans="1:8" s="6" customFormat="1" x14ac:dyDescent="0.25">
      <c r="A39" s="4" t="s">
        <v>1172</v>
      </c>
      <c r="B39" s="3" t="s">
        <v>1171</v>
      </c>
      <c r="C39" s="5">
        <v>-4.4140336901356703</v>
      </c>
      <c r="D39" s="5">
        <v>-14.1530587133108</v>
      </c>
      <c r="E39" s="5">
        <v>3.3614495439748402</v>
      </c>
      <c r="F39" s="5">
        <v>56.475376651526901</v>
      </c>
      <c r="G39" s="5">
        <v>167.67974917458901</v>
      </c>
      <c r="H39" s="5">
        <v>299.21506232101899</v>
      </c>
    </row>
    <row r="40" spans="1:8" s="6" customFormat="1" x14ac:dyDescent="0.25">
      <c r="A40" s="3"/>
      <c r="B40" s="3" t="s">
        <v>58</v>
      </c>
      <c r="C40" s="3"/>
      <c r="D40" s="3"/>
      <c r="E40" s="3"/>
      <c r="F40" s="3"/>
      <c r="G40" s="3"/>
      <c r="H40" s="3"/>
    </row>
    <row r="41" spans="1:8" s="6" customFormat="1" x14ac:dyDescent="0.25">
      <c r="A41" s="4" t="s">
        <v>1174</v>
      </c>
      <c r="B41" s="3" t="s">
        <v>1173</v>
      </c>
      <c r="C41" s="5">
        <v>-5.2384436613598302</v>
      </c>
      <c r="D41" s="5">
        <v>-10.549557314703501</v>
      </c>
      <c r="E41" s="5">
        <v>1.56138938201996</v>
      </c>
      <c r="F41" s="5">
        <v>61.253260113251201</v>
      </c>
      <c r="G41" s="5">
        <v>161.758762016189</v>
      </c>
      <c r="H41" s="5">
        <v>333.98836784889602</v>
      </c>
    </row>
    <row r="42" spans="1:8" s="6" customFormat="1" x14ac:dyDescent="0.25">
      <c r="A42" s="3"/>
      <c r="B42" s="3" t="s">
        <v>61</v>
      </c>
      <c r="C42" s="3"/>
      <c r="D42" s="3"/>
      <c r="E42" s="3"/>
      <c r="F42" s="3"/>
      <c r="G42" s="3"/>
      <c r="H42" s="3"/>
    </row>
    <row r="43" spans="1:8" s="6" customFormat="1" x14ac:dyDescent="0.25">
      <c r="A43" s="4" t="s">
        <v>1176</v>
      </c>
      <c r="B43" s="3" t="s">
        <v>1175</v>
      </c>
      <c r="C43" s="5">
        <v>-5.2779231590900002</v>
      </c>
      <c r="D43" s="5">
        <v>-10.255332697405001</v>
      </c>
      <c r="E43" s="5">
        <v>3.30689258018909</v>
      </c>
      <c r="F43" s="5">
        <v>65.095956869547294</v>
      </c>
      <c r="G43" s="5">
        <v>170.472275762398</v>
      </c>
      <c r="H43" s="5">
        <v>351.00140390633999</v>
      </c>
    </row>
    <row r="44" spans="1:8" s="6" customFormat="1" x14ac:dyDescent="0.25">
      <c r="A44" s="3"/>
      <c r="B44" s="3" t="s">
        <v>64</v>
      </c>
      <c r="C44" s="3"/>
      <c r="D44" s="3"/>
      <c r="E44" s="3"/>
      <c r="F44" s="3"/>
      <c r="G44" s="3"/>
      <c r="H44" s="3"/>
    </row>
    <row r="45" spans="1:8" s="6" customFormat="1" x14ac:dyDescent="0.25">
      <c r="A45" s="4" t="s">
        <v>1178</v>
      </c>
      <c r="B45" s="3" t="s">
        <v>1177</v>
      </c>
      <c r="C45" s="5">
        <v>-3.5227901962074801</v>
      </c>
      <c r="D45" s="5">
        <v>-11.475378348483</v>
      </c>
      <c r="E45" s="5">
        <v>10.0969328101048</v>
      </c>
      <c r="F45" s="5">
        <v>57.167966358243</v>
      </c>
      <c r="G45" s="5">
        <v>162.20618778020199</v>
      </c>
      <c r="H45" s="5">
        <v>281.56055155741802</v>
      </c>
    </row>
    <row r="46" spans="1:8" s="6" customFormat="1" x14ac:dyDescent="0.25">
      <c r="A46" s="3"/>
      <c r="B46" s="3" t="s">
        <v>67</v>
      </c>
      <c r="C46" s="3"/>
      <c r="D46" s="3"/>
      <c r="E46" s="3"/>
      <c r="F46" s="3"/>
      <c r="G46" s="3"/>
      <c r="H46" s="3"/>
    </row>
    <row r="47" spans="1:8" s="6" customFormat="1" x14ac:dyDescent="0.25">
      <c r="A47" s="4" t="s">
        <v>1180</v>
      </c>
      <c r="B47" s="3" t="s">
        <v>1179</v>
      </c>
      <c r="C47" s="5">
        <v>-4.5909561615464201</v>
      </c>
      <c r="D47" s="3"/>
      <c r="E47" s="3"/>
      <c r="F47" s="3"/>
      <c r="G47" s="3"/>
      <c r="H47" s="3"/>
    </row>
    <row r="48" spans="1:8" s="6" customFormat="1" x14ac:dyDescent="0.25">
      <c r="A48" s="4"/>
      <c r="B48" s="3" t="s">
        <v>2009</v>
      </c>
      <c r="C48" s="5">
        <f t="shared" ref="C48:H48" si="0">MEDIAN(C13:C47)</f>
        <v>-4.4140336901356703</v>
      </c>
      <c r="D48" s="5">
        <f t="shared" si="0"/>
        <v>-10.70317552298995</v>
      </c>
      <c r="E48" s="5">
        <f t="shared" si="0"/>
        <v>3.3341710620819649</v>
      </c>
      <c r="F48" s="5">
        <f t="shared" si="0"/>
        <v>65.128906711405648</v>
      </c>
      <c r="G48" s="5">
        <f t="shared" si="0"/>
        <v>179.327973101548</v>
      </c>
      <c r="H48" s="5">
        <f t="shared" si="0"/>
        <v>322.09309876699501</v>
      </c>
    </row>
    <row r="49" spans="1:8" s="6" customFormat="1" x14ac:dyDescent="0.25">
      <c r="A49" s="4"/>
      <c r="B49" s="3" t="s">
        <v>70</v>
      </c>
      <c r="C49" s="5">
        <v>-3.5417618232912398</v>
      </c>
      <c r="D49" s="5">
        <v>-7.8941726975021602</v>
      </c>
      <c r="E49" s="5">
        <v>2.9165668596727401</v>
      </c>
      <c r="F49" s="5">
        <v>65.152961136737204</v>
      </c>
      <c r="G49" s="5">
        <v>173.25321286021301</v>
      </c>
      <c r="H49" s="5">
        <v>310.99749307296503</v>
      </c>
    </row>
    <row r="50" spans="1:8" s="6" customFormat="1" ht="26.45" customHeight="1" x14ac:dyDescent="0.25">
      <c r="A50" s="4"/>
      <c r="B50" s="3" t="s">
        <v>71</v>
      </c>
      <c r="C50" s="5">
        <v>-3.6712713650198898</v>
      </c>
      <c r="D50" s="5">
        <v>-7.4967719555204404</v>
      </c>
      <c r="E50" s="5">
        <v>11.544301051946601</v>
      </c>
      <c r="F50" s="5">
        <v>71.0584461867427</v>
      </c>
      <c r="G50" s="5">
        <v>192.909013242204</v>
      </c>
      <c r="H50" s="5">
        <v>307.16224622518803</v>
      </c>
    </row>
    <row r="51" spans="1:8" s="6" customFormat="1" ht="26.45" customHeight="1" x14ac:dyDescent="0.25">
      <c r="A51" s="4"/>
      <c r="B51" s="3"/>
      <c r="C51" s="5"/>
      <c r="D51" s="5"/>
      <c r="E51" s="5"/>
      <c r="F51" s="5"/>
      <c r="G51" s="5"/>
      <c r="H51" s="5"/>
    </row>
    <row r="52" spans="1:8" s="6" customFormat="1" ht="26.45" customHeight="1" x14ac:dyDescent="0.25">
      <c r="A52" s="4"/>
      <c r="B52" s="3"/>
      <c r="C52" s="5"/>
      <c r="D52" s="5"/>
      <c r="E52" s="5"/>
      <c r="F52" s="5"/>
      <c r="G52" s="5"/>
      <c r="H52" s="5"/>
    </row>
    <row r="53" spans="1:8" s="6" customFormat="1" ht="26.45" customHeight="1" x14ac:dyDescent="0.25">
      <c r="A53" s="4"/>
      <c r="B53" s="3"/>
      <c r="C53" s="5"/>
      <c r="D53" s="5"/>
      <c r="E53" s="5"/>
      <c r="F53" s="5"/>
      <c r="G53" s="5"/>
      <c r="H53" s="5"/>
    </row>
    <row r="54" spans="1:8" s="6" customFormat="1" ht="26.45" customHeight="1" x14ac:dyDescent="0.25">
      <c r="A54" s="4"/>
      <c r="B54" s="3"/>
      <c r="C54" s="5"/>
      <c r="D54" s="5"/>
      <c r="E54" s="5"/>
      <c r="F54" s="5"/>
      <c r="G54" s="5"/>
      <c r="H54" s="5"/>
    </row>
    <row r="55" spans="1:8" s="6" customFormat="1" ht="26.45" customHeight="1" x14ac:dyDescent="0.25">
      <c r="A55" s="4"/>
      <c r="B55" s="3"/>
      <c r="C55" s="5"/>
      <c r="D55" s="5"/>
      <c r="E55" s="5"/>
      <c r="F55" s="5"/>
      <c r="G55" s="5"/>
      <c r="H55" s="5"/>
    </row>
    <row r="56" spans="1:8" s="8" customFormat="1" ht="18.75" x14ac:dyDescent="0.3">
      <c r="A56" s="7"/>
      <c r="B56" s="7" t="s">
        <v>72</v>
      </c>
      <c r="C56" s="7"/>
      <c r="D56" s="7"/>
      <c r="E56" s="7"/>
      <c r="F56" s="7"/>
      <c r="G56" s="7"/>
      <c r="H56" s="7"/>
    </row>
    <row r="57" spans="1:8" s="8" customFormat="1" ht="18.75" x14ac:dyDescent="0.3">
      <c r="A57" s="7"/>
      <c r="B57" s="7"/>
      <c r="C57" s="13" t="s">
        <v>2012</v>
      </c>
      <c r="D57" s="13" t="s">
        <v>2013</v>
      </c>
      <c r="E57" s="13" t="s">
        <v>2014</v>
      </c>
      <c r="F57" s="13" t="s">
        <v>2015</v>
      </c>
      <c r="G57" s="13" t="s">
        <v>2016</v>
      </c>
      <c r="H57" s="13" t="s">
        <v>2017</v>
      </c>
    </row>
    <row r="58" spans="1:8" s="6" customFormat="1" x14ac:dyDescent="0.25">
      <c r="A58" s="3"/>
      <c r="B58" s="3" t="s">
        <v>2010</v>
      </c>
      <c r="C58" s="3"/>
      <c r="D58" s="3"/>
      <c r="E58" s="3"/>
      <c r="F58" s="3"/>
      <c r="G58" s="3"/>
      <c r="H58" s="3"/>
    </row>
    <row r="59" spans="1:8" s="6" customFormat="1" x14ac:dyDescent="0.25">
      <c r="A59" s="4" t="s">
        <v>1182</v>
      </c>
      <c r="B59" s="3" t="s">
        <v>1181</v>
      </c>
      <c r="C59" s="5">
        <v>0.64448084510589099</v>
      </c>
      <c r="D59" s="3"/>
      <c r="E59" s="3"/>
      <c r="F59" s="3"/>
      <c r="G59" s="3"/>
      <c r="H59" s="3"/>
    </row>
    <row r="60" spans="1:8" s="6" customFormat="1" x14ac:dyDescent="0.25">
      <c r="A60" s="4"/>
      <c r="B60" s="3"/>
      <c r="C60" s="5"/>
      <c r="D60" s="3"/>
      <c r="E60" s="3"/>
      <c r="F60" s="3"/>
      <c r="G60" s="3"/>
      <c r="H60" s="3"/>
    </row>
    <row r="61" spans="1:8" s="6" customFormat="1" x14ac:dyDescent="0.25">
      <c r="A61" s="4"/>
      <c r="B61" s="3"/>
      <c r="C61" s="5"/>
      <c r="D61" s="3"/>
      <c r="E61" s="3"/>
      <c r="F61" s="3"/>
      <c r="G61" s="3"/>
      <c r="H61" s="3"/>
    </row>
    <row r="62" spans="1:8" s="6" customFormat="1" x14ac:dyDescent="0.25">
      <c r="A62" s="4"/>
      <c r="B62" s="3"/>
      <c r="C62" s="5"/>
      <c r="D62" s="3"/>
      <c r="E62" s="3"/>
      <c r="F62" s="3"/>
      <c r="G62" s="3"/>
      <c r="H62" s="3"/>
    </row>
    <row r="63" spans="1:8" s="6" customFormat="1" x14ac:dyDescent="0.25">
      <c r="A63" s="4"/>
      <c r="B63" s="3"/>
      <c r="C63" s="5"/>
      <c r="D63" s="3"/>
      <c r="E63" s="3"/>
      <c r="F63" s="3"/>
      <c r="G63" s="3"/>
      <c r="H63" s="3"/>
    </row>
    <row r="64" spans="1:8" s="8" customFormat="1" ht="18.75" x14ac:dyDescent="0.3">
      <c r="A64" s="7"/>
      <c r="B64" s="7" t="s">
        <v>76</v>
      </c>
      <c r="C64" s="7"/>
      <c r="D64" s="7"/>
      <c r="E64" s="7"/>
      <c r="F64" s="7"/>
      <c r="G64" s="7"/>
      <c r="H64" s="7"/>
    </row>
    <row r="65" spans="1:8" s="6" customFormat="1" x14ac:dyDescent="0.25">
      <c r="A65" s="3"/>
      <c r="B65" s="3"/>
      <c r="C65" s="13" t="s">
        <v>2012</v>
      </c>
      <c r="D65" s="13" t="s">
        <v>2013</v>
      </c>
      <c r="E65" s="13" t="s">
        <v>2014</v>
      </c>
      <c r="F65" s="13" t="s">
        <v>2015</v>
      </c>
      <c r="G65" s="13" t="s">
        <v>2016</v>
      </c>
      <c r="H65" s="13" t="s">
        <v>2017</v>
      </c>
    </row>
    <row r="66" spans="1:8" s="6" customFormat="1" x14ac:dyDescent="0.25">
      <c r="A66" s="3"/>
      <c r="B66" s="3" t="s">
        <v>2010</v>
      </c>
      <c r="C66" s="3"/>
      <c r="D66" s="3"/>
      <c r="E66" s="3"/>
      <c r="F66" s="3"/>
      <c r="G66" s="3"/>
      <c r="H66" s="3"/>
    </row>
    <row r="67" spans="1:8" s="6" customFormat="1" x14ac:dyDescent="0.25">
      <c r="A67" s="4" t="s">
        <v>1184</v>
      </c>
      <c r="B67" s="3" t="s">
        <v>1183</v>
      </c>
      <c r="C67" s="5">
        <v>-4.8934837182709403</v>
      </c>
      <c r="D67" s="5">
        <v>-15.4535415065038</v>
      </c>
      <c r="E67" s="5">
        <v>16.628415094339601</v>
      </c>
      <c r="F67" s="3"/>
      <c r="G67" s="3"/>
      <c r="H67" s="3"/>
    </row>
    <row r="68" spans="1:8" s="6" customFormat="1" x14ac:dyDescent="0.25">
      <c r="A68" s="4" t="s">
        <v>1186</v>
      </c>
      <c r="B68" s="3" t="s">
        <v>1185</v>
      </c>
      <c r="C68" s="5">
        <v>-4.1947729643065701</v>
      </c>
      <c r="D68" s="5">
        <v>-15.913132893298799</v>
      </c>
      <c r="E68" s="5">
        <v>8.18155988440102</v>
      </c>
      <c r="F68" s="5">
        <v>8.6112470989643892</v>
      </c>
      <c r="G68" s="5">
        <v>8.2377099279884707</v>
      </c>
      <c r="H68" s="3"/>
    </row>
    <row r="69" spans="1:8" s="6" customFormat="1" x14ac:dyDescent="0.25">
      <c r="A69" s="4" t="s">
        <v>1188</v>
      </c>
      <c r="B69" s="3" t="s">
        <v>1187</v>
      </c>
      <c r="C69" s="5">
        <v>-4.0378407320635601</v>
      </c>
      <c r="D69" s="5">
        <v>-9.2110518407869009</v>
      </c>
      <c r="E69" s="5">
        <v>27.825898509567601</v>
      </c>
      <c r="F69" s="5">
        <v>27.492733040718299</v>
      </c>
      <c r="G69" s="5">
        <v>45.761903837427802</v>
      </c>
      <c r="H69" s="5">
        <v>174.03271487793299</v>
      </c>
    </row>
    <row r="70" spans="1:8" s="6" customFormat="1" x14ac:dyDescent="0.25">
      <c r="A70" s="4" t="s">
        <v>1190</v>
      </c>
      <c r="B70" s="3" t="s">
        <v>1189</v>
      </c>
      <c r="C70" s="5">
        <v>-3.7941582583714499</v>
      </c>
      <c r="D70" s="5">
        <v>-9.9246715672446992</v>
      </c>
      <c r="E70" s="5">
        <v>26.613683658937301</v>
      </c>
      <c r="F70" s="5">
        <v>30.699991583125101</v>
      </c>
      <c r="G70" s="5">
        <v>41.785967439135398</v>
      </c>
      <c r="H70" s="3"/>
    </row>
    <row r="71" spans="1:8" s="6" customFormat="1" x14ac:dyDescent="0.25">
      <c r="A71" s="3"/>
      <c r="B71" s="3" t="s">
        <v>2011</v>
      </c>
      <c r="C71" s="3"/>
      <c r="D71" s="3"/>
      <c r="E71" s="3"/>
      <c r="F71" s="3"/>
      <c r="G71" s="3"/>
      <c r="H71" s="3"/>
    </row>
    <row r="72" spans="1:8" s="6" customFormat="1" x14ac:dyDescent="0.25">
      <c r="A72" s="3"/>
      <c r="B72" s="3" t="s">
        <v>77</v>
      </c>
      <c r="C72" s="3"/>
      <c r="D72" s="3"/>
      <c r="E72" s="3"/>
      <c r="F72" s="3"/>
      <c r="G72" s="3"/>
      <c r="H72" s="3"/>
    </row>
    <row r="73" spans="1:8" s="6" customFormat="1" x14ac:dyDescent="0.25">
      <c r="A73" s="4" t="s">
        <v>1192</v>
      </c>
      <c r="B73" s="3" t="s">
        <v>1191</v>
      </c>
      <c r="C73" s="5">
        <v>-4.0110969784743302</v>
      </c>
      <c r="D73" s="5">
        <v>-13.921298594365</v>
      </c>
      <c r="E73" s="5">
        <v>19.422003032176701</v>
      </c>
      <c r="F73" s="5">
        <v>25.3074382922909</v>
      </c>
      <c r="G73" s="3"/>
      <c r="H73" s="3"/>
    </row>
    <row r="74" spans="1:8" s="6" customFormat="1" x14ac:dyDescent="0.25">
      <c r="A74" s="3"/>
      <c r="B74" s="3" t="s">
        <v>80</v>
      </c>
      <c r="C74" s="3"/>
      <c r="D74" s="3"/>
      <c r="E74" s="3"/>
      <c r="F74" s="3"/>
      <c r="G74" s="3"/>
      <c r="H74" s="3"/>
    </row>
    <row r="75" spans="1:8" s="6" customFormat="1" x14ac:dyDescent="0.25">
      <c r="A75" s="4" t="s">
        <v>1194</v>
      </c>
      <c r="B75" s="3" t="s">
        <v>1193</v>
      </c>
      <c r="C75" s="5">
        <v>-6.1476335482140403</v>
      </c>
      <c r="D75" s="5">
        <v>-20.390540820618099</v>
      </c>
      <c r="E75" s="5">
        <v>-3.9738892070028302</v>
      </c>
      <c r="F75" s="5">
        <v>-1.5986377776015499</v>
      </c>
      <c r="G75" s="5">
        <v>72.280729929902094</v>
      </c>
      <c r="H75" s="5">
        <v>189.503843982783</v>
      </c>
    </row>
    <row r="76" spans="1:8" s="6" customFormat="1" x14ac:dyDescent="0.25">
      <c r="A76" s="3"/>
      <c r="B76" s="3" t="s">
        <v>85</v>
      </c>
      <c r="C76" s="3"/>
      <c r="D76" s="3"/>
      <c r="E76" s="3"/>
      <c r="F76" s="3"/>
      <c r="G76" s="3"/>
      <c r="H76" s="3"/>
    </row>
    <row r="77" spans="1:8" s="6" customFormat="1" x14ac:dyDescent="0.25">
      <c r="A77" s="4" t="s">
        <v>1196</v>
      </c>
      <c r="B77" s="3" t="s">
        <v>1195</v>
      </c>
      <c r="C77" s="5">
        <v>-2.10133505345937</v>
      </c>
      <c r="D77" s="5">
        <v>-10.1069575276814</v>
      </c>
      <c r="E77" s="5">
        <v>14.5698943529217</v>
      </c>
      <c r="F77" s="5">
        <v>21.310198710943599</v>
      </c>
      <c r="G77" s="5">
        <v>33.396219261506602</v>
      </c>
      <c r="H77" s="5">
        <v>190.71955525492399</v>
      </c>
    </row>
    <row r="78" spans="1:8" s="6" customFormat="1" x14ac:dyDescent="0.25">
      <c r="A78" s="3"/>
      <c r="B78" s="3" t="s">
        <v>88</v>
      </c>
      <c r="C78" s="3"/>
      <c r="D78" s="3"/>
      <c r="E78" s="3"/>
      <c r="F78" s="3"/>
      <c r="G78" s="3"/>
      <c r="H78" s="3"/>
    </row>
    <row r="79" spans="1:8" s="6" customFormat="1" x14ac:dyDescent="0.25">
      <c r="A79" s="4" t="s">
        <v>1198</v>
      </c>
      <c r="B79" s="3" t="s">
        <v>1197</v>
      </c>
      <c r="C79" s="5">
        <v>-2.1240361810269701</v>
      </c>
      <c r="D79" s="5">
        <v>-11.050161963967501</v>
      </c>
      <c r="E79" s="5">
        <v>13.0300782923832</v>
      </c>
      <c r="F79" s="5">
        <v>18.8179214562069</v>
      </c>
      <c r="G79" s="5">
        <v>30.563880746479299</v>
      </c>
      <c r="H79" s="5">
        <v>187.797911467369</v>
      </c>
    </row>
    <row r="80" spans="1:8" s="6" customFormat="1" x14ac:dyDescent="0.25">
      <c r="A80" s="3"/>
      <c r="B80" s="3" t="s">
        <v>94</v>
      </c>
      <c r="C80" s="3"/>
      <c r="D80" s="3"/>
      <c r="E80" s="3"/>
      <c r="F80" s="3"/>
      <c r="G80" s="3"/>
      <c r="H80" s="3"/>
    </row>
    <row r="81" spans="1:8" s="6" customFormat="1" x14ac:dyDescent="0.25">
      <c r="A81" s="4" t="s">
        <v>1200</v>
      </c>
      <c r="B81" s="3" t="s">
        <v>1199</v>
      </c>
      <c r="C81" s="5">
        <v>-2.2756229477375398</v>
      </c>
      <c r="D81" s="5">
        <v>-11.635958901095</v>
      </c>
      <c r="E81" s="5">
        <v>3.69944564934814</v>
      </c>
      <c r="F81" s="5">
        <v>10.8208215570486</v>
      </c>
      <c r="G81" s="5">
        <v>39.374676201277303</v>
      </c>
      <c r="H81" s="5">
        <v>265.84760307561402</v>
      </c>
    </row>
    <row r="82" spans="1:8" s="6" customFormat="1" x14ac:dyDescent="0.25">
      <c r="A82" s="3"/>
      <c r="B82" s="3" t="s">
        <v>97</v>
      </c>
      <c r="C82" s="3"/>
      <c r="D82" s="3"/>
      <c r="E82" s="3"/>
      <c r="F82" s="3"/>
      <c r="G82" s="3"/>
      <c r="H82" s="3"/>
    </row>
    <row r="83" spans="1:8" s="6" customFormat="1" x14ac:dyDescent="0.25">
      <c r="A83" s="4" t="s">
        <v>1202</v>
      </c>
      <c r="B83" s="3" t="s">
        <v>1201</v>
      </c>
      <c r="C83" s="5">
        <v>-2.09547462788727</v>
      </c>
      <c r="D83" s="5">
        <v>-10.235836932822</v>
      </c>
      <c r="E83" s="5">
        <v>14.709625428902701</v>
      </c>
      <c r="F83" s="5">
        <v>21.512470852278899</v>
      </c>
      <c r="G83" s="5">
        <v>33.345379909207097</v>
      </c>
      <c r="H83" s="5">
        <v>188.709614598267</v>
      </c>
    </row>
    <row r="84" spans="1:8" s="6" customFormat="1" x14ac:dyDescent="0.25">
      <c r="A84" s="3"/>
      <c r="B84" s="3" t="s">
        <v>1203</v>
      </c>
      <c r="C84" s="3"/>
      <c r="D84" s="3"/>
      <c r="E84" s="3"/>
      <c r="F84" s="3"/>
      <c r="G84" s="3"/>
      <c r="H84" s="3"/>
    </row>
    <row r="85" spans="1:8" s="6" customFormat="1" x14ac:dyDescent="0.25">
      <c r="A85" s="4" t="s">
        <v>1205</v>
      </c>
      <c r="B85" s="3" t="s">
        <v>1204</v>
      </c>
      <c r="C85" s="5">
        <v>-3.50075512341152</v>
      </c>
      <c r="D85" s="5">
        <v>-10.134605004701999</v>
      </c>
      <c r="E85" s="5">
        <v>22.991393351718798</v>
      </c>
      <c r="F85" s="3"/>
      <c r="G85" s="3"/>
      <c r="H85" s="3"/>
    </row>
    <row r="86" spans="1:8" s="6" customFormat="1" x14ac:dyDescent="0.25">
      <c r="A86" s="3"/>
      <c r="B86" s="3" t="s">
        <v>104</v>
      </c>
      <c r="C86" s="3"/>
      <c r="D86" s="3"/>
      <c r="E86" s="3"/>
      <c r="F86" s="3"/>
      <c r="G86" s="3"/>
      <c r="H86" s="3"/>
    </row>
    <row r="87" spans="1:8" s="6" customFormat="1" x14ac:dyDescent="0.25">
      <c r="A87" s="4" t="s">
        <v>1207</v>
      </c>
      <c r="B87" s="3" t="s">
        <v>1206</v>
      </c>
      <c r="C87" s="5">
        <v>-3.2601902645649501</v>
      </c>
      <c r="D87" s="5">
        <v>-12.851652898273301</v>
      </c>
      <c r="E87" s="5">
        <v>12.2834323727495</v>
      </c>
      <c r="F87" s="5">
        <v>8.9988908966671204</v>
      </c>
      <c r="G87" s="3"/>
      <c r="H87" s="3"/>
    </row>
    <row r="88" spans="1:8" s="6" customFormat="1" x14ac:dyDescent="0.25">
      <c r="A88" s="3"/>
      <c r="B88" s="3" t="s">
        <v>120</v>
      </c>
      <c r="C88" s="3"/>
      <c r="D88" s="3"/>
      <c r="E88" s="3"/>
      <c r="F88" s="3"/>
      <c r="G88" s="3"/>
      <c r="H88" s="3"/>
    </row>
    <row r="89" spans="1:8" s="6" customFormat="1" x14ac:dyDescent="0.25">
      <c r="A89" s="4" t="s">
        <v>1209</v>
      </c>
      <c r="B89" s="3" t="s">
        <v>1208</v>
      </c>
      <c r="C89" s="5">
        <v>-3.35798446746989</v>
      </c>
      <c r="D89" s="5">
        <v>-12.8934129779534</v>
      </c>
      <c r="E89" s="5">
        <v>26.124388906688701</v>
      </c>
      <c r="F89" s="5">
        <v>22.438249853755998</v>
      </c>
      <c r="G89" s="5">
        <v>22.0868334319015</v>
      </c>
      <c r="H89" s="3"/>
    </row>
    <row r="90" spans="1:8" s="6" customFormat="1" x14ac:dyDescent="0.25">
      <c r="A90" s="3"/>
      <c r="B90" s="3" t="s">
        <v>123</v>
      </c>
      <c r="C90" s="3"/>
      <c r="D90" s="3"/>
      <c r="E90" s="3"/>
      <c r="F90" s="3"/>
      <c r="G90" s="3"/>
      <c r="H90" s="3"/>
    </row>
    <row r="91" spans="1:8" s="6" customFormat="1" x14ac:dyDescent="0.25">
      <c r="A91" s="4" t="s">
        <v>1211</v>
      </c>
      <c r="B91" s="3" t="s">
        <v>1210</v>
      </c>
      <c r="C91" s="5">
        <v>-4.0072410104500999</v>
      </c>
      <c r="D91" s="5">
        <v>0.72526333966500001</v>
      </c>
      <c r="E91" s="3"/>
      <c r="F91" s="3"/>
      <c r="G91" s="3"/>
      <c r="H91" s="3"/>
    </row>
    <row r="92" spans="1:8" s="6" customFormat="1" x14ac:dyDescent="0.25">
      <c r="A92" s="3"/>
      <c r="B92" s="3" t="s">
        <v>128</v>
      </c>
      <c r="C92" s="3"/>
      <c r="D92" s="3"/>
      <c r="E92" s="3"/>
      <c r="F92" s="3"/>
      <c r="G92" s="3"/>
      <c r="H92" s="3"/>
    </row>
    <row r="93" spans="1:8" s="6" customFormat="1" x14ac:dyDescent="0.25">
      <c r="A93" s="4" t="s">
        <v>1213</v>
      </c>
      <c r="B93" s="3" t="s">
        <v>1212</v>
      </c>
      <c r="C93" s="5">
        <v>-3.92619926199262</v>
      </c>
      <c r="D93" s="5">
        <v>-13.478665426026801</v>
      </c>
      <c r="E93" s="5">
        <v>20.592867068087099</v>
      </c>
      <c r="F93" s="3"/>
      <c r="G93" s="3"/>
      <c r="H93" s="3"/>
    </row>
    <row r="94" spans="1:8" s="6" customFormat="1" x14ac:dyDescent="0.25">
      <c r="A94" s="3"/>
      <c r="B94" s="3" t="s">
        <v>131</v>
      </c>
      <c r="C94" s="3"/>
      <c r="D94" s="3"/>
      <c r="E94" s="3"/>
      <c r="F94" s="3"/>
      <c r="G94" s="3"/>
      <c r="H94" s="3"/>
    </row>
    <row r="95" spans="1:8" s="6" customFormat="1" x14ac:dyDescent="0.25">
      <c r="A95" s="4" t="s">
        <v>1215</v>
      </c>
      <c r="B95" s="3" t="s">
        <v>1214</v>
      </c>
      <c r="C95" s="5">
        <v>-3.9969056214543599</v>
      </c>
      <c r="D95" s="5">
        <v>-13.4072542777447</v>
      </c>
      <c r="E95" s="5">
        <v>19.4913138629502</v>
      </c>
      <c r="F95" s="5">
        <v>35.2279598323898</v>
      </c>
      <c r="G95" s="3"/>
      <c r="H95" s="3"/>
    </row>
    <row r="96" spans="1:8" s="6" customFormat="1" x14ac:dyDescent="0.25">
      <c r="A96" s="3"/>
      <c r="B96" s="3" t="s">
        <v>134</v>
      </c>
      <c r="C96" s="3"/>
      <c r="D96" s="3"/>
      <c r="E96" s="3"/>
      <c r="F96" s="3"/>
      <c r="G96" s="3"/>
      <c r="H96" s="3"/>
    </row>
    <row r="97" spans="1:8" s="6" customFormat="1" x14ac:dyDescent="0.25">
      <c r="A97" s="4" t="s">
        <v>1217</v>
      </c>
      <c r="B97" s="3" t="s">
        <v>1216</v>
      </c>
      <c r="C97" s="5">
        <v>-3.1868038055151202</v>
      </c>
      <c r="D97" s="5">
        <v>-12.7591607580508</v>
      </c>
      <c r="E97" s="5">
        <v>25.818273596412599</v>
      </c>
      <c r="F97" s="5">
        <v>17.477186557464101</v>
      </c>
      <c r="G97" s="3"/>
      <c r="H97" s="3"/>
    </row>
    <row r="98" spans="1:8" s="6" customFormat="1" x14ac:dyDescent="0.25">
      <c r="A98" s="4"/>
      <c r="B98" s="3" t="s">
        <v>2009</v>
      </c>
      <c r="C98" s="5">
        <f t="shared" ref="C98:H98" si="1">MEDIAN(C67:C97)</f>
        <v>-3.7941582583714499</v>
      </c>
      <c r="D98" s="5">
        <f t="shared" si="1"/>
        <v>-12.7591607580508</v>
      </c>
      <c r="E98" s="5">
        <f t="shared" si="1"/>
        <v>18.025209063258153</v>
      </c>
      <c r="F98" s="5">
        <f t="shared" si="1"/>
        <v>21.310198710943599</v>
      </c>
      <c r="G98" s="5">
        <f t="shared" si="1"/>
        <v>33.396219261506602</v>
      </c>
      <c r="H98" s="5">
        <f t="shared" si="1"/>
        <v>189.10672929052498</v>
      </c>
    </row>
    <row r="99" spans="1:8" s="6" customFormat="1" x14ac:dyDescent="0.25">
      <c r="A99" s="4"/>
      <c r="B99" s="3" t="s">
        <v>137</v>
      </c>
      <c r="C99" s="5">
        <v>-3.59734721148007</v>
      </c>
      <c r="D99" s="5">
        <v>-10.0656228049173</v>
      </c>
      <c r="E99" s="5">
        <v>23.900172822491498</v>
      </c>
      <c r="F99" s="5">
        <v>30.8346013664212</v>
      </c>
      <c r="G99" s="5">
        <v>42.4615745730095</v>
      </c>
      <c r="H99" s="5">
        <v>163.68857338873099</v>
      </c>
    </row>
    <row r="100" spans="1:8" s="6" customFormat="1" x14ac:dyDescent="0.25">
      <c r="A100" s="4"/>
      <c r="B100" s="3"/>
      <c r="C100" s="5"/>
      <c r="D100" s="5"/>
      <c r="E100" s="5"/>
      <c r="F100" s="5"/>
      <c r="G100" s="5"/>
      <c r="H100" s="5"/>
    </row>
    <row r="101" spans="1:8" s="6" customFormat="1" x14ac:dyDescent="0.25">
      <c r="A101" s="4"/>
      <c r="B101" s="3"/>
      <c r="C101" s="5"/>
      <c r="D101" s="5"/>
      <c r="E101" s="5"/>
      <c r="F101" s="5"/>
      <c r="G101" s="5"/>
      <c r="H101" s="5"/>
    </row>
    <row r="102" spans="1:8" s="6" customFormat="1" x14ac:dyDescent="0.25">
      <c r="A102" s="4"/>
      <c r="B102" s="3"/>
      <c r="C102" s="5"/>
      <c r="D102" s="5"/>
      <c r="E102" s="5"/>
      <c r="F102" s="5"/>
      <c r="G102" s="5"/>
      <c r="H102" s="5"/>
    </row>
    <row r="103" spans="1:8" s="8" customFormat="1" ht="18.75" x14ac:dyDescent="0.3">
      <c r="A103" s="7"/>
      <c r="B103" s="7" t="s">
        <v>138</v>
      </c>
      <c r="C103" s="7"/>
      <c r="D103" s="7"/>
      <c r="E103" s="7"/>
      <c r="F103" s="7"/>
      <c r="G103" s="7"/>
      <c r="H103" s="7"/>
    </row>
    <row r="104" spans="1:8" s="6" customFormat="1" x14ac:dyDescent="0.25">
      <c r="A104" s="3"/>
      <c r="B104" s="3"/>
      <c r="C104" s="13" t="s">
        <v>2012</v>
      </c>
      <c r="D104" s="13" t="s">
        <v>2013</v>
      </c>
      <c r="E104" s="13" t="s">
        <v>2014</v>
      </c>
      <c r="F104" s="13" t="s">
        <v>2015</v>
      </c>
      <c r="G104" s="13" t="s">
        <v>2016</v>
      </c>
      <c r="H104" s="13" t="s">
        <v>2017</v>
      </c>
    </row>
    <row r="105" spans="1:8" s="6" customFormat="1" x14ac:dyDescent="0.25">
      <c r="A105" s="3"/>
      <c r="B105" s="3" t="s">
        <v>2010</v>
      </c>
      <c r="C105" s="3"/>
      <c r="D105" s="3"/>
      <c r="E105" s="3"/>
      <c r="F105" s="3"/>
      <c r="G105" s="3"/>
      <c r="H105" s="3"/>
    </row>
    <row r="106" spans="1:8" s="6" customFormat="1" x14ac:dyDescent="0.25">
      <c r="A106" s="4" t="s">
        <v>1219</v>
      </c>
      <c r="B106" s="3" t="s">
        <v>1218</v>
      </c>
      <c r="C106" s="5">
        <v>-6.2635379061371799</v>
      </c>
      <c r="D106" s="5">
        <v>-0.90849305125546997</v>
      </c>
      <c r="E106" s="5">
        <v>50.601982775620897</v>
      </c>
      <c r="F106" s="5">
        <v>11.564459079914601</v>
      </c>
      <c r="G106" s="5">
        <v>27.254872225375902</v>
      </c>
      <c r="H106" s="5">
        <v>178.142791011767</v>
      </c>
    </row>
    <row r="107" spans="1:8" s="6" customFormat="1" x14ac:dyDescent="0.25">
      <c r="A107" s="4"/>
      <c r="B107" s="3"/>
      <c r="C107" s="5"/>
      <c r="D107" s="5"/>
      <c r="E107" s="5"/>
      <c r="F107" s="5"/>
      <c r="G107" s="5"/>
      <c r="H107" s="5"/>
    </row>
    <row r="108" spans="1:8" s="6" customFormat="1" x14ac:dyDescent="0.25">
      <c r="A108" s="4"/>
      <c r="B108" s="3"/>
      <c r="C108" s="5"/>
      <c r="D108" s="5"/>
      <c r="E108" s="5"/>
      <c r="F108" s="5"/>
      <c r="G108" s="5"/>
      <c r="H108" s="5"/>
    </row>
    <row r="109" spans="1:8" s="6" customFormat="1" x14ac:dyDescent="0.25">
      <c r="A109" s="4"/>
      <c r="B109" s="3"/>
      <c r="C109" s="5"/>
      <c r="D109" s="5"/>
      <c r="E109" s="5"/>
      <c r="F109" s="5"/>
      <c r="G109" s="5"/>
      <c r="H109" s="5"/>
    </row>
    <row r="110" spans="1:8" s="8" customFormat="1" ht="18.75" x14ac:dyDescent="0.3">
      <c r="A110" s="7"/>
      <c r="B110" s="7" t="s">
        <v>143</v>
      </c>
      <c r="C110" s="7"/>
      <c r="D110" s="7"/>
      <c r="E110" s="7"/>
      <c r="F110" s="7"/>
      <c r="G110" s="7"/>
      <c r="H110" s="7"/>
    </row>
    <row r="111" spans="1:8" s="6" customFormat="1" x14ac:dyDescent="0.25">
      <c r="A111" s="3"/>
      <c r="B111" s="3"/>
      <c r="C111" s="13" t="s">
        <v>2012</v>
      </c>
      <c r="D111" s="13" t="s">
        <v>2013</v>
      </c>
      <c r="E111" s="13" t="s">
        <v>2014</v>
      </c>
      <c r="F111" s="13" t="s">
        <v>2015</v>
      </c>
      <c r="G111" s="13" t="s">
        <v>2016</v>
      </c>
      <c r="H111" s="13" t="s">
        <v>2017</v>
      </c>
    </row>
    <row r="112" spans="1:8" s="6" customFormat="1" x14ac:dyDescent="0.25">
      <c r="A112" s="3"/>
      <c r="B112" s="3" t="s">
        <v>2010</v>
      </c>
      <c r="C112" s="3"/>
      <c r="D112" s="3"/>
      <c r="E112" s="3"/>
      <c r="F112" s="3"/>
      <c r="G112" s="3"/>
      <c r="H112" s="3"/>
    </row>
    <row r="113" spans="1:8" s="6" customFormat="1" x14ac:dyDescent="0.25">
      <c r="A113" s="4" t="s">
        <v>1221</v>
      </c>
      <c r="B113" s="3" t="s">
        <v>1220</v>
      </c>
      <c r="C113" s="5">
        <v>-6.8080968616477602</v>
      </c>
      <c r="D113" s="5">
        <v>-17.076793150360601</v>
      </c>
      <c r="E113" s="5">
        <v>-9.2582473903937608</v>
      </c>
      <c r="F113" s="5">
        <v>5.0675618811881202</v>
      </c>
      <c r="G113" s="5">
        <v>46.785434533072902</v>
      </c>
      <c r="H113" s="5">
        <v>89.951006964691501</v>
      </c>
    </row>
    <row r="114" spans="1:8" s="6" customFormat="1" x14ac:dyDescent="0.25">
      <c r="A114" s="4" t="s">
        <v>1223</v>
      </c>
      <c r="B114" s="3" t="s">
        <v>1222</v>
      </c>
      <c r="C114" s="5">
        <v>-4.9957973613996396</v>
      </c>
      <c r="D114" s="5">
        <v>-12.4725406960012</v>
      </c>
      <c r="E114" s="5">
        <v>2.96746880665129</v>
      </c>
      <c r="F114" s="5">
        <v>25.7686379670292</v>
      </c>
      <c r="G114" s="5">
        <v>81.323757444030207</v>
      </c>
      <c r="H114" s="5">
        <v>134.55052445784</v>
      </c>
    </row>
    <row r="115" spans="1:8" s="6" customFormat="1" x14ac:dyDescent="0.25">
      <c r="A115" s="4" t="s">
        <v>1225</v>
      </c>
      <c r="B115" s="3" t="s">
        <v>1224</v>
      </c>
      <c r="C115" s="5">
        <v>-5.7736905951191702</v>
      </c>
      <c r="D115" s="5">
        <v>-9.0727055907153193</v>
      </c>
      <c r="E115" s="5">
        <v>-0.95648757171313403</v>
      </c>
      <c r="F115" s="5">
        <v>12.446729449469901</v>
      </c>
      <c r="G115" s="5">
        <v>53.854575891525798</v>
      </c>
      <c r="H115" s="5">
        <v>107.86604731013399</v>
      </c>
    </row>
    <row r="116" spans="1:8" s="6" customFormat="1" x14ac:dyDescent="0.25">
      <c r="A116" s="4" t="s">
        <v>1227</v>
      </c>
      <c r="B116" s="3" t="s">
        <v>1226</v>
      </c>
      <c r="C116" s="5">
        <v>-5.4384287056243803</v>
      </c>
      <c r="D116" s="5">
        <v>-9.2232747255089205</v>
      </c>
      <c r="E116" s="5">
        <v>-0.45665321039737899</v>
      </c>
      <c r="F116" s="5">
        <v>24.202097182761001</v>
      </c>
      <c r="G116" s="5">
        <v>73.790048593393706</v>
      </c>
      <c r="H116" s="5">
        <v>141.27314785368799</v>
      </c>
    </row>
    <row r="117" spans="1:8" s="6" customFormat="1" x14ac:dyDescent="0.25">
      <c r="A117" s="4" t="s">
        <v>1229</v>
      </c>
      <c r="B117" s="3" t="s">
        <v>1228</v>
      </c>
      <c r="C117" s="5">
        <v>-6.7242745203509804</v>
      </c>
      <c r="D117" s="5">
        <v>-15.600170128122199</v>
      </c>
      <c r="E117" s="5">
        <v>0.55996318201901396</v>
      </c>
      <c r="F117" s="5">
        <v>30.231574668425701</v>
      </c>
      <c r="G117" s="5">
        <v>113.781975291132</v>
      </c>
      <c r="H117" s="5">
        <v>279.372547662221</v>
      </c>
    </row>
    <row r="118" spans="1:8" s="6" customFormat="1" x14ac:dyDescent="0.25">
      <c r="A118" s="4" t="s">
        <v>1231</v>
      </c>
      <c r="B118" s="3" t="s">
        <v>1230</v>
      </c>
      <c r="C118" s="5">
        <v>-5.5480172305927304</v>
      </c>
      <c r="D118" s="5">
        <v>-10.902235641914301</v>
      </c>
      <c r="E118" s="5">
        <v>4.7315662890398196</v>
      </c>
      <c r="F118" s="5">
        <v>11.2752614059102</v>
      </c>
      <c r="G118" s="5">
        <v>56.1680628785194</v>
      </c>
      <c r="H118" s="5">
        <v>88.964642499411994</v>
      </c>
    </row>
    <row r="119" spans="1:8" s="6" customFormat="1" x14ac:dyDescent="0.25">
      <c r="A119" s="3"/>
      <c r="B119" s="3" t="s">
        <v>2011</v>
      </c>
      <c r="C119" s="3"/>
      <c r="D119" s="3"/>
      <c r="E119" s="3"/>
      <c r="F119" s="3"/>
      <c r="G119" s="3"/>
      <c r="H119" s="3"/>
    </row>
    <row r="120" spans="1:8" s="6" customFormat="1" x14ac:dyDescent="0.25">
      <c r="A120" s="3"/>
      <c r="B120" s="3" t="s">
        <v>144</v>
      </c>
      <c r="C120" s="3"/>
      <c r="D120" s="3"/>
      <c r="E120" s="3"/>
      <c r="F120" s="3"/>
      <c r="G120" s="3"/>
      <c r="H120" s="3"/>
    </row>
    <row r="121" spans="1:8" s="6" customFormat="1" x14ac:dyDescent="0.25">
      <c r="A121" s="4" t="s">
        <v>1233</v>
      </c>
      <c r="B121" s="3" t="s">
        <v>1232</v>
      </c>
      <c r="C121" s="5">
        <v>-7.2403617153086701</v>
      </c>
      <c r="D121" s="5">
        <v>-19.6164945399365</v>
      </c>
      <c r="E121" s="5">
        <v>-8.9023915199193304</v>
      </c>
      <c r="F121" s="3"/>
      <c r="G121" s="3"/>
      <c r="H121" s="3"/>
    </row>
    <row r="122" spans="1:8" s="6" customFormat="1" x14ac:dyDescent="0.25">
      <c r="A122" s="3"/>
      <c r="B122" s="3" t="s">
        <v>147</v>
      </c>
      <c r="C122" s="3"/>
      <c r="D122" s="3"/>
      <c r="E122" s="3"/>
      <c r="F122" s="3"/>
      <c r="G122" s="3"/>
      <c r="H122" s="3"/>
    </row>
    <row r="123" spans="1:8" s="6" customFormat="1" x14ac:dyDescent="0.25">
      <c r="A123" s="4" t="s">
        <v>1235</v>
      </c>
      <c r="B123" s="3" t="s">
        <v>1234</v>
      </c>
      <c r="C123" s="5">
        <v>-4.8264016466953503</v>
      </c>
      <c r="D123" s="5">
        <v>-9.9012275609093603</v>
      </c>
      <c r="E123" s="5">
        <v>0.13108870127622699</v>
      </c>
      <c r="F123" s="5">
        <v>12.2378925641975</v>
      </c>
      <c r="G123" s="5">
        <v>58.640017220807003</v>
      </c>
      <c r="H123" s="5">
        <v>112.08497908119701</v>
      </c>
    </row>
    <row r="124" spans="1:8" s="6" customFormat="1" x14ac:dyDescent="0.25">
      <c r="A124" s="3"/>
      <c r="B124" s="3" t="s">
        <v>154</v>
      </c>
      <c r="C124" s="3"/>
      <c r="D124" s="3"/>
      <c r="E124" s="3"/>
      <c r="F124" s="3"/>
      <c r="G124" s="3"/>
      <c r="H124" s="3"/>
    </row>
    <row r="125" spans="1:8" s="6" customFormat="1" x14ac:dyDescent="0.25">
      <c r="A125" s="4" t="s">
        <v>1237</v>
      </c>
      <c r="B125" s="3" t="s">
        <v>1236</v>
      </c>
      <c r="C125" s="5">
        <v>-4.9332957554669701</v>
      </c>
      <c r="D125" s="5">
        <v>-8.1103943807367607</v>
      </c>
      <c r="E125" s="5">
        <v>0.869908669707527</v>
      </c>
      <c r="F125" s="5">
        <v>21.359796718497002</v>
      </c>
      <c r="G125" s="5">
        <v>63.520570665086197</v>
      </c>
      <c r="H125" s="5">
        <v>115.87562448482601</v>
      </c>
    </row>
    <row r="126" spans="1:8" s="6" customFormat="1" x14ac:dyDescent="0.25">
      <c r="A126" s="3"/>
      <c r="B126" s="3" t="s">
        <v>157</v>
      </c>
      <c r="C126" s="3"/>
      <c r="D126" s="3"/>
      <c r="E126" s="3"/>
      <c r="F126" s="3"/>
      <c r="G126" s="3"/>
      <c r="H126" s="3"/>
    </row>
    <row r="127" spans="1:8" s="6" customFormat="1" x14ac:dyDescent="0.25">
      <c r="A127" s="4" t="s">
        <v>1239</v>
      </c>
      <c r="B127" s="3" t="s">
        <v>1238</v>
      </c>
      <c r="C127" s="5">
        <v>-4.9239357906540304</v>
      </c>
      <c r="D127" s="5">
        <v>-7.8675301573110401</v>
      </c>
      <c r="E127" s="5">
        <v>1.0324302061085699</v>
      </c>
      <c r="F127" s="5">
        <v>21.762713800839801</v>
      </c>
      <c r="G127" s="5">
        <v>65.4807041332366</v>
      </c>
      <c r="H127" s="5">
        <v>118.361539631032</v>
      </c>
    </row>
    <row r="128" spans="1:8" s="6" customFormat="1" x14ac:dyDescent="0.25">
      <c r="A128" s="3"/>
      <c r="B128" s="3" t="s">
        <v>160</v>
      </c>
      <c r="C128" s="3"/>
      <c r="D128" s="3"/>
      <c r="E128" s="3"/>
      <c r="F128" s="3"/>
      <c r="G128" s="3"/>
      <c r="H128" s="3"/>
    </row>
    <row r="129" spans="1:8" s="6" customFormat="1" x14ac:dyDescent="0.25">
      <c r="A129" s="4" t="s">
        <v>1241</v>
      </c>
      <c r="B129" s="3" t="s">
        <v>1240</v>
      </c>
      <c r="C129" s="5">
        <v>-5.7030785936663699</v>
      </c>
      <c r="D129" s="5">
        <v>-12.118420242926501</v>
      </c>
      <c r="E129" s="5">
        <v>0.62539331342923798</v>
      </c>
      <c r="F129" s="5">
        <v>15.9426353979997</v>
      </c>
      <c r="G129" s="5">
        <v>71.478603755745297</v>
      </c>
      <c r="H129" s="5">
        <v>103.928044977711</v>
      </c>
    </row>
    <row r="130" spans="1:8" s="6" customFormat="1" x14ac:dyDescent="0.25">
      <c r="A130" s="3"/>
      <c r="B130" s="3" t="s">
        <v>163</v>
      </c>
      <c r="C130" s="3"/>
      <c r="D130" s="3"/>
      <c r="E130" s="3"/>
      <c r="F130" s="3"/>
      <c r="G130" s="3"/>
      <c r="H130" s="3"/>
    </row>
    <row r="131" spans="1:8" s="6" customFormat="1" x14ac:dyDescent="0.25">
      <c r="A131" s="4" t="s">
        <v>1243</v>
      </c>
      <c r="B131" s="3" t="s">
        <v>1242</v>
      </c>
      <c r="C131" s="5">
        <v>-5.4772420234682997</v>
      </c>
      <c r="D131" s="5">
        <v>-10.6591879510848</v>
      </c>
      <c r="E131" s="5">
        <v>0.25895361808767398</v>
      </c>
      <c r="F131" s="5">
        <v>15.6854146901047</v>
      </c>
      <c r="G131" s="5">
        <v>64.182409974460697</v>
      </c>
      <c r="H131" s="5">
        <v>115.903399183565</v>
      </c>
    </row>
    <row r="132" spans="1:8" s="6" customFormat="1" x14ac:dyDescent="0.25">
      <c r="A132" s="3"/>
      <c r="B132" s="3" t="s">
        <v>166</v>
      </c>
      <c r="C132" s="3"/>
      <c r="D132" s="3"/>
      <c r="E132" s="3"/>
      <c r="F132" s="3"/>
      <c r="G132" s="3"/>
      <c r="H132" s="3"/>
    </row>
    <row r="133" spans="1:8" s="6" customFormat="1" x14ac:dyDescent="0.25">
      <c r="A133" s="4" t="s">
        <v>1245</v>
      </c>
      <c r="B133" s="3" t="s">
        <v>1244</v>
      </c>
      <c r="C133" s="5">
        <v>-4.9692504798581796</v>
      </c>
      <c r="D133" s="5">
        <v>-9.4413472227089699</v>
      </c>
      <c r="E133" s="5">
        <v>-5.3991995460623796</v>
      </c>
      <c r="F133" s="5">
        <v>13.301631871332599</v>
      </c>
      <c r="G133" s="5">
        <v>62.045235073713897</v>
      </c>
      <c r="H133" s="5">
        <v>133.428324023713</v>
      </c>
    </row>
    <row r="134" spans="1:8" s="6" customFormat="1" x14ac:dyDescent="0.25">
      <c r="A134" s="4" t="s">
        <v>1247</v>
      </c>
      <c r="B134" s="3" t="s">
        <v>1246</v>
      </c>
      <c r="C134" s="5">
        <v>-5.4764350994784303</v>
      </c>
      <c r="D134" s="5">
        <v>-2.9582837566859799</v>
      </c>
      <c r="E134" s="5">
        <v>5.0605927825814696</v>
      </c>
      <c r="F134" s="5">
        <v>35.6373690855565</v>
      </c>
      <c r="G134" s="5">
        <v>75.247424596926095</v>
      </c>
      <c r="H134" s="5">
        <v>112.56275789985899</v>
      </c>
    </row>
    <row r="135" spans="1:8" s="6" customFormat="1" x14ac:dyDescent="0.25">
      <c r="A135" s="3"/>
      <c r="B135" s="3" t="s">
        <v>1248</v>
      </c>
      <c r="C135" s="3"/>
      <c r="D135" s="3"/>
      <c r="E135" s="3"/>
      <c r="F135" s="3"/>
      <c r="G135" s="3"/>
      <c r="H135" s="3"/>
    </row>
    <row r="136" spans="1:8" s="6" customFormat="1" x14ac:dyDescent="0.25">
      <c r="A136" s="4" t="s">
        <v>1250</v>
      </c>
      <c r="B136" s="3" t="s">
        <v>1249</v>
      </c>
      <c r="C136" s="5">
        <v>-5.74429535488275</v>
      </c>
      <c r="D136" s="5">
        <v>-10.8941515241783</v>
      </c>
      <c r="E136" s="5">
        <v>0.77214267345978904</v>
      </c>
      <c r="F136" s="3"/>
      <c r="G136" s="3"/>
      <c r="H136" s="3"/>
    </row>
    <row r="137" spans="1:8" s="6" customFormat="1" x14ac:dyDescent="0.25">
      <c r="A137" s="3"/>
      <c r="B137" s="3" t="s">
        <v>176</v>
      </c>
      <c r="C137" s="3"/>
      <c r="D137" s="3"/>
      <c r="E137" s="3"/>
      <c r="F137" s="3"/>
      <c r="G137" s="3"/>
      <c r="H137" s="3"/>
    </row>
    <row r="138" spans="1:8" s="6" customFormat="1" x14ac:dyDescent="0.25">
      <c r="A138" s="4" t="s">
        <v>1252</v>
      </c>
      <c r="B138" s="3" t="s">
        <v>1251</v>
      </c>
      <c r="C138" s="5">
        <v>-6.3792815470648003</v>
      </c>
      <c r="D138" s="5">
        <v>-9.8152431992012499</v>
      </c>
      <c r="E138" s="5">
        <v>-4.0055526116857196</v>
      </c>
      <c r="F138" s="5">
        <v>10.730048939440399</v>
      </c>
      <c r="G138" s="5">
        <v>55.576487838409101</v>
      </c>
      <c r="H138" s="5">
        <v>107.80140068163</v>
      </c>
    </row>
    <row r="139" spans="1:8" s="6" customFormat="1" x14ac:dyDescent="0.25">
      <c r="A139" s="4" t="s">
        <v>1254</v>
      </c>
      <c r="B139" s="3" t="s">
        <v>1253</v>
      </c>
      <c r="C139" s="5">
        <v>-6.3795076415765202</v>
      </c>
      <c r="D139" s="5">
        <v>-9.8184363698040702</v>
      </c>
      <c r="E139" s="5">
        <v>-3.7676619953434698</v>
      </c>
      <c r="F139" s="3"/>
      <c r="G139" s="3"/>
      <c r="H139" s="3"/>
    </row>
    <row r="140" spans="1:8" s="6" customFormat="1" x14ac:dyDescent="0.25">
      <c r="A140" s="3"/>
      <c r="B140" s="3" t="s">
        <v>197</v>
      </c>
      <c r="C140" s="3"/>
      <c r="D140" s="3"/>
      <c r="E140" s="3"/>
      <c r="F140" s="3"/>
      <c r="G140" s="3"/>
      <c r="H140" s="3"/>
    </row>
    <row r="141" spans="1:8" s="6" customFormat="1" x14ac:dyDescent="0.25">
      <c r="A141" s="4" t="s">
        <v>1256</v>
      </c>
      <c r="B141" s="3" t="s">
        <v>1255</v>
      </c>
      <c r="C141" s="5">
        <v>-5.0007867634133403</v>
      </c>
      <c r="D141" s="5">
        <v>-12.3273113708821</v>
      </c>
      <c r="E141" s="5">
        <v>2.9530436941729001</v>
      </c>
      <c r="F141" s="5">
        <v>28.0476116947357</v>
      </c>
      <c r="G141" s="5">
        <v>76.654142308390405</v>
      </c>
      <c r="H141" s="5">
        <v>115.41093320009399</v>
      </c>
    </row>
    <row r="142" spans="1:8" s="6" customFormat="1" x14ac:dyDescent="0.25">
      <c r="A142" s="3"/>
      <c r="B142" s="3" t="s">
        <v>200</v>
      </c>
      <c r="C142" s="3"/>
      <c r="D142" s="3"/>
      <c r="E142" s="3"/>
      <c r="F142" s="3"/>
      <c r="G142" s="3"/>
      <c r="H142" s="3"/>
    </row>
    <row r="143" spans="1:8" s="6" customFormat="1" x14ac:dyDescent="0.25">
      <c r="A143" s="4" t="s">
        <v>1258</v>
      </c>
      <c r="B143" s="3" t="s">
        <v>1257</v>
      </c>
      <c r="C143" s="5">
        <v>-5.67349546581121</v>
      </c>
      <c r="D143" s="5">
        <v>-13.666713523059901</v>
      </c>
      <c r="E143" s="5">
        <v>-3.8216772662973799</v>
      </c>
      <c r="F143" s="5">
        <v>52.434622173166701</v>
      </c>
      <c r="G143" s="5">
        <v>152.14297046339101</v>
      </c>
      <c r="H143" s="5">
        <v>301.98859495950802</v>
      </c>
    </row>
    <row r="144" spans="1:8" s="6" customFormat="1" x14ac:dyDescent="0.25">
      <c r="A144" s="3"/>
      <c r="B144" s="3" t="s">
        <v>203</v>
      </c>
      <c r="C144" s="3"/>
      <c r="D144" s="3"/>
      <c r="E144" s="3"/>
      <c r="F144" s="3"/>
      <c r="G144" s="3"/>
      <c r="H144" s="3"/>
    </row>
    <row r="145" spans="1:8" s="6" customFormat="1" x14ac:dyDescent="0.25">
      <c r="A145" s="4" t="s">
        <v>1260</v>
      </c>
      <c r="B145" s="3" t="s">
        <v>1259</v>
      </c>
      <c r="C145" s="5">
        <v>-6.54493201935664</v>
      </c>
      <c r="D145" s="5">
        <v>-14.392453313629799</v>
      </c>
      <c r="E145" s="5">
        <v>4.9113553904192404</v>
      </c>
      <c r="F145" s="5">
        <v>14.9900035420152</v>
      </c>
      <c r="G145" s="5">
        <v>75.0515322878028</v>
      </c>
      <c r="H145" s="3"/>
    </row>
    <row r="146" spans="1:8" s="6" customFormat="1" x14ac:dyDescent="0.25">
      <c r="A146" s="3"/>
      <c r="B146" s="3" t="s">
        <v>1261</v>
      </c>
      <c r="C146" s="3"/>
      <c r="D146" s="3"/>
      <c r="E146" s="3"/>
      <c r="F146" s="3"/>
      <c r="G146" s="3"/>
      <c r="H146" s="3"/>
    </row>
    <row r="147" spans="1:8" s="6" customFormat="1" x14ac:dyDescent="0.25">
      <c r="A147" s="4" t="s">
        <v>1263</v>
      </c>
      <c r="B147" s="3" t="s">
        <v>1262</v>
      </c>
      <c r="C147" s="5">
        <v>-6.1330183536252996</v>
      </c>
      <c r="D147" s="5">
        <v>-11.5875053487377</v>
      </c>
      <c r="E147" s="3"/>
      <c r="F147" s="3"/>
      <c r="G147" s="3"/>
      <c r="H147" s="3"/>
    </row>
    <row r="148" spans="1:8" s="6" customFormat="1" x14ac:dyDescent="0.25">
      <c r="A148" s="3"/>
      <c r="B148" s="3" t="s">
        <v>206</v>
      </c>
      <c r="C148" s="3"/>
      <c r="D148" s="3"/>
      <c r="E148" s="3"/>
      <c r="F148" s="3"/>
      <c r="G148" s="3"/>
      <c r="H148" s="3"/>
    </row>
    <row r="149" spans="1:8" s="6" customFormat="1" x14ac:dyDescent="0.25">
      <c r="A149" s="4" t="s">
        <v>1265</v>
      </c>
      <c r="B149" s="3" t="s">
        <v>1264</v>
      </c>
      <c r="C149" s="5">
        <v>-6.2197551949900403</v>
      </c>
      <c r="D149" s="5">
        <v>-11.7516671890628</v>
      </c>
      <c r="E149" s="5">
        <v>2.89130838797323</v>
      </c>
      <c r="F149" s="5">
        <v>14.775102150453799</v>
      </c>
      <c r="G149" s="5">
        <v>54.540884063676302</v>
      </c>
      <c r="H149" s="5">
        <v>107.603586542405</v>
      </c>
    </row>
    <row r="150" spans="1:8" s="6" customFormat="1" x14ac:dyDescent="0.25">
      <c r="A150" s="3"/>
      <c r="B150" s="3" t="s">
        <v>209</v>
      </c>
      <c r="C150" s="3"/>
      <c r="D150" s="3"/>
      <c r="E150" s="3"/>
      <c r="F150" s="3"/>
      <c r="G150" s="3"/>
      <c r="H150" s="3"/>
    </row>
    <row r="151" spans="1:8" s="6" customFormat="1" x14ac:dyDescent="0.25">
      <c r="A151" s="4" t="s">
        <v>1267</v>
      </c>
      <c r="B151" s="3" t="s">
        <v>1266</v>
      </c>
      <c r="C151" s="5">
        <v>-7.8667050792383</v>
      </c>
      <c r="D151" s="3"/>
      <c r="E151" s="3"/>
      <c r="F151" s="3"/>
      <c r="G151" s="3"/>
      <c r="H151" s="3"/>
    </row>
    <row r="152" spans="1:8" s="6" customFormat="1" x14ac:dyDescent="0.25">
      <c r="A152" s="4"/>
      <c r="B152" s="3" t="s">
        <v>2009</v>
      </c>
      <c r="C152" s="5">
        <f t="shared" ref="C152:H152" si="2">MEDIAN(C113:C151)</f>
        <v>-5.7030785936663699</v>
      </c>
      <c r="D152" s="5">
        <f t="shared" si="2"/>
        <v>-10.8981935830463</v>
      </c>
      <c r="E152" s="5">
        <f t="shared" si="2"/>
        <v>0.55996318201901396</v>
      </c>
      <c r="F152" s="5">
        <f t="shared" si="2"/>
        <v>15.814025044052201</v>
      </c>
      <c r="G152" s="5">
        <f t="shared" si="2"/>
        <v>64.831557053848655</v>
      </c>
      <c r="H152" s="5">
        <f t="shared" si="2"/>
        <v>115.41093320009399</v>
      </c>
    </row>
    <row r="153" spans="1:8" s="6" customFormat="1" x14ac:dyDescent="0.25">
      <c r="A153" s="4"/>
      <c r="B153" s="3" t="s">
        <v>212</v>
      </c>
      <c r="C153" s="5">
        <v>-5.5368282691330499</v>
      </c>
      <c r="D153" s="5">
        <v>-10.366322772966599</v>
      </c>
      <c r="E153" s="5">
        <v>1.1260124120323201</v>
      </c>
      <c r="F153" s="5">
        <v>16.964296656725899</v>
      </c>
      <c r="G153" s="5">
        <v>65.000973357581998</v>
      </c>
      <c r="H153" s="5">
        <v>121.40932880164701</v>
      </c>
    </row>
    <row r="154" spans="1:8" s="6" customFormat="1" x14ac:dyDescent="0.25">
      <c r="A154" s="4"/>
      <c r="B154" s="3"/>
      <c r="C154" s="5"/>
      <c r="D154" s="5"/>
      <c r="E154" s="5"/>
      <c r="F154" s="5"/>
      <c r="G154" s="5"/>
      <c r="H154" s="5"/>
    </row>
    <row r="155" spans="1:8" s="6" customFormat="1" x14ac:dyDescent="0.25">
      <c r="A155" s="4"/>
      <c r="B155" s="3"/>
      <c r="C155" s="5"/>
      <c r="D155" s="5"/>
      <c r="E155" s="5"/>
      <c r="F155" s="5"/>
      <c r="G155" s="5"/>
      <c r="H155" s="5"/>
    </row>
    <row r="156" spans="1:8" s="6" customFormat="1" x14ac:dyDescent="0.25">
      <c r="A156" s="4"/>
      <c r="B156" s="3"/>
      <c r="C156" s="5"/>
      <c r="D156" s="5"/>
      <c r="E156" s="5"/>
      <c r="F156" s="5"/>
      <c r="G156" s="5"/>
      <c r="H156" s="5"/>
    </row>
    <row r="157" spans="1:8" s="6" customFormat="1" x14ac:dyDescent="0.25">
      <c r="A157" s="4"/>
      <c r="B157" s="3"/>
      <c r="C157" s="5"/>
      <c r="D157" s="5"/>
      <c r="E157" s="5"/>
      <c r="F157" s="5"/>
      <c r="G157" s="5"/>
      <c r="H157" s="5"/>
    </row>
    <row r="158" spans="1:8" s="8" customFormat="1" ht="18.75" x14ac:dyDescent="0.3">
      <c r="A158" s="7"/>
      <c r="B158" s="7" t="s">
        <v>213</v>
      </c>
      <c r="C158" s="7"/>
      <c r="D158" s="7"/>
      <c r="E158" s="7"/>
      <c r="F158" s="7"/>
      <c r="G158" s="7"/>
      <c r="H158" s="7"/>
    </row>
    <row r="159" spans="1:8" s="6" customFormat="1" x14ac:dyDescent="0.25">
      <c r="A159" s="3"/>
      <c r="B159" s="3"/>
      <c r="C159" s="13" t="s">
        <v>2012</v>
      </c>
      <c r="D159" s="13" t="s">
        <v>2013</v>
      </c>
      <c r="E159" s="13" t="s">
        <v>2014</v>
      </c>
      <c r="F159" s="13" t="s">
        <v>2015</v>
      </c>
      <c r="G159" s="13" t="s">
        <v>2016</v>
      </c>
      <c r="H159" s="13" t="s">
        <v>2017</v>
      </c>
    </row>
    <row r="160" spans="1:8" s="6" customFormat="1" x14ac:dyDescent="0.25">
      <c r="A160" s="3"/>
      <c r="B160" s="3" t="s">
        <v>2011</v>
      </c>
      <c r="C160" s="3"/>
      <c r="D160" s="3"/>
      <c r="E160" s="3"/>
      <c r="F160" s="3"/>
      <c r="G160" s="3"/>
      <c r="H160" s="3"/>
    </row>
    <row r="161" spans="1:8" s="6" customFormat="1" x14ac:dyDescent="0.25">
      <c r="A161" s="3"/>
      <c r="B161" s="3" t="s">
        <v>214</v>
      </c>
      <c r="C161" s="3"/>
      <c r="D161" s="3"/>
      <c r="E161" s="3"/>
      <c r="F161" s="3"/>
      <c r="G161" s="3"/>
      <c r="H161" s="3"/>
    </row>
    <row r="162" spans="1:8" s="6" customFormat="1" x14ac:dyDescent="0.25">
      <c r="A162" s="4" t="s">
        <v>1269</v>
      </c>
      <c r="B162" s="3" t="s">
        <v>1268</v>
      </c>
      <c r="C162" s="5">
        <v>-3.3332908206829299</v>
      </c>
      <c r="D162" s="5">
        <v>-17.995375058220901</v>
      </c>
      <c r="E162" s="5">
        <v>16.669623334972499</v>
      </c>
      <c r="F162" s="5">
        <v>29.906531403888501</v>
      </c>
      <c r="G162" s="5">
        <v>55.881071549250997</v>
      </c>
      <c r="H162" s="3"/>
    </row>
    <row r="163" spans="1:8" s="6" customFormat="1" x14ac:dyDescent="0.25">
      <c r="A163" s="3"/>
      <c r="B163" s="3" t="s">
        <v>217</v>
      </c>
      <c r="C163" s="3"/>
      <c r="D163" s="3"/>
      <c r="E163" s="3"/>
      <c r="F163" s="3"/>
      <c r="G163" s="3"/>
      <c r="H163" s="3"/>
    </row>
    <row r="164" spans="1:8" s="6" customFormat="1" x14ac:dyDescent="0.25">
      <c r="A164" s="4" t="s">
        <v>1271</v>
      </c>
      <c r="B164" s="3" t="s">
        <v>1270</v>
      </c>
      <c r="C164" s="5">
        <v>-4.7033639143730896</v>
      </c>
      <c r="D164" s="5">
        <v>-15.992384153907301</v>
      </c>
      <c r="E164" s="5">
        <v>19.456548274783099</v>
      </c>
      <c r="F164" s="5">
        <v>61.970863132442297</v>
      </c>
      <c r="G164" s="5">
        <v>130.29755758775801</v>
      </c>
      <c r="H164" s="5">
        <v>267.10846192562201</v>
      </c>
    </row>
    <row r="165" spans="1:8" s="6" customFormat="1" x14ac:dyDescent="0.25">
      <c r="A165" s="3"/>
      <c r="B165" s="3" t="s">
        <v>1272</v>
      </c>
      <c r="C165" s="3"/>
      <c r="D165" s="3"/>
      <c r="E165" s="3"/>
      <c r="F165" s="3"/>
      <c r="G165" s="3"/>
      <c r="H165" s="3"/>
    </row>
    <row r="166" spans="1:8" s="6" customFormat="1" x14ac:dyDescent="0.25">
      <c r="A166" s="4" t="s">
        <v>1274</v>
      </c>
      <c r="B166" s="3" t="s">
        <v>1273</v>
      </c>
      <c r="C166" s="5">
        <v>-6.3909399167468504</v>
      </c>
      <c r="D166" s="5">
        <v>-9.9028141503864902</v>
      </c>
      <c r="E166" s="5">
        <v>13.246766181542</v>
      </c>
      <c r="F166" s="3"/>
      <c r="G166" s="3"/>
      <c r="H166" s="3"/>
    </row>
    <row r="167" spans="1:8" s="6" customFormat="1" x14ac:dyDescent="0.25">
      <c r="A167" s="3"/>
      <c r="B167" s="3" t="s">
        <v>224</v>
      </c>
      <c r="C167" s="3"/>
      <c r="D167" s="3"/>
      <c r="E167" s="3"/>
      <c r="F167" s="3"/>
      <c r="G167" s="3"/>
      <c r="H167" s="3"/>
    </row>
    <row r="168" spans="1:8" s="6" customFormat="1" x14ac:dyDescent="0.25">
      <c r="A168" s="4" t="s">
        <v>1276</v>
      </c>
      <c r="B168" s="3" t="s">
        <v>1275</v>
      </c>
      <c r="C168" s="5">
        <v>-4.3484023191479197</v>
      </c>
      <c r="D168" s="5">
        <v>-10.0605981581588</v>
      </c>
      <c r="E168" s="5">
        <v>33.699318244509001</v>
      </c>
      <c r="F168" s="5">
        <v>67.563174567970904</v>
      </c>
      <c r="G168" s="5">
        <v>111.244975677868</v>
      </c>
      <c r="H168" s="5">
        <v>209.84058779416799</v>
      </c>
    </row>
    <row r="169" spans="1:8" s="6" customFormat="1" x14ac:dyDescent="0.25">
      <c r="A169" s="4" t="s">
        <v>1278</v>
      </c>
      <c r="B169" s="3" t="s">
        <v>1277</v>
      </c>
      <c r="C169" s="5">
        <v>-4.3450323526104402</v>
      </c>
      <c r="D169" s="5">
        <v>-10.065192061017999</v>
      </c>
      <c r="E169" s="5">
        <v>33.988342240223602</v>
      </c>
      <c r="F169" s="3"/>
      <c r="G169" s="3"/>
      <c r="H169" s="3"/>
    </row>
    <row r="170" spans="1:8" s="6" customFormat="1" x14ac:dyDescent="0.25">
      <c r="A170" s="3"/>
      <c r="B170" s="3" t="s">
        <v>231</v>
      </c>
      <c r="C170" s="3"/>
      <c r="D170" s="3"/>
      <c r="E170" s="3"/>
      <c r="F170" s="3"/>
      <c r="G170" s="3"/>
      <c r="H170" s="3"/>
    </row>
    <row r="171" spans="1:8" s="6" customFormat="1" x14ac:dyDescent="0.25">
      <c r="A171" s="4" t="s">
        <v>1280</v>
      </c>
      <c r="B171" s="3" t="s">
        <v>1279</v>
      </c>
      <c r="C171" s="5">
        <v>-4.1663262805326298</v>
      </c>
      <c r="D171" s="5">
        <v>-16.901607990366202</v>
      </c>
      <c r="E171" s="5">
        <v>8.4095739765271293</v>
      </c>
      <c r="F171" s="3"/>
      <c r="G171" s="3"/>
      <c r="H171" s="3"/>
    </row>
    <row r="172" spans="1:8" s="6" customFormat="1" x14ac:dyDescent="0.25">
      <c r="A172" s="3"/>
      <c r="B172" s="3" t="s">
        <v>234</v>
      </c>
      <c r="C172" s="3"/>
      <c r="D172" s="3"/>
      <c r="E172" s="3"/>
      <c r="F172" s="3"/>
      <c r="G172" s="3"/>
      <c r="H172" s="3"/>
    </row>
    <row r="173" spans="1:8" s="6" customFormat="1" x14ac:dyDescent="0.25">
      <c r="A173" s="4" t="s">
        <v>1282</v>
      </c>
      <c r="B173" s="3" t="s">
        <v>1281</v>
      </c>
      <c r="C173" s="5">
        <v>-4.2088223391339401</v>
      </c>
      <c r="D173" s="5">
        <v>-16.737396422937099</v>
      </c>
      <c r="E173" s="5">
        <v>7.8010424381778698</v>
      </c>
      <c r="F173" s="5">
        <v>37.546297954330903</v>
      </c>
      <c r="G173" s="5">
        <v>70.249833901011897</v>
      </c>
      <c r="H173" s="5">
        <v>193.61605045163699</v>
      </c>
    </row>
    <row r="174" spans="1:8" s="6" customFormat="1" x14ac:dyDescent="0.25">
      <c r="A174" s="4"/>
      <c r="B174" s="3" t="s">
        <v>2009</v>
      </c>
      <c r="C174" s="5">
        <f t="shared" ref="C174:H174" si="3">MEDIAN(C162:C173)</f>
        <v>-4.3450323526104402</v>
      </c>
      <c r="D174" s="5">
        <f t="shared" si="3"/>
        <v>-15.992384153907301</v>
      </c>
      <c r="E174" s="5">
        <f t="shared" si="3"/>
        <v>16.669623334972499</v>
      </c>
      <c r="F174" s="5">
        <f t="shared" si="3"/>
        <v>49.7585805433866</v>
      </c>
      <c r="G174" s="5">
        <f t="shared" si="3"/>
        <v>90.74740478943994</v>
      </c>
      <c r="H174" s="5">
        <f t="shared" si="3"/>
        <v>209.84058779416799</v>
      </c>
    </row>
    <row r="175" spans="1:8" s="6" customFormat="1" x14ac:dyDescent="0.25">
      <c r="A175" s="4"/>
      <c r="B175" s="3" t="s">
        <v>239</v>
      </c>
      <c r="C175" s="5">
        <v>-3.6467583428700601</v>
      </c>
      <c r="D175" s="5">
        <v>-9.8486642901455994</v>
      </c>
      <c r="E175" s="5">
        <v>21.586535434935801</v>
      </c>
      <c r="F175" s="5">
        <v>46.867070971828603</v>
      </c>
      <c r="G175" s="5">
        <v>75.1522924667822</v>
      </c>
      <c r="H175" s="5">
        <v>218.76495271389899</v>
      </c>
    </row>
    <row r="176" spans="1:8" s="6" customFormat="1" x14ac:dyDescent="0.25">
      <c r="A176" s="4"/>
      <c r="B176" s="3"/>
      <c r="C176" s="5"/>
      <c r="D176" s="5"/>
      <c r="E176" s="5"/>
      <c r="F176" s="5"/>
      <c r="G176" s="5"/>
      <c r="H176" s="5"/>
    </row>
    <row r="177" spans="1:8" s="6" customFormat="1" x14ac:dyDescent="0.25">
      <c r="A177" s="4"/>
      <c r="B177" s="3"/>
      <c r="C177" s="5"/>
      <c r="D177" s="5"/>
      <c r="E177" s="5"/>
      <c r="F177" s="5"/>
      <c r="G177" s="5"/>
      <c r="H177" s="5"/>
    </row>
    <row r="178" spans="1:8" s="6" customFormat="1" x14ac:dyDescent="0.25">
      <c r="A178" s="4"/>
      <c r="B178" s="3"/>
      <c r="C178" s="5"/>
      <c r="D178" s="5"/>
      <c r="E178" s="5"/>
      <c r="F178" s="5"/>
      <c r="G178" s="5"/>
      <c r="H178" s="5"/>
    </row>
    <row r="179" spans="1:8" s="6" customFormat="1" x14ac:dyDescent="0.25">
      <c r="A179" s="4"/>
      <c r="B179" s="3"/>
      <c r="C179" s="5"/>
      <c r="D179" s="5"/>
      <c r="E179" s="5"/>
      <c r="F179" s="5"/>
      <c r="G179" s="5"/>
      <c r="H179" s="5"/>
    </row>
    <row r="180" spans="1:8" s="6" customFormat="1" x14ac:dyDescent="0.25">
      <c r="A180" s="4"/>
      <c r="B180" s="3"/>
      <c r="C180" s="5"/>
      <c r="D180" s="5"/>
      <c r="E180" s="5"/>
      <c r="F180" s="5"/>
      <c r="G180" s="5"/>
      <c r="H180" s="5"/>
    </row>
    <row r="181" spans="1:8" s="8" customFormat="1" ht="18.75" x14ac:dyDescent="0.3">
      <c r="A181" s="7"/>
      <c r="B181" s="7" t="s">
        <v>240</v>
      </c>
      <c r="C181" s="7"/>
      <c r="D181" s="7"/>
      <c r="E181" s="7"/>
      <c r="F181" s="7"/>
      <c r="G181" s="7"/>
      <c r="H181" s="7"/>
    </row>
    <row r="182" spans="1:8" s="6" customFormat="1" x14ac:dyDescent="0.25">
      <c r="A182" s="3"/>
      <c r="B182" s="3"/>
      <c r="C182" s="13" t="s">
        <v>2012</v>
      </c>
      <c r="D182" s="13" t="s">
        <v>2013</v>
      </c>
      <c r="E182" s="13" t="s">
        <v>2014</v>
      </c>
      <c r="F182" s="13" t="s">
        <v>2015</v>
      </c>
      <c r="G182" s="13" t="s">
        <v>2016</v>
      </c>
      <c r="H182" s="13" t="s">
        <v>2017</v>
      </c>
    </row>
    <row r="183" spans="1:8" s="6" customFormat="1" x14ac:dyDescent="0.25">
      <c r="A183" s="3"/>
      <c r="B183" s="3" t="s">
        <v>2010</v>
      </c>
      <c r="C183" s="3"/>
      <c r="D183" s="3"/>
      <c r="E183" s="3"/>
      <c r="F183" s="3"/>
      <c r="G183" s="3"/>
      <c r="H183" s="3"/>
    </row>
    <row r="184" spans="1:8" s="6" customFormat="1" x14ac:dyDescent="0.25">
      <c r="A184" s="4" t="s">
        <v>1284</v>
      </c>
      <c r="B184" s="3" t="s">
        <v>1283</v>
      </c>
      <c r="C184" s="5">
        <v>-7.9361494153938699</v>
      </c>
      <c r="D184" s="5">
        <v>-6.0172830785873996</v>
      </c>
      <c r="E184" s="5">
        <v>11.029026985078</v>
      </c>
      <c r="F184" s="5">
        <v>33.442853379749202</v>
      </c>
      <c r="G184" s="5">
        <v>80.641294929879606</v>
      </c>
      <c r="H184" s="5">
        <v>141.44186233795699</v>
      </c>
    </row>
    <row r="185" spans="1:8" s="6" customFormat="1" x14ac:dyDescent="0.25">
      <c r="A185" s="4" t="s">
        <v>1286</v>
      </c>
      <c r="B185" s="3" t="s">
        <v>1285</v>
      </c>
      <c r="C185" s="5">
        <v>-7.3866154527995302</v>
      </c>
      <c r="D185" s="5">
        <v>-0.78688290802163796</v>
      </c>
      <c r="E185" s="5">
        <v>18.953122103253801</v>
      </c>
      <c r="F185" s="5">
        <v>47.670601989051001</v>
      </c>
      <c r="G185" s="5">
        <v>119.872578501612</v>
      </c>
      <c r="H185" s="3"/>
    </row>
    <row r="186" spans="1:8" s="6" customFormat="1" x14ac:dyDescent="0.25">
      <c r="A186" s="4" t="s">
        <v>1288</v>
      </c>
      <c r="B186" s="3" t="s">
        <v>1287</v>
      </c>
      <c r="C186" s="5">
        <v>-9.4702355195648291</v>
      </c>
      <c r="D186" s="5">
        <v>-3.33971355026071</v>
      </c>
      <c r="E186" s="5">
        <v>15.7524502055011</v>
      </c>
      <c r="F186" s="5">
        <v>39.449628642163397</v>
      </c>
      <c r="G186" s="3"/>
      <c r="H186" s="3"/>
    </row>
    <row r="187" spans="1:8" s="6" customFormat="1" x14ac:dyDescent="0.25">
      <c r="A187" s="4" t="s">
        <v>1290</v>
      </c>
      <c r="B187" s="3" t="s">
        <v>1289</v>
      </c>
      <c r="C187" s="5">
        <v>-5.3669721735038802</v>
      </c>
      <c r="D187" s="5">
        <v>0.38330765706819703</v>
      </c>
      <c r="E187" s="3"/>
      <c r="F187" s="3"/>
      <c r="G187" s="3"/>
      <c r="H187" s="3"/>
    </row>
    <row r="188" spans="1:8" s="6" customFormat="1" x14ac:dyDescent="0.25">
      <c r="A188" s="4" t="s">
        <v>1292</v>
      </c>
      <c r="B188" s="3" t="s">
        <v>1291</v>
      </c>
      <c r="C188" s="5">
        <v>-8.1538162494604691</v>
      </c>
      <c r="D188" s="5">
        <v>-11.0271258192356</v>
      </c>
      <c r="E188" s="5">
        <v>-6.2603568394222604</v>
      </c>
      <c r="F188" s="3"/>
      <c r="G188" s="3"/>
      <c r="H188" s="3"/>
    </row>
    <row r="189" spans="1:8" s="6" customFormat="1" x14ac:dyDescent="0.25">
      <c r="A189" s="4" t="s">
        <v>1294</v>
      </c>
      <c r="B189" s="3" t="s">
        <v>1293</v>
      </c>
      <c r="C189" s="5">
        <v>-8.1118786345845901</v>
      </c>
      <c r="D189" s="5">
        <v>-5.3122521558520699</v>
      </c>
      <c r="E189" s="3"/>
      <c r="F189" s="3"/>
      <c r="G189" s="3"/>
      <c r="H189" s="3"/>
    </row>
    <row r="190" spans="1:8" s="6" customFormat="1" x14ac:dyDescent="0.25">
      <c r="A190" s="4" t="s">
        <v>1296</v>
      </c>
      <c r="B190" s="3" t="s">
        <v>1295</v>
      </c>
      <c r="C190" s="5">
        <v>-8.1495521851621007</v>
      </c>
      <c r="D190" s="5">
        <v>-2.8006195062486601</v>
      </c>
      <c r="E190" s="3"/>
      <c r="F190" s="3"/>
      <c r="G190" s="3"/>
      <c r="H190" s="3"/>
    </row>
    <row r="191" spans="1:8" s="6" customFormat="1" x14ac:dyDescent="0.25">
      <c r="A191" s="4" t="s">
        <v>1298</v>
      </c>
      <c r="B191" s="3" t="s">
        <v>1297</v>
      </c>
      <c r="C191" s="5">
        <v>-8.0461028731633206</v>
      </c>
      <c r="D191" s="5">
        <v>-5.3131872197244103</v>
      </c>
      <c r="E191" s="5">
        <v>18.743571089408</v>
      </c>
      <c r="F191" s="5">
        <v>61.207610896703699</v>
      </c>
      <c r="G191" s="5">
        <v>117.106018518406</v>
      </c>
      <c r="H191" s="5">
        <v>187.164351130093</v>
      </c>
    </row>
    <row r="192" spans="1:8" s="6" customFormat="1" x14ac:dyDescent="0.25">
      <c r="A192" s="4" t="s">
        <v>1300</v>
      </c>
      <c r="B192" s="3" t="s">
        <v>1299</v>
      </c>
      <c r="C192" s="5">
        <v>-8.1113853582708195</v>
      </c>
      <c r="D192" s="5">
        <v>-5.1825241376744398</v>
      </c>
      <c r="E192" s="5">
        <v>18.876551436901298</v>
      </c>
      <c r="F192" s="3"/>
      <c r="G192" s="3"/>
      <c r="H192" s="3"/>
    </row>
    <row r="193" spans="1:8" s="6" customFormat="1" x14ac:dyDescent="0.25">
      <c r="A193" s="4" t="s">
        <v>1302</v>
      </c>
      <c r="B193" s="3" t="s">
        <v>1301</v>
      </c>
      <c r="C193" s="5">
        <v>-6.7459750587384697</v>
      </c>
      <c r="D193" s="5">
        <v>-2.7565447378827299</v>
      </c>
      <c r="E193" s="5">
        <v>14.4614531177934</v>
      </c>
      <c r="F193" s="5">
        <v>47.716036330210599</v>
      </c>
      <c r="G193" s="5">
        <v>120.58468840371</v>
      </c>
      <c r="H193" s="5">
        <v>280.22552267097802</v>
      </c>
    </row>
    <row r="194" spans="1:8" s="6" customFormat="1" x14ac:dyDescent="0.25">
      <c r="A194" s="4" t="s">
        <v>1304</v>
      </c>
      <c r="B194" s="3" t="s">
        <v>1303</v>
      </c>
      <c r="C194" s="5">
        <v>-6.7611153190715996</v>
      </c>
      <c r="D194" s="5">
        <v>-2.8330903569759398</v>
      </c>
      <c r="E194" s="5">
        <v>13.970118188474</v>
      </c>
      <c r="F194" s="3"/>
      <c r="G194" s="3"/>
      <c r="H194" s="3"/>
    </row>
    <row r="195" spans="1:8" s="6" customFormat="1" x14ac:dyDescent="0.25">
      <c r="A195" s="4" t="s">
        <v>1306</v>
      </c>
      <c r="B195" s="3" t="s">
        <v>1305</v>
      </c>
      <c r="C195" s="5">
        <v>-9.9578046805566593</v>
      </c>
      <c r="D195" s="5">
        <v>-6.2959644646140998</v>
      </c>
      <c r="E195" s="3"/>
      <c r="F195" s="3"/>
      <c r="G195" s="3"/>
      <c r="H195" s="3"/>
    </row>
    <row r="196" spans="1:8" s="6" customFormat="1" x14ac:dyDescent="0.25">
      <c r="A196" s="4" t="s">
        <v>1308</v>
      </c>
      <c r="B196" s="3" t="s">
        <v>1307</v>
      </c>
      <c r="C196" s="5">
        <v>-8.2817520632715809</v>
      </c>
      <c r="D196" s="5">
        <v>-3.27669021221796</v>
      </c>
      <c r="E196" s="3"/>
      <c r="F196" s="3"/>
      <c r="G196" s="3"/>
      <c r="H196" s="3"/>
    </row>
    <row r="197" spans="1:8" s="6" customFormat="1" x14ac:dyDescent="0.25">
      <c r="A197" s="4" t="s">
        <v>1310</v>
      </c>
      <c r="B197" s="3" t="s">
        <v>1309</v>
      </c>
      <c r="C197" s="5">
        <v>-8.4912052504323192</v>
      </c>
      <c r="D197" s="5">
        <v>-4.0196207810291096</v>
      </c>
      <c r="E197" s="5">
        <v>13.222556403711501</v>
      </c>
      <c r="F197" s="5">
        <v>48.579644515361402</v>
      </c>
      <c r="G197" s="5">
        <v>105.956305300217</v>
      </c>
      <c r="H197" s="5">
        <v>192.614440839053</v>
      </c>
    </row>
    <row r="198" spans="1:8" s="6" customFormat="1" x14ac:dyDescent="0.25">
      <c r="A198" s="4" t="s">
        <v>1312</v>
      </c>
      <c r="B198" s="3" t="s">
        <v>1311</v>
      </c>
      <c r="C198" s="5">
        <v>-8.7805048192741797</v>
      </c>
      <c r="D198" s="5">
        <v>-7.5515982370721098</v>
      </c>
      <c r="E198" s="5">
        <v>6.4301984227163604</v>
      </c>
      <c r="F198" s="5">
        <v>46.854339971610997</v>
      </c>
      <c r="G198" s="5">
        <v>124.052227116338</v>
      </c>
      <c r="H198" s="5">
        <v>241.608570637855</v>
      </c>
    </row>
    <row r="199" spans="1:8" s="6" customFormat="1" x14ac:dyDescent="0.25">
      <c r="A199" s="4" t="s">
        <v>1314</v>
      </c>
      <c r="B199" s="3" t="s">
        <v>1313</v>
      </c>
      <c r="C199" s="5">
        <v>-8.8527617219189505</v>
      </c>
      <c r="D199" s="5">
        <v>-5.8086673519034502</v>
      </c>
      <c r="E199" s="3"/>
      <c r="F199" s="3"/>
      <c r="G199" s="3"/>
      <c r="H199" s="3"/>
    </row>
    <row r="200" spans="1:8" s="6" customFormat="1" x14ac:dyDescent="0.25">
      <c r="A200" s="4" t="s">
        <v>1316</v>
      </c>
      <c r="B200" s="3" t="s">
        <v>1315</v>
      </c>
      <c r="C200" s="5">
        <v>-8.7110619668507994</v>
      </c>
      <c r="D200" s="5">
        <v>-12.325027255017099</v>
      </c>
      <c r="E200" s="3"/>
      <c r="F200" s="3"/>
      <c r="G200" s="3"/>
      <c r="H200" s="3"/>
    </row>
    <row r="201" spans="1:8" s="6" customFormat="1" x14ac:dyDescent="0.25">
      <c r="A201" s="4" t="s">
        <v>1318</v>
      </c>
      <c r="B201" s="3" t="s">
        <v>1317</v>
      </c>
      <c r="C201" s="5">
        <v>-7.4837602081559798</v>
      </c>
      <c r="D201" s="5">
        <v>-3.8021357574526302</v>
      </c>
      <c r="E201" s="3"/>
      <c r="F201" s="3"/>
      <c r="G201" s="3"/>
      <c r="H201" s="3"/>
    </row>
    <row r="202" spans="1:8" s="6" customFormat="1" x14ac:dyDescent="0.25">
      <c r="A202" s="4" t="s">
        <v>1320</v>
      </c>
      <c r="B202" s="3" t="s">
        <v>1319</v>
      </c>
      <c r="C202" s="5">
        <v>-7.46011454394786</v>
      </c>
      <c r="D202" s="5">
        <v>-3.60671926838226</v>
      </c>
      <c r="E202" s="3"/>
      <c r="F202" s="3"/>
      <c r="G202" s="3"/>
      <c r="H202" s="3"/>
    </row>
    <row r="203" spans="1:8" s="6" customFormat="1" x14ac:dyDescent="0.25">
      <c r="A203" s="4" t="s">
        <v>1322</v>
      </c>
      <c r="B203" s="3" t="s">
        <v>1321</v>
      </c>
      <c r="C203" s="5">
        <v>-8.4916338390519002</v>
      </c>
      <c r="D203" s="3"/>
      <c r="E203" s="3"/>
      <c r="F203" s="3"/>
      <c r="G203" s="3"/>
      <c r="H203" s="3"/>
    </row>
    <row r="204" spans="1:8" s="6" customFormat="1" x14ac:dyDescent="0.25">
      <c r="A204" s="4" t="s">
        <v>1324</v>
      </c>
      <c r="B204" s="3" t="s">
        <v>1323</v>
      </c>
      <c r="C204" s="5">
        <v>-7.3042894083497902</v>
      </c>
      <c r="D204" s="5">
        <v>-2.6736696381008001</v>
      </c>
      <c r="E204" s="5">
        <v>21.4599297229523</v>
      </c>
      <c r="F204" s="5">
        <v>50.129959806792897</v>
      </c>
      <c r="G204" s="5">
        <v>100.311538214515</v>
      </c>
      <c r="H204" s="5">
        <v>179.90658231564501</v>
      </c>
    </row>
    <row r="205" spans="1:8" s="6" customFormat="1" x14ac:dyDescent="0.25">
      <c r="A205" s="4" t="s">
        <v>1326</v>
      </c>
      <c r="B205" s="3" t="s">
        <v>1325</v>
      </c>
      <c r="C205" s="5">
        <v>-5.5462143613417698</v>
      </c>
      <c r="D205" s="5">
        <v>2.2982994533986099</v>
      </c>
      <c r="E205" s="5">
        <v>18.9689649452393</v>
      </c>
      <c r="F205" s="5">
        <v>74.822641938091294</v>
      </c>
      <c r="G205" s="5">
        <v>111.313718236244</v>
      </c>
      <c r="H205" s="5">
        <v>189.32447846941599</v>
      </c>
    </row>
    <row r="206" spans="1:8" s="6" customFormat="1" x14ac:dyDescent="0.25">
      <c r="A206" s="3"/>
      <c r="B206" s="3" t="s">
        <v>1327</v>
      </c>
      <c r="C206" s="3"/>
      <c r="D206" s="3"/>
      <c r="E206" s="3"/>
      <c r="F206" s="3"/>
      <c r="G206" s="3"/>
      <c r="H206" s="3"/>
    </row>
    <row r="207" spans="1:8" s="6" customFormat="1" x14ac:dyDescent="0.25">
      <c r="A207" s="4" t="s">
        <v>1329</v>
      </c>
      <c r="B207" s="3" t="s">
        <v>1328</v>
      </c>
      <c r="C207" s="5">
        <v>-7.9846847531453902</v>
      </c>
      <c r="D207" s="3"/>
      <c r="E207" s="3"/>
      <c r="F207" s="3"/>
      <c r="G207" s="3"/>
      <c r="H207" s="3"/>
    </row>
    <row r="208" spans="1:8" s="6" customFormat="1" x14ac:dyDescent="0.25">
      <c r="A208" s="3"/>
      <c r="B208" s="3" t="s">
        <v>1330</v>
      </c>
      <c r="C208" s="3"/>
      <c r="D208" s="3"/>
      <c r="E208" s="3"/>
      <c r="F208" s="3"/>
      <c r="G208" s="3"/>
      <c r="H208" s="3"/>
    </row>
    <row r="209" spans="1:8" s="6" customFormat="1" x14ac:dyDescent="0.25">
      <c r="A209" s="4" t="s">
        <v>1332</v>
      </c>
      <c r="B209" s="3" t="s">
        <v>1331</v>
      </c>
      <c r="C209" s="5">
        <v>-8.0365732614475807</v>
      </c>
      <c r="D209" s="5">
        <v>-5.8714842453403699</v>
      </c>
      <c r="E209" s="3"/>
      <c r="F209" s="3"/>
      <c r="G209" s="3"/>
      <c r="H209" s="3"/>
    </row>
    <row r="210" spans="1:8" s="6" customFormat="1" x14ac:dyDescent="0.25">
      <c r="A210" s="3"/>
      <c r="B210" s="3" t="s">
        <v>1333</v>
      </c>
      <c r="C210" s="3"/>
      <c r="D210" s="3"/>
      <c r="E210" s="3"/>
      <c r="F210" s="3"/>
      <c r="G210" s="3"/>
      <c r="H210" s="3"/>
    </row>
    <row r="211" spans="1:8" s="6" customFormat="1" x14ac:dyDescent="0.25">
      <c r="A211" s="4" t="s">
        <v>1335</v>
      </c>
      <c r="B211" s="3" t="s">
        <v>1334</v>
      </c>
      <c r="C211" s="5">
        <v>-5.5802043857870496</v>
      </c>
      <c r="D211" s="5">
        <v>1.3287326561900601</v>
      </c>
      <c r="E211" s="3"/>
      <c r="F211" s="3"/>
      <c r="G211" s="3"/>
      <c r="H211" s="3"/>
    </row>
    <row r="212" spans="1:8" s="6" customFormat="1" x14ac:dyDescent="0.25">
      <c r="A212" s="4" t="s">
        <v>1337</v>
      </c>
      <c r="B212" s="3" t="s">
        <v>1336</v>
      </c>
      <c r="C212" s="5">
        <v>-7.6117599677809098</v>
      </c>
      <c r="D212" s="5">
        <v>-8.2144235824079601</v>
      </c>
      <c r="E212" s="5">
        <v>7.2017976916119304</v>
      </c>
      <c r="F212" s="5">
        <v>40.385093898734397</v>
      </c>
      <c r="G212" s="5">
        <v>77.902828747586895</v>
      </c>
      <c r="H212" s="3"/>
    </row>
    <row r="213" spans="1:8" s="6" customFormat="1" x14ac:dyDescent="0.25">
      <c r="A213" s="3"/>
      <c r="B213" s="3" t="s">
        <v>2011</v>
      </c>
      <c r="C213" s="3"/>
      <c r="D213" s="3"/>
      <c r="E213" s="3"/>
      <c r="F213" s="3"/>
      <c r="G213" s="3"/>
      <c r="H213" s="3"/>
    </row>
    <row r="214" spans="1:8" s="6" customFormat="1" x14ac:dyDescent="0.25">
      <c r="A214" s="3"/>
      <c r="B214" s="3" t="s">
        <v>243</v>
      </c>
      <c r="C214" s="3"/>
      <c r="D214" s="3"/>
      <c r="E214" s="3"/>
      <c r="F214" s="3"/>
      <c r="G214" s="3"/>
      <c r="H214" s="3"/>
    </row>
    <row r="215" spans="1:8" s="6" customFormat="1" x14ac:dyDescent="0.25">
      <c r="A215" s="4" t="s">
        <v>1339</v>
      </c>
      <c r="B215" s="3" t="s">
        <v>1338</v>
      </c>
      <c r="C215" s="5">
        <v>-8.56940332044611</v>
      </c>
      <c r="D215" s="5">
        <v>-9.1423646150285798</v>
      </c>
      <c r="E215" s="5">
        <v>2.86157998067696</v>
      </c>
      <c r="F215" s="5">
        <v>32.073663350824397</v>
      </c>
      <c r="G215" s="5">
        <v>79.804724866898397</v>
      </c>
      <c r="H215" s="5">
        <v>141.0034529042</v>
      </c>
    </row>
    <row r="216" spans="1:8" s="6" customFormat="1" x14ac:dyDescent="0.25">
      <c r="A216" s="3"/>
      <c r="B216" s="3" t="s">
        <v>246</v>
      </c>
      <c r="C216" s="3"/>
      <c r="D216" s="3"/>
      <c r="E216" s="3"/>
      <c r="F216" s="3"/>
      <c r="G216" s="3"/>
      <c r="H216" s="3"/>
    </row>
    <row r="217" spans="1:8" s="6" customFormat="1" x14ac:dyDescent="0.25">
      <c r="A217" s="4" t="s">
        <v>1341</v>
      </c>
      <c r="B217" s="3" t="s">
        <v>1340</v>
      </c>
      <c r="C217" s="3"/>
      <c r="D217" s="3"/>
      <c r="E217" s="3"/>
      <c r="F217" s="3"/>
      <c r="G217" s="3"/>
      <c r="H217" s="3"/>
    </row>
    <row r="218" spans="1:8" s="6" customFormat="1" x14ac:dyDescent="0.25">
      <c r="A218" s="3"/>
      <c r="B218" s="3" t="s">
        <v>249</v>
      </c>
      <c r="C218" s="3"/>
      <c r="D218" s="3"/>
      <c r="E218" s="3"/>
      <c r="F218" s="3"/>
      <c r="G218" s="3"/>
      <c r="H218" s="3"/>
    </row>
    <row r="219" spans="1:8" s="6" customFormat="1" x14ac:dyDescent="0.25">
      <c r="A219" s="4" t="s">
        <v>1343</v>
      </c>
      <c r="B219" s="3" t="s">
        <v>1342</v>
      </c>
      <c r="C219" s="5">
        <v>-8.5817478538627405</v>
      </c>
      <c r="D219" s="5">
        <v>-9.0997966084529107</v>
      </c>
      <c r="E219" s="5">
        <v>3.1004627060054699</v>
      </c>
      <c r="F219" s="5">
        <v>32.4051271186649</v>
      </c>
      <c r="G219" s="5">
        <v>80.509499974102198</v>
      </c>
      <c r="H219" s="5">
        <v>142.310984564672</v>
      </c>
    </row>
    <row r="220" spans="1:8" s="6" customFormat="1" x14ac:dyDescent="0.25">
      <c r="A220" s="3"/>
      <c r="B220" s="3" t="s">
        <v>252</v>
      </c>
      <c r="C220" s="3"/>
      <c r="D220" s="3"/>
      <c r="E220" s="3"/>
      <c r="F220" s="3"/>
      <c r="G220" s="3"/>
      <c r="H220" s="3"/>
    </row>
    <row r="221" spans="1:8" s="6" customFormat="1" x14ac:dyDescent="0.25">
      <c r="A221" s="4" t="s">
        <v>1345</v>
      </c>
      <c r="B221" s="3" t="s">
        <v>1344</v>
      </c>
      <c r="C221" s="3"/>
      <c r="D221" s="3"/>
      <c r="E221" s="3"/>
      <c r="F221" s="3"/>
      <c r="G221" s="3"/>
      <c r="H221" s="3"/>
    </row>
    <row r="222" spans="1:8" s="6" customFormat="1" x14ac:dyDescent="0.25">
      <c r="A222" s="3"/>
      <c r="B222" s="3" t="s">
        <v>255</v>
      </c>
      <c r="C222" s="3"/>
      <c r="D222" s="3"/>
      <c r="E222" s="3"/>
      <c r="F222" s="3"/>
      <c r="G222" s="3"/>
      <c r="H222" s="3"/>
    </row>
    <row r="223" spans="1:8" s="6" customFormat="1" x14ac:dyDescent="0.25">
      <c r="A223" s="4" t="s">
        <v>1347</v>
      </c>
      <c r="B223" s="3" t="s">
        <v>1346</v>
      </c>
      <c r="C223" s="5">
        <v>-8.3142718513897496</v>
      </c>
      <c r="D223" s="5">
        <v>-1.5287542097086699</v>
      </c>
      <c r="E223" s="5">
        <v>16.681154189119699</v>
      </c>
      <c r="F223" s="5">
        <v>49.970953440706403</v>
      </c>
      <c r="G223" s="5">
        <v>93.968369863612907</v>
      </c>
      <c r="H223" s="3"/>
    </row>
    <row r="224" spans="1:8" s="6" customFormat="1" x14ac:dyDescent="0.25">
      <c r="A224" s="4" t="s">
        <v>1349</v>
      </c>
      <c r="B224" s="3" t="s">
        <v>1348</v>
      </c>
      <c r="C224" s="5">
        <v>-8.48453477043482</v>
      </c>
      <c r="D224" s="5">
        <v>-8.8098356426335105</v>
      </c>
      <c r="E224" s="3"/>
      <c r="F224" s="3"/>
      <c r="G224" s="3"/>
      <c r="H224" s="3"/>
    </row>
    <row r="225" spans="1:8" s="6" customFormat="1" x14ac:dyDescent="0.25">
      <c r="A225" s="4" t="s">
        <v>1351</v>
      </c>
      <c r="B225" s="3" t="s">
        <v>1350</v>
      </c>
      <c r="C225" s="5">
        <v>-8.5674283299584193</v>
      </c>
      <c r="D225" s="5">
        <v>-8.9984952192165295</v>
      </c>
      <c r="E225" s="3"/>
      <c r="F225" s="3"/>
      <c r="G225" s="3"/>
      <c r="H225" s="3"/>
    </row>
    <row r="226" spans="1:8" s="6" customFormat="1" x14ac:dyDescent="0.25">
      <c r="A226" s="3"/>
      <c r="B226" s="3" t="s">
        <v>258</v>
      </c>
      <c r="C226" s="3"/>
      <c r="D226" s="3"/>
      <c r="E226" s="3"/>
      <c r="F226" s="3"/>
      <c r="G226" s="3"/>
      <c r="H226" s="3"/>
    </row>
    <row r="227" spans="1:8" s="6" customFormat="1" x14ac:dyDescent="0.25">
      <c r="A227" s="4" t="s">
        <v>1353</v>
      </c>
      <c r="B227" s="3" t="s">
        <v>1352</v>
      </c>
      <c r="C227" s="5">
        <v>-6.3207795628127501</v>
      </c>
      <c r="D227" s="5">
        <v>-4.4074173609244802</v>
      </c>
      <c r="E227" s="5">
        <v>5.1744529863985802</v>
      </c>
      <c r="F227" s="3"/>
      <c r="G227" s="3"/>
      <c r="H227" s="3"/>
    </row>
    <row r="228" spans="1:8" s="6" customFormat="1" x14ac:dyDescent="0.25">
      <c r="A228" s="3"/>
      <c r="B228" s="3" t="s">
        <v>261</v>
      </c>
      <c r="C228" s="3"/>
      <c r="D228" s="3"/>
      <c r="E228" s="3"/>
      <c r="F228" s="3"/>
      <c r="G228" s="3"/>
      <c r="H228" s="3"/>
    </row>
    <row r="229" spans="1:8" s="6" customFormat="1" x14ac:dyDescent="0.25">
      <c r="A229" s="4" t="s">
        <v>1355</v>
      </c>
      <c r="B229" s="3" t="s">
        <v>1354</v>
      </c>
      <c r="C229" s="3"/>
      <c r="D229" s="3"/>
      <c r="E229" s="3"/>
      <c r="F229" s="3"/>
      <c r="G229" s="3"/>
      <c r="H229" s="3"/>
    </row>
    <row r="230" spans="1:8" s="6" customFormat="1" x14ac:dyDescent="0.25">
      <c r="A230" s="3"/>
      <c r="B230" s="3" t="s">
        <v>264</v>
      </c>
      <c r="C230" s="3"/>
      <c r="D230" s="3"/>
      <c r="E230" s="3"/>
      <c r="F230" s="3"/>
      <c r="G230" s="3"/>
      <c r="H230" s="3"/>
    </row>
    <row r="231" spans="1:8" s="6" customFormat="1" x14ac:dyDescent="0.25">
      <c r="A231" s="4" t="s">
        <v>1357</v>
      </c>
      <c r="B231" s="3" t="s">
        <v>1356</v>
      </c>
      <c r="C231" s="5">
        <v>-6.74189442370675</v>
      </c>
      <c r="D231" s="5">
        <v>-5.1823732958911402</v>
      </c>
      <c r="E231" s="5">
        <v>3.7054237467572499</v>
      </c>
      <c r="F231" s="5">
        <v>51.240059778909703</v>
      </c>
      <c r="G231" s="5">
        <v>101.475409788344</v>
      </c>
      <c r="H231" s="5">
        <v>172.37138563886199</v>
      </c>
    </row>
    <row r="232" spans="1:8" s="6" customFormat="1" x14ac:dyDescent="0.25">
      <c r="A232" s="4" t="s">
        <v>1359</v>
      </c>
      <c r="B232" s="3" t="s">
        <v>1358</v>
      </c>
      <c r="C232" s="5">
        <v>-6.7330711354309196</v>
      </c>
      <c r="D232" s="5">
        <v>-4.8231112124074196</v>
      </c>
      <c r="E232" s="5">
        <v>4.3052164952215399</v>
      </c>
      <c r="F232" s="5">
        <v>52.114781893920899</v>
      </c>
      <c r="G232" s="5">
        <v>102.64260261855701</v>
      </c>
      <c r="H232" s="5">
        <v>173.94456554235299</v>
      </c>
    </row>
    <row r="233" spans="1:8" s="6" customFormat="1" x14ac:dyDescent="0.25">
      <c r="A233" s="4" t="s">
        <v>1361</v>
      </c>
      <c r="B233" s="3" t="s">
        <v>1360</v>
      </c>
      <c r="C233" s="5">
        <v>-6.6910462259299397</v>
      </c>
      <c r="D233" s="5">
        <v>-4.5856027360841098</v>
      </c>
      <c r="E233" s="3"/>
      <c r="F233" s="3"/>
      <c r="G233" s="3"/>
      <c r="H233" s="3"/>
    </row>
    <row r="234" spans="1:8" s="6" customFormat="1" x14ac:dyDescent="0.25">
      <c r="A234" s="3"/>
      <c r="B234" s="3" t="s">
        <v>269</v>
      </c>
      <c r="C234" s="3"/>
      <c r="D234" s="3"/>
      <c r="E234" s="3"/>
      <c r="F234" s="3"/>
      <c r="G234" s="3"/>
      <c r="H234" s="3"/>
    </row>
    <row r="235" spans="1:8" s="6" customFormat="1" x14ac:dyDescent="0.25">
      <c r="A235" s="4" t="s">
        <v>1363</v>
      </c>
      <c r="B235" s="3" t="s">
        <v>1362</v>
      </c>
      <c r="C235" s="5">
        <v>-6.1020979032932097</v>
      </c>
      <c r="D235" s="5">
        <v>-2.5250669755135302</v>
      </c>
      <c r="E235" s="5">
        <v>10.152635668234099</v>
      </c>
      <c r="F235" s="3"/>
      <c r="G235" s="3"/>
      <c r="H235" s="3"/>
    </row>
    <row r="236" spans="1:8" s="6" customFormat="1" x14ac:dyDescent="0.25">
      <c r="A236" s="3"/>
      <c r="B236" s="3" t="s">
        <v>272</v>
      </c>
      <c r="C236" s="3"/>
      <c r="D236" s="3"/>
      <c r="E236" s="3"/>
      <c r="F236" s="3"/>
      <c r="G236" s="3"/>
      <c r="H236" s="3"/>
    </row>
    <row r="237" spans="1:8" s="6" customFormat="1" x14ac:dyDescent="0.25">
      <c r="A237" s="4" t="s">
        <v>1365</v>
      </c>
      <c r="B237" s="3" t="s">
        <v>1364</v>
      </c>
      <c r="C237" s="5">
        <v>-8.1181380651139108</v>
      </c>
      <c r="D237" s="5">
        <v>-9.2920311563810607</v>
      </c>
      <c r="E237" s="5">
        <v>14.2103457883667</v>
      </c>
      <c r="F237" s="5">
        <v>26.264395968433799</v>
      </c>
      <c r="G237" s="5">
        <v>84.440571509977204</v>
      </c>
      <c r="H237" s="5">
        <v>132.355170542401</v>
      </c>
    </row>
    <row r="238" spans="1:8" s="6" customFormat="1" x14ac:dyDescent="0.25">
      <c r="A238" s="3"/>
      <c r="B238" s="3" t="s">
        <v>275</v>
      </c>
      <c r="C238" s="3"/>
      <c r="D238" s="3"/>
      <c r="E238" s="3"/>
      <c r="F238" s="3"/>
      <c r="G238" s="3"/>
      <c r="H238" s="3"/>
    </row>
    <row r="239" spans="1:8" s="6" customFormat="1" x14ac:dyDescent="0.25">
      <c r="A239" s="4" t="s">
        <v>1367</v>
      </c>
      <c r="B239" s="3" t="s">
        <v>1366</v>
      </c>
      <c r="C239" s="5">
        <v>-8.5091739036705505</v>
      </c>
      <c r="D239" s="5">
        <v>-4.1476031096494204</v>
      </c>
      <c r="E239" s="5">
        <v>13.240236428454599</v>
      </c>
      <c r="F239" s="5">
        <v>48.405877431075602</v>
      </c>
      <c r="G239" s="5">
        <v>104.704642276325</v>
      </c>
      <c r="H239" s="5">
        <v>203.716721457185</v>
      </c>
    </row>
    <row r="240" spans="1:8" s="6" customFormat="1" x14ac:dyDescent="0.25">
      <c r="A240" s="3"/>
      <c r="B240" s="3" t="s">
        <v>280</v>
      </c>
      <c r="C240" s="3"/>
      <c r="D240" s="3"/>
      <c r="E240" s="3"/>
      <c r="F240" s="3"/>
      <c r="G240" s="3"/>
      <c r="H240" s="3"/>
    </row>
    <row r="241" spans="1:8" s="6" customFormat="1" x14ac:dyDescent="0.25">
      <c r="A241" s="4" t="s">
        <v>1369</v>
      </c>
      <c r="B241" s="3" t="s">
        <v>1368</v>
      </c>
      <c r="C241" s="5">
        <v>-8.5324296991599997</v>
      </c>
      <c r="D241" s="5">
        <v>-2.0617995117741899</v>
      </c>
      <c r="E241" s="5">
        <v>11.748564046322301</v>
      </c>
      <c r="F241" s="5">
        <v>44.077290344323998</v>
      </c>
      <c r="G241" s="5">
        <v>89.204420391584804</v>
      </c>
      <c r="H241" s="5">
        <v>180.226656955572</v>
      </c>
    </row>
    <row r="242" spans="1:8" s="6" customFormat="1" x14ac:dyDescent="0.25">
      <c r="A242" s="3"/>
      <c r="B242" s="3" t="s">
        <v>285</v>
      </c>
      <c r="C242" s="3"/>
      <c r="D242" s="3"/>
      <c r="E242" s="3"/>
      <c r="F242" s="3"/>
      <c r="G242" s="3"/>
      <c r="H242" s="3"/>
    </row>
    <row r="243" spans="1:8" s="6" customFormat="1" x14ac:dyDescent="0.25">
      <c r="A243" s="4" t="s">
        <v>1371</v>
      </c>
      <c r="B243" s="3" t="s">
        <v>1370</v>
      </c>
      <c r="C243" s="5">
        <v>-8.5501663456487496</v>
      </c>
      <c r="D243" s="5">
        <v>-2.4623308545320501</v>
      </c>
      <c r="E243" s="5">
        <v>11.4195392444853</v>
      </c>
      <c r="F243" s="5">
        <v>43.809593827972002</v>
      </c>
      <c r="G243" s="5">
        <v>89.271648680875799</v>
      </c>
      <c r="H243" s="5">
        <v>184.00380740132599</v>
      </c>
    </row>
    <row r="244" spans="1:8" s="6" customFormat="1" x14ac:dyDescent="0.25">
      <c r="A244" s="3"/>
      <c r="B244" s="3" t="s">
        <v>1372</v>
      </c>
      <c r="C244" s="3"/>
      <c r="D244" s="3"/>
      <c r="E244" s="3"/>
      <c r="F244" s="3"/>
      <c r="G244" s="3"/>
      <c r="H244" s="3"/>
    </row>
    <row r="245" spans="1:8" s="6" customFormat="1" x14ac:dyDescent="0.25">
      <c r="A245" s="4" t="s">
        <v>1374</v>
      </c>
      <c r="B245" s="3" t="s">
        <v>1373</v>
      </c>
      <c r="C245" s="5">
        <v>-7.3759817600693802</v>
      </c>
      <c r="D245" s="5">
        <v>-9.8825530756668591</v>
      </c>
      <c r="E245" s="5">
        <v>3.9060710194730799</v>
      </c>
      <c r="F245" s="5">
        <v>29.180854913612201</v>
      </c>
      <c r="G245" s="3"/>
      <c r="H245" s="3"/>
    </row>
    <row r="246" spans="1:8" s="6" customFormat="1" x14ac:dyDescent="0.25">
      <c r="A246" s="4" t="s">
        <v>1376</v>
      </c>
      <c r="B246" s="3" t="s">
        <v>1375</v>
      </c>
      <c r="C246" s="3"/>
      <c r="D246" s="3"/>
      <c r="E246" s="3"/>
      <c r="F246" s="3"/>
      <c r="G246" s="3"/>
      <c r="H246" s="3"/>
    </row>
    <row r="247" spans="1:8" s="6" customFormat="1" x14ac:dyDescent="0.25">
      <c r="A247" s="4" t="s">
        <v>1378</v>
      </c>
      <c r="B247" s="3" t="s">
        <v>1377</v>
      </c>
      <c r="C247" s="5">
        <v>-6.7855431053367496</v>
      </c>
      <c r="D247" s="5">
        <v>-8.2621829561189699</v>
      </c>
      <c r="E247" s="5">
        <v>5.3120290671967298</v>
      </c>
      <c r="F247" s="5">
        <v>34.247796803685397</v>
      </c>
      <c r="G247" s="5">
        <v>90.420758175490704</v>
      </c>
      <c r="H247" s="5">
        <v>172.587018436367</v>
      </c>
    </row>
    <row r="248" spans="1:8" s="6" customFormat="1" x14ac:dyDescent="0.25">
      <c r="A248" s="4" t="s">
        <v>1380</v>
      </c>
      <c r="B248" s="3" t="s">
        <v>1379</v>
      </c>
      <c r="C248" s="5">
        <v>-7.2423051925653397</v>
      </c>
      <c r="D248" s="5">
        <v>-9.8405087886595393</v>
      </c>
      <c r="E248" s="5">
        <v>4.2949528629603897</v>
      </c>
      <c r="F248" s="5">
        <v>29.505544777343701</v>
      </c>
      <c r="G248" s="5">
        <v>77.997551778588104</v>
      </c>
      <c r="H248" s="3"/>
    </row>
    <row r="249" spans="1:8" s="6" customFormat="1" x14ac:dyDescent="0.25">
      <c r="A249" s="3"/>
      <c r="B249" s="3" t="s">
        <v>288</v>
      </c>
      <c r="C249" s="3"/>
      <c r="D249" s="3"/>
      <c r="E249" s="3"/>
      <c r="F249" s="3"/>
      <c r="G249" s="3"/>
      <c r="H249" s="3"/>
    </row>
    <row r="250" spans="1:8" s="6" customFormat="1" x14ac:dyDescent="0.25">
      <c r="A250" s="4" t="s">
        <v>1382</v>
      </c>
      <c r="B250" s="3" t="s">
        <v>1381</v>
      </c>
      <c r="C250" s="5">
        <v>-8.4518218623481705</v>
      </c>
      <c r="D250" s="5">
        <v>-4.3484282389332396</v>
      </c>
      <c r="E250" s="5">
        <v>12.8803879979766</v>
      </c>
      <c r="F250" s="5">
        <v>53.520279614775298</v>
      </c>
      <c r="G250" s="5">
        <v>100.983476229489</v>
      </c>
      <c r="H250" s="5">
        <v>213.34862435383101</v>
      </c>
    </row>
    <row r="251" spans="1:8" s="6" customFormat="1" x14ac:dyDescent="0.25">
      <c r="A251" s="4" t="s">
        <v>1384</v>
      </c>
      <c r="B251" s="3" t="s">
        <v>1383</v>
      </c>
      <c r="C251" s="5">
        <v>-8.2105755023404807</v>
      </c>
      <c r="D251" s="5">
        <v>-7.7850610946549104</v>
      </c>
      <c r="E251" s="5">
        <v>6.0933607506367302</v>
      </c>
      <c r="F251" s="5">
        <v>36.721932853200599</v>
      </c>
      <c r="G251" s="5">
        <v>80.887912153279999</v>
      </c>
      <c r="H251" s="3"/>
    </row>
    <row r="252" spans="1:8" s="6" customFormat="1" x14ac:dyDescent="0.25">
      <c r="A252" s="4" t="s">
        <v>1386</v>
      </c>
      <c r="B252" s="3" t="s">
        <v>1385</v>
      </c>
      <c r="C252" s="5">
        <v>-8.4366556091860794</v>
      </c>
      <c r="D252" s="5">
        <v>-4.0319982920292103</v>
      </c>
      <c r="E252" s="5">
        <v>13.690662752977101</v>
      </c>
      <c r="F252" s="5">
        <v>48.032217296623401</v>
      </c>
      <c r="G252" s="5">
        <v>106.78998411283899</v>
      </c>
      <c r="H252" s="3"/>
    </row>
    <row r="253" spans="1:8" s="6" customFormat="1" x14ac:dyDescent="0.25">
      <c r="A253" s="3"/>
      <c r="B253" s="3" t="s">
        <v>1387</v>
      </c>
      <c r="C253" s="3"/>
      <c r="D253" s="3"/>
      <c r="E253" s="3"/>
      <c r="F253" s="3"/>
      <c r="G253" s="3"/>
      <c r="H253" s="3"/>
    </row>
    <row r="254" spans="1:8" s="6" customFormat="1" x14ac:dyDescent="0.25">
      <c r="A254" s="4" t="s">
        <v>1389</v>
      </c>
      <c r="B254" s="3" t="s">
        <v>1388</v>
      </c>
      <c r="C254" s="5">
        <v>-8.0038008700429</v>
      </c>
      <c r="D254" s="5">
        <v>-4.6747116958560397</v>
      </c>
      <c r="E254" s="5">
        <v>14.5653291325072</v>
      </c>
      <c r="F254" s="3"/>
      <c r="G254" s="3"/>
      <c r="H254" s="3"/>
    </row>
    <row r="255" spans="1:8" s="6" customFormat="1" x14ac:dyDescent="0.25">
      <c r="A255" s="3"/>
      <c r="B255" s="3" t="s">
        <v>300</v>
      </c>
      <c r="C255" s="3"/>
      <c r="D255" s="3"/>
      <c r="E255" s="3"/>
      <c r="F255" s="3"/>
      <c r="G255" s="3"/>
      <c r="H255" s="3"/>
    </row>
    <row r="256" spans="1:8" s="6" customFormat="1" x14ac:dyDescent="0.25">
      <c r="A256" s="4" t="s">
        <v>1391</v>
      </c>
      <c r="B256" s="3" t="s">
        <v>1390</v>
      </c>
      <c r="C256" s="3"/>
      <c r="D256" s="3"/>
      <c r="E256" s="3"/>
      <c r="F256" s="3"/>
      <c r="G256" s="3"/>
      <c r="H256" s="3"/>
    </row>
    <row r="257" spans="1:8" s="6" customFormat="1" x14ac:dyDescent="0.25">
      <c r="A257" s="4" t="s">
        <v>1393</v>
      </c>
      <c r="B257" s="3" t="s">
        <v>1392</v>
      </c>
      <c r="C257" s="5">
        <v>-8.0121251161757403</v>
      </c>
      <c r="D257" s="3"/>
      <c r="E257" s="3"/>
      <c r="F257" s="3"/>
      <c r="G257" s="3"/>
      <c r="H257" s="3"/>
    </row>
    <row r="258" spans="1:8" s="6" customFormat="1" x14ac:dyDescent="0.25">
      <c r="A258" s="3"/>
      <c r="B258" s="3" t="s">
        <v>313</v>
      </c>
      <c r="C258" s="3"/>
      <c r="D258" s="3"/>
      <c r="E258" s="3"/>
      <c r="F258" s="3"/>
      <c r="G258" s="3"/>
      <c r="H258" s="3"/>
    </row>
    <row r="259" spans="1:8" s="6" customFormat="1" x14ac:dyDescent="0.25">
      <c r="A259" s="4" t="s">
        <v>1395</v>
      </c>
      <c r="B259" s="3" t="s">
        <v>1394</v>
      </c>
      <c r="C259" s="5">
        <v>-11.488829998721</v>
      </c>
      <c r="D259" s="5">
        <v>-7.3128988676765196</v>
      </c>
      <c r="E259" s="5">
        <v>3.49358297907161</v>
      </c>
      <c r="F259" s="5">
        <v>42.739358472260498</v>
      </c>
      <c r="G259" s="3"/>
      <c r="H259" s="3"/>
    </row>
    <row r="260" spans="1:8" s="6" customFormat="1" x14ac:dyDescent="0.25">
      <c r="A260" s="3"/>
      <c r="B260" s="3" t="s">
        <v>316</v>
      </c>
      <c r="C260" s="3"/>
      <c r="D260" s="3"/>
      <c r="E260" s="3"/>
      <c r="F260" s="3"/>
      <c r="G260" s="3"/>
      <c r="H260" s="3"/>
    </row>
    <row r="261" spans="1:8" s="6" customFormat="1" x14ac:dyDescent="0.25">
      <c r="A261" s="4" t="s">
        <v>1397</v>
      </c>
      <c r="B261" s="3" t="s">
        <v>1396</v>
      </c>
      <c r="C261" s="5">
        <v>-9.5139252209186402</v>
      </c>
      <c r="D261" s="5">
        <v>-11.5467192399597</v>
      </c>
      <c r="E261" s="5">
        <v>8.0241481193855293</v>
      </c>
      <c r="F261" s="5">
        <v>29.1282539034354</v>
      </c>
      <c r="G261" s="5">
        <v>67.993601887365301</v>
      </c>
      <c r="H261" s="5">
        <v>159.02868481870601</v>
      </c>
    </row>
    <row r="262" spans="1:8" s="6" customFormat="1" x14ac:dyDescent="0.25">
      <c r="A262" s="3"/>
      <c r="B262" s="3" t="s">
        <v>319</v>
      </c>
      <c r="C262" s="3"/>
      <c r="D262" s="3"/>
      <c r="E262" s="3"/>
      <c r="F262" s="3"/>
      <c r="G262" s="3"/>
      <c r="H262" s="3"/>
    </row>
    <row r="263" spans="1:8" s="6" customFormat="1" x14ac:dyDescent="0.25">
      <c r="A263" s="4" t="s">
        <v>1399</v>
      </c>
      <c r="B263" s="3" t="s">
        <v>1398</v>
      </c>
      <c r="C263" s="5">
        <v>-9.8348332098467406</v>
      </c>
      <c r="D263" s="5">
        <v>-5.9010733331364102</v>
      </c>
      <c r="E263" s="5">
        <v>13.5514464514682</v>
      </c>
      <c r="F263" s="3"/>
      <c r="G263" s="3"/>
      <c r="H263" s="3"/>
    </row>
    <row r="264" spans="1:8" s="6" customFormat="1" x14ac:dyDescent="0.25">
      <c r="A264" s="3"/>
      <c r="B264" s="3" t="s">
        <v>322</v>
      </c>
      <c r="C264" s="3"/>
      <c r="D264" s="3"/>
      <c r="E264" s="3"/>
      <c r="F264" s="3"/>
      <c r="G264" s="3"/>
      <c r="H264" s="3"/>
    </row>
    <row r="265" spans="1:8" s="6" customFormat="1" x14ac:dyDescent="0.25">
      <c r="A265" s="4" t="s">
        <v>1401</v>
      </c>
      <c r="B265" s="3" t="s">
        <v>1400</v>
      </c>
      <c r="C265" s="5">
        <v>-9.8007658210446404</v>
      </c>
      <c r="D265" s="5">
        <v>-5.8947092559878804</v>
      </c>
      <c r="E265" s="5">
        <v>13.8037258041904</v>
      </c>
      <c r="F265" s="5">
        <v>65.053054904004199</v>
      </c>
      <c r="G265" s="5">
        <v>119.856161609644</v>
      </c>
      <c r="H265" s="5">
        <v>295.09601446975603</v>
      </c>
    </row>
    <row r="266" spans="1:8" s="6" customFormat="1" x14ac:dyDescent="0.25">
      <c r="A266" s="3"/>
      <c r="B266" s="3" t="s">
        <v>325</v>
      </c>
      <c r="C266" s="3"/>
      <c r="D266" s="3"/>
      <c r="E266" s="3"/>
      <c r="F266" s="3"/>
      <c r="G266" s="3"/>
      <c r="H266" s="3"/>
    </row>
    <row r="267" spans="1:8" s="6" customFormat="1" x14ac:dyDescent="0.25">
      <c r="A267" s="4" t="s">
        <v>1403</v>
      </c>
      <c r="B267" s="3" t="s">
        <v>1402</v>
      </c>
      <c r="C267" s="5">
        <v>-9.9263783450540206</v>
      </c>
      <c r="D267" s="3"/>
      <c r="E267" s="3"/>
      <c r="F267" s="3"/>
      <c r="G267" s="3"/>
      <c r="H267" s="3"/>
    </row>
    <row r="268" spans="1:8" s="6" customFormat="1" x14ac:dyDescent="0.25">
      <c r="A268" s="3"/>
      <c r="B268" s="3" t="s">
        <v>1404</v>
      </c>
      <c r="C268" s="3"/>
      <c r="D268" s="3"/>
      <c r="E268" s="3"/>
      <c r="F268" s="3"/>
      <c r="G268" s="3"/>
      <c r="H268" s="3"/>
    </row>
    <row r="269" spans="1:8" s="6" customFormat="1" x14ac:dyDescent="0.25">
      <c r="A269" s="4" t="s">
        <v>1406</v>
      </c>
      <c r="B269" s="3" t="s">
        <v>1405</v>
      </c>
      <c r="C269" s="5">
        <v>-8.1764426017807406</v>
      </c>
      <c r="D269" s="5">
        <v>0.76999384680167704</v>
      </c>
      <c r="E269" s="5">
        <v>11.505271169896201</v>
      </c>
      <c r="F269" s="5">
        <v>51.5801038820101</v>
      </c>
      <c r="G269" s="3"/>
      <c r="H269" s="3"/>
    </row>
    <row r="270" spans="1:8" s="6" customFormat="1" x14ac:dyDescent="0.25">
      <c r="A270" s="4" t="s">
        <v>1408</v>
      </c>
      <c r="B270" s="3" t="s">
        <v>1407</v>
      </c>
      <c r="C270" s="5">
        <v>-8.1760152111910909</v>
      </c>
      <c r="D270" s="5">
        <v>0.77243364010210103</v>
      </c>
      <c r="E270" s="5">
        <v>12.025997001116201</v>
      </c>
      <c r="F270" s="5">
        <v>53.1636186018467</v>
      </c>
      <c r="G270" s="3"/>
      <c r="H270" s="3"/>
    </row>
    <row r="271" spans="1:8" s="6" customFormat="1" x14ac:dyDescent="0.25">
      <c r="A271" s="4" t="s">
        <v>1410</v>
      </c>
      <c r="B271" s="3" t="s">
        <v>1409</v>
      </c>
      <c r="C271" s="5">
        <v>-8.1705994033089109</v>
      </c>
      <c r="D271" s="5">
        <v>0.77859266514469805</v>
      </c>
      <c r="E271" s="5">
        <v>12.213306802358501</v>
      </c>
      <c r="F271" s="5">
        <v>53.729789975064897</v>
      </c>
      <c r="G271" s="3"/>
      <c r="H271" s="3"/>
    </row>
    <row r="272" spans="1:8" s="6" customFormat="1" x14ac:dyDescent="0.25">
      <c r="A272" s="3"/>
      <c r="B272" s="3" t="s">
        <v>1411</v>
      </c>
      <c r="C272" s="3"/>
      <c r="D272" s="3"/>
      <c r="E272" s="3"/>
      <c r="F272" s="3"/>
      <c r="G272" s="3"/>
      <c r="H272" s="3"/>
    </row>
    <row r="273" spans="1:8" s="6" customFormat="1" x14ac:dyDescent="0.25">
      <c r="A273" s="4" t="s">
        <v>1413</v>
      </c>
      <c r="B273" s="3" t="s">
        <v>1412</v>
      </c>
      <c r="C273" s="5">
        <v>-6.8062383454822903</v>
      </c>
      <c r="D273" s="5">
        <v>-8.5956301069101801</v>
      </c>
      <c r="E273" s="5">
        <v>8.2814098324583902</v>
      </c>
      <c r="F273" s="5">
        <v>36.450770870535997</v>
      </c>
      <c r="G273" s="3"/>
      <c r="H273" s="3"/>
    </row>
    <row r="274" spans="1:8" s="6" customFormat="1" x14ac:dyDescent="0.25">
      <c r="A274" s="4" t="s">
        <v>1415</v>
      </c>
      <c r="B274" s="3" t="s">
        <v>1414</v>
      </c>
      <c r="C274" s="5">
        <v>-6.8062827225130897</v>
      </c>
      <c r="D274" s="5">
        <v>-8.5927417118803895</v>
      </c>
      <c r="E274" s="5">
        <v>8.7814125805542194</v>
      </c>
      <c r="F274" s="5">
        <v>38.319706790144899</v>
      </c>
      <c r="G274" s="3"/>
      <c r="H274" s="3"/>
    </row>
    <row r="275" spans="1:8" s="6" customFormat="1" x14ac:dyDescent="0.25">
      <c r="A275" s="4" t="s">
        <v>1417</v>
      </c>
      <c r="B275" s="3" t="s">
        <v>1416</v>
      </c>
      <c r="C275" s="5">
        <v>-6.8080074330602303</v>
      </c>
      <c r="D275" s="5">
        <v>-8.5932836617963897</v>
      </c>
      <c r="E275" s="5">
        <v>8.9436139825422991</v>
      </c>
      <c r="F275" s="5">
        <v>38.971268093803303</v>
      </c>
      <c r="G275" s="3"/>
      <c r="H275" s="3"/>
    </row>
    <row r="276" spans="1:8" s="6" customFormat="1" x14ac:dyDescent="0.25">
      <c r="A276" s="4" t="s">
        <v>1419</v>
      </c>
      <c r="B276" s="3" t="s">
        <v>1418</v>
      </c>
      <c r="C276" s="5">
        <v>-7.5563770794824396</v>
      </c>
      <c r="D276" s="5">
        <v>-7.8585129890173597</v>
      </c>
      <c r="E276" s="5">
        <v>6.98305522250699</v>
      </c>
      <c r="F276" s="5">
        <v>40.239615954524403</v>
      </c>
      <c r="G276" s="5">
        <v>91.161603417743194</v>
      </c>
      <c r="H276" s="3"/>
    </row>
    <row r="277" spans="1:8" s="6" customFormat="1" x14ac:dyDescent="0.25">
      <c r="A277" s="4" t="s">
        <v>1421</v>
      </c>
      <c r="B277" s="3" t="s">
        <v>1420</v>
      </c>
      <c r="C277" s="5">
        <v>-7.9823788546255496</v>
      </c>
      <c r="D277" s="5">
        <v>-8.6840050808731597</v>
      </c>
      <c r="E277" s="5">
        <v>12.028772511979099</v>
      </c>
      <c r="F277" s="5">
        <v>19.563354635213599</v>
      </c>
      <c r="G277" s="5">
        <v>37.522698277191999</v>
      </c>
      <c r="H277" s="3"/>
    </row>
    <row r="278" spans="1:8" s="6" customFormat="1" x14ac:dyDescent="0.25">
      <c r="A278" s="4" t="s">
        <v>1423</v>
      </c>
      <c r="B278" s="3" t="s">
        <v>1422</v>
      </c>
      <c r="C278" s="5">
        <v>-7.9023220635745597</v>
      </c>
      <c r="D278" s="3"/>
      <c r="E278" s="3"/>
      <c r="F278" s="3"/>
      <c r="G278" s="3"/>
      <c r="H278" s="3"/>
    </row>
    <row r="279" spans="1:8" s="6" customFormat="1" x14ac:dyDescent="0.25">
      <c r="A279" s="4" t="s">
        <v>1425</v>
      </c>
      <c r="B279" s="3" t="s">
        <v>1424</v>
      </c>
      <c r="C279" s="5">
        <v>-7.8712570641758104</v>
      </c>
      <c r="D279" s="3"/>
      <c r="E279" s="3"/>
      <c r="F279" s="3"/>
      <c r="G279" s="3"/>
      <c r="H279" s="3"/>
    </row>
    <row r="280" spans="1:8" s="6" customFormat="1" x14ac:dyDescent="0.25">
      <c r="A280" s="3"/>
      <c r="B280" s="3" t="s">
        <v>385</v>
      </c>
      <c r="C280" s="3"/>
      <c r="D280" s="3"/>
      <c r="E280" s="3"/>
      <c r="F280" s="3"/>
      <c r="G280" s="3"/>
      <c r="H280" s="3"/>
    </row>
    <row r="281" spans="1:8" s="6" customFormat="1" x14ac:dyDescent="0.25">
      <c r="A281" s="4" t="s">
        <v>1427</v>
      </c>
      <c r="B281" s="3" t="s">
        <v>1426</v>
      </c>
      <c r="C281" s="5">
        <v>-9.1575680310871608</v>
      </c>
      <c r="D281" s="5">
        <v>-7.84668787033283</v>
      </c>
      <c r="E281" s="5">
        <v>12.24491933527</v>
      </c>
      <c r="F281" s="5">
        <v>33.524938532369497</v>
      </c>
      <c r="G281" s="5">
        <v>86.478783361592093</v>
      </c>
      <c r="H281" s="5">
        <v>138.82635756035299</v>
      </c>
    </row>
    <row r="282" spans="1:8" s="6" customFormat="1" x14ac:dyDescent="0.25">
      <c r="A282" s="3"/>
      <c r="B282" s="3" t="s">
        <v>388</v>
      </c>
      <c r="C282" s="3"/>
      <c r="D282" s="3"/>
      <c r="E282" s="3"/>
      <c r="F282" s="3"/>
      <c r="G282" s="3"/>
      <c r="H282" s="3"/>
    </row>
    <row r="283" spans="1:8" s="6" customFormat="1" x14ac:dyDescent="0.25">
      <c r="A283" s="4" t="s">
        <v>1429</v>
      </c>
      <c r="B283" s="3" t="s">
        <v>1428</v>
      </c>
      <c r="C283" s="5">
        <v>-8.9787030009575695</v>
      </c>
      <c r="D283" s="5">
        <v>-12.1349033747732</v>
      </c>
      <c r="E283" s="5">
        <v>2.4012542002288799</v>
      </c>
      <c r="F283" s="5">
        <v>31.8893285776388</v>
      </c>
      <c r="G283" s="5">
        <v>89.507880337772704</v>
      </c>
      <c r="H283" s="5">
        <v>134.86045389690901</v>
      </c>
    </row>
    <row r="284" spans="1:8" s="6" customFormat="1" x14ac:dyDescent="0.25">
      <c r="A284" s="3"/>
      <c r="B284" s="3" t="s">
        <v>391</v>
      </c>
      <c r="C284" s="3"/>
      <c r="D284" s="3"/>
      <c r="E284" s="3"/>
      <c r="F284" s="3"/>
      <c r="G284" s="3"/>
      <c r="H284" s="3"/>
    </row>
    <row r="285" spans="1:8" s="6" customFormat="1" x14ac:dyDescent="0.25">
      <c r="A285" s="4" t="s">
        <v>1431</v>
      </c>
      <c r="B285" s="3" t="s">
        <v>1430</v>
      </c>
      <c r="C285" s="5">
        <v>-9.16587485438904</v>
      </c>
      <c r="D285" s="5">
        <v>-12.0741588478861</v>
      </c>
      <c r="E285" s="5">
        <v>2.89311680855322</v>
      </c>
      <c r="F285" s="5">
        <v>33.4554869345355</v>
      </c>
      <c r="G285" s="5">
        <v>92.138620099517595</v>
      </c>
      <c r="H285" s="5">
        <v>143.58341851815999</v>
      </c>
    </row>
    <row r="286" spans="1:8" s="6" customFormat="1" x14ac:dyDescent="0.25">
      <c r="A286" s="3"/>
      <c r="B286" s="3" t="s">
        <v>394</v>
      </c>
      <c r="C286" s="3"/>
      <c r="D286" s="3"/>
      <c r="E286" s="3"/>
      <c r="F286" s="3"/>
      <c r="G286" s="3"/>
      <c r="H286" s="3"/>
    </row>
    <row r="287" spans="1:8" s="6" customFormat="1" x14ac:dyDescent="0.25">
      <c r="A287" s="4" t="s">
        <v>1433</v>
      </c>
      <c r="B287" s="3" t="s">
        <v>1432</v>
      </c>
      <c r="C287" s="5">
        <v>-9.2572472138734803</v>
      </c>
      <c r="D287" s="5">
        <v>-8.0998305199729401</v>
      </c>
      <c r="E287" s="5">
        <v>11.477714195129201</v>
      </c>
      <c r="F287" s="5">
        <v>32.658260853764702</v>
      </c>
      <c r="G287" s="5">
        <v>85.763596862964405</v>
      </c>
      <c r="H287" s="5">
        <v>140.65041621447801</v>
      </c>
    </row>
    <row r="288" spans="1:8" s="6" customFormat="1" x14ac:dyDescent="0.25">
      <c r="A288" s="4" t="s">
        <v>1435</v>
      </c>
      <c r="B288" s="3" t="s">
        <v>1434</v>
      </c>
      <c r="C288" s="5">
        <v>-7.2064436414444604</v>
      </c>
      <c r="D288" s="5">
        <v>-9.4744814329381004</v>
      </c>
      <c r="E288" s="3"/>
      <c r="F288" s="3"/>
      <c r="G288" s="3"/>
      <c r="H288" s="3"/>
    </row>
    <row r="289" spans="1:8" s="6" customFormat="1" x14ac:dyDescent="0.25">
      <c r="A289" s="3"/>
      <c r="B289" s="3" t="s">
        <v>403</v>
      </c>
      <c r="C289" s="3"/>
      <c r="D289" s="3"/>
      <c r="E289" s="3"/>
      <c r="F289" s="3"/>
      <c r="G289" s="3"/>
      <c r="H289" s="3"/>
    </row>
    <row r="290" spans="1:8" s="6" customFormat="1" x14ac:dyDescent="0.25">
      <c r="A290" s="4" t="s">
        <v>1437</v>
      </c>
      <c r="B290" s="3" t="s">
        <v>1436</v>
      </c>
      <c r="C290" s="5">
        <v>-8.8838460245419402</v>
      </c>
      <c r="D290" s="5">
        <v>-6.6878980891719797</v>
      </c>
      <c r="E290" s="3"/>
      <c r="F290" s="3"/>
      <c r="G290" s="3"/>
      <c r="H290" s="3"/>
    </row>
    <row r="291" spans="1:8" s="6" customFormat="1" x14ac:dyDescent="0.25">
      <c r="A291" s="3"/>
      <c r="B291" s="3" t="s">
        <v>1438</v>
      </c>
      <c r="C291" s="3"/>
      <c r="D291" s="3"/>
      <c r="E291" s="3"/>
      <c r="F291" s="3"/>
      <c r="G291" s="3"/>
      <c r="H291" s="3"/>
    </row>
    <row r="292" spans="1:8" s="6" customFormat="1" x14ac:dyDescent="0.25">
      <c r="A292" s="4" t="s">
        <v>1440</v>
      </c>
      <c r="B292" s="3" t="s">
        <v>1439</v>
      </c>
      <c r="C292" s="5">
        <v>-9.2797783933517994</v>
      </c>
      <c r="D292" s="5">
        <v>-6.3140800419957497</v>
      </c>
      <c r="E292" s="3"/>
      <c r="F292" s="3"/>
      <c r="G292" s="3"/>
      <c r="H292" s="3"/>
    </row>
    <row r="293" spans="1:8" s="6" customFormat="1" x14ac:dyDescent="0.25">
      <c r="A293" s="3"/>
      <c r="B293" s="3" t="s">
        <v>406</v>
      </c>
      <c r="C293" s="3"/>
      <c r="D293" s="3"/>
      <c r="E293" s="3"/>
      <c r="F293" s="3"/>
      <c r="G293" s="3"/>
      <c r="H293" s="3"/>
    </row>
    <row r="294" spans="1:8" s="6" customFormat="1" x14ac:dyDescent="0.25">
      <c r="A294" s="4" t="s">
        <v>1442</v>
      </c>
      <c r="B294" s="3" t="s">
        <v>1441</v>
      </c>
      <c r="C294" s="5">
        <v>-8.9183222958057407</v>
      </c>
      <c r="D294" s="5">
        <v>-6.3505805510700801</v>
      </c>
      <c r="E294" s="3"/>
      <c r="F294" s="3"/>
      <c r="G294" s="3"/>
      <c r="H294" s="3"/>
    </row>
    <row r="295" spans="1:8" s="6" customFormat="1" x14ac:dyDescent="0.25">
      <c r="A295" s="3"/>
      <c r="B295" s="3" t="s">
        <v>409</v>
      </c>
      <c r="C295" s="3"/>
      <c r="D295" s="3"/>
      <c r="E295" s="3"/>
      <c r="F295" s="3"/>
      <c r="G295" s="3"/>
      <c r="H295" s="3"/>
    </row>
    <row r="296" spans="1:8" s="6" customFormat="1" x14ac:dyDescent="0.25">
      <c r="A296" s="4" t="s">
        <v>1444</v>
      </c>
      <c r="B296" s="3" t="s">
        <v>1443</v>
      </c>
      <c r="C296" s="5">
        <v>-5.9415625825472302</v>
      </c>
      <c r="D296" s="5">
        <v>1.7367982666872299</v>
      </c>
      <c r="E296" s="5">
        <v>11.6792142358179</v>
      </c>
      <c r="F296" s="5">
        <v>61.334539867005503</v>
      </c>
      <c r="G296" s="5">
        <v>112.520358881955</v>
      </c>
      <c r="H296" s="5">
        <v>195.28466313936599</v>
      </c>
    </row>
    <row r="297" spans="1:8" s="6" customFormat="1" x14ac:dyDescent="0.25">
      <c r="A297" s="4" t="s">
        <v>1446</v>
      </c>
      <c r="B297" s="3" t="s">
        <v>1445</v>
      </c>
      <c r="C297" s="5">
        <v>-5.9268933509865498</v>
      </c>
      <c r="D297" s="5">
        <v>1.80139840179134</v>
      </c>
      <c r="E297" s="5">
        <v>11.7481373047803</v>
      </c>
      <c r="F297" s="5">
        <v>61.434107827734501</v>
      </c>
      <c r="G297" s="5">
        <v>112.651516281757</v>
      </c>
      <c r="H297" s="5">
        <v>195.466898708808</v>
      </c>
    </row>
    <row r="298" spans="1:8" s="6" customFormat="1" x14ac:dyDescent="0.25">
      <c r="A298" s="3"/>
      <c r="B298" s="3" t="s">
        <v>412</v>
      </c>
      <c r="C298" s="3"/>
      <c r="D298" s="3"/>
      <c r="E298" s="3"/>
      <c r="F298" s="3"/>
      <c r="G298" s="3"/>
      <c r="H298" s="3"/>
    </row>
    <row r="299" spans="1:8" s="6" customFormat="1" x14ac:dyDescent="0.25">
      <c r="A299" s="4" t="s">
        <v>1448</v>
      </c>
      <c r="B299" s="3" t="s">
        <v>1447</v>
      </c>
      <c r="C299" s="5">
        <v>-6.0192587895091796</v>
      </c>
      <c r="D299" s="5">
        <v>1.8159794846252899</v>
      </c>
      <c r="E299" s="3"/>
      <c r="F299" s="3"/>
      <c r="G299" s="3"/>
      <c r="H299" s="3"/>
    </row>
    <row r="300" spans="1:8" s="6" customFormat="1" x14ac:dyDescent="0.25">
      <c r="A300" s="4" t="s">
        <v>1450</v>
      </c>
      <c r="B300" s="3" t="s">
        <v>1449</v>
      </c>
      <c r="C300" s="5">
        <v>-5.9759993640416997</v>
      </c>
      <c r="D300" s="5">
        <v>1.8607199518180499</v>
      </c>
      <c r="E300" s="5">
        <v>12.160556904681201</v>
      </c>
      <c r="F300" s="5">
        <v>62.161954563570703</v>
      </c>
      <c r="G300" s="5">
        <v>113.363960800217</v>
      </c>
      <c r="H300" s="5">
        <v>207.78345025936301</v>
      </c>
    </row>
    <row r="301" spans="1:8" s="6" customFormat="1" x14ac:dyDescent="0.25">
      <c r="A301" s="3"/>
      <c r="B301" s="3" t="s">
        <v>421</v>
      </c>
      <c r="C301" s="3"/>
      <c r="D301" s="3"/>
      <c r="E301" s="3"/>
      <c r="F301" s="3"/>
      <c r="G301" s="3"/>
      <c r="H301" s="3"/>
    </row>
    <row r="302" spans="1:8" s="6" customFormat="1" x14ac:dyDescent="0.25">
      <c r="A302" s="4" t="s">
        <v>1452</v>
      </c>
      <c r="B302" s="3" t="s">
        <v>1451</v>
      </c>
      <c r="C302" s="5">
        <v>-8.6238170614890208</v>
      </c>
      <c r="D302" s="5">
        <v>-3.2039852049224402</v>
      </c>
      <c r="E302" s="3"/>
      <c r="F302" s="3"/>
      <c r="G302" s="3"/>
      <c r="H302" s="3"/>
    </row>
    <row r="303" spans="1:8" s="6" customFormat="1" x14ac:dyDescent="0.25">
      <c r="A303" s="4"/>
      <c r="B303" s="3" t="s">
        <v>2009</v>
      </c>
      <c r="C303" s="5">
        <f t="shared" ref="C303:H303" si="4">MEDIAN(C184:C302)</f>
        <v>-8.1150083498492513</v>
      </c>
      <c r="D303" s="5">
        <f t="shared" si="4"/>
        <v>-5.3127196877882401</v>
      </c>
      <c r="E303" s="5">
        <f t="shared" si="4"/>
        <v>11.59224270285705</v>
      </c>
      <c r="F303" s="5">
        <f t="shared" si="4"/>
        <v>43.809593827972002</v>
      </c>
      <c r="G303" s="5">
        <f t="shared" si="4"/>
        <v>93.053494981565251</v>
      </c>
      <c r="H303" s="5">
        <f t="shared" si="4"/>
        <v>180.0666196356085</v>
      </c>
    </row>
    <row r="304" spans="1:8" s="6" customFormat="1" x14ac:dyDescent="0.25">
      <c r="A304" s="4"/>
      <c r="B304" s="3" t="s">
        <v>431</v>
      </c>
      <c r="C304" s="5">
        <v>-8.4932257668987301</v>
      </c>
      <c r="D304" s="5">
        <v>-3.8889771396004198</v>
      </c>
      <c r="E304" s="5">
        <v>14.1516716716199</v>
      </c>
      <c r="F304" s="5">
        <v>50.670328237237698</v>
      </c>
      <c r="G304" s="5">
        <v>109.049996140617</v>
      </c>
      <c r="H304" s="5">
        <v>206.74318093358599</v>
      </c>
    </row>
    <row r="305" spans="1:8" s="6" customFormat="1" x14ac:dyDescent="0.25">
      <c r="A305" s="4"/>
      <c r="B305" s="3" t="s">
        <v>432</v>
      </c>
      <c r="C305" s="5">
        <v>-7.9394363533535701</v>
      </c>
      <c r="D305" s="5">
        <v>-4.6302183732257003</v>
      </c>
      <c r="E305" s="5">
        <v>15.103606068180399</v>
      </c>
      <c r="F305" s="5">
        <v>48.5318888295824</v>
      </c>
      <c r="G305" s="5">
        <v>100.29744396931299</v>
      </c>
      <c r="H305" s="5">
        <v>200.991735696794</v>
      </c>
    </row>
    <row r="306" spans="1:8" s="6" customFormat="1" x14ac:dyDescent="0.25">
      <c r="A306" s="4"/>
      <c r="B306" s="3"/>
      <c r="C306" s="5"/>
      <c r="D306" s="5"/>
      <c r="E306" s="5"/>
      <c r="F306" s="5"/>
      <c r="G306" s="5"/>
      <c r="H306" s="5"/>
    </row>
    <row r="307" spans="1:8" s="6" customFormat="1" x14ac:dyDescent="0.25">
      <c r="A307" s="4"/>
      <c r="B307" s="3"/>
      <c r="C307" s="5"/>
      <c r="D307" s="5"/>
      <c r="E307" s="5"/>
      <c r="F307" s="5"/>
      <c r="G307" s="5"/>
      <c r="H307" s="5"/>
    </row>
    <row r="308" spans="1:8" s="6" customFormat="1" x14ac:dyDescent="0.25">
      <c r="A308" s="4"/>
      <c r="B308" s="3"/>
      <c r="C308" s="5"/>
      <c r="D308" s="5"/>
      <c r="E308" s="5"/>
      <c r="F308" s="5"/>
      <c r="G308" s="5"/>
      <c r="H308" s="5"/>
    </row>
    <row r="309" spans="1:8" s="8" customFormat="1" ht="18.75" x14ac:dyDescent="0.3">
      <c r="A309" s="7"/>
      <c r="B309" s="7" t="s">
        <v>442</v>
      </c>
      <c r="C309" s="7"/>
      <c r="D309" s="7"/>
      <c r="E309" s="7"/>
      <c r="F309" s="7"/>
      <c r="G309" s="7"/>
      <c r="H309" s="7"/>
    </row>
    <row r="310" spans="1:8" s="6" customFormat="1" x14ac:dyDescent="0.25">
      <c r="A310" s="3"/>
      <c r="B310" s="3"/>
      <c r="C310" s="13" t="s">
        <v>2012</v>
      </c>
      <c r="D310" s="13" t="s">
        <v>2013</v>
      </c>
      <c r="E310" s="13" t="s">
        <v>2014</v>
      </c>
      <c r="F310" s="13" t="s">
        <v>2015</v>
      </c>
      <c r="G310" s="13" t="s">
        <v>2016</v>
      </c>
      <c r="H310" s="13" t="s">
        <v>2017</v>
      </c>
    </row>
    <row r="311" spans="1:8" s="6" customFormat="1" x14ac:dyDescent="0.25">
      <c r="A311" s="3"/>
      <c r="B311" s="3" t="s">
        <v>2010</v>
      </c>
      <c r="C311" s="3"/>
      <c r="D311" s="3"/>
      <c r="E311" s="3"/>
      <c r="F311" s="3"/>
      <c r="G311" s="3"/>
      <c r="H311" s="3"/>
    </row>
    <row r="312" spans="1:8" s="6" customFormat="1" x14ac:dyDescent="0.25">
      <c r="A312" s="4" t="s">
        <v>1454</v>
      </c>
      <c r="B312" s="3" t="s">
        <v>1453</v>
      </c>
      <c r="C312" s="5">
        <v>-8.4779844875613293</v>
      </c>
      <c r="D312" s="5">
        <v>-8.5012220792542692</v>
      </c>
      <c r="E312" s="5">
        <v>4.62078557500329</v>
      </c>
      <c r="F312" s="5">
        <v>38.7541602438505</v>
      </c>
      <c r="G312" s="5">
        <v>88.420309788826202</v>
      </c>
      <c r="H312" s="5">
        <v>95.905823417792902</v>
      </c>
    </row>
    <row r="313" spans="1:8" s="6" customFormat="1" x14ac:dyDescent="0.25">
      <c r="A313" s="4" t="s">
        <v>1456</v>
      </c>
      <c r="B313" s="3" t="s">
        <v>1455</v>
      </c>
      <c r="C313" s="5">
        <v>-8.6976853547783097</v>
      </c>
      <c r="D313" s="5">
        <v>-11.9402640935441</v>
      </c>
      <c r="E313" s="5">
        <v>12.410641215236399</v>
      </c>
      <c r="F313" s="5">
        <v>54.922775828219002</v>
      </c>
      <c r="G313" s="5">
        <v>85.036012094817707</v>
      </c>
      <c r="H313" s="5">
        <v>142.29542302943901</v>
      </c>
    </row>
    <row r="314" spans="1:8" s="6" customFormat="1" x14ac:dyDescent="0.25">
      <c r="A314" s="4" t="s">
        <v>1458</v>
      </c>
      <c r="B314" s="3" t="s">
        <v>1457</v>
      </c>
      <c r="C314" s="5">
        <v>-6.8760538339310697</v>
      </c>
      <c r="D314" s="5">
        <v>-8.5226766024652694</v>
      </c>
      <c r="E314" s="5">
        <v>0.94875588747928397</v>
      </c>
      <c r="F314" s="5">
        <v>32.228541818032703</v>
      </c>
      <c r="G314" s="5">
        <v>60.393683095635602</v>
      </c>
      <c r="H314" s="5">
        <v>83.122246183975093</v>
      </c>
    </row>
    <row r="315" spans="1:8" s="6" customFormat="1" x14ac:dyDescent="0.25">
      <c r="A315" s="3"/>
      <c r="B315" s="3" t="s">
        <v>2011</v>
      </c>
      <c r="C315" s="3"/>
      <c r="D315" s="3"/>
      <c r="E315" s="3"/>
      <c r="F315" s="3"/>
      <c r="G315" s="3"/>
      <c r="H315" s="3"/>
    </row>
    <row r="316" spans="1:8" s="6" customFormat="1" x14ac:dyDescent="0.25">
      <c r="A316" s="3"/>
      <c r="B316" s="3" t="s">
        <v>443</v>
      </c>
      <c r="C316" s="3"/>
      <c r="D316" s="3"/>
      <c r="E316" s="3"/>
      <c r="F316" s="3"/>
      <c r="G316" s="3"/>
      <c r="H316" s="3"/>
    </row>
    <row r="317" spans="1:8" s="6" customFormat="1" x14ac:dyDescent="0.25">
      <c r="A317" s="4" t="s">
        <v>1460</v>
      </c>
      <c r="B317" s="3" t="s">
        <v>1459</v>
      </c>
      <c r="C317" s="5">
        <v>-8.2572751173113996</v>
      </c>
      <c r="D317" s="5">
        <v>-10.6063267149274</v>
      </c>
      <c r="E317" s="5">
        <v>6.7685842478882803</v>
      </c>
      <c r="F317" s="5">
        <v>43.836685466993004</v>
      </c>
      <c r="G317" s="5">
        <v>82.996879324947599</v>
      </c>
      <c r="H317" s="5">
        <v>97.096387831015804</v>
      </c>
    </row>
    <row r="318" spans="1:8" s="6" customFormat="1" x14ac:dyDescent="0.25">
      <c r="A318" s="3"/>
      <c r="B318" s="3" t="s">
        <v>1461</v>
      </c>
      <c r="C318" s="3"/>
      <c r="D318" s="3"/>
      <c r="E318" s="3"/>
      <c r="F318" s="3"/>
      <c r="G318" s="3"/>
      <c r="H318" s="3"/>
    </row>
    <row r="319" spans="1:8" s="6" customFormat="1" x14ac:dyDescent="0.25">
      <c r="A319" s="4" t="s">
        <v>1463</v>
      </c>
      <c r="B319" s="3" t="s">
        <v>1462</v>
      </c>
      <c r="C319" s="3"/>
      <c r="D319" s="3"/>
      <c r="E319" s="3"/>
      <c r="F319" s="3"/>
      <c r="G319" s="3"/>
      <c r="H319" s="3"/>
    </row>
    <row r="320" spans="1:8" s="6" customFormat="1" x14ac:dyDescent="0.25">
      <c r="A320" s="3"/>
      <c r="B320" s="3" t="s">
        <v>454</v>
      </c>
      <c r="C320" s="3"/>
      <c r="D320" s="3"/>
      <c r="E320" s="3"/>
      <c r="F320" s="3"/>
      <c r="G320" s="3"/>
      <c r="H320" s="3"/>
    </row>
    <row r="321" spans="1:8" s="6" customFormat="1" x14ac:dyDescent="0.25">
      <c r="A321" s="4" t="s">
        <v>1465</v>
      </c>
      <c r="B321" s="3" t="s">
        <v>1464</v>
      </c>
      <c r="C321" s="5">
        <v>-8.7694708821807303</v>
      </c>
      <c r="D321" s="5">
        <v>-11.171368391746499</v>
      </c>
      <c r="E321" s="5">
        <v>9.5743212925211196</v>
      </c>
      <c r="F321" s="5">
        <v>39.3179387413238</v>
      </c>
      <c r="G321" s="5">
        <v>82.683617852508704</v>
      </c>
      <c r="H321" s="5">
        <v>104.280428483677</v>
      </c>
    </row>
    <row r="322" spans="1:8" s="6" customFormat="1" x14ac:dyDescent="0.25">
      <c r="A322" s="4"/>
      <c r="B322" s="3" t="s">
        <v>2009</v>
      </c>
      <c r="C322" s="5">
        <f t="shared" ref="C322:H322" si="5">MEDIAN(C312:C321)</f>
        <v>-8.4779844875613293</v>
      </c>
      <c r="D322" s="5">
        <f t="shared" si="5"/>
        <v>-10.6063267149274</v>
      </c>
      <c r="E322" s="5">
        <f t="shared" si="5"/>
        <v>6.7685842478882803</v>
      </c>
      <c r="F322" s="5">
        <f t="shared" si="5"/>
        <v>39.3179387413238</v>
      </c>
      <c r="G322" s="5">
        <f t="shared" si="5"/>
        <v>82.996879324947599</v>
      </c>
      <c r="H322" s="5">
        <f t="shared" si="5"/>
        <v>97.096387831015804</v>
      </c>
    </row>
    <row r="323" spans="1:8" s="6" customFormat="1" x14ac:dyDescent="0.25">
      <c r="A323" s="4"/>
      <c r="B323" s="3" t="s">
        <v>459</v>
      </c>
      <c r="C323" s="5">
        <v>-7.5785061832343601</v>
      </c>
      <c r="D323" s="5">
        <v>-8.2766864221385799</v>
      </c>
      <c r="E323" s="5">
        <v>5.08646794600073</v>
      </c>
      <c r="F323" s="5">
        <v>40.228273388934298</v>
      </c>
      <c r="G323" s="5">
        <v>82.446041140247004</v>
      </c>
      <c r="H323" s="5">
        <v>104.94464965896201</v>
      </c>
    </row>
    <row r="324" spans="1:8" s="6" customFormat="1" x14ac:dyDescent="0.25">
      <c r="A324" s="4"/>
      <c r="B324" s="3"/>
      <c r="C324" s="5"/>
      <c r="D324" s="5"/>
      <c r="E324" s="5"/>
      <c r="F324" s="5"/>
      <c r="G324" s="5"/>
      <c r="H324" s="5"/>
    </row>
    <row r="325" spans="1:8" s="6" customFormat="1" x14ac:dyDescent="0.25">
      <c r="A325" s="4"/>
      <c r="B325" s="3"/>
      <c r="C325" s="5"/>
      <c r="D325" s="5"/>
      <c r="E325" s="5"/>
      <c r="F325" s="5"/>
      <c r="G325" s="5"/>
      <c r="H325" s="5"/>
    </row>
    <row r="326" spans="1:8" s="6" customFormat="1" x14ac:dyDescent="0.25">
      <c r="A326" s="4"/>
      <c r="B326" s="3"/>
      <c r="C326" s="5"/>
      <c r="D326" s="5"/>
      <c r="E326" s="5"/>
      <c r="F326" s="5"/>
      <c r="G326" s="5"/>
      <c r="H326" s="5"/>
    </row>
    <row r="327" spans="1:8" s="8" customFormat="1" ht="18.75" x14ac:dyDescent="0.3">
      <c r="A327" s="7"/>
      <c r="B327" s="7" t="s">
        <v>481</v>
      </c>
      <c r="C327" s="7"/>
      <c r="D327" s="7"/>
      <c r="E327" s="7"/>
      <c r="F327" s="7"/>
      <c r="G327" s="7"/>
      <c r="H327" s="7"/>
    </row>
    <row r="328" spans="1:8" s="6" customFormat="1" x14ac:dyDescent="0.25">
      <c r="A328" s="3"/>
      <c r="B328" s="3"/>
      <c r="C328" s="13" t="s">
        <v>2012</v>
      </c>
      <c r="D328" s="13" t="s">
        <v>2013</v>
      </c>
      <c r="E328" s="13" t="s">
        <v>2014</v>
      </c>
      <c r="F328" s="13" t="s">
        <v>2015</v>
      </c>
      <c r="G328" s="13" t="s">
        <v>2016</v>
      </c>
      <c r="H328" s="13" t="s">
        <v>2017</v>
      </c>
    </row>
    <row r="329" spans="1:8" s="6" customFormat="1" x14ac:dyDescent="0.25">
      <c r="A329" s="3"/>
      <c r="B329" s="3" t="s">
        <v>2010</v>
      </c>
      <c r="C329" s="3"/>
      <c r="D329" s="3"/>
      <c r="E329" s="3"/>
      <c r="F329" s="3"/>
      <c r="G329" s="3"/>
      <c r="H329" s="3"/>
    </row>
    <row r="330" spans="1:8" s="6" customFormat="1" x14ac:dyDescent="0.25">
      <c r="A330" s="4" t="s">
        <v>1467</v>
      </c>
      <c r="B330" s="3" t="s">
        <v>1466</v>
      </c>
      <c r="C330" s="5">
        <v>-11.637878194343401</v>
      </c>
      <c r="D330" s="5">
        <v>-9.6944358638074792</v>
      </c>
      <c r="E330" s="5">
        <v>17.390291160452399</v>
      </c>
      <c r="F330" s="3"/>
      <c r="G330" s="3"/>
      <c r="H330" s="3"/>
    </row>
    <row r="331" spans="1:8" s="6" customFormat="1" x14ac:dyDescent="0.25">
      <c r="A331" s="4" t="s">
        <v>1469</v>
      </c>
      <c r="B331" s="3" t="s">
        <v>1468</v>
      </c>
      <c r="C331" s="5">
        <v>-10.296601168739899</v>
      </c>
      <c r="D331" s="5">
        <v>-21.150792452168101</v>
      </c>
      <c r="E331" s="5">
        <v>-11.955825664392799</v>
      </c>
      <c r="F331" s="5">
        <v>16.492734359596302</v>
      </c>
      <c r="G331" s="5">
        <v>71.283395916551299</v>
      </c>
      <c r="H331" s="5">
        <v>179.36396306800401</v>
      </c>
    </row>
    <row r="332" spans="1:8" s="6" customFormat="1" x14ac:dyDescent="0.25">
      <c r="A332" s="4" t="s">
        <v>1471</v>
      </c>
      <c r="B332" s="3" t="s">
        <v>1470</v>
      </c>
      <c r="C332" s="5">
        <v>-9.9357105266900803</v>
      </c>
      <c r="D332" s="5">
        <v>-0.75424008007337096</v>
      </c>
      <c r="E332" s="5">
        <v>18.659753916386499</v>
      </c>
      <c r="F332" s="5">
        <v>64.330002093102806</v>
      </c>
      <c r="G332" s="5">
        <v>126.238655438442</v>
      </c>
      <c r="H332" s="5">
        <v>250.31949330174299</v>
      </c>
    </row>
    <row r="333" spans="1:8" s="6" customFormat="1" x14ac:dyDescent="0.25">
      <c r="A333" s="4" t="s">
        <v>1473</v>
      </c>
      <c r="B333" s="3" t="s">
        <v>1472</v>
      </c>
      <c r="C333" s="5">
        <v>-9.7823521564683809</v>
      </c>
      <c r="D333" s="5">
        <v>2.60410902805488</v>
      </c>
      <c r="E333" s="5">
        <v>25.416548225277602</v>
      </c>
      <c r="F333" s="5">
        <v>87.410923729914401</v>
      </c>
      <c r="G333" s="5">
        <v>172.33120492842599</v>
      </c>
      <c r="H333" s="5">
        <v>358.96814692572599</v>
      </c>
    </row>
    <row r="334" spans="1:8" s="6" customFormat="1" x14ac:dyDescent="0.25">
      <c r="A334" s="4" t="s">
        <v>1475</v>
      </c>
      <c r="B334" s="3" t="s">
        <v>1474</v>
      </c>
      <c r="C334" s="5">
        <v>-11.633060305336199</v>
      </c>
      <c r="D334" s="5">
        <v>-4.2972372022193204</v>
      </c>
      <c r="E334" s="5">
        <v>20.208026363080499</v>
      </c>
      <c r="F334" s="5">
        <v>56.663405601822703</v>
      </c>
      <c r="G334" s="5">
        <v>135.76646003532099</v>
      </c>
      <c r="H334" s="5">
        <v>312.52635732319197</v>
      </c>
    </row>
    <row r="335" spans="1:8" s="6" customFormat="1" x14ac:dyDescent="0.25">
      <c r="A335" s="4" t="s">
        <v>1477</v>
      </c>
      <c r="B335" s="3" t="s">
        <v>1476</v>
      </c>
      <c r="C335" s="5">
        <v>-10.120135433039501</v>
      </c>
      <c r="D335" s="5">
        <v>-2.9930624729429298</v>
      </c>
      <c r="E335" s="5">
        <v>15.5232791476055</v>
      </c>
      <c r="F335" s="5">
        <v>59.2515768847</v>
      </c>
      <c r="G335" s="5">
        <v>123.95573335861199</v>
      </c>
      <c r="H335" s="5">
        <v>210.66848697762899</v>
      </c>
    </row>
    <row r="336" spans="1:8" s="6" customFormat="1" x14ac:dyDescent="0.25">
      <c r="A336" s="3"/>
      <c r="B336" s="3" t="s">
        <v>2011</v>
      </c>
      <c r="C336" s="3"/>
      <c r="D336" s="3"/>
      <c r="E336" s="3"/>
      <c r="F336" s="3"/>
      <c r="G336" s="3"/>
      <c r="H336" s="3"/>
    </row>
    <row r="337" spans="1:8" s="6" customFormat="1" x14ac:dyDescent="0.25">
      <c r="A337" s="3"/>
      <c r="B337" s="3" t="s">
        <v>482</v>
      </c>
      <c r="C337" s="3"/>
      <c r="D337" s="3"/>
      <c r="E337" s="3"/>
      <c r="F337" s="3"/>
      <c r="G337" s="3"/>
      <c r="H337" s="3"/>
    </row>
    <row r="338" spans="1:8" s="6" customFormat="1" x14ac:dyDescent="0.25">
      <c r="A338" s="4" t="s">
        <v>1479</v>
      </c>
      <c r="B338" s="3" t="s">
        <v>1478</v>
      </c>
      <c r="C338" s="5">
        <v>-10.2414956499548</v>
      </c>
      <c r="D338" s="3"/>
      <c r="E338" s="3"/>
      <c r="F338" s="3"/>
      <c r="G338" s="3"/>
      <c r="H338" s="3"/>
    </row>
    <row r="339" spans="1:8" s="6" customFormat="1" x14ac:dyDescent="0.25">
      <c r="A339" s="3"/>
      <c r="B339" s="3" t="s">
        <v>485</v>
      </c>
      <c r="C339" s="3"/>
      <c r="D339" s="3"/>
      <c r="E339" s="3"/>
      <c r="F339" s="3"/>
      <c r="G339" s="3"/>
      <c r="H339" s="3"/>
    </row>
    <row r="340" spans="1:8" s="6" customFormat="1" x14ac:dyDescent="0.25">
      <c r="A340" s="4" t="s">
        <v>1481</v>
      </c>
      <c r="B340" s="3" t="s">
        <v>1480</v>
      </c>
      <c r="C340" s="5">
        <v>-12.2518630660032</v>
      </c>
      <c r="D340" s="5">
        <v>-6.3969652346575501</v>
      </c>
      <c r="E340" s="5">
        <v>6.6584219222555099</v>
      </c>
      <c r="F340" s="3"/>
      <c r="G340" s="3"/>
      <c r="H340" s="3"/>
    </row>
    <row r="341" spans="1:8" s="6" customFormat="1" x14ac:dyDescent="0.25">
      <c r="A341" s="3"/>
      <c r="B341" s="3" t="s">
        <v>488</v>
      </c>
      <c r="C341" s="3"/>
      <c r="D341" s="3"/>
      <c r="E341" s="3"/>
      <c r="F341" s="3"/>
      <c r="G341" s="3"/>
      <c r="H341" s="3"/>
    </row>
    <row r="342" spans="1:8" s="6" customFormat="1" x14ac:dyDescent="0.25">
      <c r="A342" s="4" t="s">
        <v>1483</v>
      </c>
      <c r="B342" s="3" t="s">
        <v>1482</v>
      </c>
      <c r="C342" s="5">
        <v>-10.0623042236068</v>
      </c>
      <c r="D342" s="5">
        <v>-7.8796224615150603</v>
      </c>
      <c r="E342" s="5">
        <v>18.0780280580788</v>
      </c>
      <c r="F342" s="5">
        <v>26.950630780710402</v>
      </c>
      <c r="G342" s="5">
        <v>81.909903501356794</v>
      </c>
      <c r="H342" s="5">
        <v>152.35184653464</v>
      </c>
    </row>
    <row r="343" spans="1:8" s="6" customFormat="1" x14ac:dyDescent="0.25">
      <c r="A343" s="4" t="s">
        <v>1485</v>
      </c>
      <c r="B343" s="3" t="s">
        <v>1484</v>
      </c>
      <c r="C343" s="3"/>
      <c r="D343" s="3"/>
      <c r="E343" s="3"/>
      <c r="F343" s="3"/>
      <c r="G343" s="3"/>
      <c r="H343" s="3"/>
    </row>
    <row r="344" spans="1:8" s="6" customFormat="1" x14ac:dyDescent="0.25">
      <c r="A344" s="3"/>
      <c r="B344" s="3" t="s">
        <v>491</v>
      </c>
      <c r="C344" s="3"/>
      <c r="D344" s="3"/>
      <c r="E344" s="3"/>
      <c r="F344" s="3"/>
      <c r="G344" s="3"/>
      <c r="H344" s="3"/>
    </row>
    <row r="345" spans="1:8" s="6" customFormat="1" x14ac:dyDescent="0.25">
      <c r="A345" s="4" t="s">
        <v>1487</v>
      </c>
      <c r="B345" s="3" t="s">
        <v>1486</v>
      </c>
      <c r="C345" s="5">
        <v>-10.6830986161771</v>
      </c>
      <c r="D345" s="5">
        <v>-1.7146014481054099</v>
      </c>
      <c r="E345" s="5">
        <v>17.7916185704775</v>
      </c>
      <c r="F345" s="5">
        <v>60.194625158552498</v>
      </c>
      <c r="G345" s="5">
        <v>121.373869492926</v>
      </c>
      <c r="H345" s="5">
        <v>237.965263306297</v>
      </c>
    </row>
    <row r="346" spans="1:8" s="6" customFormat="1" x14ac:dyDescent="0.25">
      <c r="A346" s="3"/>
      <c r="B346" s="3" t="s">
        <v>1488</v>
      </c>
      <c r="C346" s="3"/>
      <c r="D346" s="3"/>
      <c r="E346" s="3"/>
      <c r="F346" s="3"/>
      <c r="G346" s="3"/>
      <c r="H346" s="3"/>
    </row>
    <row r="347" spans="1:8" s="6" customFormat="1" x14ac:dyDescent="0.25">
      <c r="A347" s="4" t="s">
        <v>1490</v>
      </c>
      <c r="B347" s="3" t="s">
        <v>1489</v>
      </c>
      <c r="C347" s="5">
        <v>-9.8730607547544</v>
      </c>
      <c r="D347" s="5">
        <v>0.28059130626662498</v>
      </c>
      <c r="E347" s="5">
        <v>21.873222325158</v>
      </c>
      <c r="F347" s="3"/>
      <c r="G347" s="3"/>
      <c r="H347" s="3"/>
    </row>
    <row r="348" spans="1:8" s="6" customFormat="1" x14ac:dyDescent="0.25">
      <c r="A348" s="3"/>
      <c r="B348" s="3" t="s">
        <v>496</v>
      </c>
      <c r="C348" s="3"/>
      <c r="D348" s="3"/>
      <c r="E348" s="3"/>
      <c r="F348" s="3"/>
      <c r="G348" s="3"/>
      <c r="H348" s="3"/>
    </row>
    <row r="349" spans="1:8" s="6" customFormat="1" x14ac:dyDescent="0.25">
      <c r="A349" s="4" t="s">
        <v>1492</v>
      </c>
      <c r="B349" s="3" t="s">
        <v>1491</v>
      </c>
      <c r="C349" s="5">
        <v>-11.9555386448269</v>
      </c>
      <c r="D349" s="5">
        <v>-5.0597873783128096</v>
      </c>
      <c r="E349" s="5">
        <v>24.216299920876001</v>
      </c>
      <c r="F349" s="5">
        <v>59.282188448228403</v>
      </c>
      <c r="G349" s="5">
        <v>145.435894130657</v>
      </c>
      <c r="H349" s="5">
        <v>276.42767875494599</v>
      </c>
    </row>
    <row r="350" spans="1:8" s="6" customFormat="1" x14ac:dyDescent="0.25">
      <c r="A350" s="4" t="s">
        <v>1494</v>
      </c>
      <c r="B350" s="3" t="s">
        <v>1493</v>
      </c>
      <c r="C350" s="5">
        <v>-11.950730228699699</v>
      </c>
      <c r="D350" s="5">
        <v>-5.0378259685110303</v>
      </c>
      <c r="E350" s="5">
        <v>24.3372732723208</v>
      </c>
      <c r="F350" s="3"/>
      <c r="G350" s="3"/>
      <c r="H350" s="3"/>
    </row>
    <row r="351" spans="1:8" s="6" customFormat="1" x14ac:dyDescent="0.25">
      <c r="A351" s="3"/>
      <c r="B351" s="3" t="s">
        <v>511</v>
      </c>
      <c r="C351" s="3"/>
      <c r="D351" s="3"/>
      <c r="E351" s="3"/>
      <c r="F351" s="3"/>
      <c r="G351" s="3"/>
      <c r="H351" s="3"/>
    </row>
    <row r="352" spans="1:8" s="6" customFormat="1" x14ac:dyDescent="0.25">
      <c r="A352" s="4" t="s">
        <v>1496</v>
      </c>
      <c r="B352" s="3" t="s">
        <v>1495</v>
      </c>
      <c r="C352" s="3"/>
      <c r="D352" s="3"/>
      <c r="E352" s="3"/>
      <c r="F352" s="3"/>
      <c r="G352" s="3"/>
      <c r="H352" s="3"/>
    </row>
    <row r="353" spans="1:8" s="6" customFormat="1" x14ac:dyDescent="0.25">
      <c r="A353" s="3"/>
      <c r="B353" s="3" t="s">
        <v>1497</v>
      </c>
      <c r="C353" s="3"/>
      <c r="D353" s="3"/>
      <c r="E353" s="3"/>
      <c r="F353" s="3"/>
      <c r="G353" s="3"/>
      <c r="H353" s="3"/>
    </row>
    <row r="354" spans="1:8" s="6" customFormat="1" x14ac:dyDescent="0.25">
      <c r="A354" s="4" t="s">
        <v>1499</v>
      </c>
      <c r="B354" s="3" t="s">
        <v>1498</v>
      </c>
      <c r="C354" s="5">
        <v>-11.522924661684501</v>
      </c>
      <c r="D354" s="5">
        <v>-4.1349384274976098</v>
      </c>
      <c r="E354" s="3"/>
      <c r="F354" s="3"/>
      <c r="G354" s="3"/>
      <c r="H354" s="3"/>
    </row>
    <row r="355" spans="1:8" s="6" customFormat="1" x14ac:dyDescent="0.25">
      <c r="A355" s="4"/>
      <c r="B355" s="3" t="s">
        <v>2009</v>
      </c>
      <c r="C355" s="5">
        <f t="shared" ref="C355:H355" si="6">MEDIAN(C330:C354)</f>
        <v>-10.4898498924585</v>
      </c>
      <c r="D355" s="5">
        <f t="shared" si="6"/>
        <v>-4.2972372022193204</v>
      </c>
      <c r="E355" s="5">
        <f t="shared" si="6"/>
        <v>18.36889098723265</v>
      </c>
      <c r="F355" s="5">
        <f t="shared" si="6"/>
        <v>59.266882666464198</v>
      </c>
      <c r="G355" s="5">
        <f t="shared" si="6"/>
        <v>125.09719439852699</v>
      </c>
      <c r="H355" s="5">
        <f t="shared" si="6"/>
        <v>244.14237830401999</v>
      </c>
    </row>
    <row r="356" spans="1:8" s="6" customFormat="1" x14ac:dyDescent="0.25">
      <c r="A356" s="4"/>
      <c r="B356" s="3" t="s">
        <v>518</v>
      </c>
      <c r="C356" s="5">
        <v>-9.9275482035334299</v>
      </c>
      <c r="D356" s="5">
        <v>-2.3723443003513599E-2</v>
      </c>
      <c r="E356" s="5">
        <v>21.265512108553299</v>
      </c>
      <c r="F356" s="5">
        <v>74.587984628122001</v>
      </c>
      <c r="G356" s="5">
        <v>150.93896596616901</v>
      </c>
      <c r="H356" s="5">
        <v>294.09303371783</v>
      </c>
    </row>
    <row r="357" spans="1:8" s="6" customFormat="1" x14ac:dyDescent="0.25">
      <c r="A357" s="4"/>
      <c r="B357" s="3" t="s">
        <v>519</v>
      </c>
      <c r="C357" s="5">
        <v>-7.7930652710264603</v>
      </c>
      <c r="D357" s="5">
        <v>0.66673157415080098</v>
      </c>
      <c r="E357" s="5">
        <v>23.9321902089162</v>
      </c>
      <c r="F357" s="5">
        <v>81.253740504845396</v>
      </c>
      <c r="G357" s="5">
        <v>163.22513346864</v>
      </c>
      <c r="H357" s="5">
        <v>318.20001650899798</v>
      </c>
    </row>
    <row r="358" spans="1:8" s="6" customFormat="1" x14ac:dyDescent="0.25">
      <c r="A358" s="4"/>
      <c r="B358" s="3"/>
      <c r="C358" s="5"/>
      <c r="D358" s="5"/>
      <c r="E358" s="5"/>
      <c r="F358" s="5"/>
      <c r="G358" s="5"/>
      <c r="H358" s="5"/>
    </row>
    <row r="359" spans="1:8" s="6" customFormat="1" x14ac:dyDescent="0.25">
      <c r="A359" s="4"/>
      <c r="B359" s="3"/>
      <c r="C359" s="5"/>
      <c r="D359" s="5"/>
      <c r="E359" s="5"/>
      <c r="F359" s="5"/>
      <c r="G359" s="5"/>
      <c r="H359" s="5"/>
    </row>
    <row r="360" spans="1:8" s="6" customFormat="1" x14ac:dyDescent="0.25">
      <c r="A360" s="4"/>
      <c r="B360" s="3"/>
      <c r="C360" s="5"/>
      <c r="D360" s="5"/>
      <c r="E360" s="5"/>
      <c r="F360" s="5"/>
      <c r="G360" s="5"/>
      <c r="H360" s="5"/>
    </row>
    <row r="361" spans="1:8" s="8" customFormat="1" ht="18.75" x14ac:dyDescent="0.3">
      <c r="A361" s="7"/>
      <c r="B361" s="7" t="s">
        <v>520</v>
      </c>
      <c r="C361" s="7"/>
      <c r="D361" s="7"/>
      <c r="E361" s="7"/>
      <c r="F361" s="7"/>
      <c r="G361" s="7"/>
      <c r="H361" s="7"/>
    </row>
    <row r="362" spans="1:8" s="6" customFormat="1" x14ac:dyDescent="0.25">
      <c r="A362" s="3"/>
      <c r="B362" s="3"/>
      <c r="C362" s="13" t="s">
        <v>2012</v>
      </c>
      <c r="D362" s="13" t="s">
        <v>2013</v>
      </c>
      <c r="E362" s="13" t="s">
        <v>2014</v>
      </c>
      <c r="F362" s="13" t="s">
        <v>2015</v>
      </c>
      <c r="G362" s="13" t="s">
        <v>2016</v>
      </c>
      <c r="H362" s="13" t="s">
        <v>2017</v>
      </c>
    </row>
    <row r="363" spans="1:8" s="6" customFormat="1" x14ac:dyDescent="0.25">
      <c r="A363" s="3"/>
      <c r="B363" s="3" t="s">
        <v>2010</v>
      </c>
      <c r="C363" s="3"/>
      <c r="D363" s="3"/>
      <c r="E363" s="3"/>
      <c r="F363" s="3"/>
      <c r="G363" s="3"/>
      <c r="H363" s="3"/>
    </row>
    <row r="364" spans="1:8" s="6" customFormat="1" x14ac:dyDescent="0.25">
      <c r="A364" s="4" t="s">
        <v>1501</v>
      </c>
      <c r="B364" s="3" t="s">
        <v>1500</v>
      </c>
      <c r="C364" s="5">
        <v>-5.1649060865936498</v>
      </c>
      <c r="D364" s="5">
        <v>-9.8352221079573301</v>
      </c>
      <c r="E364" s="5">
        <v>-3.6609505080591802</v>
      </c>
      <c r="F364" s="5">
        <v>10.5263547738521</v>
      </c>
      <c r="G364" s="5">
        <v>64.329202932919898</v>
      </c>
      <c r="H364" s="3"/>
    </row>
    <row r="365" spans="1:8" s="6" customFormat="1" x14ac:dyDescent="0.25">
      <c r="A365" s="3"/>
      <c r="B365" s="3" t="s">
        <v>2011</v>
      </c>
      <c r="C365" s="3"/>
      <c r="D365" s="3"/>
      <c r="E365" s="3"/>
      <c r="F365" s="3"/>
      <c r="G365" s="3"/>
      <c r="H365" s="3"/>
    </row>
    <row r="366" spans="1:8" s="6" customFormat="1" x14ac:dyDescent="0.25">
      <c r="A366" s="3"/>
      <c r="B366" s="3" t="s">
        <v>521</v>
      </c>
      <c r="C366" s="3"/>
      <c r="D366" s="3"/>
      <c r="E366" s="3"/>
      <c r="F366" s="3"/>
      <c r="G366" s="3"/>
      <c r="H366" s="3"/>
    </row>
    <row r="367" spans="1:8" s="6" customFormat="1" x14ac:dyDescent="0.25">
      <c r="A367" s="4" t="s">
        <v>1503</v>
      </c>
      <c r="B367" s="3" t="s">
        <v>1502</v>
      </c>
      <c r="C367" s="5">
        <v>-4.0134836195091097</v>
      </c>
      <c r="D367" s="5">
        <v>-4.8806491968301202</v>
      </c>
      <c r="E367" s="5">
        <v>11.503852728859901</v>
      </c>
      <c r="F367" s="5">
        <v>37.510917536869599</v>
      </c>
      <c r="G367" s="5">
        <v>99.6554256960098</v>
      </c>
      <c r="H367" s="5">
        <v>244.13369185367699</v>
      </c>
    </row>
    <row r="368" spans="1:8" s="6" customFormat="1" x14ac:dyDescent="0.25">
      <c r="A368" s="4"/>
      <c r="B368" s="3" t="s">
        <v>533</v>
      </c>
      <c r="C368" s="5">
        <v>-4.1635067849480798</v>
      </c>
      <c r="D368" s="5">
        <v>-6.3155570999242299</v>
      </c>
      <c r="E368" s="5">
        <v>22.246141258995301</v>
      </c>
      <c r="F368" s="5">
        <v>47.444157034457298</v>
      </c>
      <c r="G368" s="5">
        <v>113.17586382103001</v>
      </c>
      <c r="H368" s="5">
        <v>255.82071860914201</v>
      </c>
    </row>
    <row r="369" spans="1:8" s="6" customFormat="1" x14ac:dyDescent="0.25">
      <c r="A369" s="4"/>
      <c r="B369" s="3" t="s">
        <v>534</v>
      </c>
      <c r="C369" s="5">
        <v>-4.1455818604791599</v>
      </c>
      <c r="D369" s="5">
        <v>-7.4235342785344898</v>
      </c>
      <c r="E369" s="5">
        <v>0.60866219834260304</v>
      </c>
      <c r="F369" s="5">
        <v>22.768572787724899</v>
      </c>
      <c r="G369" s="5">
        <v>77.348441756346602</v>
      </c>
      <c r="H369" s="5">
        <v>186.33778964108299</v>
      </c>
    </row>
    <row r="370" spans="1:8" s="6" customFormat="1" x14ac:dyDescent="0.25">
      <c r="A370" s="4"/>
      <c r="B370" s="3"/>
      <c r="C370" s="5"/>
      <c r="D370" s="5"/>
      <c r="E370" s="5"/>
      <c r="F370" s="5"/>
      <c r="G370" s="5"/>
      <c r="H370" s="5"/>
    </row>
    <row r="371" spans="1:8" s="6" customFormat="1" x14ac:dyDescent="0.25">
      <c r="A371" s="4"/>
      <c r="B371" s="3"/>
      <c r="C371" s="5"/>
      <c r="D371" s="5"/>
      <c r="E371" s="5"/>
      <c r="F371" s="5"/>
      <c r="G371" s="5"/>
      <c r="H371" s="5"/>
    </row>
    <row r="372" spans="1:8" s="6" customFormat="1" x14ac:dyDescent="0.25">
      <c r="A372" s="4"/>
      <c r="B372" s="3"/>
      <c r="C372" s="5"/>
      <c r="D372" s="5"/>
      <c r="E372" s="5"/>
      <c r="F372" s="5"/>
      <c r="G372" s="5"/>
      <c r="H372" s="5"/>
    </row>
    <row r="373" spans="1:8" s="8" customFormat="1" ht="18.75" x14ac:dyDescent="0.3">
      <c r="A373" s="7"/>
      <c r="B373" s="7" t="s">
        <v>535</v>
      </c>
      <c r="C373" s="7"/>
      <c r="D373" s="7"/>
      <c r="E373" s="7"/>
      <c r="F373" s="7"/>
      <c r="G373" s="7"/>
      <c r="H373" s="7"/>
    </row>
    <row r="374" spans="1:8" s="6" customFormat="1" x14ac:dyDescent="0.25">
      <c r="A374" s="3"/>
      <c r="B374" s="3"/>
      <c r="C374" s="13" t="s">
        <v>2012</v>
      </c>
      <c r="D374" s="13" t="s">
        <v>2013</v>
      </c>
      <c r="E374" s="13" t="s">
        <v>2014</v>
      </c>
      <c r="F374" s="13" t="s">
        <v>2015</v>
      </c>
      <c r="G374" s="13" t="s">
        <v>2016</v>
      </c>
      <c r="H374" s="13" t="s">
        <v>2017</v>
      </c>
    </row>
    <row r="375" spans="1:8" s="6" customFormat="1" x14ac:dyDescent="0.25">
      <c r="A375" s="3"/>
      <c r="B375" s="3" t="s">
        <v>2011</v>
      </c>
      <c r="C375" s="3"/>
      <c r="D375" s="3"/>
      <c r="E375" s="3"/>
      <c r="F375" s="3"/>
      <c r="G375" s="3"/>
      <c r="H375" s="3"/>
    </row>
    <row r="376" spans="1:8" s="6" customFormat="1" x14ac:dyDescent="0.25">
      <c r="A376" s="3"/>
      <c r="B376" s="3" t="s">
        <v>536</v>
      </c>
      <c r="C376" s="3"/>
      <c r="D376" s="3"/>
      <c r="E376" s="3"/>
      <c r="F376" s="3"/>
      <c r="G376" s="3"/>
      <c r="H376" s="3"/>
    </row>
    <row r="377" spans="1:8" s="6" customFormat="1" x14ac:dyDescent="0.25">
      <c r="A377" s="4" t="s">
        <v>1505</v>
      </c>
      <c r="B377" s="3" t="s">
        <v>1504</v>
      </c>
      <c r="C377" s="3"/>
      <c r="D377" s="3"/>
      <c r="E377" s="3"/>
      <c r="F377" s="3"/>
      <c r="G377" s="3"/>
      <c r="H377" s="3"/>
    </row>
    <row r="378" spans="1:8" s="6" customFormat="1" x14ac:dyDescent="0.25">
      <c r="A378" s="4"/>
      <c r="B378" s="3" t="s">
        <v>543</v>
      </c>
      <c r="C378" s="5">
        <v>-3.40293611681648</v>
      </c>
      <c r="D378" s="5">
        <v>0.68924231804186498</v>
      </c>
      <c r="E378" s="5">
        <v>46.773777805235</v>
      </c>
      <c r="F378" s="5">
        <v>10.785551805448801</v>
      </c>
      <c r="G378" s="5">
        <v>24.332285733455301</v>
      </c>
      <c r="H378" s="5">
        <v>121.70250878765199</v>
      </c>
    </row>
    <row r="379" spans="1:8" s="6" customFormat="1" x14ac:dyDescent="0.25">
      <c r="A379" s="4"/>
      <c r="B379" s="3" t="s">
        <v>544</v>
      </c>
      <c r="C379" s="5">
        <v>-3.05176744602276</v>
      </c>
      <c r="D379" s="5">
        <v>2.1557088009346299</v>
      </c>
      <c r="E379" s="5">
        <v>46.656069918607798</v>
      </c>
      <c r="F379" s="5">
        <v>14.0934620680731</v>
      </c>
      <c r="G379" s="5">
        <v>32.901422721899898</v>
      </c>
      <c r="H379" s="5">
        <v>145.331825194316</v>
      </c>
    </row>
    <row r="380" spans="1:8" s="6" customFormat="1" x14ac:dyDescent="0.25">
      <c r="A380" s="4"/>
      <c r="B380" s="3"/>
      <c r="C380" s="5"/>
      <c r="D380" s="5"/>
      <c r="E380" s="5"/>
      <c r="F380" s="5"/>
      <c r="G380" s="5"/>
      <c r="H380" s="5"/>
    </row>
    <row r="381" spans="1:8" s="6" customFormat="1" x14ac:dyDescent="0.25">
      <c r="A381" s="4"/>
      <c r="B381" s="3"/>
      <c r="C381" s="5"/>
      <c r="D381" s="5"/>
      <c r="E381" s="5"/>
      <c r="F381" s="5"/>
      <c r="G381" s="5"/>
      <c r="H381" s="5"/>
    </row>
    <row r="382" spans="1:8" s="6" customFormat="1" x14ac:dyDescent="0.25">
      <c r="A382" s="4"/>
      <c r="B382" s="3"/>
      <c r="C382" s="5"/>
      <c r="D382" s="5"/>
      <c r="E382" s="5"/>
      <c r="F382" s="5"/>
      <c r="G382" s="5"/>
      <c r="H382" s="5"/>
    </row>
    <row r="383" spans="1:8" s="6" customFormat="1" x14ac:dyDescent="0.25">
      <c r="A383" s="4"/>
      <c r="B383" s="3"/>
      <c r="C383" s="5"/>
      <c r="D383" s="5"/>
      <c r="E383" s="5"/>
      <c r="F383" s="5"/>
      <c r="G383" s="5"/>
      <c r="H383" s="5"/>
    </row>
    <row r="384" spans="1:8" s="8" customFormat="1" ht="18.75" x14ac:dyDescent="0.3">
      <c r="A384" s="7"/>
      <c r="B384" s="7" t="s">
        <v>545</v>
      </c>
      <c r="C384" s="7"/>
      <c r="D384" s="7"/>
      <c r="E384" s="7"/>
      <c r="F384" s="7"/>
      <c r="G384" s="7"/>
      <c r="H384" s="7"/>
    </row>
    <row r="385" spans="1:8" s="6" customFormat="1" x14ac:dyDescent="0.25">
      <c r="A385" s="3"/>
      <c r="B385" s="3"/>
      <c r="C385" s="13" t="s">
        <v>2012</v>
      </c>
      <c r="D385" s="13" t="s">
        <v>2013</v>
      </c>
      <c r="E385" s="13" t="s">
        <v>2014</v>
      </c>
      <c r="F385" s="13" t="s">
        <v>2015</v>
      </c>
      <c r="G385" s="13" t="s">
        <v>2016</v>
      </c>
      <c r="H385" s="13" t="s">
        <v>2017</v>
      </c>
    </row>
    <row r="386" spans="1:8" s="6" customFormat="1" x14ac:dyDescent="0.25">
      <c r="A386" s="3"/>
      <c r="B386" s="3" t="s">
        <v>2011</v>
      </c>
      <c r="C386" s="3"/>
      <c r="D386" s="3"/>
      <c r="E386" s="3"/>
      <c r="F386" s="3"/>
      <c r="G386" s="3"/>
      <c r="H386" s="3"/>
    </row>
    <row r="387" spans="1:8" s="6" customFormat="1" x14ac:dyDescent="0.25">
      <c r="A387" s="3"/>
      <c r="B387" s="3" t="s">
        <v>546</v>
      </c>
      <c r="C387" s="3"/>
      <c r="D387" s="3"/>
      <c r="E387" s="3"/>
      <c r="F387" s="3"/>
      <c r="G387" s="3"/>
      <c r="H387" s="3"/>
    </row>
    <row r="388" spans="1:8" s="6" customFormat="1" x14ac:dyDescent="0.25">
      <c r="A388" s="4" t="s">
        <v>1507</v>
      </c>
      <c r="B388" s="3" t="s">
        <v>1506</v>
      </c>
      <c r="C388" s="5">
        <v>-7.5665579658519801</v>
      </c>
      <c r="D388" s="5">
        <v>-22.252968865173202</v>
      </c>
      <c r="E388" s="5">
        <v>-3.5109299432305399</v>
      </c>
      <c r="F388" s="5">
        <v>16.058477632825099</v>
      </c>
      <c r="G388" s="5">
        <v>98.480064631943605</v>
      </c>
      <c r="H388" s="5">
        <v>202.657836094933</v>
      </c>
    </row>
    <row r="389" spans="1:8" s="6" customFormat="1" x14ac:dyDescent="0.25">
      <c r="A389" s="4"/>
      <c r="B389" s="3" t="s">
        <v>552</v>
      </c>
      <c r="C389" s="5">
        <v>-6.6674853132662397</v>
      </c>
      <c r="D389" s="5">
        <v>-18.0613538014969</v>
      </c>
      <c r="E389" s="5">
        <v>-2.9620007275918998</v>
      </c>
      <c r="F389" s="5">
        <v>8.2923618324547999</v>
      </c>
      <c r="G389" s="5">
        <v>76.096079248294103</v>
      </c>
      <c r="H389" s="5">
        <v>109.32689866854101</v>
      </c>
    </row>
    <row r="390" spans="1:8" s="6" customFormat="1" x14ac:dyDescent="0.25">
      <c r="A390" s="4"/>
      <c r="B390" s="3"/>
      <c r="C390" s="5"/>
      <c r="D390" s="5"/>
      <c r="E390" s="5"/>
      <c r="F390" s="5"/>
      <c r="G390" s="5"/>
      <c r="H390" s="5"/>
    </row>
    <row r="391" spans="1:8" s="6" customFormat="1" x14ac:dyDescent="0.25">
      <c r="A391" s="4"/>
      <c r="B391" s="3"/>
      <c r="C391" s="5"/>
      <c r="D391" s="5"/>
      <c r="E391" s="5"/>
      <c r="F391" s="5"/>
      <c r="G391" s="5"/>
      <c r="H391" s="5"/>
    </row>
    <row r="392" spans="1:8" s="6" customFormat="1" x14ac:dyDescent="0.25">
      <c r="A392" s="4"/>
      <c r="B392" s="3"/>
      <c r="C392" s="5"/>
      <c r="D392" s="5"/>
      <c r="E392" s="5"/>
      <c r="F392" s="5"/>
      <c r="G392" s="5"/>
      <c r="H392" s="5"/>
    </row>
    <row r="393" spans="1:8" s="8" customFormat="1" ht="18.75" x14ac:dyDescent="0.3">
      <c r="A393" s="7"/>
      <c r="B393" s="7" t="s">
        <v>1508</v>
      </c>
      <c r="C393" s="7"/>
      <c r="D393" s="7"/>
      <c r="E393" s="7"/>
      <c r="F393" s="7"/>
      <c r="G393" s="7"/>
      <c r="H393" s="7"/>
    </row>
    <row r="394" spans="1:8" s="6" customFormat="1" x14ac:dyDescent="0.25">
      <c r="A394" s="3"/>
      <c r="B394" s="3"/>
      <c r="C394" s="13" t="s">
        <v>2012</v>
      </c>
      <c r="D394" s="13" t="s">
        <v>2013</v>
      </c>
      <c r="E394" s="13" t="s">
        <v>2014</v>
      </c>
      <c r="F394" s="13" t="s">
        <v>2015</v>
      </c>
      <c r="G394" s="13" t="s">
        <v>2016</v>
      </c>
      <c r="H394" s="13" t="s">
        <v>2017</v>
      </c>
    </row>
    <row r="395" spans="1:8" s="6" customFormat="1" x14ac:dyDescent="0.25">
      <c r="A395" s="3"/>
      <c r="B395" s="3" t="s">
        <v>2011</v>
      </c>
      <c r="C395" s="3"/>
      <c r="D395" s="3"/>
      <c r="E395" s="3"/>
      <c r="F395" s="3"/>
      <c r="G395" s="3"/>
      <c r="H395" s="3"/>
    </row>
    <row r="396" spans="1:8" s="6" customFormat="1" x14ac:dyDescent="0.25">
      <c r="A396" s="4" t="s">
        <v>1510</v>
      </c>
      <c r="B396" s="3" t="s">
        <v>1509</v>
      </c>
      <c r="C396" s="5">
        <v>-6.1525943543844397</v>
      </c>
      <c r="D396" s="5">
        <v>-6.4453734323329499</v>
      </c>
      <c r="E396" s="5">
        <v>4.5096535861155598</v>
      </c>
      <c r="F396" s="3"/>
      <c r="G396" s="3"/>
      <c r="H396" s="3"/>
    </row>
    <row r="397" spans="1:8" s="6" customFormat="1" x14ac:dyDescent="0.25">
      <c r="A397" s="4"/>
      <c r="B397" s="3"/>
      <c r="C397" s="5"/>
      <c r="D397" s="5"/>
      <c r="E397" s="5"/>
      <c r="F397" s="3"/>
      <c r="G397" s="3"/>
      <c r="H397" s="3"/>
    </row>
    <row r="398" spans="1:8" s="6" customFormat="1" x14ac:dyDescent="0.25">
      <c r="A398" s="4"/>
      <c r="B398" s="3"/>
      <c r="C398" s="5"/>
      <c r="D398" s="5"/>
      <c r="E398" s="5"/>
      <c r="F398" s="3"/>
      <c r="G398" s="3"/>
      <c r="H398" s="3"/>
    </row>
    <row r="399" spans="1:8" s="6" customFormat="1" x14ac:dyDescent="0.25">
      <c r="A399" s="4"/>
      <c r="B399" s="3"/>
      <c r="C399" s="5"/>
      <c r="D399" s="5"/>
      <c r="E399" s="5"/>
      <c r="F399" s="3"/>
      <c r="G399" s="3"/>
      <c r="H399" s="3"/>
    </row>
    <row r="400" spans="1:8" s="8" customFormat="1" ht="21.6" customHeight="1" x14ac:dyDescent="0.3">
      <c r="A400" s="7"/>
      <c r="B400" s="7" t="s">
        <v>553</v>
      </c>
      <c r="C400" s="7"/>
      <c r="D400" s="7"/>
      <c r="E400" s="7"/>
      <c r="F400" s="7"/>
      <c r="G400" s="7"/>
      <c r="H400" s="7"/>
    </row>
    <row r="401" spans="1:8" s="6" customFormat="1" x14ac:dyDescent="0.25">
      <c r="A401" s="3"/>
      <c r="B401" s="3"/>
      <c r="C401" s="13" t="s">
        <v>2012</v>
      </c>
      <c r="D401" s="13" t="s">
        <v>2013</v>
      </c>
      <c r="E401" s="13" t="s">
        <v>2014</v>
      </c>
      <c r="F401" s="13" t="s">
        <v>2015</v>
      </c>
      <c r="G401" s="13" t="s">
        <v>2016</v>
      </c>
      <c r="H401" s="13" t="s">
        <v>2017</v>
      </c>
    </row>
    <row r="402" spans="1:8" s="6" customFormat="1" x14ac:dyDescent="0.25">
      <c r="A402" s="3"/>
      <c r="B402" s="3" t="s">
        <v>2010</v>
      </c>
      <c r="C402" s="3"/>
      <c r="D402" s="3"/>
      <c r="E402" s="3"/>
      <c r="F402" s="3"/>
      <c r="G402" s="3"/>
      <c r="H402" s="3"/>
    </row>
    <row r="403" spans="1:8" s="6" customFormat="1" x14ac:dyDescent="0.25">
      <c r="A403" s="4" t="s">
        <v>1512</v>
      </c>
      <c r="B403" s="3" t="s">
        <v>1511</v>
      </c>
      <c r="C403" s="5">
        <v>-4.2021618995143903</v>
      </c>
      <c r="D403" s="5">
        <v>-6.2034217521521002</v>
      </c>
      <c r="E403" s="5">
        <v>5.4517098348008997</v>
      </c>
      <c r="F403" s="5">
        <v>19.289953717736498</v>
      </c>
      <c r="G403" s="5">
        <v>50.2695765394324</v>
      </c>
      <c r="H403" s="5">
        <v>86.591054976785003</v>
      </c>
    </row>
    <row r="404" spans="1:8" s="6" customFormat="1" x14ac:dyDescent="0.25">
      <c r="A404" s="4" t="s">
        <v>1514</v>
      </c>
      <c r="B404" s="3" t="s">
        <v>1513</v>
      </c>
      <c r="C404" s="5">
        <v>-5.5034213098729197</v>
      </c>
      <c r="D404" s="5">
        <v>-4.0210484511517004</v>
      </c>
      <c r="E404" s="5">
        <v>14.0648967551622</v>
      </c>
      <c r="F404" s="5">
        <v>26.747082732398098</v>
      </c>
      <c r="G404" s="5">
        <v>61.436741913634101</v>
      </c>
      <c r="H404" s="3"/>
    </row>
    <row r="405" spans="1:8" s="6" customFormat="1" x14ac:dyDescent="0.25">
      <c r="A405" s="4" t="s">
        <v>1516</v>
      </c>
      <c r="B405" s="3" t="s">
        <v>1515</v>
      </c>
      <c r="C405" s="5">
        <v>-4.0472368722769998</v>
      </c>
      <c r="D405" s="5">
        <v>-4.1186916423211297</v>
      </c>
      <c r="E405" s="5">
        <v>12.5622057834566</v>
      </c>
      <c r="F405" s="5">
        <v>22.2108644859813</v>
      </c>
      <c r="G405" s="5">
        <v>47.11732488002</v>
      </c>
      <c r="H405" s="3"/>
    </row>
    <row r="406" spans="1:8" s="6" customFormat="1" x14ac:dyDescent="0.25">
      <c r="A406" s="4" t="s">
        <v>1518</v>
      </c>
      <c r="B406" s="3" t="s">
        <v>1517</v>
      </c>
      <c r="C406" s="5">
        <v>-4.16066243379775</v>
      </c>
      <c r="D406" s="5">
        <v>-5.1629655861525396</v>
      </c>
      <c r="E406" s="3"/>
      <c r="F406" s="3"/>
      <c r="G406" s="3"/>
      <c r="H406" s="3"/>
    </row>
    <row r="407" spans="1:8" s="6" customFormat="1" x14ac:dyDescent="0.25">
      <c r="A407" s="4" t="s">
        <v>1520</v>
      </c>
      <c r="B407" s="3" t="s">
        <v>1519</v>
      </c>
      <c r="C407" s="5">
        <v>-3.8633681338194501</v>
      </c>
      <c r="D407" s="5">
        <v>-5.3073411757144298</v>
      </c>
      <c r="E407" s="5">
        <v>6.8617487895186597</v>
      </c>
      <c r="F407" s="3"/>
      <c r="G407" s="3"/>
      <c r="H407" s="3"/>
    </row>
    <row r="408" spans="1:8" s="6" customFormat="1" x14ac:dyDescent="0.25">
      <c r="A408" s="4" t="s">
        <v>1522</v>
      </c>
      <c r="B408" s="3" t="s">
        <v>1521</v>
      </c>
      <c r="C408" s="5">
        <v>-4.0010384650567996</v>
      </c>
      <c r="D408" s="5">
        <v>-4.3719428949582504</v>
      </c>
      <c r="E408" s="5">
        <v>9.8442834138486308</v>
      </c>
      <c r="F408" s="5">
        <v>28.398325738062201</v>
      </c>
      <c r="G408" s="3"/>
      <c r="H408" s="3"/>
    </row>
    <row r="409" spans="1:8" s="6" customFormat="1" x14ac:dyDescent="0.25">
      <c r="A409" s="4" t="s">
        <v>1524</v>
      </c>
      <c r="B409" s="3" t="s">
        <v>1523</v>
      </c>
      <c r="C409" s="5">
        <v>-3.2688611652362498</v>
      </c>
      <c r="D409" s="5">
        <v>-3.4440102360462999</v>
      </c>
      <c r="E409" s="5">
        <v>9.2742567379827605</v>
      </c>
      <c r="F409" s="5">
        <v>27.3775060728745</v>
      </c>
      <c r="G409" s="5">
        <v>48.5775212860134</v>
      </c>
      <c r="H409" s="3"/>
    </row>
    <row r="410" spans="1:8" s="6" customFormat="1" x14ac:dyDescent="0.25">
      <c r="A410" s="4" t="s">
        <v>1526</v>
      </c>
      <c r="B410" s="3" t="s">
        <v>1525</v>
      </c>
      <c r="C410" s="5">
        <v>0.38189499305348401</v>
      </c>
      <c r="D410" s="3"/>
      <c r="E410" s="3"/>
      <c r="F410" s="3"/>
      <c r="G410" s="3"/>
      <c r="H410" s="3"/>
    </row>
    <row r="411" spans="1:8" s="6" customFormat="1" x14ac:dyDescent="0.25">
      <c r="A411" s="4" t="s">
        <v>1528</v>
      </c>
      <c r="B411" s="3" t="s">
        <v>1527</v>
      </c>
      <c r="C411" s="5">
        <v>-3.3429061504533202</v>
      </c>
      <c r="D411" s="3"/>
      <c r="E411" s="3"/>
      <c r="F411" s="3"/>
      <c r="G411" s="3"/>
      <c r="H411" s="3"/>
    </row>
    <row r="412" spans="1:8" s="6" customFormat="1" x14ac:dyDescent="0.25">
      <c r="A412" s="3"/>
      <c r="B412" s="3" t="s">
        <v>1529</v>
      </c>
      <c r="C412" s="3"/>
      <c r="D412" s="3"/>
      <c r="E412" s="3"/>
      <c r="F412" s="3"/>
      <c r="G412" s="3"/>
      <c r="H412" s="3"/>
    </row>
    <row r="413" spans="1:8" s="6" customFormat="1" x14ac:dyDescent="0.25">
      <c r="A413" s="4" t="s">
        <v>1531</v>
      </c>
      <c r="B413" s="3" t="s">
        <v>1530</v>
      </c>
      <c r="C413" s="5">
        <v>-3.7870466226869999</v>
      </c>
      <c r="D413" s="5">
        <v>-2.9757926870616802</v>
      </c>
      <c r="E413" s="3"/>
      <c r="F413" s="3"/>
      <c r="G413" s="3"/>
      <c r="H413" s="3"/>
    </row>
    <row r="414" spans="1:8" s="6" customFormat="1" x14ac:dyDescent="0.25">
      <c r="A414" s="3"/>
      <c r="B414" s="3" t="s">
        <v>2011</v>
      </c>
      <c r="C414" s="3"/>
      <c r="D414" s="3"/>
      <c r="E414" s="3"/>
      <c r="F414" s="3"/>
      <c r="G414" s="3"/>
      <c r="H414" s="3"/>
    </row>
    <row r="415" spans="1:8" s="6" customFormat="1" x14ac:dyDescent="0.25">
      <c r="A415" s="4" t="s">
        <v>1533</v>
      </c>
      <c r="B415" s="3" t="s">
        <v>1532</v>
      </c>
      <c r="C415" s="5">
        <v>-4.8308741246875799</v>
      </c>
      <c r="D415" s="3"/>
      <c r="E415" s="3"/>
      <c r="F415" s="3"/>
      <c r="G415" s="3"/>
      <c r="H415" s="3"/>
    </row>
    <row r="416" spans="1:8" s="6" customFormat="1" x14ac:dyDescent="0.25">
      <c r="A416" s="4" t="s">
        <v>1535</v>
      </c>
      <c r="B416" s="3" t="s">
        <v>1534</v>
      </c>
      <c r="C416" s="5">
        <v>-2.6627543015127699</v>
      </c>
      <c r="D416" s="3"/>
      <c r="E416" s="3"/>
      <c r="F416" s="3"/>
      <c r="G416" s="3"/>
      <c r="H416" s="3"/>
    </row>
    <row r="417" spans="1:8" s="6" customFormat="1" x14ac:dyDescent="0.25">
      <c r="A417" s="3"/>
      <c r="B417" s="3" t="s">
        <v>1536</v>
      </c>
      <c r="C417" s="3"/>
      <c r="D417" s="3"/>
      <c r="E417" s="3"/>
      <c r="F417" s="3"/>
      <c r="G417" s="3"/>
      <c r="H417" s="3"/>
    </row>
    <row r="418" spans="1:8" s="6" customFormat="1" x14ac:dyDescent="0.25">
      <c r="A418" s="4" t="s">
        <v>1538</v>
      </c>
      <c r="B418" s="3" t="s">
        <v>1537</v>
      </c>
      <c r="C418" s="5">
        <v>0.38537046462590102</v>
      </c>
      <c r="D418" s="5">
        <v>0.297856883399925</v>
      </c>
      <c r="E418" s="5">
        <v>10.607274475244401</v>
      </c>
      <c r="F418" s="5">
        <v>30.8997819285105</v>
      </c>
      <c r="G418" s="3"/>
      <c r="H418" s="3"/>
    </row>
    <row r="419" spans="1:8" s="6" customFormat="1" x14ac:dyDescent="0.25">
      <c r="A419" s="4" t="s">
        <v>1540</v>
      </c>
      <c r="B419" s="3" t="s">
        <v>1539</v>
      </c>
      <c r="C419" s="5">
        <v>0.37675699174031402</v>
      </c>
      <c r="D419" s="5">
        <v>0.28956131460837198</v>
      </c>
      <c r="E419" s="5">
        <v>10.7611128877518</v>
      </c>
      <c r="F419" s="5">
        <v>31.255329227854102</v>
      </c>
      <c r="G419" s="3"/>
      <c r="H419" s="3"/>
    </row>
    <row r="420" spans="1:8" s="6" customFormat="1" x14ac:dyDescent="0.25">
      <c r="A420" s="4" t="s">
        <v>1542</v>
      </c>
      <c r="B420" s="3" t="s">
        <v>1541</v>
      </c>
      <c r="C420" s="5">
        <v>0.38245057006783201</v>
      </c>
      <c r="D420" s="5">
        <v>0.29560201874551201</v>
      </c>
      <c r="E420" s="5">
        <v>10.9418613924555</v>
      </c>
      <c r="F420" s="5">
        <v>31.720481015055402</v>
      </c>
      <c r="G420" s="3"/>
      <c r="H420" s="3"/>
    </row>
    <row r="421" spans="1:8" s="6" customFormat="1" x14ac:dyDescent="0.25">
      <c r="A421" s="4" t="s">
        <v>1544</v>
      </c>
      <c r="B421" s="3" t="s">
        <v>1543</v>
      </c>
      <c r="C421" s="5">
        <v>0.107500477999389</v>
      </c>
      <c r="D421" s="5">
        <v>3.1583492690148498</v>
      </c>
      <c r="E421" s="3"/>
      <c r="F421" s="3"/>
      <c r="G421" s="3"/>
      <c r="H421" s="3"/>
    </row>
    <row r="422" spans="1:8" s="6" customFormat="1" x14ac:dyDescent="0.25">
      <c r="A422" s="4" t="s">
        <v>1546</v>
      </c>
      <c r="B422" s="3" t="s">
        <v>1545</v>
      </c>
      <c r="C422" s="5">
        <v>-4.06829609348432</v>
      </c>
      <c r="D422" s="5">
        <v>-1.38148928261677</v>
      </c>
      <c r="E422" s="3"/>
      <c r="F422" s="3"/>
      <c r="G422" s="3"/>
      <c r="H422" s="3"/>
    </row>
    <row r="423" spans="1:8" s="6" customFormat="1" x14ac:dyDescent="0.25">
      <c r="A423" s="3"/>
      <c r="B423" s="3" t="s">
        <v>581</v>
      </c>
      <c r="C423" s="3"/>
      <c r="D423" s="3"/>
      <c r="E423" s="3"/>
      <c r="F423" s="3"/>
      <c r="G423" s="3"/>
      <c r="H423" s="3"/>
    </row>
    <row r="424" spans="1:8" s="6" customFormat="1" x14ac:dyDescent="0.25">
      <c r="A424" s="4" t="s">
        <v>1548</v>
      </c>
      <c r="B424" s="3" t="s">
        <v>1547</v>
      </c>
      <c r="C424" s="5">
        <v>-3.39142227117713</v>
      </c>
      <c r="D424" s="5">
        <v>-4.7209832402404199</v>
      </c>
      <c r="E424" s="3"/>
      <c r="F424" s="3"/>
      <c r="G424" s="3"/>
      <c r="H424" s="3"/>
    </row>
    <row r="425" spans="1:8" s="6" customFormat="1" x14ac:dyDescent="0.25">
      <c r="A425" s="4" t="s">
        <v>1550</v>
      </c>
      <c r="B425" s="3" t="s">
        <v>1549</v>
      </c>
      <c r="C425" s="5">
        <v>-3.3914164983174402</v>
      </c>
      <c r="D425" s="5">
        <v>-4.7209780646023898</v>
      </c>
      <c r="E425" s="5">
        <v>5.3984892232902499</v>
      </c>
      <c r="F425" s="3"/>
      <c r="G425" s="3"/>
      <c r="H425" s="3"/>
    </row>
    <row r="426" spans="1:8" s="6" customFormat="1" x14ac:dyDescent="0.25">
      <c r="A426" s="4" t="s">
        <v>1552</v>
      </c>
      <c r="B426" s="3" t="s">
        <v>1551</v>
      </c>
      <c r="C426" s="5">
        <v>-2.9003432951337098</v>
      </c>
      <c r="D426" s="5">
        <v>-4.0560841113578698</v>
      </c>
      <c r="E426" s="3"/>
      <c r="F426" s="3"/>
      <c r="G426" s="3"/>
      <c r="H426" s="3"/>
    </row>
    <row r="427" spans="1:8" s="6" customFormat="1" x14ac:dyDescent="0.25">
      <c r="A427" s="4" t="s">
        <v>1554</v>
      </c>
      <c r="B427" s="3" t="s">
        <v>1553</v>
      </c>
      <c r="C427" s="5">
        <v>-4.3541226731341398</v>
      </c>
      <c r="D427" s="5">
        <v>-5.4462941939047598</v>
      </c>
      <c r="E427" s="3"/>
      <c r="F427" s="3"/>
      <c r="G427" s="3"/>
      <c r="H427" s="3"/>
    </row>
    <row r="428" spans="1:8" s="6" customFormat="1" x14ac:dyDescent="0.25">
      <c r="A428" s="3"/>
      <c r="B428" s="3" t="s">
        <v>599</v>
      </c>
      <c r="C428" s="3"/>
      <c r="D428" s="3"/>
      <c r="E428" s="3"/>
      <c r="F428" s="3"/>
      <c r="G428" s="3"/>
      <c r="H428" s="3"/>
    </row>
    <row r="429" spans="1:8" s="6" customFormat="1" x14ac:dyDescent="0.25">
      <c r="A429" s="4" t="s">
        <v>1556</v>
      </c>
      <c r="B429" s="3" t="s">
        <v>1555</v>
      </c>
      <c r="C429" s="5">
        <v>-3.07830783078307</v>
      </c>
      <c r="D429" s="5">
        <v>-3.2785412736908199</v>
      </c>
      <c r="E429" s="5">
        <v>5.3723456306879402</v>
      </c>
      <c r="F429" s="3"/>
      <c r="G429" s="3"/>
      <c r="H429" s="3"/>
    </row>
    <row r="430" spans="1:8" s="6" customFormat="1" x14ac:dyDescent="0.25">
      <c r="A430" s="3"/>
      <c r="B430" s="3" t="s">
        <v>604</v>
      </c>
      <c r="C430" s="3"/>
      <c r="D430" s="3"/>
      <c r="E430" s="3"/>
      <c r="F430" s="3"/>
      <c r="G430" s="3"/>
      <c r="H430" s="3"/>
    </row>
    <row r="431" spans="1:8" s="6" customFormat="1" x14ac:dyDescent="0.25">
      <c r="A431" s="4" t="s">
        <v>1558</v>
      </c>
      <c r="B431" s="3" t="s">
        <v>1557</v>
      </c>
      <c r="C431" s="5">
        <v>-3.07634939871352</v>
      </c>
      <c r="D431" s="5">
        <v>-3.1862429814675401</v>
      </c>
      <c r="E431" s="3"/>
      <c r="F431" s="3"/>
      <c r="G431" s="3"/>
      <c r="H431" s="3"/>
    </row>
    <row r="432" spans="1:8" s="6" customFormat="1" x14ac:dyDescent="0.25">
      <c r="A432" s="4" t="s">
        <v>1560</v>
      </c>
      <c r="B432" s="3" t="s">
        <v>1559</v>
      </c>
      <c r="C432" s="5">
        <v>-2.5491183879093202</v>
      </c>
      <c r="D432" s="5">
        <v>-2.9223938556787101</v>
      </c>
      <c r="E432" s="3"/>
      <c r="F432" s="3"/>
      <c r="G432" s="3"/>
      <c r="H432" s="3"/>
    </row>
    <row r="433" spans="1:8" s="6" customFormat="1" x14ac:dyDescent="0.25">
      <c r="A433" s="4" t="s">
        <v>1562</v>
      </c>
      <c r="B433" s="3" t="s">
        <v>1561</v>
      </c>
      <c r="C433" s="5">
        <v>-3.39266023398726</v>
      </c>
      <c r="D433" s="5">
        <v>-3.02016034114807</v>
      </c>
      <c r="E433" s="3"/>
      <c r="F433" s="3"/>
      <c r="G433" s="3"/>
      <c r="H433" s="3"/>
    </row>
    <row r="434" spans="1:8" s="6" customFormat="1" x14ac:dyDescent="0.25">
      <c r="A434" s="4"/>
      <c r="B434" s="3" t="s">
        <v>2009</v>
      </c>
      <c r="C434" s="5">
        <f t="shared" ref="C434:H434" si="7">MEDIAN(C403:C433)</f>
        <v>-3.3914164983174402</v>
      </c>
      <c r="D434" s="5">
        <f t="shared" si="7"/>
        <v>-3.4440102360462999</v>
      </c>
      <c r="E434" s="5">
        <f t="shared" si="7"/>
        <v>9.8442834138486308</v>
      </c>
      <c r="F434" s="5">
        <f t="shared" si="7"/>
        <v>27.887915905468351</v>
      </c>
      <c r="G434" s="5">
        <f t="shared" si="7"/>
        <v>49.4235489127229</v>
      </c>
      <c r="H434" s="5">
        <f t="shared" si="7"/>
        <v>86.591054976785003</v>
      </c>
    </row>
    <row r="435" spans="1:8" s="6" customFormat="1" x14ac:dyDescent="0.25">
      <c r="A435" s="4"/>
      <c r="B435" s="3"/>
      <c r="C435" s="5"/>
      <c r="D435" s="5"/>
      <c r="E435" s="3"/>
      <c r="F435" s="3"/>
      <c r="G435" s="3"/>
      <c r="H435" s="3"/>
    </row>
    <row r="436" spans="1:8" s="6" customFormat="1" x14ac:dyDescent="0.25">
      <c r="A436" s="4"/>
      <c r="B436" s="3"/>
      <c r="C436" s="5"/>
      <c r="D436" s="5"/>
      <c r="E436" s="3"/>
      <c r="F436" s="3"/>
      <c r="G436" s="3"/>
      <c r="H436" s="3"/>
    </row>
    <row r="437" spans="1:8" s="8" customFormat="1" ht="18.75" x14ac:dyDescent="0.3">
      <c r="A437" s="7"/>
      <c r="B437" s="7" t="s">
        <v>609</v>
      </c>
      <c r="C437" s="7"/>
      <c r="D437" s="7"/>
      <c r="E437" s="7"/>
      <c r="F437" s="7"/>
      <c r="G437" s="7"/>
      <c r="H437" s="7"/>
    </row>
    <row r="438" spans="1:8" s="6" customFormat="1" x14ac:dyDescent="0.25">
      <c r="A438" s="3"/>
      <c r="B438" s="3"/>
      <c r="C438" s="13" t="s">
        <v>2012</v>
      </c>
      <c r="D438" s="13" t="s">
        <v>2013</v>
      </c>
      <c r="E438" s="13" t="s">
        <v>2014</v>
      </c>
      <c r="F438" s="13" t="s">
        <v>2015</v>
      </c>
      <c r="G438" s="13" t="s">
        <v>2016</v>
      </c>
      <c r="H438" s="13" t="s">
        <v>2017</v>
      </c>
    </row>
    <row r="439" spans="1:8" s="6" customFormat="1" x14ac:dyDescent="0.25">
      <c r="A439" s="3"/>
      <c r="B439" s="3" t="s">
        <v>2010</v>
      </c>
      <c r="C439" s="3"/>
      <c r="D439" s="3"/>
      <c r="E439" s="3"/>
      <c r="F439" s="3"/>
      <c r="G439" s="3"/>
      <c r="H439" s="3"/>
    </row>
    <row r="440" spans="1:8" s="6" customFormat="1" x14ac:dyDescent="0.25">
      <c r="A440" s="4" t="s">
        <v>1564</v>
      </c>
      <c r="B440" s="3" t="s">
        <v>1563</v>
      </c>
      <c r="C440" s="5">
        <v>-5.3017508812968197</v>
      </c>
      <c r="D440" s="3"/>
      <c r="E440" s="3"/>
      <c r="F440" s="3"/>
      <c r="G440" s="3"/>
      <c r="H440" s="3"/>
    </row>
    <row r="441" spans="1:8" s="6" customFormat="1" x14ac:dyDescent="0.25">
      <c r="A441" s="3"/>
      <c r="B441" s="3" t="s">
        <v>2011</v>
      </c>
      <c r="C441" s="3"/>
      <c r="D441" s="3"/>
      <c r="E441" s="3"/>
      <c r="F441" s="3"/>
      <c r="G441" s="3"/>
      <c r="H441" s="3"/>
    </row>
    <row r="442" spans="1:8" s="6" customFormat="1" x14ac:dyDescent="0.25">
      <c r="A442" s="3"/>
      <c r="B442" s="3" t="s">
        <v>614</v>
      </c>
      <c r="C442" s="3"/>
      <c r="D442" s="3"/>
      <c r="E442" s="3"/>
      <c r="F442" s="3"/>
      <c r="G442" s="3"/>
      <c r="H442" s="3"/>
    </row>
    <row r="443" spans="1:8" s="6" customFormat="1" x14ac:dyDescent="0.25">
      <c r="A443" s="4" t="s">
        <v>1566</v>
      </c>
      <c r="B443" s="3" t="s">
        <v>1565</v>
      </c>
      <c r="C443" s="5">
        <v>4.2139899214016596</v>
      </c>
      <c r="D443" s="5">
        <v>2.8732036246803299</v>
      </c>
      <c r="E443" s="5">
        <v>3.3469985996980198</v>
      </c>
      <c r="F443" s="5">
        <v>14.776124187825801</v>
      </c>
      <c r="G443" s="5">
        <v>6.5421373531945601</v>
      </c>
      <c r="H443" s="5">
        <v>39.452109218855398</v>
      </c>
    </row>
    <row r="444" spans="1:8" s="6" customFormat="1" x14ac:dyDescent="0.25">
      <c r="A444" s="4"/>
      <c r="B444" s="3"/>
      <c r="C444" s="5"/>
      <c r="D444" s="5"/>
      <c r="E444" s="5"/>
      <c r="F444" s="5"/>
      <c r="G444" s="5"/>
      <c r="H444" s="5"/>
    </row>
    <row r="445" spans="1:8" s="6" customFormat="1" x14ac:dyDescent="0.25">
      <c r="A445" s="4"/>
      <c r="B445" s="3"/>
      <c r="C445" s="5"/>
      <c r="D445" s="5"/>
      <c r="E445" s="5"/>
      <c r="F445" s="5"/>
      <c r="G445" s="5"/>
      <c r="H445" s="5"/>
    </row>
    <row r="446" spans="1:8" s="6" customFormat="1" x14ac:dyDescent="0.25">
      <c r="A446" s="4"/>
      <c r="B446" s="3"/>
      <c r="C446" s="5"/>
      <c r="D446" s="5"/>
      <c r="E446" s="5"/>
      <c r="F446" s="5"/>
      <c r="G446" s="5"/>
      <c r="H446" s="5"/>
    </row>
    <row r="447" spans="1:8" s="8" customFormat="1" ht="18.75" x14ac:dyDescent="0.3">
      <c r="A447" s="7"/>
      <c r="B447" s="7" t="s">
        <v>638</v>
      </c>
      <c r="C447" s="7"/>
      <c r="D447" s="7"/>
      <c r="E447" s="7"/>
      <c r="F447" s="7"/>
      <c r="G447" s="7"/>
      <c r="H447" s="7"/>
    </row>
    <row r="448" spans="1:8" s="6" customFormat="1" x14ac:dyDescent="0.25">
      <c r="A448" s="3"/>
      <c r="B448" s="3"/>
      <c r="C448" s="13" t="s">
        <v>2012</v>
      </c>
      <c r="D448" s="13" t="s">
        <v>2013</v>
      </c>
      <c r="E448" s="13" t="s">
        <v>2014</v>
      </c>
      <c r="F448" s="13" t="s">
        <v>2015</v>
      </c>
      <c r="G448" s="13" t="s">
        <v>2016</v>
      </c>
      <c r="H448" s="13" t="s">
        <v>2017</v>
      </c>
    </row>
    <row r="449" spans="1:8" s="6" customFormat="1" x14ac:dyDescent="0.25">
      <c r="A449" s="3"/>
      <c r="B449" s="3" t="s">
        <v>2010</v>
      </c>
      <c r="C449" s="3"/>
      <c r="D449" s="3"/>
      <c r="E449" s="3"/>
      <c r="F449" s="3"/>
      <c r="G449" s="3"/>
      <c r="H449" s="3"/>
    </row>
    <row r="450" spans="1:8" s="6" customFormat="1" x14ac:dyDescent="0.25">
      <c r="A450" s="4" t="s">
        <v>1568</v>
      </c>
      <c r="B450" s="3" t="s">
        <v>1567</v>
      </c>
      <c r="C450" s="5">
        <v>-5.5071198328437498</v>
      </c>
      <c r="D450" s="5">
        <v>-6.7122278061187197</v>
      </c>
      <c r="E450" s="5">
        <v>7.3245795858138996</v>
      </c>
      <c r="F450" s="5">
        <v>28.104844436559699</v>
      </c>
      <c r="G450" s="5">
        <v>62.134027859164803</v>
      </c>
      <c r="H450" s="5">
        <v>76.681013318512996</v>
      </c>
    </row>
    <row r="451" spans="1:8" s="6" customFormat="1" x14ac:dyDescent="0.25">
      <c r="A451" s="4" t="s">
        <v>1570</v>
      </c>
      <c r="B451" s="3" t="s">
        <v>1569</v>
      </c>
      <c r="C451" s="5">
        <v>-6.2858321303361402</v>
      </c>
      <c r="D451" s="5">
        <v>-4.4894699230736803</v>
      </c>
      <c r="E451" s="5">
        <v>13.197489039458</v>
      </c>
      <c r="F451" s="5">
        <v>34.388123262553997</v>
      </c>
      <c r="G451" s="5">
        <v>85.583689741251206</v>
      </c>
      <c r="H451" s="3"/>
    </row>
    <row r="452" spans="1:8" s="6" customFormat="1" x14ac:dyDescent="0.25">
      <c r="A452" s="4" t="s">
        <v>1572</v>
      </c>
      <c r="B452" s="3" t="s">
        <v>1571</v>
      </c>
      <c r="C452" s="5">
        <v>-5.2082705114013201</v>
      </c>
      <c r="D452" s="3"/>
      <c r="E452" s="3"/>
      <c r="F452" s="3"/>
      <c r="G452" s="3"/>
      <c r="H452" s="3"/>
    </row>
    <row r="453" spans="1:8" s="6" customFormat="1" x14ac:dyDescent="0.25">
      <c r="A453" s="3"/>
      <c r="B453" s="3" t="s">
        <v>1573</v>
      </c>
      <c r="C453" s="3"/>
      <c r="D453" s="3"/>
      <c r="E453" s="3"/>
      <c r="F453" s="3"/>
      <c r="G453" s="3"/>
      <c r="H453" s="3"/>
    </row>
    <row r="454" spans="1:8" s="6" customFormat="1" x14ac:dyDescent="0.25">
      <c r="A454" s="4" t="s">
        <v>1575</v>
      </c>
      <c r="B454" s="3" t="s">
        <v>1574</v>
      </c>
      <c r="C454" s="5">
        <v>-5.6470443155658696</v>
      </c>
      <c r="D454" s="5">
        <v>-4.2448218045556398</v>
      </c>
      <c r="E454" s="3"/>
      <c r="F454" s="3"/>
      <c r="G454" s="3"/>
      <c r="H454" s="3"/>
    </row>
    <row r="455" spans="1:8" s="6" customFormat="1" x14ac:dyDescent="0.25">
      <c r="A455" s="3"/>
      <c r="B455" s="3" t="s">
        <v>2011</v>
      </c>
      <c r="C455" s="3"/>
      <c r="D455" s="3"/>
      <c r="E455" s="3"/>
      <c r="F455" s="3"/>
      <c r="G455" s="3"/>
      <c r="H455" s="3"/>
    </row>
    <row r="456" spans="1:8" s="6" customFormat="1" x14ac:dyDescent="0.25">
      <c r="A456" s="4" t="s">
        <v>1577</v>
      </c>
      <c r="B456" s="3" t="s">
        <v>1576</v>
      </c>
      <c r="C456" s="5">
        <v>-6.4232687842236098</v>
      </c>
      <c r="D456" s="3"/>
      <c r="E456" s="3"/>
      <c r="F456" s="3"/>
      <c r="G456" s="3"/>
      <c r="H456" s="3"/>
    </row>
    <row r="457" spans="1:8" s="6" customFormat="1" x14ac:dyDescent="0.25">
      <c r="A457" s="3"/>
      <c r="B457" s="3" t="s">
        <v>656</v>
      </c>
      <c r="C457" s="3"/>
      <c r="D457" s="3"/>
      <c r="E457" s="3"/>
      <c r="F457" s="3"/>
      <c r="G457" s="3"/>
      <c r="H457" s="3"/>
    </row>
    <row r="458" spans="1:8" s="6" customFormat="1" x14ac:dyDescent="0.25">
      <c r="A458" s="4" t="s">
        <v>1579</v>
      </c>
      <c r="B458" s="3" t="s">
        <v>1578</v>
      </c>
      <c r="C458" s="5">
        <v>-4.9846899656962798</v>
      </c>
      <c r="D458" s="5">
        <v>-6.6635859354106399</v>
      </c>
      <c r="E458" s="3"/>
      <c r="F458" s="3"/>
      <c r="G458" s="3"/>
      <c r="H458" s="3"/>
    </row>
    <row r="459" spans="1:8" s="6" customFormat="1" x14ac:dyDescent="0.25">
      <c r="A459" s="4" t="s">
        <v>1581</v>
      </c>
      <c r="B459" s="3" t="s">
        <v>1580</v>
      </c>
      <c r="C459" s="5">
        <v>-4.9846946619478301</v>
      </c>
      <c r="D459" s="5">
        <v>-6.6635923146208</v>
      </c>
      <c r="E459" s="5">
        <v>5.86677825330408</v>
      </c>
      <c r="F459" s="3"/>
      <c r="G459" s="3"/>
      <c r="H459" s="3"/>
    </row>
    <row r="460" spans="1:8" s="6" customFormat="1" x14ac:dyDescent="0.25">
      <c r="A460" s="4" t="s">
        <v>1583</v>
      </c>
      <c r="B460" s="3" t="s">
        <v>1582</v>
      </c>
      <c r="C460" s="5">
        <v>-5.65146949431319</v>
      </c>
      <c r="D460" s="5">
        <v>-6.16954070428854</v>
      </c>
      <c r="E460" s="3"/>
      <c r="F460" s="3"/>
      <c r="G460" s="3"/>
      <c r="H460" s="3"/>
    </row>
    <row r="461" spans="1:8" s="6" customFormat="1" x14ac:dyDescent="0.25">
      <c r="A461" s="3"/>
      <c r="B461" s="3" t="s">
        <v>678</v>
      </c>
      <c r="C461" s="3"/>
      <c r="D461" s="3"/>
      <c r="E461" s="3"/>
      <c r="F461" s="3"/>
      <c r="G461" s="3"/>
      <c r="H461" s="3"/>
    </row>
    <row r="462" spans="1:8" s="6" customFormat="1" x14ac:dyDescent="0.25">
      <c r="A462" s="4" t="s">
        <v>1585</v>
      </c>
      <c r="B462" s="3" t="s">
        <v>1584</v>
      </c>
      <c r="C462" s="5">
        <v>-5.1776561549821896</v>
      </c>
      <c r="D462" s="5">
        <v>-5.2435107214167802</v>
      </c>
      <c r="E462" s="5">
        <v>5.06304745403793</v>
      </c>
      <c r="F462" s="3"/>
      <c r="G462" s="3"/>
      <c r="H462" s="3"/>
    </row>
    <row r="463" spans="1:8" s="6" customFormat="1" x14ac:dyDescent="0.25">
      <c r="A463" s="3"/>
      <c r="B463" s="3" t="s">
        <v>683</v>
      </c>
      <c r="C463" s="3"/>
      <c r="D463" s="3"/>
      <c r="E463" s="3"/>
      <c r="F463" s="3"/>
      <c r="G463" s="3"/>
      <c r="H463" s="3"/>
    </row>
    <row r="464" spans="1:8" s="6" customFormat="1" x14ac:dyDescent="0.25">
      <c r="A464" s="4" t="s">
        <v>1587</v>
      </c>
      <c r="B464" s="3" t="s">
        <v>1586</v>
      </c>
      <c r="C464" s="5">
        <v>-5.1728856856126297</v>
      </c>
      <c r="D464" s="5">
        <v>-5.1083779384842201</v>
      </c>
      <c r="E464" s="3"/>
      <c r="F464" s="3"/>
      <c r="G464" s="3"/>
      <c r="H464" s="3"/>
    </row>
    <row r="465" spans="1:8" s="6" customFormat="1" x14ac:dyDescent="0.25">
      <c r="A465" s="4" t="s">
        <v>1589</v>
      </c>
      <c r="B465" s="3" t="s">
        <v>1588</v>
      </c>
      <c r="C465" s="5">
        <v>-5.38854805725971</v>
      </c>
      <c r="D465" s="5">
        <v>-8.6557514516373306</v>
      </c>
      <c r="E465" s="3"/>
      <c r="F465" s="3"/>
      <c r="G465" s="3"/>
      <c r="H465" s="3"/>
    </row>
    <row r="466" spans="1:8" s="6" customFormat="1" x14ac:dyDescent="0.25">
      <c r="A466" s="4" t="s">
        <v>1591</v>
      </c>
      <c r="B466" s="3" t="s">
        <v>1590</v>
      </c>
      <c r="C466" s="5">
        <v>-6.0438455349959703</v>
      </c>
      <c r="D466" s="3"/>
      <c r="E466" s="3"/>
      <c r="F466" s="3"/>
      <c r="G466" s="3"/>
      <c r="H466" s="3"/>
    </row>
    <row r="467" spans="1:8" s="6" customFormat="1" x14ac:dyDescent="0.25">
      <c r="A467" s="4"/>
      <c r="B467" s="3" t="s">
        <v>2009</v>
      </c>
      <c r="C467" s="5">
        <f t="shared" ref="C467:H467" si="8">MEDIAN(C450:C466)</f>
        <v>-5.4478339450517304</v>
      </c>
      <c r="D467" s="5">
        <f t="shared" si="8"/>
        <v>-6.16954070428854</v>
      </c>
      <c r="E467" s="5">
        <f t="shared" si="8"/>
        <v>6.5956789195589902</v>
      </c>
      <c r="F467" s="5">
        <f t="shared" si="8"/>
        <v>31.246483849556846</v>
      </c>
      <c r="G467" s="5">
        <f t="shared" si="8"/>
        <v>73.858858800207997</v>
      </c>
      <c r="H467" s="5">
        <f t="shared" si="8"/>
        <v>76.681013318512996</v>
      </c>
    </row>
    <row r="468" spans="1:8" s="6" customFormat="1" x14ac:dyDescent="0.25">
      <c r="A468" s="4"/>
      <c r="B468" s="3"/>
      <c r="C468" s="5"/>
      <c r="D468" s="3"/>
      <c r="E468" s="3"/>
      <c r="F468" s="3"/>
      <c r="G468" s="3"/>
      <c r="H468" s="3"/>
    </row>
    <row r="469" spans="1:8" s="6" customFormat="1" x14ac:dyDescent="0.25">
      <c r="A469" s="4"/>
      <c r="B469" s="3"/>
      <c r="C469" s="5"/>
      <c r="D469" s="3"/>
      <c r="E469" s="3"/>
      <c r="F469" s="3"/>
      <c r="G469" s="3"/>
      <c r="H469" s="3"/>
    </row>
    <row r="470" spans="1:8" s="6" customFormat="1" x14ac:dyDescent="0.25">
      <c r="A470" s="4"/>
      <c r="B470" s="3"/>
      <c r="C470" s="5"/>
      <c r="D470" s="3"/>
      <c r="E470" s="3"/>
      <c r="F470" s="3"/>
      <c r="G470" s="3"/>
      <c r="H470" s="3"/>
    </row>
    <row r="471" spans="1:8" s="8" customFormat="1" ht="18.75" x14ac:dyDescent="0.3">
      <c r="A471" s="7"/>
      <c r="B471" s="7" t="s">
        <v>688</v>
      </c>
      <c r="C471" s="7"/>
      <c r="D471" s="7"/>
      <c r="E471" s="7"/>
      <c r="F471" s="7"/>
      <c r="G471" s="7"/>
      <c r="H471" s="7"/>
    </row>
    <row r="472" spans="1:8" s="6" customFormat="1" x14ac:dyDescent="0.25">
      <c r="A472" s="3"/>
      <c r="B472" s="3"/>
      <c r="C472" s="13" t="s">
        <v>2012</v>
      </c>
      <c r="D472" s="13" t="s">
        <v>2013</v>
      </c>
      <c r="E472" s="13" t="s">
        <v>2014</v>
      </c>
      <c r="F472" s="13" t="s">
        <v>2015</v>
      </c>
      <c r="G472" s="13" t="s">
        <v>2016</v>
      </c>
      <c r="H472" s="13" t="s">
        <v>2017</v>
      </c>
    </row>
    <row r="473" spans="1:8" s="6" customFormat="1" x14ac:dyDescent="0.25">
      <c r="A473" s="3"/>
      <c r="B473" s="3" t="s">
        <v>2010</v>
      </c>
      <c r="C473" s="3"/>
      <c r="D473" s="3"/>
      <c r="E473" s="3"/>
      <c r="F473" s="3"/>
      <c r="G473" s="3"/>
      <c r="H473" s="3"/>
    </row>
    <row r="474" spans="1:8" s="6" customFormat="1" x14ac:dyDescent="0.25">
      <c r="A474" s="4" t="s">
        <v>1593</v>
      </c>
      <c r="B474" s="3" t="s">
        <v>1592</v>
      </c>
      <c r="C474" s="5">
        <v>-1.3835518139445</v>
      </c>
      <c r="D474" s="5">
        <v>-1.93036999057249</v>
      </c>
      <c r="E474" s="5">
        <v>0.90698357859074996</v>
      </c>
      <c r="F474" s="3"/>
      <c r="G474" s="3"/>
      <c r="H474" s="3"/>
    </row>
    <row r="475" spans="1:8" s="6" customFormat="1" x14ac:dyDescent="0.25">
      <c r="A475" s="4" t="s">
        <v>1595</v>
      </c>
      <c r="B475" s="3" t="s">
        <v>1594</v>
      </c>
      <c r="C475" s="5">
        <v>-3.0182877488266699</v>
      </c>
      <c r="D475" s="5">
        <v>-1.67364016736402</v>
      </c>
      <c r="E475" s="5">
        <v>11.8212353050942</v>
      </c>
      <c r="F475" s="5">
        <v>16.938237876866001</v>
      </c>
      <c r="G475" s="3"/>
      <c r="H475" s="3"/>
    </row>
    <row r="476" spans="1:8" s="6" customFormat="1" x14ac:dyDescent="0.25">
      <c r="A476" s="4" t="s">
        <v>1597</v>
      </c>
      <c r="B476" s="3" t="s">
        <v>1596</v>
      </c>
      <c r="C476" s="5">
        <v>-3.8129541079302101</v>
      </c>
      <c r="D476" s="5">
        <v>-4.0869403678246501</v>
      </c>
      <c r="E476" s="5">
        <v>10.7702209826217</v>
      </c>
      <c r="F476" s="5">
        <v>16.809954751131201</v>
      </c>
      <c r="G476" s="5">
        <v>35.914405426467503</v>
      </c>
      <c r="H476" s="3"/>
    </row>
    <row r="477" spans="1:8" s="6" customFormat="1" x14ac:dyDescent="0.25">
      <c r="A477" s="4" t="s">
        <v>1599</v>
      </c>
      <c r="B477" s="3" t="s">
        <v>1598</v>
      </c>
      <c r="C477" s="5">
        <v>-0.50631019730877802</v>
      </c>
      <c r="D477" s="5">
        <v>0.308891638223801</v>
      </c>
      <c r="E477" s="5">
        <v>11.6048051948052</v>
      </c>
      <c r="F477" s="3"/>
      <c r="G477" s="3"/>
      <c r="H477" s="3"/>
    </row>
    <row r="478" spans="1:8" s="6" customFormat="1" x14ac:dyDescent="0.25">
      <c r="A478" s="4" t="s">
        <v>1601</v>
      </c>
      <c r="B478" s="3" t="s">
        <v>1600</v>
      </c>
      <c r="C478" s="5">
        <v>-1.8616609777174999</v>
      </c>
      <c r="D478" s="5">
        <v>-2.2380460940685301</v>
      </c>
      <c r="E478" s="5">
        <v>7.9095361747850896</v>
      </c>
      <c r="F478" s="5">
        <v>20.284828825232101</v>
      </c>
      <c r="G478" s="3"/>
      <c r="H478" s="3"/>
    </row>
    <row r="479" spans="1:8" s="6" customFormat="1" x14ac:dyDescent="0.25">
      <c r="A479" s="4" t="s">
        <v>1603</v>
      </c>
      <c r="B479" s="3" t="s">
        <v>1602</v>
      </c>
      <c r="C479" s="5">
        <v>-1.6898976437670401</v>
      </c>
      <c r="D479" s="3"/>
      <c r="E479" s="3"/>
      <c r="F479" s="3"/>
      <c r="G479" s="3"/>
      <c r="H479" s="3"/>
    </row>
    <row r="480" spans="1:8" s="6" customFormat="1" x14ac:dyDescent="0.25">
      <c r="A480" s="3"/>
      <c r="B480" s="3" t="s">
        <v>1604</v>
      </c>
      <c r="C480" s="3"/>
      <c r="D480" s="3"/>
      <c r="E480" s="3"/>
      <c r="F480" s="3"/>
      <c r="G480" s="3"/>
      <c r="H480" s="3"/>
    </row>
    <row r="481" spans="1:8" s="6" customFormat="1" x14ac:dyDescent="0.25">
      <c r="A481" s="4" t="s">
        <v>1606</v>
      </c>
      <c r="B481" s="3" t="s">
        <v>1605</v>
      </c>
      <c r="C481" s="5">
        <v>-1.86676849930445</v>
      </c>
      <c r="D481" s="5">
        <v>-2.1085877701490601</v>
      </c>
      <c r="E481" s="3"/>
      <c r="F481" s="3"/>
      <c r="G481" s="3"/>
      <c r="H481" s="3"/>
    </row>
    <row r="482" spans="1:8" s="6" customFormat="1" x14ac:dyDescent="0.25">
      <c r="A482" s="3"/>
      <c r="B482" s="3" t="s">
        <v>2011</v>
      </c>
      <c r="C482" s="3"/>
      <c r="D482" s="3"/>
      <c r="E482" s="3"/>
      <c r="F482" s="3"/>
      <c r="G482" s="3"/>
      <c r="H482" s="3"/>
    </row>
    <row r="483" spans="1:8" s="6" customFormat="1" x14ac:dyDescent="0.25">
      <c r="A483" s="4" t="s">
        <v>1608</v>
      </c>
      <c r="B483" s="3" t="s">
        <v>1607</v>
      </c>
      <c r="C483" s="5">
        <v>-0.93587521307712995</v>
      </c>
      <c r="D483" s="3"/>
      <c r="E483" s="3"/>
      <c r="F483" s="3"/>
      <c r="G483" s="3"/>
      <c r="H483" s="3"/>
    </row>
    <row r="484" spans="1:8" s="6" customFormat="1" x14ac:dyDescent="0.25">
      <c r="A484" s="3"/>
      <c r="B484" s="3" t="s">
        <v>714</v>
      </c>
      <c r="C484" s="3"/>
      <c r="D484" s="3"/>
      <c r="E484" s="3"/>
      <c r="F484" s="3"/>
      <c r="G484" s="3"/>
      <c r="H484" s="3"/>
    </row>
    <row r="485" spans="1:8" s="6" customFormat="1" x14ac:dyDescent="0.25">
      <c r="A485" s="4" t="s">
        <v>1610</v>
      </c>
      <c r="B485" s="3" t="s">
        <v>1609</v>
      </c>
      <c r="C485" s="5">
        <v>-1.9659648431922501</v>
      </c>
      <c r="D485" s="5">
        <v>-2.96516757095115</v>
      </c>
      <c r="E485" s="3"/>
      <c r="F485" s="3"/>
      <c r="G485" s="3"/>
      <c r="H485" s="3"/>
    </row>
    <row r="486" spans="1:8" s="6" customFormat="1" x14ac:dyDescent="0.25">
      <c r="A486" s="4" t="s">
        <v>1612</v>
      </c>
      <c r="B486" s="3" t="s">
        <v>1611</v>
      </c>
      <c r="C486" s="5">
        <v>-1.96596906746073</v>
      </c>
      <c r="D486" s="5">
        <v>-2.96517278471803</v>
      </c>
      <c r="E486" s="5">
        <v>4.3890549066761002</v>
      </c>
      <c r="F486" s="3"/>
      <c r="G486" s="3"/>
      <c r="H486" s="3"/>
    </row>
    <row r="487" spans="1:8" s="6" customFormat="1" x14ac:dyDescent="0.25">
      <c r="A487" s="3"/>
      <c r="B487" s="3" t="s">
        <v>717</v>
      </c>
      <c r="C487" s="3"/>
      <c r="D487" s="3"/>
      <c r="E487" s="3"/>
      <c r="F487" s="3"/>
      <c r="G487" s="3"/>
      <c r="H487" s="3"/>
    </row>
    <row r="488" spans="1:8" s="6" customFormat="1" x14ac:dyDescent="0.25">
      <c r="A488" s="4" t="s">
        <v>1614</v>
      </c>
      <c r="B488" s="3" t="s">
        <v>1613</v>
      </c>
      <c r="C488" s="5">
        <v>-1.1781992651303601</v>
      </c>
      <c r="D488" s="5">
        <v>-2.09795588176828</v>
      </c>
      <c r="E488" s="3"/>
      <c r="F488" s="3"/>
      <c r="G488" s="3"/>
      <c r="H488" s="3"/>
    </row>
    <row r="489" spans="1:8" s="6" customFormat="1" x14ac:dyDescent="0.25">
      <c r="A489" s="4" t="s">
        <v>1616</v>
      </c>
      <c r="B489" s="3" t="s">
        <v>1615</v>
      </c>
      <c r="C489" s="5">
        <v>-1.6258768520675</v>
      </c>
      <c r="D489" s="5">
        <v>-2.7592645976417098</v>
      </c>
      <c r="E489" s="3"/>
      <c r="F489" s="3"/>
      <c r="G489" s="3"/>
      <c r="H489" s="3"/>
    </row>
    <row r="490" spans="1:8" s="6" customFormat="1" x14ac:dyDescent="0.25">
      <c r="A490" s="3"/>
      <c r="B490" s="3" t="s">
        <v>733</v>
      </c>
      <c r="C490" s="3"/>
      <c r="D490" s="3"/>
      <c r="E490" s="3"/>
      <c r="F490" s="3"/>
      <c r="G490" s="3"/>
      <c r="H490" s="3"/>
    </row>
    <row r="491" spans="1:8" s="6" customFormat="1" x14ac:dyDescent="0.25">
      <c r="A491" s="4" t="s">
        <v>1618</v>
      </c>
      <c r="B491" s="3" t="s">
        <v>1617</v>
      </c>
      <c r="C491" s="5">
        <v>-0.95094623858392902</v>
      </c>
      <c r="D491" s="5">
        <v>-1.5350056158742</v>
      </c>
      <c r="E491" s="5">
        <v>4.5829605328561502</v>
      </c>
      <c r="F491" s="3"/>
      <c r="G491" s="3"/>
      <c r="H491" s="3"/>
    </row>
    <row r="492" spans="1:8" s="6" customFormat="1" x14ac:dyDescent="0.25">
      <c r="A492" s="3"/>
      <c r="B492" s="3" t="s">
        <v>736</v>
      </c>
      <c r="C492" s="3"/>
      <c r="D492" s="3"/>
      <c r="E492" s="3"/>
      <c r="F492" s="3"/>
      <c r="G492" s="3"/>
      <c r="H492" s="3"/>
    </row>
    <row r="493" spans="1:8" s="6" customFormat="1" x14ac:dyDescent="0.25">
      <c r="A493" s="4" t="s">
        <v>1620</v>
      </c>
      <c r="B493" s="3" t="s">
        <v>1619</v>
      </c>
      <c r="C493" s="5">
        <v>-0.95219774935076895</v>
      </c>
      <c r="D493" s="5">
        <v>-1.5329448270861901</v>
      </c>
      <c r="E493" s="3"/>
      <c r="F493" s="3"/>
      <c r="G493" s="3"/>
      <c r="H493" s="3"/>
    </row>
    <row r="494" spans="1:8" s="6" customFormat="1" x14ac:dyDescent="0.25">
      <c r="A494" s="4" t="s">
        <v>1622</v>
      </c>
      <c r="B494" s="3" t="s">
        <v>1621</v>
      </c>
      <c r="C494" s="5">
        <v>-9.1324200913245501E-2</v>
      </c>
      <c r="D494" s="5">
        <v>-1.1939397903113</v>
      </c>
      <c r="E494" s="3"/>
      <c r="F494" s="3"/>
      <c r="G494" s="3"/>
      <c r="H494" s="3"/>
    </row>
    <row r="495" spans="1:8" s="6" customFormat="1" ht="16.149999999999999" customHeight="1" x14ac:dyDescent="0.25">
      <c r="A495" s="4" t="s">
        <v>1624</v>
      </c>
      <c r="B495" s="3" t="s">
        <v>1623</v>
      </c>
      <c r="C495" s="5">
        <v>-0.97120438293014599</v>
      </c>
      <c r="D495" s="5">
        <v>-1.0953836414532501</v>
      </c>
      <c r="E495" s="5">
        <v>3.0597402942999001</v>
      </c>
      <c r="F495" s="5">
        <v>8.7309130214461508</v>
      </c>
      <c r="G495" s="3"/>
      <c r="H495" s="3"/>
    </row>
    <row r="496" spans="1:8" s="6" customFormat="1" ht="16.149999999999999" customHeight="1" x14ac:dyDescent="0.25">
      <c r="A496" s="4"/>
      <c r="B496" s="3" t="s">
        <v>2009</v>
      </c>
      <c r="C496" s="5">
        <f>MEDIAN(C474:C495)</f>
        <v>-1.504714333006</v>
      </c>
      <c r="D496" s="5">
        <f>MEDIAN(D474:D495)</f>
        <v>-2.014162936170385</v>
      </c>
      <c r="E496" s="5">
        <f>MEDIAN(E474:E495)</f>
        <v>6.2462483538206204</v>
      </c>
      <c r="F496" s="5">
        <f>MEDIAN(F474:F495)</f>
        <v>16.874096313998599</v>
      </c>
      <c r="G496" s="5">
        <f>MEDIAN(G474:G495)</f>
        <v>35.914405426467503</v>
      </c>
      <c r="H496" s="5"/>
    </row>
    <row r="497" spans="1:8" s="6" customFormat="1" ht="16.149999999999999" customHeight="1" x14ac:dyDescent="0.25">
      <c r="A497" s="4"/>
      <c r="B497" s="3"/>
      <c r="C497" s="5"/>
      <c r="D497" s="5"/>
      <c r="E497" s="5"/>
      <c r="F497" s="5"/>
      <c r="G497" s="3"/>
      <c r="H497" s="3"/>
    </row>
    <row r="498" spans="1:8" s="6" customFormat="1" ht="16.149999999999999" customHeight="1" x14ac:dyDescent="0.25">
      <c r="A498" s="4"/>
      <c r="B498" s="3"/>
      <c r="C498" s="5"/>
      <c r="D498" s="5"/>
      <c r="E498" s="5"/>
      <c r="F498" s="5"/>
      <c r="G498" s="3"/>
      <c r="H498" s="3"/>
    </row>
    <row r="499" spans="1:8" s="8" customFormat="1" ht="18.75" x14ac:dyDescent="0.3">
      <c r="A499" s="7"/>
      <c r="B499" s="7" t="s">
        <v>739</v>
      </c>
      <c r="C499" s="7"/>
      <c r="D499" s="7"/>
      <c r="E499" s="7"/>
      <c r="F499" s="7"/>
      <c r="G499" s="7"/>
      <c r="H499" s="7"/>
    </row>
    <row r="500" spans="1:8" s="6" customFormat="1" x14ac:dyDescent="0.25">
      <c r="A500" s="3"/>
      <c r="B500" s="3"/>
      <c r="C500" s="13" t="s">
        <v>2012</v>
      </c>
      <c r="D500" s="13" t="s">
        <v>2013</v>
      </c>
      <c r="E500" s="13" t="s">
        <v>2014</v>
      </c>
      <c r="F500" s="13" t="s">
        <v>2015</v>
      </c>
      <c r="G500" s="13" t="s">
        <v>2016</v>
      </c>
      <c r="H500" s="13" t="s">
        <v>2017</v>
      </c>
    </row>
    <row r="501" spans="1:8" s="6" customFormat="1" x14ac:dyDescent="0.25">
      <c r="A501" s="3"/>
      <c r="B501" s="3" t="s">
        <v>2010</v>
      </c>
      <c r="C501" s="3"/>
      <c r="D501" s="3"/>
      <c r="E501" s="3"/>
      <c r="F501" s="3"/>
      <c r="G501" s="3"/>
      <c r="H501" s="3"/>
    </row>
    <row r="502" spans="1:8" s="6" customFormat="1" x14ac:dyDescent="0.25">
      <c r="A502" s="4" t="s">
        <v>1626</v>
      </c>
      <c r="B502" s="3" t="s">
        <v>1625</v>
      </c>
      <c r="C502" s="5">
        <v>-2.9538501176423799</v>
      </c>
      <c r="D502" s="5">
        <v>8.1738652196538695</v>
      </c>
      <c r="E502" s="5">
        <v>22.3874230004132</v>
      </c>
      <c r="F502" s="5">
        <v>70.571504062989803</v>
      </c>
      <c r="G502" s="5">
        <v>171.75764382312801</v>
      </c>
      <c r="H502" s="5">
        <v>430.39739892381698</v>
      </c>
    </row>
    <row r="503" spans="1:8" s="6" customFormat="1" x14ac:dyDescent="0.25">
      <c r="A503" s="4" t="s">
        <v>1628</v>
      </c>
      <c r="B503" s="3" t="s">
        <v>1627</v>
      </c>
      <c r="C503" s="5">
        <v>-4.1527367984114401</v>
      </c>
      <c r="D503" s="5">
        <v>3.89215901231309</v>
      </c>
      <c r="E503" s="5">
        <v>38.637254560402397</v>
      </c>
      <c r="F503" s="5">
        <v>70.097356089861904</v>
      </c>
      <c r="G503" s="5">
        <v>155.74356880883801</v>
      </c>
      <c r="H503" s="5">
        <v>334.70991671424002</v>
      </c>
    </row>
    <row r="504" spans="1:8" s="6" customFormat="1" x14ac:dyDescent="0.25">
      <c r="A504" s="4" t="s">
        <v>1630</v>
      </c>
      <c r="B504" s="3" t="s">
        <v>1629</v>
      </c>
      <c r="C504" s="5">
        <v>-4.6890367896852698</v>
      </c>
      <c r="D504" s="5">
        <v>2.9897647375013001</v>
      </c>
      <c r="E504" s="5">
        <v>37.186306869644</v>
      </c>
      <c r="F504" s="3"/>
      <c r="G504" s="3"/>
      <c r="H504" s="3"/>
    </row>
    <row r="505" spans="1:8" s="6" customFormat="1" x14ac:dyDescent="0.25">
      <c r="A505" s="4" t="s">
        <v>1632</v>
      </c>
      <c r="B505" s="3" t="s">
        <v>1631</v>
      </c>
      <c r="C505" s="5">
        <v>-3.3644694634130201</v>
      </c>
      <c r="D505" s="5">
        <v>-5.3360920975078301</v>
      </c>
      <c r="E505" s="3"/>
      <c r="F505" s="3"/>
      <c r="G505" s="3"/>
      <c r="H505" s="3"/>
    </row>
    <row r="506" spans="1:8" s="6" customFormat="1" x14ac:dyDescent="0.25">
      <c r="A506" s="4" t="s">
        <v>1634</v>
      </c>
      <c r="B506" s="3" t="s">
        <v>1633</v>
      </c>
      <c r="C506" s="5">
        <v>-3.6303475145044799</v>
      </c>
      <c r="D506" s="5">
        <v>-7.3915838894324803</v>
      </c>
      <c r="E506" s="3"/>
      <c r="F506" s="3"/>
      <c r="G506" s="3"/>
      <c r="H506" s="3"/>
    </row>
    <row r="507" spans="1:8" s="6" customFormat="1" x14ac:dyDescent="0.25">
      <c r="A507" s="4" t="s">
        <v>1636</v>
      </c>
      <c r="B507" s="3" t="s">
        <v>1635</v>
      </c>
      <c r="C507" s="5">
        <v>-3.8287770476966001</v>
      </c>
      <c r="D507" s="5">
        <v>-9.1712059212895998</v>
      </c>
      <c r="E507" s="5">
        <v>4.4229117050366797</v>
      </c>
      <c r="F507" s="5">
        <v>82.591823758179402</v>
      </c>
      <c r="G507" s="5">
        <v>221.46656966649101</v>
      </c>
      <c r="H507" s="3"/>
    </row>
    <row r="508" spans="1:8" s="6" customFormat="1" x14ac:dyDescent="0.25">
      <c r="A508" s="3"/>
      <c r="B508" s="3" t="s">
        <v>2011</v>
      </c>
      <c r="C508" s="3"/>
      <c r="D508" s="3"/>
      <c r="E508" s="3"/>
      <c r="F508" s="3"/>
      <c r="G508" s="3"/>
      <c r="H508" s="3"/>
    </row>
    <row r="509" spans="1:8" s="6" customFormat="1" x14ac:dyDescent="0.25">
      <c r="A509" s="4" t="s">
        <v>1638</v>
      </c>
      <c r="B509" s="3" t="s">
        <v>1637</v>
      </c>
      <c r="C509" s="5">
        <v>-7.7812738668095198</v>
      </c>
      <c r="D509" s="5">
        <v>-9.9355216881594401</v>
      </c>
      <c r="E509" s="3"/>
      <c r="F509" s="3"/>
      <c r="G509" s="3"/>
      <c r="H509" s="3"/>
    </row>
    <row r="510" spans="1:8" s="6" customFormat="1" x14ac:dyDescent="0.25">
      <c r="A510" s="4" t="s">
        <v>1640</v>
      </c>
      <c r="B510" s="3" t="s">
        <v>1639</v>
      </c>
      <c r="C510" s="5">
        <v>-7.7284605919087399</v>
      </c>
      <c r="D510" s="5">
        <v>-9.3283945803684603</v>
      </c>
      <c r="E510" s="3"/>
      <c r="F510" s="3"/>
      <c r="G510" s="3"/>
      <c r="H510" s="3"/>
    </row>
    <row r="511" spans="1:8" s="6" customFormat="1" x14ac:dyDescent="0.25">
      <c r="A511" s="4" t="s">
        <v>1642</v>
      </c>
      <c r="B511" s="3" t="s">
        <v>1641</v>
      </c>
      <c r="C511" s="5">
        <v>-3.7178757912797602</v>
      </c>
      <c r="D511" s="5">
        <v>-8.4120023957022294</v>
      </c>
      <c r="E511" s="5">
        <v>6.8823715711903404</v>
      </c>
      <c r="F511" s="5">
        <v>91.737379157229995</v>
      </c>
      <c r="G511" s="5">
        <v>245.756044542496</v>
      </c>
      <c r="H511" s="3"/>
    </row>
    <row r="512" spans="1:8" s="6" customFormat="1" x14ac:dyDescent="0.25">
      <c r="A512" s="4"/>
      <c r="B512" s="3" t="s">
        <v>2009</v>
      </c>
      <c r="C512" s="5">
        <f t="shared" ref="C512:H512" si="9">MEDIAN(C502:C511)</f>
        <v>-3.8287770476966001</v>
      </c>
      <c r="D512" s="5">
        <f t="shared" si="9"/>
        <v>-7.3915838894324803</v>
      </c>
      <c r="E512" s="5">
        <f t="shared" si="9"/>
        <v>22.3874230004132</v>
      </c>
      <c r="F512" s="5">
        <f t="shared" si="9"/>
        <v>76.581663910584609</v>
      </c>
      <c r="G512" s="5">
        <f t="shared" si="9"/>
        <v>196.61210674480952</v>
      </c>
      <c r="H512" s="5">
        <f t="shared" si="9"/>
        <v>382.5536578190285</v>
      </c>
    </row>
    <row r="513" spans="1:8" s="6" customFormat="1" x14ac:dyDescent="0.25">
      <c r="A513" s="4"/>
      <c r="B513" s="3"/>
      <c r="C513" s="5"/>
      <c r="D513" s="5"/>
      <c r="E513" s="5"/>
      <c r="F513" s="5"/>
      <c r="G513" s="5"/>
      <c r="H513" s="3"/>
    </row>
    <row r="514" spans="1:8" s="8" customFormat="1" ht="18.75" x14ac:dyDescent="0.3">
      <c r="A514" s="7"/>
      <c r="B514" s="7" t="s">
        <v>748</v>
      </c>
      <c r="C514" s="7"/>
      <c r="D514" s="7"/>
      <c r="E514" s="7"/>
      <c r="F514" s="7"/>
      <c r="G514" s="7"/>
      <c r="H514" s="7"/>
    </row>
    <row r="515" spans="1:8" s="6" customFormat="1" x14ac:dyDescent="0.25">
      <c r="A515" s="3"/>
      <c r="B515" s="3"/>
      <c r="C515" s="13" t="s">
        <v>2012</v>
      </c>
      <c r="D515" s="13" t="s">
        <v>2013</v>
      </c>
      <c r="E515" s="13" t="s">
        <v>2014</v>
      </c>
      <c r="F515" s="13" t="s">
        <v>2015</v>
      </c>
      <c r="G515" s="13" t="s">
        <v>2016</v>
      </c>
      <c r="H515" s="13" t="s">
        <v>2017</v>
      </c>
    </row>
    <row r="516" spans="1:8" s="6" customFormat="1" x14ac:dyDescent="0.25">
      <c r="A516" s="3"/>
      <c r="B516" s="3" t="s">
        <v>2010</v>
      </c>
      <c r="C516" s="3"/>
      <c r="D516" s="3"/>
      <c r="E516" s="3"/>
      <c r="F516" s="3"/>
      <c r="G516" s="3"/>
      <c r="H516" s="3"/>
    </row>
    <row r="517" spans="1:8" s="6" customFormat="1" x14ac:dyDescent="0.25">
      <c r="A517" s="4" t="s">
        <v>1644</v>
      </c>
      <c r="B517" s="3" t="s">
        <v>1643</v>
      </c>
      <c r="C517" s="5">
        <v>-0.69686513125654304</v>
      </c>
      <c r="D517" s="5">
        <v>-1.99645390621574</v>
      </c>
      <c r="E517" s="3"/>
      <c r="F517" s="3"/>
      <c r="G517" s="3"/>
      <c r="H517" s="3"/>
    </row>
    <row r="518" spans="1:8" s="6" customFormat="1" x14ac:dyDescent="0.25">
      <c r="A518" s="4" t="s">
        <v>1646</v>
      </c>
      <c r="B518" s="3" t="s">
        <v>1645</v>
      </c>
      <c r="C518" s="5">
        <v>-0.73441522245044699</v>
      </c>
      <c r="D518" s="5">
        <v>-2.6310385432976302</v>
      </c>
      <c r="E518" s="3"/>
      <c r="F518" s="3"/>
      <c r="G518" s="3"/>
      <c r="H518" s="3"/>
    </row>
    <row r="519" spans="1:8" s="6" customFormat="1" x14ac:dyDescent="0.25">
      <c r="A519" s="4" t="s">
        <v>1648</v>
      </c>
      <c r="B519" s="3" t="s">
        <v>1647</v>
      </c>
      <c r="C519" s="5">
        <v>-2.2448373247650699</v>
      </c>
      <c r="D519" s="5">
        <v>-4.0222373227002199</v>
      </c>
      <c r="E519" s="3"/>
      <c r="F519" s="3"/>
      <c r="G519" s="3"/>
      <c r="H519" s="3"/>
    </row>
    <row r="520" spans="1:8" s="6" customFormat="1" x14ac:dyDescent="0.25">
      <c r="A520" s="4" t="s">
        <v>1650</v>
      </c>
      <c r="B520" s="3" t="s">
        <v>1649</v>
      </c>
      <c r="C520" s="5">
        <v>-0.36375619544183602</v>
      </c>
      <c r="D520" s="5">
        <v>2.8665863194987602</v>
      </c>
      <c r="E520" s="5">
        <v>9.1648789796123395</v>
      </c>
      <c r="F520" s="3"/>
      <c r="G520" s="3"/>
      <c r="H520" s="3"/>
    </row>
    <row r="521" spans="1:8" s="6" customFormat="1" x14ac:dyDescent="0.25">
      <c r="A521" s="3"/>
      <c r="B521" s="3" t="s">
        <v>1651</v>
      </c>
      <c r="C521" s="3"/>
      <c r="D521" s="3"/>
      <c r="E521" s="3"/>
      <c r="F521" s="3"/>
      <c r="G521" s="3"/>
      <c r="H521" s="3"/>
    </row>
    <row r="522" spans="1:8" s="6" customFormat="1" x14ac:dyDescent="0.25">
      <c r="A522" s="4" t="s">
        <v>1653</v>
      </c>
      <c r="B522" s="3" t="s">
        <v>1652</v>
      </c>
      <c r="C522" s="5">
        <v>-8.4662873530682194</v>
      </c>
      <c r="D522" s="3"/>
      <c r="E522" s="3"/>
      <c r="F522" s="3"/>
      <c r="G522" s="3"/>
      <c r="H522" s="3"/>
    </row>
    <row r="523" spans="1:8" s="6" customFormat="1" x14ac:dyDescent="0.25">
      <c r="A523" s="3"/>
      <c r="B523" s="3" t="s">
        <v>2011</v>
      </c>
      <c r="C523" s="3"/>
      <c r="D523" s="3"/>
      <c r="E523" s="3"/>
      <c r="F523" s="3"/>
      <c r="G523" s="3"/>
      <c r="H523" s="3"/>
    </row>
    <row r="524" spans="1:8" s="6" customFormat="1" x14ac:dyDescent="0.25">
      <c r="A524" s="4" t="s">
        <v>1655</v>
      </c>
      <c r="B524" s="3" t="s">
        <v>1654</v>
      </c>
      <c r="C524" s="5">
        <v>-2.1695018608028098</v>
      </c>
      <c r="D524" s="5">
        <v>-2.4253644989585799</v>
      </c>
      <c r="E524" s="3"/>
      <c r="F524" s="3"/>
      <c r="G524" s="3"/>
      <c r="H524" s="3"/>
    </row>
    <row r="525" spans="1:8" s="6" customFormat="1" x14ac:dyDescent="0.25">
      <c r="A525" s="4" t="s">
        <v>1657</v>
      </c>
      <c r="B525" s="3" t="s">
        <v>1656</v>
      </c>
      <c r="C525" s="5">
        <v>-4.3914069412587899</v>
      </c>
      <c r="D525" s="5">
        <v>-5.6324689966178196</v>
      </c>
      <c r="E525" s="3"/>
      <c r="F525" s="3"/>
      <c r="G525" s="3"/>
      <c r="H525" s="3"/>
    </row>
    <row r="526" spans="1:8" s="6" customFormat="1" x14ac:dyDescent="0.25">
      <c r="A526" s="4" t="s">
        <v>1659</v>
      </c>
      <c r="B526" s="3" t="s">
        <v>1658</v>
      </c>
      <c r="C526" s="5">
        <v>-5.9149429571537597</v>
      </c>
      <c r="D526" s="5">
        <v>-8.0346029375155599</v>
      </c>
      <c r="E526" s="3"/>
      <c r="F526" s="3"/>
      <c r="G526" s="3"/>
      <c r="H526" s="3"/>
    </row>
    <row r="527" spans="1:8" s="6" customFormat="1" x14ac:dyDescent="0.25">
      <c r="A527" s="4"/>
      <c r="B527" s="3" t="s">
        <v>2009</v>
      </c>
      <c r="C527" s="5">
        <f>MEDIAN(C517:C526)</f>
        <v>-2.2071695927839396</v>
      </c>
      <c r="D527" s="5">
        <f>MEDIAN(D517:D526)</f>
        <v>-2.6310385432976302</v>
      </c>
      <c r="E527" s="5">
        <f>MEDIAN(E517:E526)</f>
        <v>9.1648789796123395</v>
      </c>
      <c r="F527" s="5"/>
      <c r="G527" s="5"/>
      <c r="H527" s="5"/>
    </row>
    <row r="528" spans="1:8" s="6" customFormat="1" x14ac:dyDescent="0.25">
      <c r="A528" s="4"/>
      <c r="B528" s="3"/>
      <c r="C528" s="5"/>
      <c r="D528" s="5"/>
      <c r="E528" s="3"/>
      <c r="F528" s="3"/>
      <c r="G528" s="3"/>
      <c r="H528" s="3"/>
    </row>
    <row r="529" spans="1:8" s="6" customFormat="1" x14ac:dyDescent="0.25">
      <c r="A529" s="4"/>
      <c r="B529" s="3"/>
      <c r="C529" s="5"/>
      <c r="D529" s="5"/>
      <c r="E529" s="3"/>
      <c r="F529" s="3"/>
      <c r="G529" s="3"/>
      <c r="H529" s="3"/>
    </row>
    <row r="530" spans="1:8" s="8" customFormat="1" ht="18.75" x14ac:dyDescent="0.3">
      <c r="A530" s="7"/>
      <c r="B530" s="7" t="s">
        <v>771</v>
      </c>
      <c r="C530" s="7"/>
      <c r="D530" s="7"/>
      <c r="E530" s="7"/>
      <c r="F530" s="7"/>
      <c r="G530" s="7"/>
      <c r="H530" s="7"/>
    </row>
    <row r="531" spans="1:8" s="6" customFormat="1" x14ac:dyDescent="0.25">
      <c r="A531" s="3"/>
      <c r="B531" s="3"/>
      <c r="C531" s="13" t="s">
        <v>2012</v>
      </c>
      <c r="D531" s="13" t="s">
        <v>2013</v>
      </c>
      <c r="E531" s="13" t="s">
        <v>2014</v>
      </c>
      <c r="F531" s="13" t="s">
        <v>2015</v>
      </c>
      <c r="G531" s="13" t="s">
        <v>2016</v>
      </c>
      <c r="H531" s="13" t="s">
        <v>2017</v>
      </c>
    </row>
    <row r="532" spans="1:8" s="6" customFormat="1" x14ac:dyDescent="0.25">
      <c r="A532" s="3"/>
      <c r="B532" s="3" t="s">
        <v>2010</v>
      </c>
      <c r="C532" s="3"/>
      <c r="D532" s="3"/>
      <c r="E532" s="3"/>
      <c r="F532" s="3"/>
      <c r="G532" s="3"/>
      <c r="H532" s="3"/>
    </row>
    <row r="533" spans="1:8" s="6" customFormat="1" x14ac:dyDescent="0.25">
      <c r="A533" s="4" t="s">
        <v>1661</v>
      </c>
      <c r="B533" s="3" t="s">
        <v>1660</v>
      </c>
      <c r="C533" s="5">
        <v>-8.1544376802306893</v>
      </c>
      <c r="D533" s="5">
        <v>-1.62443516558943</v>
      </c>
      <c r="E533" s="5">
        <v>29.823369565217401</v>
      </c>
      <c r="F533" s="5">
        <v>58.7648850733869</v>
      </c>
      <c r="G533" s="3"/>
      <c r="H533" s="3"/>
    </row>
    <row r="534" spans="1:8" s="6" customFormat="1" x14ac:dyDescent="0.25">
      <c r="A534" s="4" t="s">
        <v>1663</v>
      </c>
      <c r="B534" s="3" t="s">
        <v>1662</v>
      </c>
      <c r="C534" s="5">
        <v>-9.4914181760661701E-2</v>
      </c>
      <c r="D534" s="5">
        <v>1.5190483845041001</v>
      </c>
      <c r="E534" s="5">
        <v>19.657067070860201</v>
      </c>
      <c r="F534" s="5">
        <v>21.897317120247099</v>
      </c>
      <c r="G534" s="3"/>
      <c r="H534" s="3"/>
    </row>
    <row r="535" spans="1:8" s="6" customFormat="1" x14ac:dyDescent="0.25">
      <c r="A535" s="4" t="s">
        <v>1665</v>
      </c>
      <c r="B535" s="3" t="s">
        <v>1664</v>
      </c>
      <c r="C535" s="5">
        <v>-2.2382164486965799</v>
      </c>
      <c r="D535" s="5">
        <v>1.6055464331326299</v>
      </c>
      <c r="E535" s="5">
        <v>4.9368758243828896</v>
      </c>
      <c r="F535" s="5">
        <v>11.4691753402722</v>
      </c>
      <c r="G535" s="3"/>
      <c r="H535" s="3"/>
    </row>
    <row r="536" spans="1:8" s="6" customFormat="1" x14ac:dyDescent="0.25">
      <c r="A536" s="4" t="s">
        <v>1667</v>
      </c>
      <c r="B536" s="3" t="s">
        <v>1666</v>
      </c>
      <c r="C536" s="5">
        <v>-5.7371678194393798</v>
      </c>
      <c r="D536" s="5">
        <v>-2.4267088702991901</v>
      </c>
      <c r="E536" s="5">
        <v>18.594852065585801</v>
      </c>
      <c r="F536" s="5">
        <v>27.230738993710698</v>
      </c>
      <c r="G536" s="3"/>
      <c r="H536" s="3"/>
    </row>
    <row r="537" spans="1:8" s="6" customFormat="1" x14ac:dyDescent="0.25">
      <c r="A537" s="4" t="s">
        <v>1669</v>
      </c>
      <c r="B537" s="3" t="s">
        <v>1668</v>
      </c>
      <c r="C537" s="5">
        <v>-9.5419295795000192</v>
      </c>
      <c r="D537" s="5">
        <v>-1.9269935766880799</v>
      </c>
      <c r="E537" s="5">
        <v>37.391177116102099</v>
      </c>
      <c r="F537" s="5">
        <v>69.877883310719199</v>
      </c>
      <c r="G537" s="3"/>
      <c r="H537" s="3"/>
    </row>
    <row r="538" spans="1:8" s="6" customFormat="1" x14ac:dyDescent="0.25">
      <c r="A538" s="4" t="s">
        <v>1671</v>
      </c>
      <c r="B538" s="3" t="s">
        <v>1670</v>
      </c>
      <c r="C538" s="5">
        <v>-6.9465361445783298</v>
      </c>
      <c r="D538" s="5">
        <v>-2.4472074205644399</v>
      </c>
      <c r="E538" s="5">
        <v>24.185579097228</v>
      </c>
      <c r="F538" s="5">
        <v>39.553924336533001</v>
      </c>
      <c r="G538" s="3"/>
      <c r="H538" s="3"/>
    </row>
    <row r="539" spans="1:8" s="6" customFormat="1" x14ac:dyDescent="0.25">
      <c r="A539" s="4" t="s">
        <v>1673</v>
      </c>
      <c r="B539" s="3" t="s">
        <v>1672</v>
      </c>
      <c r="C539" s="5">
        <v>0.33150438936786403</v>
      </c>
      <c r="D539" s="5">
        <v>5.3272614157235596</v>
      </c>
      <c r="E539" s="5">
        <v>27.6584934518689</v>
      </c>
      <c r="F539" s="5">
        <v>28.673266849737399</v>
      </c>
      <c r="G539" s="5">
        <v>76.8491728806341</v>
      </c>
      <c r="H539" s="5">
        <v>253.320707008906</v>
      </c>
    </row>
    <row r="540" spans="1:8" s="6" customFormat="1" x14ac:dyDescent="0.25">
      <c r="A540" s="4" t="s">
        <v>1675</v>
      </c>
      <c r="B540" s="3" t="s">
        <v>1674</v>
      </c>
      <c r="C540" s="5">
        <v>-0.22030995606006301</v>
      </c>
      <c r="D540" s="5">
        <v>1.5596873590735301</v>
      </c>
      <c r="E540" s="5">
        <v>22.8185838467381</v>
      </c>
      <c r="F540" s="5">
        <v>34.548576183431997</v>
      </c>
      <c r="G540" s="3"/>
      <c r="H540" s="3"/>
    </row>
    <row r="541" spans="1:8" s="6" customFormat="1" x14ac:dyDescent="0.25">
      <c r="A541" s="4" t="s">
        <v>1677</v>
      </c>
      <c r="B541" s="3" t="s">
        <v>1676</v>
      </c>
      <c r="C541" s="5">
        <v>-2.0255038213182499</v>
      </c>
      <c r="D541" s="5">
        <v>8.7252128550224003E-2</v>
      </c>
      <c r="E541" s="5">
        <v>36.566754494730297</v>
      </c>
      <c r="F541" s="5">
        <v>45.225035710361503</v>
      </c>
      <c r="G541" s="5">
        <v>101.636710736757</v>
      </c>
      <c r="H541" s="5">
        <v>160.58426821413201</v>
      </c>
    </row>
    <row r="542" spans="1:8" s="6" customFormat="1" x14ac:dyDescent="0.25">
      <c r="A542" s="4"/>
      <c r="B542" s="3" t="s">
        <v>2009</v>
      </c>
      <c r="C542" s="5">
        <f t="shared" ref="C542:H542" si="10">MEDIAN(C533:C541)</f>
        <v>-2.2382164486965799</v>
      </c>
      <c r="D542" s="5">
        <f t="shared" si="10"/>
        <v>8.7252128550224003E-2</v>
      </c>
      <c r="E542" s="5">
        <f t="shared" si="10"/>
        <v>24.185579097228</v>
      </c>
      <c r="F542" s="5">
        <f t="shared" si="10"/>
        <v>34.548576183431997</v>
      </c>
      <c r="G542" s="5">
        <f t="shared" si="10"/>
        <v>89.242941808695548</v>
      </c>
      <c r="H542" s="5">
        <f t="shared" si="10"/>
        <v>206.95248761151902</v>
      </c>
    </row>
    <row r="543" spans="1:8" s="6" customFormat="1" x14ac:dyDescent="0.25">
      <c r="A543" s="4"/>
      <c r="B543" s="3"/>
      <c r="C543" s="5"/>
      <c r="D543" s="5"/>
      <c r="E543" s="5"/>
      <c r="F543" s="5"/>
      <c r="G543" s="5"/>
      <c r="H543" s="5"/>
    </row>
    <row r="544" spans="1:8" s="6" customFormat="1" x14ac:dyDescent="0.25">
      <c r="A544" s="4"/>
      <c r="B544" s="3"/>
      <c r="C544" s="5"/>
      <c r="D544" s="5"/>
      <c r="E544" s="5"/>
      <c r="F544" s="5"/>
      <c r="G544" s="5"/>
      <c r="H544" s="5"/>
    </row>
    <row r="545" spans="1:8" s="8" customFormat="1" ht="18.75" x14ac:dyDescent="0.3">
      <c r="A545" s="7"/>
      <c r="B545" s="7" t="s">
        <v>774</v>
      </c>
      <c r="C545" s="7"/>
      <c r="D545" s="7"/>
      <c r="E545" s="7"/>
      <c r="F545" s="7"/>
      <c r="G545" s="7"/>
      <c r="H545" s="7"/>
    </row>
    <row r="546" spans="1:8" s="6" customFormat="1" x14ac:dyDescent="0.25">
      <c r="A546" s="3"/>
      <c r="B546" s="3"/>
      <c r="C546" s="13" t="s">
        <v>2012</v>
      </c>
      <c r="D546" s="13" t="s">
        <v>2013</v>
      </c>
      <c r="E546" s="13" t="s">
        <v>2014</v>
      </c>
      <c r="F546" s="13" t="s">
        <v>2015</v>
      </c>
      <c r="G546" s="13" t="s">
        <v>2016</v>
      </c>
      <c r="H546" s="13" t="s">
        <v>2017</v>
      </c>
    </row>
    <row r="547" spans="1:8" s="6" customFormat="1" x14ac:dyDescent="0.25">
      <c r="A547" s="3"/>
      <c r="B547" s="3" t="s">
        <v>2010</v>
      </c>
      <c r="C547" s="3"/>
      <c r="D547" s="3"/>
      <c r="E547" s="3"/>
      <c r="F547" s="3"/>
      <c r="G547" s="3"/>
      <c r="H547" s="3"/>
    </row>
    <row r="548" spans="1:8" s="6" customFormat="1" x14ac:dyDescent="0.25">
      <c r="A548" s="4" t="s">
        <v>1679</v>
      </c>
      <c r="B548" s="3" t="s">
        <v>1678</v>
      </c>
      <c r="C548" s="5">
        <v>-0.29489338697446799</v>
      </c>
      <c r="D548" s="5">
        <v>-2.9147899769796299</v>
      </c>
      <c r="E548" s="3"/>
      <c r="F548" s="3"/>
      <c r="G548" s="3"/>
      <c r="H548" s="3"/>
    </row>
    <row r="549" spans="1:8" s="6" customFormat="1" x14ac:dyDescent="0.25">
      <c r="A549" s="4" t="s">
        <v>1681</v>
      </c>
      <c r="B549" s="3" t="s">
        <v>1680</v>
      </c>
      <c r="C549" s="5">
        <v>-0.314400820026564</v>
      </c>
      <c r="D549" s="5">
        <v>-2.9924114252757099</v>
      </c>
      <c r="E549" s="3"/>
      <c r="F549" s="3"/>
      <c r="G549" s="3"/>
      <c r="H549" s="3"/>
    </row>
    <row r="550" spans="1:8" s="6" customFormat="1" x14ac:dyDescent="0.25">
      <c r="A550" s="4" t="s">
        <v>1683</v>
      </c>
      <c r="B550" s="3" t="s">
        <v>1682</v>
      </c>
      <c r="C550" s="5">
        <v>0.111258825386691</v>
      </c>
      <c r="D550" s="5">
        <v>-0.14110470168939701</v>
      </c>
      <c r="E550" s="3"/>
      <c r="F550" s="3"/>
      <c r="G550" s="3"/>
      <c r="H550" s="3"/>
    </row>
    <row r="551" spans="1:8" s="6" customFormat="1" x14ac:dyDescent="0.25">
      <c r="A551" s="4" t="s">
        <v>1685</v>
      </c>
      <c r="B551" s="3" t="s">
        <v>1684</v>
      </c>
      <c r="C551" s="5">
        <v>-1.8768190372151701</v>
      </c>
      <c r="D551" s="5">
        <v>-4.7739235405927696</v>
      </c>
      <c r="E551" s="5">
        <v>9.9297445856301003</v>
      </c>
      <c r="F551" s="5">
        <v>10.4972340994311</v>
      </c>
      <c r="G551" s="5">
        <v>31.342435198243201</v>
      </c>
      <c r="H551" s="5">
        <v>120.203982658526</v>
      </c>
    </row>
    <row r="552" spans="1:8" s="6" customFormat="1" x14ac:dyDescent="0.25">
      <c r="A552" s="3"/>
      <c r="B552" s="3" t="s">
        <v>2011</v>
      </c>
      <c r="C552" s="3"/>
      <c r="D552" s="3"/>
      <c r="E552" s="3"/>
      <c r="F552" s="3"/>
      <c r="G552" s="3"/>
      <c r="H552" s="3"/>
    </row>
    <row r="553" spans="1:8" s="6" customFormat="1" x14ac:dyDescent="0.25">
      <c r="A553" s="4" t="s">
        <v>1687</v>
      </c>
      <c r="B553" s="3" t="s">
        <v>1686</v>
      </c>
      <c r="C553" s="5">
        <v>0.10742066909770299</v>
      </c>
      <c r="D553" s="5">
        <v>9.7761266986014603E-2</v>
      </c>
      <c r="E553" s="3"/>
      <c r="F553" s="3"/>
      <c r="G553" s="3"/>
      <c r="H553" s="3"/>
    </row>
    <row r="554" spans="1:8" s="6" customFormat="1" x14ac:dyDescent="0.25">
      <c r="A554" s="4" t="s">
        <v>1689</v>
      </c>
      <c r="B554" s="3" t="s">
        <v>1688</v>
      </c>
      <c r="C554" s="5">
        <v>0.11052115351373</v>
      </c>
      <c r="D554" s="5">
        <v>-7.8201368523947504E-2</v>
      </c>
      <c r="E554" s="3"/>
      <c r="F554" s="3"/>
      <c r="G554" s="3"/>
      <c r="H554" s="3"/>
    </row>
    <row r="555" spans="1:8" s="6" customFormat="1" x14ac:dyDescent="0.25">
      <c r="A555" s="4"/>
      <c r="B555" s="3" t="s">
        <v>2009</v>
      </c>
      <c r="C555" s="5">
        <f>MEDIAN(C547:C554)</f>
        <v>-9.3736358938382502E-2</v>
      </c>
      <c r="D555" s="5">
        <f>MEDIAN(D547:D554)</f>
        <v>-1.5279473393345135</v>
      </c>
      <c r="E555" s="5"/>
      <c r="F555" s="5"/>
      <c r="G555" s="5"/>
      <c r="H555" s="5"/>
    </row>
    <row r="556" spans="1:8" s="6" customFormat="1" x14ac:dyDescent="0.25">
      <c r="A556" s="4"/>
      <c r="B556" s="3"/>
      <c r="C556" s="5"/>
      <c r="D556" s="5"/>
      <c r="E556" s="3"/>
      <c r="F556" s="3"/>
      <c r="G556" s="3"/>
      <c r="H556" s="3"/>
    </row>
    <row r="557" spans="1:8" s="6" customFormat="1" x14ac:dyDescent="0.25">
      <c r="A557" s="4"/>
      <c r="B557" s="3"/>
      <c r="C557" s="5"/>
      <c r="D557" s="5"/>
      <c r="E557" s="3"/>
      <c r="F557" s="3"/>
      <c r="G557" s="3"/>
      <c r="H557" s="3"/>
    </row>
    <row r="558" spans="1:8" s="8" customFormat="1" ht="18.75" x14ac:dyDescent="0.3">
      <c r="A558" s="7"/>
      <c r="B558" s="7" t="s">
        <v>777</v>
      </c>
      <c r="C558" s="7"/>
      <c r="D558" s="7"/>
      <c r="E558" s="7"/>
      <c r="F558" s="7"/>
      <c r="G558" s="7"/>
      <c r="H558" s="7"/>
    </row>
    <row r="559" spans="1:8" s="6" customFormat="1" x14ac:dyDescent="0.25">
      <c r="A559" s="3"/>
      <c r="B559" s="3"/>
      <c r="C559" s="13" t="s">
        <v>2012</v>
      </c>
      <c r="D559" s="13" t="s">
        <v>2013</v>
      </c>
      <c r="E559" s="13" t="s">
        <v>2014</v>
      </c>
      <c r="F559" s="13" t="s">
        <v>2015</v>
      </c>
      <c r="G559" s="13" t="s">
        <v>2016</v>
      </c>
      <c r="H559" s="13" t="s">
        <v>2017</v>
      </c>
    </row>
    <row r="560" spans="1:8" s="6" customFormat="1" x14ac:dyDescent="0.25">
      <c r="A560" s="3"/>
      <c r="B560" s="3" t="s">
        <v>2011</v>
      </c>
      <c r="C560" s="3"/>
      <c r="D560" s="3"/>
      <c r="E560" s="3"/>
      <c r="F560" s="3"/>
      <c r="G560" s="3"/>
      <c r="H560" s="3"/>
    </row>
    <row r="561" spans="1:8" s="6" customFormat="1" x14ac:dyDescent="0.25">
      <c r="A561" s="4" t="s">
        <v>1691</v>
      </c>
      <c r="B561" s="3" t="s">
        <v>1690</v>
      </c>
      <c r="C561" s="5">
        <v>-1.5968266697844</v>
      </c>
      <c r="D561" s="5">
        <v>-16.709569949553</v>
      </c>
      <c r="E561" s="3"/>
      <c r="F561" s="3"/>
      <c r="G561" s="3"/>
      <c r="H561" s="3"/>
    </row>
    <row r="562" spans="1:8" s="6" customFormat="1" x14ac:dyDescent="0.25">
      <c r="A562" s="4"/>
      <c r="B562" s="3"/>
      <c r="C562" s="5"/>
      <c r="D562" s="5"/>
      <c r="E562" s="3"/>
      <c r="F562" s="3"/>
      <c r="G562" s="3"/>
      <c r="H562" s="3"/>
    </row>
    <row r="563" spans="1:8" s="6" customFormat="1" x14ac:dyDescent="0.25">
      <c r="A563" s="4"/>
      <c r="B563" s="3"/>
      <c r="C563" s="5"/>
      <c r="D563" s="5"/>
      <c r="E563" s="3"/>
      <c r="F563" s="3"/>
      <c r="G563" s="3"/>
      <c r="H563" s="3"/>
    </row>
    <row r="564" spans="1:8" s="6" customFormat="1" x14ac:dyDescent="0.25">
      <c r="A564" s="4"/>
      <c r="B564" s="3"/>
      <c r="C564" s="5"/>
      <c r="D564" s="5"/>
      <c r="E564" s="3"/>
      <c r="F564" s="3"/>
      <c r="G564" s="3"/>
      <c r="H564" s="3"/>
    </row>
    <row r="565" spans="1:8" s="8" customFormat="1" ht="18.75" x14ac:dyDescent="0.3">
      <c r="A565" s="7"/>
      <c r="B565" s="7" t="s">
        <v>791</v>
      </c>
      <c r="C565" s="7"/>
      <c r="D565" s="7"/>
      <c r="E565" s="7"/>
      <c r="F565" s="7"/>
      <c r="G565" s="7"/>
      <c r="H565" s="7"/>
    </row>
    <row r="566" spans="1:8" s="6" customFormat="1" x14ac:dyDescent="0.25">
      <c r="A566" s="3"/>
      <c r="B566" s="3"/>
      <c r="C566" s="13" t="s">
        <v>2012</v>
      </c>
      <c r="D566" s="13" t="s">
        <v>2013</v>
      </c>
      <c r="E566" s="13" t="s">
        <v>2014</v>
      </c>
      <c r="F566" s="13" t="s">
        <v>2015</v>
      </c>
      <c r="G566" s="13" t="s">
        <v>2016</v>
      </c>
      <c r="H566" s="13" t="s">
        <v>2017</v>
      </c>
    </row>
    <row r="567" spans="1:8" s="6" customFormat="1" x14ac:dyDescent="0.25">
      <c r="A567" s="3"/>
      <c r="B567" s="3" t="s">
        <v>2010</v>
      </c>
      <c r="C567" s="3"/>
      <c r="D567" s="3"/>
      <c r="E567" s="3"/>
      <c r="F567" s="3"/>
      <c r="G567" s="3"/>
      <c r="H567" s="3"/>
    </row>
    <row r="568" spans="1:8" s="6" customFormat="1" x14ac:dyDescent="0.25">
      <c r="A568" s="4" t="s">
        <v>1693</v>
      </c>
      <c r="B568" s="3" t="s">
        <v>1692</v>
      </c>
      <c r="C568" s="5">
        <v>0.22352315061202099</v>
      </c>
      <c r="D568" s="5">
        <v>-4.1022732716999899</v>
      </c>
      <c r="E568" s="5">
        <v>18.199098846755099</v>
      </c>
      <c r="F568" s="3"/>
      <c r="G568" s="3"/>
      <c r="H568" s="3"/>
    </row>
    <row r="569" spans="1:8" s="6" customFormat="1" x14ac:dyDescent="0.25">
      <c r="A569" s="4" t="s">
        <v>1695</v>
      </c>
      <c r="B569" s="3" t="s">
        <v>1694</v>
      </c>
      <c r="C569" s="5">
        <v>0.42183905860472498</v>
      </c>
      <c r="D569" s="5">
        <v>-1.7746004455177</v>
      </c>
      <c r="E569" s="5">
        <v>9.8023462519609801</v>
      </c>
      <c r="F569" s="3"/>
      <c r="G569" s="3"/>
      <c r="H569" s="3"/>
    </row>
    <row r="570" spans="1:8" s="6" customFormat="1" x14ac:dyDescent="0.25">
      <c r="A570" s="4" t="s">
        <v>1697</v>
      </c>
      <c r="B570" s="3" t="s">
        <v>1696</v>
      </c>
      <c r="C570" s="5">
        <v>0.46132717353165997</v>
      </c>
      <c r="D570" s="5">
        <v>-10.111548941514</v>
      </c>
      <c r="E570" s="5">
        <v>5.9528027756695199</v>
      </c>
      <c r="F570" s="3"/>
      <c r="G570" s="3"/>
      <c r="H570" s="3"/>
    </row>
    <row r="571" spans="1:8" s="6" customFormat="1" x14ac:dyDescent="0.25">
      <c r="A571" s="4" t="s">
        <v>1699</v>
      </c>
      <c r="B571" s="3" t="s">
        <v>1698</v>
      </c>
      <c r="C571" s="5">
        <v>0.40356349638442102</v>
      </c>
      <c r="D571" s="5">
        <v>2.1596224751583501E-2</v>
      </c>
      <c r="E571" s="5">
        <v>20.1602658330448</v>
      </c>
      <c r="F571" s="3"/>
      <c r="G571" s="3"/>
      <c r="H571" s="3"/>
    </row>
    <row r="572" spans="1:8" s="6" customFormat="1" x14ac:dyDescent="0.25">
      <c r="A572" s="4" t="s">
        <v>1701</v>
      </c>
      <c r="B572" s="3" t="s">
        <v>1700</v>
      </c>
      <c r="C572" s="5">
        <v>0.40927627265197097</v>
      </c>
      <c r="D572" s="5">
        <v>0.12778802514837201</v>
      </c>
      <c r="E572" s="5">
        <v>20.861380724538598</v>
      </c>
      <c r="F572" s="3"/>
      <c r="G572" s="3"/>
      <c r="H572" s="3"/>
    </row>
    <row r="573" spans="1:8" s="6" customFormat="1" x14ac:dyDescent="0.25">
      <c r="A573" s="4" t="s">
        <v>1703</v>
      </c>
      <c r="B573" s="3" t="s">
        <v>1702</v>
      </c>
      <c r="C573" s="5">
        <v>0.98597302995281999</v>
      </c>
      <c r="D573" s="5">
        <v>-7.1585196040119596</v>
      </c>
      <c r="E573" s="5">
        <v>5.0792532205135297</v>
      </c>
      <c r="F573" s="5">
        <v>10.701347755491801</v>
      </c>
      <c r="G573" s="5">
        <v>18.7785722694112</v>
      </c>
      <c r="H573" s="5">
        <v>80.2800521551722</v>
      </c>
    </row>
    <row r="574" spans="1:8" s="6" customFormat="1" x14ac:dyDescent="0.25">
      <c r="A574" s="3"/>
      <c r="B574" s="3" t="s">
        <v>2011</v>
      </c>
      <c r="C574" s="3"/>
      <c r="D574" s="3"/>
      <c r="E574" s="3"/>
      <c r="F574" s="3"/>
      <c r="G574" s="3"/>
      <c r="H574" s="3"/>
    </row>
    <row r="575" spans="1:8" s="6" customFormat="1" x14ac:dyDescent="0.25">
      <c r="A575" s="3"/>
      <c r="B575" s="3" t="s">
        <v>792</v>
      </c>
      <c r="C575" s="3"/>
      <c r="D575" s="3"/>
      <c r="E575" s="3"/>
      <c r="F575" s="3"/>
      <c r="G575" s="3"/>
      <c r="H575" s="3"/>
    </row>
    <row r="576" spans="1:8" s="6" customFormat="1" x14ac:dyDescent="0.25">
      <c r="A576" s="4" t="s">
        <v>1705</v>
      </c>
      <c r="B576" s="3" t="s">
        <v>1704</v>
      </c>
      <c r="C576" s="5">
        <v>0.76364121585391997</v>
      </c>
      <c r="D576" s="5">
        <v>-6.2478681211901499</v>
      </c>
      <c r="E576" s="5">
        <v>7.5649490649562496</v>
      </c>
      <c r="F576" s="5">
        <v>12.0337816029094</v>
      </c>
      <c r="G576" s="5">
        <v>25.330710158563701</v>
      </c>
      <c r="H576" s="5">
        <v>104.728414187729</v>
      </c>
    </row>
    <row r="577" spans="1:8" s="6" customFormat="1" x14ac:dyDescent="0.25">
      <c r="A577" s="3"/>
      <c r="B577" s="3" t="s">
        <v>795</v>
      </c>
      <c r="C577" s="3"/>
      <c r="D577" s="3"/>
      <c r="E577" s="3"/>
      <c r="F577" s="3"/>
      <c r="G577" s="3"/>
      <c r="H577" s="3"/>
    </row>
    <row r="578" spans="1:8" s="6" customFormat="1" x14ac:dyDescent="0.25">
      <c r="A578" s="4" t="s">
        <v>1707</v>
      </c>
      <c r="B578" s="3" t="s">
        <v>1706</v>
      </c>
      <c r="C578" s="5">
        <v>0.84985825130305204</v>
      </c>
      <c r="D578" s="5">
        <v>-6.1287961586132402</v>
      </c>
      <c r="E578" s="5">
        <v>8.2130953304865404</v>
      </c>
      <c r="F578" s="5">
        <v>12.4999323678217</v>
      </c>
      <c r="G578" s="5">
        <v>25.38706502314</v>
      </c>
      <c r="H578" s="5">
        <v>109.39562270698001</v>
      </c>
    </row>
    <row r="579" spans="1:8" s="6" customFormat="1" x14ac:dyDescent="0.25">
      <c r="A579" s="3"/>
      <c r="B579" s="3" t="s">
        <v>798</v>
      </c>
      <c r="C579" s="3"/>
      <c r="D579" s="3"/>
      <c r="E579" s="3"/>
      <c r="F579" s="3"/>
      <c r="G579" s="3"/>
      <c r="H579" s="3"/>
    </row>
    <row r="580" spans="1:8" s="6" customFormat="1" x14ac:dyDescent="0.25">
      <c r="A580" s="4" t="s">
        <v>1709</v>
      </c>
      <c r="B580" s="3" t="s">
        <v>1708</v>
      </c>
      <c r="C580" s="5">
        <v>0.33913038399838202</v>
      </c>
      <c r="D580" s="5">
        <v>-2.7697806848778201</v>
      </c>
      <c r="E580" s="5">
        <v>8.8189023985537407</v>
      </c>
      <c r="F580" s="5">
        <v>9.3502922659998404</v>
      </c>
      <c r="G580" s="5">
        <v>4.6839845092244801</v>
      </c>
      <c r="H580" s="5">
        <v>45.610183557249798</v>
      </c>
    </row>
    <row r="581" spans="1:8" s="6" customFormat="1" x14ac:dyDescent="0.25">
      <c r="A581" s="3"/>
      <c r="B581" s="3" t="s">
        <v>801</v>
      </c>
      <c r="C581" s="3"/>
      <c r="D581" s="3"/>
      <c r="E581" s="3"/>
      <c r="F581" s="3"/>
      <c r="G581" s="3"/>
      <c r="H581" s="3"/>
    </row>
    <row r="582" spans="1:8" s="6" customFormat="1" x14ac:dyDescent="0.25">
      <c r="A582" s="4" t="s">
        <v>1711</v>
      </c>
      <c r="B582" s="3" t="s">
        <v>1710</v>
      </c>
      <c r="C582" s="5">
        <v>0.42614465183023498</v>
      </c>
      <c r="D582" s="5">
        <v>-2.9343335570072102</v>
      </c>
      <c r="E582" s="5">
        <v>11.855762653427901</v>
      </c>
      <c r="F582" s="3"/>
      <c r="G582" s="3"/>
      <c r="H582" s="3"/>
    </row>
    <row r="583" spans="1:8" s="6" customFormat="1" x14ac:dyDescent="0.25">
      <c r="A583" s="3"/>
      <c r="B583" s="3" t="s">
        <v>804</v>
      </c>
      <c r="C583" s="3"/>
      <c r="D583" s="3"/>
      <c r="E583" s="3"/>
      <c r="F583" s="3"/>
      <c r="G583" s="3"/>
      <c r="H583" s="3"/>
    </row>
    <row r="584" spans="1:8" s="6" customFormat="1" x14ac:dyDescent="0.25">
      <c r="A584" s="4" t="s">
        <v>1713</v>
      </c>
      <c r="B584" s="3" t="s">
        <v>1712</v>
      </c>
      <c r="C584" s="5">
        <v>1.06749409093626</v>
      </c>
      <c r="D584" s="5">
        <v>-6.2843346829204396</v>
      </c>
      <c r="E584" s="5">
        <v>13.2303822533241</v>
      </c>
      <c r="F584" s="5">
        <v>21.9540014588408</v>
      </c>
      <c r="G584" s="5">
        <v>41.360323200382801</v>
      </c>
      <c r="H584" s="3"/>
    </row>
    <row r="585" spans="1:8" s="6" customFormat="1" x14ac:dyDescent="0.25">
      <c r="A585" s="3"/>
      <c r="B585" s="3" t="s">
        <v>807</v>
      </c>
      <c r="C585" s="3"/>
      <c r="D585" s="3"/>
      <c r="E585" s="3"/>
      <c r="F585" s="3"/>
      <c r="G585" s="3"/>
      <c r="H585" s="3"/>
    </row>
    <row r="586" spans="1:8" s="6" customFormat="1" x14ac:dyDescent="0.25">
      <c r="A586" s="4" t="s">
        <v>1715</v>
      </c>
      <c r="B586" s="3" t="s">
        <v>1714</v>
      </c>
      <c r="C586" s="5">
        <v>1.1597630285132701</v>
      </c>
      <c r="D586" s="5">
        <v>-7.0506082852909699</v>
      </c>
      <c r="E586" s="5">
        <v>12.492936577436399</v>
      </c>
      <c r="F586" s="5">
        <v>19.660637779781201</v>
      </c>
      <c r="G586" s="5">
        <v>36.296900742525203</v>
      </c>
      <c r="H586" s="5">
        <v>139.26191500789199</v>
      </c>
    </row>
    <row r="587" spans="1:8" s="6" customFormat="1" x14ac:dyDescent="0.25">
      <c r="A587" s="3"/>
      <c r="B587" s="3" t="s">
        <v>810</v>
      </c>
      <c r="C587" s="3"/>
      <c r="D587" s="3"/>
      <c r="E587" s="3"/>
      <c r="F587" s="3"/>
      <c r="G587" s="3"/>
      <c r="H587" s="3"/>
    </row>
    <row r="588" spans="1:8" s="6" customFormat="1" x14ac:dyDescent="0.25">
      <c r="A588" s="4" t="s">
        <v>1717</v>
      </c>
      <c r="B588" s="3" t="s">
        <v>1716</v>
      </c>
      <c r="C588" s="5">
        <v>0.24936320137120399</v>
      </c>
      <c r="D588" s="5">
        <v>-3.1743142469554</v>
      </c>
      <c r="E588" s="5">
        <v>11.1129189895767</v>
      </c>
      <c r="F588" s="5">
        <v>4.0792115913374003</v>
      </c>
      <c r="G588" s="5">
        <v>4.3138766101046597</v>
      </c>
      <c r="H588" s="5">
        <v>44.989009278590601</v>
      </c>
    </row>
    <row r="589" spans="1:8" s="6" customFormat="1" x14ac:dyDescent="0.25">
      <c r="A589" s="3"/>
      <c r="B589" s="3" t="s">
        <v>813</v>
      </c>
      <c r="C589" s="3"/>
      <c r="D589" s="3"/>
      <c r="E589" s="3"/>
      <c r="F589" s="3"/>
      <c r="G589" s="3"/>
      <c r="H589" s="3"/>
    </row>
    <row r="590" spans="1:8" s="6" customFormat="1" x14ac:dyDescent="0.25">
      <c r="A590" s="4" t="s">
        <v>1719</v>
      </c>
      <c r="B590" s="3" t="s">
        <v>1718</v>
      </c>
      <c r="C590" s="5">
        <v>-0.105716661653608</v>
      </c>
      <c r="D590" s="5">
        <v>-4.9007263922518103</v>
      </c>
      <c r="E590" s="5">
        <v>7.8036223815780597</v>
      </c>
      <c r="F590" s="5">
        <v>4.3198849982767804</v>
      </c>
      <c r="G590" s="5">
        <v>8.1471197288949408</v>
      </c>
      <c r="H590" s="5">
        <v>65.818150046914496</v>
      </c>
    </row>
    <row r="591" spans="1:8" s="6" customFormat="1" x14ac:dyDescent="0.25">
      <c r="A591" s="3"/>
      <c r="B591" s="3" t="s">
        <v>828</v>
      </c>
      <c r="C591" s="3"/>
      <c r="D591" s="3"/>
      <c r="E591" s="3"/>
      <c r="F591" s="3"/>
      <c r="G591" s="3"/>
      <c r="H591" s="3"/>
    </row>
    <row r="592" spans="1:8" s="6" customFormat="1" x14ac:dyDescent="0.25">
      <c r="A592" s="4" t="s">
        <v>1721</v>
      </c>
      <c r="B592" s="3" t="s">
        <v>1720</v>
      </c>
      <c r="C592" s="3"/>
      <c r="D592" s="3"/>
      <c r="E592" s="3"/>
      <c r="F592" s="3"/>
      <c r="G592" s="3"/>
      <c r="H592" s="3"/>
    </row>
    <row r="593" spans="1:8" s="6" customFormat="1" x14ac:dyDescent="0.25">
      <c r="A593" s="3"/>
      <c r="B593" s="3" t="s">
        <v>831</v>
      </c>
      <c r="C593" s="3"/>
      <c r="D593" s="3"/>
      <c r="E593" s="3"/>
      <c r="F593" s="3"/>
      <c r="G593" s="3"/>
      <c r="H593" s="3"/>
    </row>
    <row r="594" spans="1:8" s="6" customFormat="1" x14ac:dyDescent="0.25">
      <c r="A594" s="4" t="s">
        <v>1723</v>
      </c>
      <c r="B594" s="3" t="s">
        <v>1722</v>
      </c>
      <c r="C594" s="5">
        <v>0.68207510343156996</v>
      </c>
      <c r="D594" s="5">
        <v>-7.6161020453812602</v>
      </c>
      <c r="E594" s="5">
        <v>4.1440992331042903</v>
      </c>
      <c r="F594" s="5">
        <v>10.073196932351999</v>
      </c>
      <c r="G594" s="5">
        <v>21.526100170109402</v>
      </c>
      <c r="H594" s="5">
        <v>75.340101224616802</v>
      </c>
    </row>
    <row r="595" spans="1:8" s="6" customFormat="1" x14ac:dyDescent="0.25">
      <c r="A595" s="3"/>
      <c r="B595" s="3" t="s">
        <v>1724</v>
      </c>
      <c r="C595" s="3"/>
      <c r="D595" s="3"/>
      <c r="E595" s="3"/>
      <c r="F595" s="3"/>
      <c r="G595" s="3"/>
      <c r="H595" s="3"/>
    </row>
    <row r="596" spans="1:8" s="6" customFormat="1" x14ac:dyDescent="0.25">
      <c r="A596" s="4" t="s">
        <v>1726</v>
      </c>
      <c r="B596" s="3" t="s">
        <v>1725</v>
      </c>
      <c r="C596" s="5">
        <v>-3.8666383120535802E-2</v>
      </c>
      <c r="D596" s="5">
        <v>-5.2377421484705797</v>
      </c>
      <c r="E596" s="3"/>
      <c r="F596" s="3"/>
      <c r="G596" s="3"/>
      <c r="H596" s="3"/>
    </row>
    <row r="597" spans="1:8" s="6" customFormat="1" x14ac:dyDescent="0.25">
      <c r="A597" s="3"/>
      <c r="B597" s="3" t="s">
        <v>834</v>
      </c>
      <c r="C597" s="3"/>
      <c r="D597" s="3"/>
      <c r="E597" s="3"/>
      <c r="F597" s="3"/>
      <c r="G597" s="3"/>
      <c r="H597" s="3"/>
    </row>
    <row r="598" spans="1:8" s="6" customFormat="1" x14ac:dyDescent="0.25">
      <c r="A598" s="4" t="s">
        <v>1728</v>
      </c>
      <c r="B598" s="3" t="s">
        <v>1727</v>
      </c>
      <c r="C598" s="5">
        <v>0.69178274282508601</v>
      </c>
      <c r="D598" s="5">
        <v>-9.1974371944022995</v>
      </c>
      <c r="E598" s="5">
        <v>8.0124348174889608</v>
      </c>
      <c r="F598" s="3"/>
      <c r="G598" s="3"/>
      <c r="H598" s="3"/>
    </row>
    <row r="599" spans="1:8" s="6" customFormat="1" x14ac:dyDescent="0.25">
      <c r="A599" s="3"/>
      <c r="B599" s="3" t="s">
        <v>837</v>
      </c>
      <c r="C599" s="3"/>
      <c r="D599" s="3"/>
      <c r="E599" s="3"/>
      <c r="F599" s="3"/>
      <c r="G599" s="3"/>
      <c r="H599" s="3"/>
    </row>
    <row r="600" spans="1:8" s="6" customFormat="1" x14ac:dyDescent="0.25">
      <c r="A600" s="4" t="s">
        <v>1730</v>
      </c>
      <c r="B600" s="3" t="s">
        <v>1729</v>
      </c>
      <c r="C600" s="5">
        <v>0.66615424032794801</v>
      </c>
      <c r="D600" s="5">
        <v>-9.1566329202220196</v>
      </c>
      <c r="E600" s="5">
        <v>7.7115278220566896</v>
      </c>
      <c r="F600" s="5">
        <v>8.7402867055721103</v>
      </c>
      <c r="G600" s="5">
        <v>21.356445968446</v>
      </c>
      <c r="H600" s="5">
        <v>113.509065217561</v>
      </c>
    </row>
    <row r="601" spans="1:8" s="6" customFormat="1" x14ac:dyDescent="0.25">
      <c r="A601" s="3"/>
      <c r="B601" s="3" t="s">
        <v>1731</v>
      </c>
      <c r="C601" s="3"/>
      <c r="D601" s="3"/>
      <c r="E601" s="3"/>
      <c r="F601" s="3"/>
      <c r="G601" s="3"/>
      <c r="H601" s="3"/>
    </row>
    <row r="602" spans="1:8" s="6" customFormat="1" x14ac:dyDescent="0.25">
      <c r="A602" s="4" t="s">
        <v>1733</v>
      </c>
      <c r="B602" s="3" t="s">
        <v>1732</v>
      </c>
      <c r="C602" s="5">
        <v>0.28835636869842501</v>
      </c>
      <c r="D602" s="5">
        <v>-2.97258297258298</v>
      </c>
      <c r="E602" s="3"/>
      <c r="F602" s="3"/>
      <c r="G602" s="3"/>
      <c r="H602" s="3"/>
    </row>
    <row r="603" spans="1:8" s="6" customFormat="1" x14ac:dyDescent="0.25">
      <c r="A603" s="3"/>
      <c r="B603" s="3" t="s">
        <v>1734</v>
      </c>
      <c r="C603" s="3"/>
      <c r="D603" s="3"/>
      <c r="E603" s="3"/>
      <c r="F603" s="3"/>
      <c r="G603" s="3"/>
      <c r="H603" s="3"/>
    </row>
    <row r="604" spans="1:8" s="6" customFormat="1" x14ac:dyDescent="0.25">
      <c r="A604" s="4" t="s">
        <v>1736</v>
      </c>
      <c r="B604" s="3" t="s">
        <v>1735</v>
      </c>
      <c r="C604" s="5">
        <v>0.10076951264199301</v>
      </c>
      <c r="D604" s="5">
        <v>-2.9746048659208002</v>
      </c>
      <c r="E604" s="5">
        <v>10.7990265666193</v>
      </c>
      <c r="F604" s="3"/>
      <c r="G604" s="3"/>
      <c r="H604" s="3"/>
    </row>
    <row r="605" spans="1:8" s="6" customFormat="1" x14ac:dyDescent="0.25">
      <c r="A605" s="3"/>
      <c r="B605" s="3" t="s">
        <v>842</v>
      </c>
      <c r="C605" s="3"/>
      <c r="D605" s="3"/>
      <c r="E605" s="3"/>
      <c r="F605" s="3"/>
      <c r="G605" s="3"/>
      <c r="H605" s="3"/>
    </row>
    <row r="606" spans="1:8" s="6" customFormat="1" x14ac:dyDescent="0.25">
      <c r="A606" s="4" t="s">
        <v>1738</v>
      </c>
      <c r="B606" s="3" t="s">
        <v>1737</v>
      </c>
      <c r="C606" s="5">
        <v>-1.92845434384303E-2</v>
      </c>
      <c r="D606" s="5">
        <v>-2.8406730830617599</v>
      </c>
      <c r="E606" s="5">
        <v>10.0763709774838</v>
      </c>
      <c r="F606" s="5">
        <v>9.8890136065534193</v>
      </c>
      <c r="G606" s="5">
        <v>7.93865772158619</v>
      </c>
      <c r="H606" s="5">
        <v>71.100405548349997</v>
      </c>
    </row>
    <row r="607" spans="1:8" s="6" customFormat="1" x14ac:dyDescent="0.25">
      <c r="A607" s="3"/>
      <c r="B607" s="3" t="s">
        <v>845</v>
      </c>
      <c r="C607" s="3"/>
      <c r="D607" s="3"/>
      <c r="E607" s="3"/>
      <c r="F607" s="3"/>
      <c r="G607" s="3"/>
      <c r="H607" s="3"/>
    </row>
    <row r="608" spans="1:8" s="6" customFormat="1" x14ac:dyDescent="0.25">
      <c r="A608" s="4" t="s">
        <v>1740</v>
      </c>
      <c r="B608" s="3" t="s">
        <v>1739</v>
      </c>
      <c r="C608" s="5">
        <v>0.21995083451932701</v>
      </c>
      <c r="D608" s="5">
        <v>-5.7844281112896203</v>
      </c>
      <c r="E608" s="5">
        <v>7.9715470549832199</v>
      </c>
      <c r="F608" s="5">
        <v>8.2302090284616405</v>
      </c>
      <c r="G608" s="5">
        <v>12.855630144093199</v>
      </c>
      <c r="H608" s="5">
        <v>94.8124044933964</v>
      </c>
    </row>
    <row r="609" spans="1:8" s="6" customFormat="1" x14ac:dyDescent="0.25">
      <c r="A609" s="3"/>
      <c r="B609" s="3" t="s">
        <v>848</v>
      </c>
      <c r="C609" s="3"/>
      <c r="D609" s="3"/>
      <c r="E609" s="3"/>
      <c r="F609" s="3"/>
      <c r="G609" s="3"/>
      <c r="H609" s="3"/>
    </row>
    <row r="610" spans="1:8" s="6" customFormat="1" x14ac:dyDescent="0.25">
      <c r="A610" s="4" t="s">
        <v>1742</v>
      </c>
      <c r="B610" s="3" t="s">
        <v>1741</v>
      </c>
      <c r="C610" s="5">
        <v>-0.50613928203204805</v>
      </c>
      <c r="D610" s="5">
        <v>-1.0809803373404101</v>
      </c>
      <c r="E610" s="5">
        <v>7.8212290502793298</v>
      </c>
      <c r="F610" s="5">
        <v>7.7063785514485996</v>
      </c>
      <c r="G610" s="5">
        <v>4.8853552253018799</v>
      </c>
      <c r="H610" s="5">
        <v>53.613625695804998</v>
      </c>
    </row>
    <row r="611" spans="1:8" s="6" customFormat="1" x14ac:dyDescent="0.25">
      <c r="A611" s="4"/>
      <c r="B611" s="3" t="s">
        <v>2009</v>
      </c>
      <c r="C611" s="5">
        <f t="shared" ref="C611:H611" si="11">MEDIAN(C568:C610)</f>
        <v>0.40927627265197097</v>
      </c>
      <c r="D611" s="5">
        <f t="shared" si="11"/>
        <v>-4.9007263922518103</v>
      </c>
      <c r="E611" s="5">
        <f t="shared" si="11"/>
        <v>8.8189023985537407</v>
      </c>
      <c r="F611" s="5">
        <f t="shared" si="11"/>
        <v>9.8890136065534193</v>
      </c>
      <c r="G611" s="5">
        <f t="shared" si="11"/>
        <v>18.7785722694112</v>
      </c>
      <c r="H611" s="5">
        <f t="shared" si="11"/>
        <v>77.810076689894501</v>
      </c>
    </row>
    <row r="612" spans="1:8" s="6" customFormat="1" x14ac:dyDescent="0.25">
      <c r="A612" s="4"/>
      <c r="B612" s="3" t="s">
        <v>851</v>
      </c>
      <c r="C612" s="5">
        <v>0.37367405978785201</v>
      </c>
      <c r="D612" s="5">
        <v>0.79690116408093903</v>
      </c>
      <c r="E612" s="5">
        <v>10.4865103936311</v>
      </c>
      <c r="F612" s="5">
        <v>52.391235719612602</v>
      </c>
      <c r="G612" s="5">
        <v>60.350471788946699</v>
      </c>
      <c r="H612" s="5">
        <v>168.223546464809</v>
      </c>
    </row>
    <row r="613" spans="1:8" s="6" customFormat="1" x14ac:dyDescent="0.25">
      <c r="A613" s="4"/>
      <c r="B613" s="3" t="s">
        <v>852</v>
      </c>
      <c r="C613" s="5">
        <v>1.01801273080222</v>
      </c>
      <c r="D613" s="5">
        <v>-7.1822631491621101</v>
      </c>
      <c r="E613" s="5">
        <v>8.6106055090401608</v>
      </c>
      <c r="F613" s="5">
        <v>16.386906037461799</v>
      </c>
      <c r="G613" s="5">
        <v>27.803638232858301</v>
      </c>
      <c r="H613" s="5">
        <v>99.834784550122805</v>
      </c>
    </row>
    <row r="614" spans="1:8" s="6" customFormat="1" x14ac:dyDescent="0.25">
      <c r="A614" s="4"/>
      <c r="B614" s="3" t="s">
        <v>853</v>
      </c>
      <c r="C614" s="5">
        <v>1.2672712189261099</v>
      </c>
      <c r="D614" s="5">
        <v>3.17691635091809</v>
      </c>
      <c r="E614" s="5">
        <v>22.8782672081641</v>
      </c>
      <c r="F614" s="5">
        <v>37.282466430752798</v>
      </c>
      <c r="G614" s="5">
        <v>55.665635491764903</v>
      </c>
      <c r="H614" s="5">
        <v>107.449183740203</v>
      </c>
    </row>
    <row r="615" spans="1:8" s="6" customFormat="1" x14ac:dyDescent="0.25">
      <c r="A615" s="4"/>
      <c r="B615" s="3"/>
      <c r="C615" s="5"/>
      <c r="D615" s="5"/>
      <c r="E615" s="5"/>
      <c r="F615" s="5"/>
      <c r="G615" s="5"/>
      <c r="H615" s="5"/>
    </row>
    <row r="616" spans="1:8" s="6" customFormat="1" x14ac:dyDescent="0.25">
      <c r="A616" s="4"/>
      <c r="B616" s="3"/>
      <c r="C616" s="5"/>
      <c r="D616" s="5"/>
      <c r="E616" s="5"/>
      <c r="F616" s="5"/>
      <c r="G616" s="5"/>
      <c r="H616" s="5"/>
    </row>
    <row r="617" spans="1:8" s="6" customFormat="1" x14ac:dyDescent="0.25">
      <c r="A617" s="4"/>
      <c r="B617" s="3"/>
      <c r="C617" s="5"/>
      <c r="D617" s="5"/>
      <c r="E617" s="5"/>
      <c r="F617" s="5"/>
      <c r="G617" s="5"/>
      <c r="H617" s="5"/>
    </row>
    <row r="618" spans="1:8" s="8" customFormat="1" ht="18.75" x14ac:dyDescent="0.3">
      <c r="A618" s="7"/>
      <c r="B618" s="7" t="s">
        <v>854</v>
      </c>
      <c r="C618" s="7"/>
      <c r="D618" s="7"/>
      <c r="E618" s="7"/>
      <c r="F618" s="7"/>
      <c r="G618" s="7"/>
      <c r="H618" s="7"/>
    </row>
    <row r="619" spans="1:8" s="6" customFormat="1" x14ac:dyDescent="0.25">
      <c r="A619" s="3"/>
      <c r="B619" s="3"/>
      <c r="C619" s="13" t="s">
        <v>2012</v>
      </c>
      <c r="D619" s="13" t="s">
        <v>2013</v>
      </c>
      <c r="E619" s="13" t="s">
        <v>2014</v>
      </c>
      <c r="F619" s="13" t="s">
        <v>2015</v>
      </c>
      <c r="G619" s="13" t="s">
        <v>2016</v>
      </c>
      <c r="H619" s="13" t="s">
        <v>2017</v>
      </c>
    </row>
    <row r="620" spans="1:8" s="6" customFormat="1" x14ac:dyDescent="0.25">
      <c r="A620" s="3"/>
      <c r="B620" s="3" t="s">
        <v>2010</v>
      </c>
      <c r="C620" s="3"/>
      <c r="D620" s="3"/>
      <c r="E620" s="3"/>
      <c r="F620" s="3"/>
      <c r="G620" s="3"/>
      <c r="H620" s="3"/>
    </row>
    <row r="621" spans="1:8" s="6" customFormat="1" x14ac:dyDescent="0.25">
      <c r="A621" s="4" t="s">
        <v>1744</v>
      </c>
      <c r="B621" s="3" t="s">
        <v>1743</v>
      </c>
      <c r="C621" s="5">
        <v>-0.11203282522638899</v>
      </c>
      <c r="D621" s="5">
        <v>-3.2555805846889001</v>
      </c>
      <c r="E621" s="3"/>
      <c r="F621" s="3"/>
      <c r="G621" s="3"/>
      <c r="H621" s="3"/>
    </row>
    <row r="622" spans="1:8" s="6" customFormat="1" x14ac:dyDescent="0.25">
      <c r="A622" s="4" t="s">
        <v>1746</v>
      </c>
      <c r="B622" s="3" t="s">
        <v>1745</v>
      </c>
      <c r="C622" s="5">
        <v>0.73793983878852798</v>
      </c>
      <c r="D622" s="5">
        <v>-4.1139152131369396</v>
      </c>
      <c r="E622" s="5">
        <v>2.0612094135475201</v>
      </c>
      <c r="F622" s="5">
        <v>8.7738678961181602</v>
      </c>
      <c r="G622" s="3"/>
      <c r="H622" s="3"/>
    </row>
    <row r="623" spans="1:8" s="6" customFormat="1" x14ac:dyDescent="0.25">
      <c r="A623" s="4" t="s">
        <v>1748</v>
      </c>
      <c r="B623" s="3" t="s">
        <v>1747</v>
      </c>
      <c r="C623" s="5">
        <v>0.72615751551137697</v>
      </c>
      <c r="D623" s="5">
        <v>-4.1045897360618202</v>
      </c>
      <c r="E623" s="5">
        <v>2.1324724264705899</v>
      </c>
      <c r="F623" s="5">
        <v>9.4290247937400302</v>
      </c>
      <c r="G623" s="3"/>
      <c r="H623" s="3"/>
    </row>
    <row r="624" spans="1:8" s="6" customFormat="1" x14ac:dyDescent="0.25">
      <c r="A624" s="4" t="s">
        <v>1750</v>
      </c>
      <c r="B624" s="3" t="s">
        <v>1749</v>
      </c>
      <c r="C624" s="5">
        <v>2.35745824451205</v>
      </c>
      <c r="D624" s="5">
        <v>-1.99429010106983</v>
      </c>
      <c r="E624" s="3"/>
      <c r="F624" s="3"/>
      <c r="G624" s="3"/>
      <c r="H624" s="3"/>
    </row>
    <row r="625" spans="1:8" s="6" customFormat="1" x14ac:dyDescent="0.25">
      <c r="A625" s="4" t="s">
        <v>1752</v>
      </c>
      <c r="B625" s="3" t="s">
        <v>1751</v>
      </c>
      <c r="C625" s="5">
        <v>0.26965427837678901</v>
      </c>
      <c r="D625" s="5">
        <v>-0.83934161049728395</v>
      </c>
      <c r="E625" s="5">
        <v>7.5219347321885204</v>
      </c>
      <c r="F625" s="5">
        <v>19.196743680424099</v>
      </c>
      <c r="G625" s="5">
        <v>43.382240348862197</v>
      </c>
      <c r="H625" s="5">
        <v>100.888326428477</v>
      </c>
    </row>
    <row r="626" spans="1:8" s="6" customFormat="1" x14ac:dyDescent="0.25">
      <c r="A626" s="4" t="s">
        <v>1754</v>
      </c>
      <c r="B626" s="3" t="s">
        <v>1753</v>
      </c>
      <c r="C626" s="5">
        <v>0.222900736774471</v>
      </c>
      <c r="D626" s="5">
        <v>-0.73940875279192797</v>
      </c>
      <c r="E626" s="3"/>
      <c r="F626" s="3"/>
      <c r="G626" s="3"/>
      <c r="H626" s="3"/>
    </row>
    <row r="627" spans="1:8" s="6" customFormat="1" x14ac:dyDescent="0.25">
      <c r="A627" s="3"/>
      <c r="B627" s="3" t="s">
        <v>2011</v>
      </c>
      <c r="C627" s="3"/>
      <c r="D627" s="3"/>
      <c r="E627" s="3"/>
      <c r="F627" s="3"/>
      <c r="G627" s="3"/>
      <c r="H627" s="3"/>
    </row>
    <row r="628" spans="1:8" s="6" customFormat="1" x14ac:dyDescent="0.25">
      <c r="A628" s="3"/>
      <c r="B628" s="3" t="s">
        <v>855</v>
      </c>
      <c r="C628" s="3"/>
      <c r="D628" s="3"/>
      <c r="E628" s="3"/>
      <c r="F628" s="3"/>
      <c r="G628" s="3"/>
      <c r="H628" s="3"/>
    </row>
    <row r="629" spans="1:8" s="6" customFormat="1" x14ac:dyDescent="0.25">
      <c r="A629" s="4" t="s">
        <v>1756</v>
      </c>
      <c r="B629" s="3" t="s">
        <v>1755</v>
      </c>
      <c r="C629" s="5">
        <v>0.93525427673688299</v>
      </c>
      <c r="D629" s="5">
        <v>-0.80999807464737805</v>
      </c>
      <c r="E629" s="5">
        <v>-1.4760833806935101</v>
      </c>
      <c r="F629" s="5">
        <v>4.7110955959979002</v>
      </c>
      <c r="G629" s="5">
        <v>7.6391985473553197</v>
      </c>
      <c r="H629" s="5">
        <v>29.0685340534815</v>
      </c>
    </row>
    <row r="630" spans="1:8" s="6" customFormat="1" x14ac:dyDescent="0.25">
      <c r="A630" s="3"/>
      <c r="B630" s="3" t="s">
        <v>858</v>
      </c>
      <c r="C630" s="3"/>
      <c r="D630" s="3"/>
      <c r="E630" s="3"/>
      <c r="F630" s="3"/>
      <c r="G630" s="3"/>
      <c r="H630" s="3"/>
    </row>
    <row r="631" spans="1:8" s="6" customFormat="1" x14ac:dyDescent="0.25">
      <c r="A631" s="4" t="s">
        <v>1758</v>
      </c>
      <c r="B631" s="3" t="s">
        <v>1757</v>
      </c>
      <c r="C631" s="5">
        <v>0.106687550852443</v>
      </c>
      <c r="D631" s="5">
        <v>-1.4451420809097399</v>
      </c>
      <c r="E631" s="5">
        <v>4.0513786483341701</v>
      </c>
      <c r="F631" s="5">
        <v>10.157934649850301</v>
      </c>
      <c r="G631" s="5">
        <v>27.408767378530399</v>
      </c>
      <c r="H631" s="5">
        <v>71.840552784952294</v>
      </c>
    </row>
    <row r="632" spans="1:8" s="6" customFormat="1" x14ac:dyDescent="0.25">
      <c r="A632" s="3"/>
      <c r="B632" s="3" t="s">
        <v>861</v>
      </c>
      <c r="C632" s="3"/>
      <c r="D632" s="3"/>
      <c r="E632" s="3"/>
      <c r="F632" s="3"/>
      <c r="G632" s="3"/>
      <c r="H632" s="3"/>
    </row>
    <row r="633" spans="1:8" s="6" customFormat="1" x14ac:dyDescent="0.25">
      <c r="A633" s="4" t="s">
        <v>1760</v>
      </c>
      <c r="B633" s="3" t="s">
        <v>1759</v>
      </c>
      <c r="C633" s="3"/>
      <c r="D633" s="3"/>
      <c r="E633" s="3"/>
      <c r="F633" s="3"/>
      <c r="G633" s="3"/>
      <c r="H633" s="3"/>
    </row>
    <row r="634" spans="1:8" s="6" customFormat="1" x14ac:dyDescent="0.25">
      <c r="A634" s="3"/>
      <c r="B634" s="3" t="s">
        <v>864</v>
      </c>
      <c r="C634" s="3"/>
      <c r="D634" s="3"/>
      <c r="E634" s="3"/>
      <c r="F634" s="3"/>
      <c r="G634" s="3"/>
      <c r="H634" s="3"/>
    </row>
    <row r="635" spans="1:8" s="6" customFormat="1" x14ac:dyDescent="0.25">
      <c r="A635" s="4" t="s">
        <v>1762</v>
      </c>
      <c r="B635" s="3" t="s">
        <v>1761</v>
      </c>
      <c r="C635" s="5">
        <v>7.5720381823233193E-2</v>
      </c>
      <c r="D635" s="5">
        <v>-1.37641466718662</v>
      </c>
      <c r="E635" s="5">
        <v>4.1129020230079902</v>
      </c>
      <c r="F635" s="5">
        <v>10.1105200346961</v>
      </c>
      <c r="G635" s="5">
        <v>27.112869465696299</v>
      </c>
      <c r="H635" s="5">
        <v>76.677983754669896</v>
      </c>
    </row>
    <row r="636" spans="1:8" s="6" customFormat="1" x14ac:dyDescent="0.25">
      <c r="A636" s="3"/>
      <c r="B636" s="3" t="s">
        <v>867</v>
      </c>
      <c r="C636" s="3"/>
      <c r="D636" s="3"/>
      <c r="E636" s="3"/>
      <c r="F636" s="3"/>
      <c r="G636" s="3"/>
      <c r="H636" s="3"/>
    </row>
    <row r="637" spans="1:8" s="6" customFormat="1" x14ac:dyDescent="0.25">
      <c r="A637" s="4" t="s">
        <v>1764</v>
      </c>
      <c r="B637" s="3" t="s">
        <v>1763</v>
      </c>
      <c r="C637" s="5">
        <v>0.196413147313758</v>
      </c>
      <c r="D637" s="5">
        <v>-1.08497685429445</v>
      </c>
      <c r="E637" s="5">
        <v>6.2622694115972397</v>
      </c>
      <c r="F637" s="5">
        <v>13.5739069805754</v>
      </c>
      <c r="G637" s="5">
        <v>36.818985360222101</v>
      </c>
      <c r="H637" s="5">
        <v>73.397923768838396</v>
      </c>
    </row>
    <row r="638" spans="1:8" s="6" customFormat="1" x14ac:dyDescent="0.25">
      <c r="A638" s="3"/>
      <c r="B638" s="3" t="s">
        <v>870</v>
      </c>
      <c r="C638" s="3"/>
      <c r="D638" s="3"/>
      <c r="E638" s="3"/>
      <c r="F638" s="3"/>
      <c r="G638" s="3"/>
      <c r="H638" s="3"/>
    </row>
    <row r="639" spans="1:8" s="6" customFormat="1" x14ac:dyDescent="0.25">
      <c r="A639" s="4" t="s">
        <v>1766</v>
      </c>
      <c r="B639" s="3" t="s">
        <v>1765</v>
      </c>
      <c r="C639" s="5">
        <v>0.18234259431230801</v>
      </c>
      <c r="D639" s="5">
        <v>-1.4093053983783601</v>
      </c>
      <c r="E639" s="5">
        <v>5.84393672091442</v>
      </c>
      <c r="F639" s="5">
        <v>12.9099171504586</v>
      </c>
      <c r="G639" s="5">
        <v>37.7893504870257</v>
      </c>
      <c r="H639" s="5">
        <v>83.269365925690394</v>
      </c>
    </row>
    <row r="640" spans="1:8" s="6" customFormat="1" x14ac:dyDescent="0.25">
      <c r="A640" s="3"/>
      <c r="B640" s="3" t="s">
        <v>873</v>
      </c>
      <c r="C640" s="3"/>
      <c r="D640" s="3"/>
      <c r="E640" s="3"/>
      <c r="F640" s="3"/>
      <c r="G640" s="3"/>
      <c r="H640" s="3"/>
    </row>
    <row r="641" spans="1:8" s="6" customFormat="1" x14ac:dyDescent="0.25">
      <c r="A641" s="4" t="s">
        <v>1768</v>
      </c>
      <c r="B641" s="3" t="s">
        <v>1767</v>
      </c>
      <c r="C641" s="5">
        <v>0.16808459750656701</v>
      </c>
      <c r="D641" s="5">
        <v>-0.984022063102028</v>
      </c>
      <c r="E641" s="5">
        <v>5.7744128490198099</v>
      </c>
      <c r="F641" s="5">
        <v>12.8950984921316</v>
      </c>
      <c r="G641" s="5">
        <v>33.9143890336181</v>
      </c>
      <c r="H641" s="5">
        <v>71.736748306867</v>
      </c>
    </row>
    <row r="642" spans="1:8" s="6" customFormat="1" x14ac:dyDescent="0.25">
      <c r="A642" s="3"/>
      <c r="B642" s="3" t="s">
        <v>876</v>
      </c>
      <c r="C642" s="3"/>
      <c r="D642" s="3"/>
      <c r="E642" s="3"/>
      <c r="F642" s="3"/>
      <c r="G642" s="3"/>
      <c r="H642" s="3"/>
    </row>
    <row r="643" spans="1:8" s="6" customFormat="1" x14ac:dyDescent="0.25">
      <c r="A643" s="4" t="s">
        <v>1770</v>
      </c>
      <c r="B643" s="3" t="s">
        <v>1769</v>
      </c>
      <c r="C643" s="5">
        <v>-3.8357898370795099E-3</v>
      </c>
      <c r="D643" s="5">
        <v>-0.15230624354556699</v>
      </c>
      <c r="E643" s="5">
        <v>3.9798475971979399</v>
      </c>
      <c r="F643" s="5">
        <v>9.5437004768510096</v>
      </c>
      <c r="G643" s="5">
        <v>17.397336414738099</v>
      </c>
      <c r="H643" s="3"/>
    </row>
    <row r="644" spans="1:8" s="6" customFormat="1" x14ac:dyDescent="0.25">
      <c r="A644" s="3"/>
      <c r="B644" s="3" t="s">
        <v>889</v>
      </c>
      <c r="C644" s="3"/>
      <c r="D644" s="3"/>
      <c r="E644" s="3"/>
      <c r="F644" s="3"/>
      <c r="G644" s="3"/>
      <c r="H644" s="3"/>
    </row>
    <row r="645" spans="1:8" s="6" customFormat="1" x14ac:dyDescent="0.25">
      <c r="A645" s="4" t="s">
        <v>1772</v>
      </c>
      <c r="B645" s="3" t="s">
        <v>1771</v>
      </c>
      <c r="C645" s="5">
        <v>0.13424392531582399</v>
      </c>
      <c r="D645" s="5">
        <v>-1.67187543000896</v>
      </c>
      <c r="E645" s="5">
        <v>5.2573865556136603</v>
      </c>
      <c r="F645" s="5">
        <v>11.9931983315977</v>
      </c>
      <c r="G645" s="5">
        <v>27.236474062795299</v>
      </c>
      <c r="H645" s="3"/>
    </row>
    <row r="646" spans="1:8" s="6" customFormat="1" x14ac:dyDescent="0.25">
      <c r="A646" s="3"/>
      <c r="B646" s="3" t="s">
        <v>898</v>
      </c>
      <c r="C646" s="3"/>
      <c r="D646" s="3"/>
      <c r="E646" s="3"/>
      <c r="F646" s="3"/>
      <c r="G646" s="3"/>
      <c r="H646" s="3"/>
    </row>
    <row r="647" spans="1:8" s="6" customFormat="1" x14ac:dyDescent="0.25">
      <c r="A647" s="4" t="s">
        <v>1774</v>
      </c>
      <c r="B647" s="3" t="s">
        <v>1773</v>
      </c>
      <c r="C647" s="5">
        <v>-0.40064591322132398</v>
      </c>
      <c r="D647" s="5">
        <v>-4.3296890815553599</v>
      </c>
      <c r="E647" s="5">
        <v>0.97310218337751897</v>
      </c>
      <c r="F647" s="5">
        <v>5.1485689303502102</v>
      </c>
      <c r="G647" s="3"/>
      <c r="H647" s="3"/>
    </row>
    <row r="648" spans="1:8" s="6" customFormat="1" x14ac:dyDescent="0.25">
      <c r="A648" s="3"/>
      <c r="B648" s="3" t="s">
        <v>1775</v>
      </c>
      <c r="C648" s="3"/>
      <c r="D648" s="3"/>
      <c r="E648" s="3"/>
      <c r="F648" s="3"/>
      <c r="G648" s="3"/>
      <c r="H648" s="3"/>
    </row>
    <row r="649" spans="1:8" s="6" customFormat="1" x14ac:dyDescent="0.25">
      <c r="A649" s="4" t="s">
        <v>1777</v>
      </c>
      <c r="B649" s="3" t="s">
        <v>1776</v>
      </c>
      <c r="C649" s="5">
        <v>0.52858683926644501</v>
      </c>
      <c r="D649" s="5">
        <v>-4.8750712259456099</v>
      </c>
      <c r="E649" s="3"/>
      <c r="F649" s="3"/>
      <c r="G649" s="3"/>
      <c r="H649" s="3"/>
    </row>
    <row r="650" spans="1:8" s="6" customFormat="1" x14ac:dyDescent="0.25">
      <c r="A650" s="3"/>
      <c r="B650" s="3" t="s">
        <v>1778</v>
      </c>
      <c r="C650" s="3"/>
      <c r="D650" s="3"/>
      <c r="E650" s="3"/>
      <c r="F650" s="3"/>
      <c r="G650" s="3"/>
      <c r="H650" s="3"/>
    </row>
    <row r="651" spans="1:8" s="6" customFormat="1" x14ac:dyDescent="0.25">
      <c r="A651" s="4" t="s">
        <v>1780</v>
      </c>
      <c r="B651" s="3" t="s">
        <v>1779</v>
      </c>
      <c r="C651" s="5">
        <v>0.49624927870743502</v>
      </c>
      <c r="D651" s="5">
        <v>-4.8551226658644104</v>
      </c>
      <c r="E651" s="3"/>
      <c r="F651" s="3"/>
      <c r="G651" s="3"/>
      <c r="H651" s="3"/>
    </row>
    <row r="652" spans="1:8" s="6" customFormat="1" x14ac:dyDescent="0.25">
      <c r="A652" s="4"/>
      <c r="B652" s="3" t="s">
        <v>2009</v>
      </c>
      <c r="C652" s="5">
        <f t="shared" ref="C652:H652" si="12">MEDIAN(C621:C651)</f>
        <v>0.196413147313758</v>
      </c>
      <c r="D652" s="5">
        <f t="shared" si="12"/>
        <v>-1.4451420809097399</v>
      </c>
      <c r="E652" s="5">
        <f t="shared" si="12"/>
        <v>4.0821403356710801</v>
      </c>
      <c r="F652" s="5">
        <f t="shared" si="12"/>
        <v>10.134227342273199</v>
      </c>
      <c r="G652" s="5">
        <f t="shared" si="12"/>
        <v>27.408767378530399</v>
      </c>
      <c r="H652" s="5">
        <f t="shared" si="12"/>
        <v>73.397923768838396</v>
      </c>
    </row>
    <row r="653" spans="1:8" s="6" customFormat="1" x14ac:dyDescent="0.25">
      <c r="A653" s="4"/>
      <c r="B653" s="3" t="s">
        <v>914</v>
      </c>
      <c r="C653" s="5">
        <v>0.29301889132365699</v>
      </c>
      <c r="D653" s="5">
        <v>1.63473412371239</v>
      </c>
      <c r="E653" s="5">
        <v>4.4904921338857404</v>
      </c>
      <c r="F653" s="5">
        <v>31.601678783804399</v>
      </c>
      <c r="G653" s="5">
        <v>38.3732033830915</v>
      </c>
      <c r="H653" s="5">
        <v>95.265532184745098</v>
      </c>
    </row>
    <row r="654" spans="1:8" s="6" customFormat="1" x14ac:dyDescent="0.25">
      <c r="A654" s="4"/>
      <c r="B654" s="3" t="s">
        <v>915</v>
      </c>
      <c r="C654" s="5">
        <v>0.63596932589766797</v>
      </c>
      <c r="D654" s="5">
        <v>0.67174838120731695</v>
      </c>
      <c r="E654" s="5">
        <v>4.5112724338184096</v>
      </c>
      <c r="F654" s="5">
        <v>17.295973944979799</v>
      </c>
      <c r="G654" s="5">
        <v>33.932610350753002</v>
      </c>
      <c r="H654" s="5">
        <v>51.089867435695801</v>
      </c>
    </row>
    <row r="655" spans="1:8" s="6" customFormat="1" x14ac:dyDescent="0.25">
      <c r="A655" s="4"/>
      <c r="B655" s="3" t="s">
        <v>916</v>
      </c>
      <c r="C655" s="5">
        <v>1.0644138372398599</v>
      </c>
      <c r="D655" s="5">
        <v>4.1445081479764898</v>
      </c>
      <c r="E655" s="5">
        <v>2.70023526643191</v>
      </c>
      <c r="F655" s="5">
        <v>28.359088290115402</v>
      </c>
      <c r="G655" s="5">
        <v>23.198743225138799</v>
      </c>
      <c r="H655" s="5">
        <v>57.933743950696297</v>
      </c>
    </row>
    <row r="656" spans="1:8" s="6" customFormat="1" x14ac:dyDescent="0.25">
      <c r="A656" s="4"/>
      <c r="B656" s="3"/>
      <c r="C656" s="5"/>
      <c r="D656" s="5"/>
      <c r="E656" s="5"/>
      <c r="F656" s="5"/>
      <c r="G656" s="5"/>
      <c r="H656" s="5"/>
    </row>
    <row r="657" spans="1:8" s="6" customFormat="1" x14ac:dyDescent="0.25">
      <c r="A657" s="4"/>
      <c r="B657" s="3"/>
      <c r="C657" s="5"/>
      <c r="D657" s="5"/>
      <c r="E657" s="5"/>
      <c r="F657" s="5"/>
      <c r="G657" s="5"/>
      <c r="H657" s="5"/>
    </row>
    <row r="658" spans="1:8" s="6" customFormat="1" x14ac:dyDescent="0.25">
      <c r="A658" s="4"/>
      <c r="B658" s="3"/>
      <c r="C658" s="5"/>
      <c r="D658" s="5"/>
      <c r="E658" s="5"/>
      <c r="F658" s="5"/>
      <c r="G658" s="5"/>
      <c r="H658" s="5"/>
    </row>
    <row r="659" spans="1:8" s="6" customFormat="1" x14ac:dyDescent="0.25">
      <c r="A659" s="4"/>
      <c r="B659" s="3"/>
      <c r="C659" s="5"/>
      <c r="D659" s="5"/>
      <c r="E659" s="5"/>
      <c r="F659" s="5"/>
      <c r="G659" s="5"/>
      <c r="H659" s="5"/>
    </row>
    <row r="660" spans="1:8" s="8" customFormat="1" ht="18.75" x14ac:dyDescent="0.3">
      <c r="A660" s="7"/>
      <c r="B660" s="7" t="s">
        <v>917</v>
      </c>
      <c r="C660" s="7"/>
      <c r="D660" s="7"/>
      <c r="E660" s="7"/>
      <c r="F660" s="7"/>
      <c r="G660" s="7"/>
      <c r="H660" s="7"/>
    </row>
    <row r="661" spans="1:8" s="6" customFormat="1" x14ac:dyDescent="0.25">
      <c r="A661" s="3"/>
      <c r="B661" s="3"/>
      <c r="C661" s="13" t="s">
        <v>2012</v>
      </c>
      <c r="D661" s="13" t="s">
        <v>2013</v>
      </c>
      <c r="E661" s="13" t="s">
        <v>2014</v>
      </c>
      <c r="F661" s="13" t="s">
        <v>2015</v>
      </c>
      <c r="G661" s="13" t="s">
        <v>2016</v>
      </c>
      <c r="H661" s="13" t="s">
        <v>2017</v>
      </c>
    </row>
    <row r="662" spans="1:8" s="6" customFormat="1" x14ac:dyDescent="0.25">
      <c r="A662" s="3"/>
      <c r="B662" s="3" t="s">
        <v>2010</v>
      </c>
      <c r="C662" s="3"/>
      <c r="D662" s="3"/>
      <c r="E662" s="3"/>
      <c r="F662" s="3"/>
      <c r="G662" s="3"/>
      <c r="H662" s="3"/>
    </row>
    <row r="663" spans="1:8" s="6" customFormat="1" x14ac:dyDescent="0.25">
      <c r="A663" s="4" t="s">
        <v>1782</v>
      </c>
      <c r="B663" s="3" t="s">
        <v>1781</v>
      </c>
      <c r="C663" s="5">
        <v>-5.6067785233901303E-2</v>
      </c>
      <c r="D663" s="5">
        <v>-0.29635986713398399</v>
      </c>
      <c r="E663" s="5">
        <v>2.2342152698694302</v>
      </c>
      <c r="F663" s="5">
        <v>3.1873728949261801</v>
      </c>
      <c r="G663" s="5">
        <v>4.82704868895238</v>
      </c>
      <c r="H663" s="3"/>
    </row>
    <row r="664" spans="1:8" s="6" customFormat="1" x14ac:dyDescent="0.25">
      <c r="A664" s="4" t="s">
        <v>1784</v>
      </c>
      <c r="B664" s="3" t="s">
        <v>1783</v>
      </c>
      <c r="C664" s="5">
        <v>-5.0750078178628699E-2</v>
      </c>
      <c r="D664" s="5">
        <v>-0.32062539470099699</v>
      </c>
      <c r="E664" s="5">
        <v>2.5503802863122602</v>
      </c>
      <c r="F664" s="5">
        <v>3.6650768608598998</v>
      </c>
      <c r="G664" s="5">
        <v>8.5420278337837097</v>
      </c>
      <c r="H664" s="5">
        <v>24.493276647194701</v>
      </c>
    </row>
    <row r="665" spans="1:8" s="6" customFormat="1" x14ac:dyDescent="0.25">
      <c r="A665" s="4" t="s">
        <v>1786</v>
      </c>
      <c r="B665" s="3" t="s">
        <v>1785</v>
      </c>
      <c r="C665" s="5">
        <v>1.6196120438044699E-2</v>
      </c>
      <c r="D665" s="5">
        <v>0.38193796109938899</v>
      </c>
      <c r="E665" s="5">
        <v>5.3126156393176496</v>
      </c>
      <c r="F665" s="5">
        <v>7.8594744182977898</v>
      </c>
      <c r="G665" s="5">
        <v>14.2353006042506</v>
      </c>
      <c r="H665" s="5">
        <v>31.708274825895501</v>
      </c>
    </row>
    <row r="666" spans="1:8" s="6" customFormat="1" x14ac:dyDescent="0.25">
      <c r="A666" s="4" t="s">
        <v>1788</v>
      </c>
      <c r="B666" s="3" t="s">
        <v>1787</v>
      </c>
      <c r="C666" s="5">
        <v>-9.2863122567605802E-2</v>
      </c>
      <c r="D666" s="5">
        <v>5.3556292326303802E-2</v>
      </c>
      <c r="E666" s="5">
        <v>5.1367062916787498</v>
      </c>
      <c r="F666" s="5">
        <v>7.6252875268976803</v>
      </c>
      <c r="G666" s="5">
        <v>14.3151812385357</v>
      </c>
      <c r="H666" s="5">
        <v>31.931620616706802</v>
      </c>
    </row>
    <row r="667" spans="1:8" s="6" customFormat="1" x14ac:dyDescent="0.25">
      <c r="A667" s="4" t="s">
        <v>1790</v>
      </c>
      <c r="B667" s="3" t="s">
        <v>1789</v>
      </c>
      <c r="C667" s="5">
        <v>-1.4939764437276301E-3</v>
      </c>
      <c r="D667" s="5">
        <v>0.415597081874296</v>
      </c>
      <c r="E667" s="3"/>
      <c r="F667" s="3"/>
      <c r="G667" s="3"/>
      <c r="H667" s="3"/>
    </row>
    <row r="668" spans="1:8" s="6" customFormat="1" x14ac:dyDescent="0.25">
      <c r="A668" s="3"/>
      <c r="B668" s="3" t="s">
        <v>1791</v>
      </c>
      <c r="C668" s="3"/>
      <c r="D668" s="3"/>
      <c r="E668" s="3"/>
      <c r="F668" s="3"/>
      <c r="G668" s="3"/>
      <c r="H668" s="3"/>
    </row>
    <row r="669" spans="1:8" s="6" customFormat="1" x14ac:dyDescent="0.25">
      <c r="A669" s="4" t="s">
        <v>1793</v>
      </c>
      <c r="B669" s="3" t="s">
        <v>1792</v>
      </c>
      <c r="C669" s="5">
        <v>4.0341780154960503E-2</v>
      </c>
      <c r="D669" s="5">
        <v>0.30116232780253599</v>
      </c>
      <c r="E669" s="5">
        <v>3.2546987583482401</v>
      </c>
      <c r="F669" s="3"/>
      <c r="G669" s="3"/>
      <c r="H669" s="3"/>
    </row>
    <row r="670" spans="1:8" s="6" customFormat="1" x14ac:dyDescent="0.25">
      <c r="A670" s="3"/>
      <c r="B670" s="3" t="s">
        <v>2011</v>
      </c>
      <c r="C670" s="3"/>
      <c r="D670" s="3"/>
      <c r="E670" s="3"/>
      <c r="F670" s="3"/>
      <c r="G670" s="3"/>
      <c r="H670" s="3"/>
    </row>
    <row r="671" spans="1:8" s="6" customFormat="1" x14ac:dyDescent="0.25">
      <c r="A671" s="3"/>
      <c r="B671" s="3" t="s">
        <v>918</v>
      </c>
      <c r="C671" s="3"/>
      <c r="D671" s="3"/>
      <c r="E671" s="3"/>
      <c r="F671" s="3"/>
      <c r="G671" s="3"/>
      <c r="H671" s="3"/>
    </row>
    <row r="672" spans="1:8" s="6" customFormat="1" x14ac:dyDescent="0.25">
      <c r="A672" s="4" t="s">
        <v>1795</v>
      </c>
      <c r="B672" s="3" t="s">
        <v>1794</v>
      </c>
      <c r="C672" s="5">
        <v>-6.7812123110305905E-2</v>
      </c>
      <c r="D672" s="5">
        <v>4.7194485042283497E-2</v>
      </c>
      <c r="E672" s="5">
        <v>2.6916368566717899</v>
      </c>
      <c r="F672" s="5">
        <v>4.5456624167469801</v>
      </c>
      <c r="G672" s="5">
        <v>7.6705526185535096</v>
      </c>
      <c r="H672" s="5">
        <v>24.565057456765199</v>
      </c>
    </row>
    <row r="673" spans="1:8" s="6" customFormat="1" x14ac:dyDescent="0.25">
      <c r="A673" s="3"/>
      <c r="B673" s="3" t="s">
        <v>921</v>
      </c>
      <c r="C673" s="3"/>
      <c r="D673" s="3"/>
      <c r="E673" s="3"/>
      <c r="F673" s="3"/>
      <c r="G673" s="3"/>
      <c r="H673" s="3"/>
    </row>
    <row r="674" spans="1:8" s="6" customFormat="1" x14ac:dyDescent="0.25">
      <c r="A674" s="4" t="s">
        <v>1797</v>
      </c>
      <c r="B674" s="3" t="s">
        <v>1796</v>
      </c>
      <c r="C674" s="5">
        <v>-5.7301723089813197E-2</v>
      </c>
      <c r="D674" s="5">
        <v>0.195806687651505</v>
      </c>
      <c r="E674" s="5">
        <v>3.3216822339055501</v>
      </c>
      <c r="F674" s="5">
        <v>6.4739148170496401</v>
      </c>
      <c r="G674" s="5">
        <v>10.443953867112</v>
      </c>
      <c r="H674" s="5">
        <v>28.7585419449155</v>
      </c>
    </row>
    <row r="675" spans="1:8" s="6" customFormat="1" x14ac:dyDescent="0.25">
      <c r="A675" s="3"/>
      <c r="B675" s="3" t="s">
        <v>924</v>
      </c>
      <c r="C675" s="3"/>
      <c r="D675" s="3"/>
      <c r="E675" s="3"/>
      <c r="F675" s="3"/>
      <c r="G675" s="3"/>
      <c r="H675" s="3"/>
    </row>
    <row r="676" spans="1:8" s="6" customFormat="1" x14ac:dyDescent="0.25">
      <c r="A676" s="4" t="s">
        <v>1799</v>
      </c>
      <c r="B676" s="3" t="s">
        <v>1798</v>
      </c>
      <c r="C676" s="5">
        <v>-7.1725864748092102E-2</v>
      </c>
      <c r="D676" s="5">
        <v>0.37990764642723002</v>
      </c>
      <c r="E676" s="5">
        <v>3.78077964892978</v>
      </c>
      <c r="F676" s="5">
        <v>5.7419568716820804</v>
      </c>
      <c r="G676" s="5">
        <v>10.8261229840466</v>
      </c>
      <c r="H676" s="5">
        <v>24.630933621330399</v>
      </c>
    </row>
    <row r="677" spans="1:8" s="6" customFormat="1" x14ac:dyDescent="0.25">
      <c r="A677" s="3"/>
      <c r="B677" s="3" t="s">
        <v>944</v>
      </c>
      <c r="C677" s="3"/>
      <c r="D677" s="3"/>
      <c r="E677" s="3"/>
      <c r="F677" s="3"/>
      <c r="G677" s="3"/>
      <c r="H677" s="3"/>
    </row>
    <row r="678" spans="1:8" s="6" customFormat="1" x14ac:dyDescent="0.25">
      <c r="A678" s="4" t="s">
        <v>1801</v>
      </c>
      <c r="B678" s="3" t="s">
        <v>1800</v>
      </c>
      <c r="C678" s="5">
        <v>-5.12319034492544E-2</v>
      </c>
      <c r="D678" s="5">
        <v>0.29427370696801403</v>
      </c>
      <c r="E678" s="3"/>
      <c r="F678" s="3"/>
      <c r="G678" s="3"/>
      <c r="H678" s="3"/>
    </row>
    <row r="679" spans="1:8" s="6" customFormat="1" x14ac:dyDescent="0.25">
      <c r="A679" s="3"/>
      <c r="B679" s="3" t="s">
        <v>927</v>
      </c>
      <c r="C679" s="3"/>
      <c r="D679" s="3"/>
      <c r="E679" s="3"/>
      <c r="F679" s="3"/>
      <c r="G679" s="3"/>
      <c r="H679" s="3"/>
    </row>
    <row r="680" spans="1:8" s="6" customFormat="1" x14ac:dyDescent="0.25">
      <c r="A680" s="4" t="s">
        <v>1803</v>
      </c>
      <c r="B680" s="3" t="s">
        <v>1802</v>
      </c>
      <c r="C680" s="5">
        <v>5.64058168322095E-2</v>
      </c>
      <c r="D680" s="5">
        <v>0.68139486785664105</v>
      </c>
      <c r="E680" s="5">
        <v>3.6758454653864701</v>
      </c>
      <c r="F680" s="5">
        <v>3.7289351086489799</v>
      </c>
      <c r="G680" s="5">
        <v>10.0370430144224</v>
      </c>
      <c r="H680" s="5">
        <v>29.419381041702501</v>
      </c>
    </row>
    <row r="681" spans="1:8" s="6" customFormat="1" x14ac:dyDescent="0.25">
      <c r="A681" s="4" t="s">
        <v>1805</v>
      </c>
      <c r="B681" s="3" t="s">
        <v>1804</v>
      </c>
      <c r="C681" s="5">
        <v>0.106434446057087</v>
      </c>
      <c r="D681" s="5">
        <v>0.37879513857691499</v>
      </c>
      <c r="E681" s="5">
        <v>3.7739268267354502</v>
      </c>
      <c r="F681" s="5">
        <v>6.1692022629999599</v>
      </c>
      <c r="G681" s="5">
        <v>11.4672284107906</v>
      </c>
      <c r="H681" s="3"/>
    </row>
    <row r="682" spans="1:8" s="6" customFormat="1" x14ac:dyDescent="0.25">
      <c r="A682" s="3"/>
      <c r="B682" s="3" t="s">
        <v>1791</v>
      </c>
      <c r="C682" s="3"/>
      <c r="D682" s="3"/>
      <c r="E682" s="3"/>
      <c r="F682" s="3"/>
      <c r="G682" s="3"/>
      <c r="H682" s="3"/>
    </row>
    <row r="683" spans="1:8" s="6" customFormat="1" x14ac:dyDescent="0.25">
      <c r="A683" s="4" t="s">
        <v>1807</v>
      </c>
      <c r="B683" s="3" t="s">
        <v>1806</v>
      </c>
      <c r="C683" s="5">
        <v>4.0341780154960503E-2</v>
      </c>
      <c r="D683" s="3"/>
      <c r="E683" s="3"/>
      <c r="F683" s="3"/>
      <c r="G683" s="3"/>
      <c r="H683" s="3"/>
    </row>
    <row r="684" spans="1:8" s="6" customFormat="1" x14ac:dyDescent="0.25">
      <c r="A684" s="3"/>
      <c r="B684" s="3" t="s">
        <v>936</v>
      </c>
      <c r="C684" s="3"/>
      <c r="D684" s="3"/>
      <c r="E684" s="3"/>
      <c r="F684" s="3"/>
      <c r="G684" s="3"/>
      <c r="H684" s="3"/>
    </row>
    <row r="685" spans="1:8" s="6" customFormat="1" x14ac:dyDescent="0.25">
      <c r="A685" s="4" t="s">
        <v>1809</v>
      </c>
      <c r="B685" s="3" t="s">
        <v>1808</v>
      </c>
      <c r="C685" s="5">
        <v>-9.58281011367422E-3</v>
      </c>
      <c r="D685" s="5">
        <v>0.25467189700423598</v>
      </c>
      <c r="E685" s="5">
        <v>3.0168664279128801</v>
      </c>
      <c r="F685" s="5">
        <v>5.0105527058809196</v>
      </c>
      <c r="G685" s="5">
        <v>9.2653722628526207</v>
      </c>
      <c r="H685" s="5">
        <v>26.930800129376699</v>
      </c>
    </row>
    <row r="686" spans="1:8" s="6" customFormat="1" x14ac:dyDescent="0.25">
      <c r="A686" s="3"/>
      <c r="B686" s="3" t="s">
        <v>939</v>
      </c>
      <c r="C686" s="3"/>
      <c r="D686" s="3"/>
      <c r="E686" s="3"/>
      <c r="F686" s="3"/>
      <c r="G686" s="3"/>
      <c r="H686" s="3"/>
    </row>
    <row r="687" spans="1:8" s="6" customFormat="1" x14ac:dyDescent="0.25">
      <c r="A687" s="4" t="s">
        <v>1811</v>
      </c>
      <c r="B687" s="3" t="s">
        <v>1810</v>
      </c>
      <c r="C687" s="5">
        <v>-5.0140393100679102E-2</v>
      </c>
      <c r="D687" s="5">
        <v>0.46397735270805102</v>
      </c>
      <c r="E687" s="5">
        <v>3.5172058486674902</v>
      </c>
      <c r="F687" s="5">
        <v>4.3987804166846303</v>
      </c>
      <c r="G687" s="5">
        <v>7.2103713698164498</v>
      </c>
      <c r="H687" s="5">
        <v>19.385143283748999</v>
      </c>
    </row>
    <row r="688" spans="1:8" s="6" customFormat="1" x14ac:dyDescent="0.25">
      <c r="A688" s="3"/>
      <c r="B688" s="3" t="s">
        <v>947</v>
      </c>
      <c r="C688" s="3"/>
      <c r="D688" s="3"/>
      <c r="E688" s="3"/>
      <c r="F688" s="3"/>
      <c r="G688" s="3"/>
      <c r="H688" s="3"/>
    </row>
    <row r="689" spans="1:8" s="6" customFormat="1" x14ac:dyDescent="0.25">
      <c r="A689" s="4" t="s">
        <v>1813</v>
      </c>
      <c r="B689" s="3" t="s">
        <v>1812</v>
      </c>
      <c r="C689" s="5">
        <v>7.65179104374272E-2</v>
      </c>
      <c r="D689" s="5">
        <v>0.43266465629322898</v>
      </c>
      <c r="E689" s="5">
        <v>3.53590397691339</v>
      </c>
      <c r="F689" s="3"/>
      <c r="G689" s="3"/>
      <c r="H689" s="3"/>
    </row>
    <row r="690" spans="1:8" s="6" customFormat="1" x14ac:dyDescent="0.25">
      <c r="A690" s="4"/>
      <c r="B690" s="3" t="s">
        <v>2009</v>
      </c>
      <c r="C690" s="5">
        <f t="shared" ref="C690:H690" si="13">MEDIAN(C663:C689)</f>
        <v>-2.9861601607176661E-2</v>
      </c>
      <c r="D690" s="5">
        <f t="shared" si="13"/>
        <v>0.30116232780253599</v>
      </c>
      <c r="E690" s="5">
        <f t="shared" si="13"/>
        <v>3.5172058486674902</v>
      </c>
      <c r="F690" s="5">
        <f t="shared" si="13"/>
        <v>5.0105527058809196</v>
      </c>
      <c r="G690" s="5">
        <f t="shared" si="13"/>
        <v>10.0370430144224</v>
      </c>
      <c r="H690" s="5">
        <f t="shared" si="13"/>
        <v>26.930800129376699</v>
      </c>
    </row>
    <row r="691" spans="1:8" s="6" customFormat="1" x14ac:dyDescent="0.25">
      <c r="A691" s="4"/>
      <c r="B691" s="3" t="s">
        <v>950</v>
      </c>
      <c r="C691" s="5">
        <v>-7.0285962788396494E-2</v>
      </c>
      <c r="D691" s="5">
        <v>-0.395506965889864</v>
      </c>
      <c r="E691" s="5">
        <v>-0.76682283241245197</v>
      </c>
      <c r="F691" s="5">
        <v>0.21003500583431001</v>
      </c>
      <c r="G691" s="5">
        <v>0.27503892060197099</v>
      </c>
      <c r="H691" s="5">
        <v>11.412329876481101</v>
      </c>
    </row>
    <row r="692" spans="1:8" s="6" customFormat="1" x14ac:dyDescent="0.25">
      <c r="A692" s="4"/>
      <c r="B692" s="3"/>
      <c r="C692" s="5"/>
      <c r="D692" s="5"/>
      <c r="E692" s="5"/>
      <c r="F692" s="5"/>
      <c r="G692" s="5"/>
      <c r="H692" s="5"/>
    </row>
    <row r="693" spans="1:8" s="6" customFormat="1" x14ac:dyDescent="0.25">
      <c r="A693" s="4"/>
      <c r="B693" s="3"/>
      <c r="C693" s="5"/>
      <c r="D693" s="5"/>
      <c r="E693" s="5"/>
      <c r="F693" s="5"/>
      <c r="G693" s="5"/>
      <c r="H693" s="5"/>
    </row>
    <row r="694" spans="1:8" s="8" customFormat="1" ht="18.75" x14ac:dyDescent="0.3">
      <c r="A694" s="7"/>
      <c r="B694" s="7" t="s">
        <v>951</v>
      </c>
      <c r="C694" s="7"/>
      <c r="D694" s="7"/>
      <c r="E694" s="7"/>
      <c r="F694" s="7"/>
      <c r="G694" s="7"/>
      <c r="H694" s="7"/>
    </row>
    <row r="695" spans="1:8" s="6" customFormat="1" x14ac:dyDescent="0.25">
      <c r="A695" s="3"/>
      <c r="B695" s="3"/>
      <c r="C695" s="13" t="s">
        <v>2012</v>
      </c>
      <c r="D695" s="13" t="s">
        <v>2013</v>
      </c>
      <c r="E695" s="13" t="s">
        <v>2014</v>
      </c>
      <c r="F695" s="13" t="s">
        <v>2015</v>
      </c>
      <c r="G695" s="13" t="s">
        <v>2016</v>
      </c>
      <c r="H695" s="13" t="s">
        <v>2017</v>
      </c>
    </row>
    <row r="696" spans="1:8" s="6" customFormat="1" x14ac:dyDescent="0.25">
      <c r="A696" s="3"/>
      <c r="B696" s="3" t="s">
        <v>2010</v>
      </c>
      <c r="C696" s="3"/>
      <c r="D696" s="3"/>
      <c r="E696" s="3"/>
      <c r="F696" s="3"/>
      <c r="G696" s="3"/>
      <c r="H696" s="3"/>
    </row>
    <row r="697" spans="1:8" s="6" customFormat="1" x14ac:dyDescent="0.25">
      <c r="A697" s="4" t="s">
        <v>1815</v>
      </c>
      <c r="B697" s="3" t="s">
        <v>1814</v>
      </c>
      <c r="C697" s="5">
        <v>0.170664599912941</v>
      </c>
      <c r="D697" s="5">
        <v>1.53439398560048</v>
      </c>
      <c r="E697" s="5">
        <v>25.118888383085402</v>
      </c>
      <c r="F697" s="5">
        <v>35.012851932886903</v>
      </c>
      <c r="G697" s="5">
        <v>43.765573364633497</v>
      </c>
      <c r="H697" s="5">
        <v>77.809367224658004</v>
      </c>
    </row>
    <row r="698" spans="1:8" s="6" customFormat="1" x14ac:dyDescent="0.25">
      <c r="A698" s="4" t="s">
        <v>1817</v>
      </c>
      <c r="B698" s="3" t="s">
        <v>1816</v>
      </c>
      <c r="C698" s="5">
        <v>0.177778216492603</v>
      </c>
      <c r="D698" s="5">
        <v>1.2047307298157699</v>
      </c>
      <c r="E698" s="5">
        <v>9.7081375814627595</v>
      </c>
      <c r="F698" s="5">
        <v>20.6785425251006</v>
      </c>
      <c r="G698" s="5">
        <v>24.960367357176199</v>
      </c>
      <c r="H698" s="5">
        <v>56.417957950453101</v>
      </c>
    </row>
    <row r="699" spans="1:8" s="6" customFormat="1" x14ac:dyDescent="0.25">
      <c r="A699" s="3"/>
      <c r="B699" s="3" t="s">
        <v>2011</v>
      </c>
      <c r="C699" s="3"/>
      <c r="D699" s="3"/>
      <c r="E699" s="3"/>
      <c r="F699" s="3"/>
      <c r="G699" s="3"/>
      <c r="H699" s="3"/>
    </row>
    <row r="700" spans="1:8" s="6" customFormat="1" x14ac:dyDescent="0.25">
      <c r="A700" s="3"/>
      <c r="B700" s="3" t="s">
        <v>952</v>
      </c>
      <c r="C700" s="3"/>
      <c r="D700" s="3"/>
      <c r="E700" s="3"/>
      <c r="F700" s="3"/>
      <c r="G700" s="3"/>
      <c r="H700" s="3"/>
    </row>
    <row r="701" spans="1:8" s="6" customFormat="1" x14ac:dyDescent="0.25">
      <c r="A701" s="4" t="s">
        <v>1819</v>
      </c>
      <c r="B701" s="3" t="s">
        <v>1818</v>
      </c>
      <c r="C701" s="5">
        <v>9.8704306769674302E-2</v>
      </c>
      <c r="D701" s="5">
        <v>1.2955411421065799</v>
      </c>
      <c r="E701" s="5">
        <v>9.2904035553067494</v>
      </c>
      <c r="F701" s="5">
        <v>20.390622474815501</v>
      </c>
      <c r="G701" s="5">
        <v>25.717325818811201</v>
      </c>
      <c r="H701" s="5">
        <v>60.479712105900497</v>
      </c>
    </row>
    <row r="702" spans="1:8" s="6" customFormat="1" x14ac:dyDescent="0.25">
      <c r="A702" s="3"/>
      <c r="B702" s="3" t="s">
        <v>955</v>
      </c>
      <c r="C702" s="3"/>
      <c r="D702" s="3"/>
      <c r="E702" s="3"/>
      <c r="F702" s="3"/>
      <c r="G702" s="3"/>
      <c r="H702" s="3"/>
    </row>
    <row r="703" spans="1:8" s="6" customFormat="1" x14ac:dyDescent="0.25">
      <c r="A703" s="4" t="s">
        <v>1821</v>
      </c>
      <c r="B703" s="3" t="s">
        <v>1820</v>
      </c>
      <c r="C703" s="5">
        <v>0.260138384929755</v>
      </c>
      <c r="D703" s="5">
        <v>1.0359657485490299</v>
      </c>
      <c r="E703" s="5">
        <v>10.0962247487324</v>
      </c>
      <c r="F703" s="5">
        <v>18.743726588706199</v>
      </c>
      <c r="G703" s="5">
        <v>27.080433944147</v>
      </c>
      <c r="H703" s="5">
        <v>57.868756549919297</v>
      </c>
    </row>
    <row r="704" spans="1:8" s="6" customFormat="1" x14ac:dyDescent="0.25">
      <c r="A704" s="4" t="s">
        <v>1823</v>
      </c>
      <c r="B704" s="3" t="s">
        <v>1822</v>
      </c>
      <c r="C704" s="5">
        <v>0.10563106220372701</v>
      </c>
      <c r="D704" s="5">
        <v>0.83653658422705302</v>
      </c>
      <c r="E704" s="5">
        <v>8.1848840071144604</v>
      </c>
      <c r="F704" s="5">
        <v>16.558656431486501</v>
      </c>
      <c r="G704" s="5">
        <v>22.5611152786276</v>
      </c>
      <c r="H704" s="3"/>
    </row>
    <row r="705" spans="1:8" s="6" customFormat="1" x14ac:dyDescent="0.25">
      <c r="A705" s="4" t="s">
        <v>1825</v>
      </c>
      <c r="B705" s="3" t="s">
        <v>1824</v>
      </c>
      <c r="C705" s="5">
        <v>0.347476225310896</v>
      </c>
      <c r="D705" s="5">
        <v>1.60177735986004</v>
      </c>
      <c r="E705" s="5">
        <v>10.276037030442399</v>
      </c>
      <c r="F705" s="5">
        <v>22.1826549674809</v>
      </c>
      <c r="G705" s="5">
        <v>30.901330800558199</v>
      </c>
      <c r="H705" s="3"/>
    </row>
    <row r="706" spans="1:8" s="6" customFormat="1" x14ac:dyDescent="0.25">
      <c r="A706" s="4" t="s">
        <v>1827</v>
      </c>
      <c r="B706" s="3" t="s">
        <v>1826</v>
      </c>
      <c r="C706" s="5">
        <v>0.13419369158230601</v>
      </c>
      <c r="D706" s="5">
        <v>1.1908831165532401</v>
      </c>
      <c r="E706" s="3"/>
      <c r="F706" s="3"/>
      <c r="G706" s="3"/>
      <c r="H706" s="3"/>
    </row>
    <row r="707" spans="1:8" s="6" customFormat="1" x14ac:dyDescent="0.25">
      <c r="A707" s="4" t="s">
        <v>1829</v>
      </c>
      <c r="B707" s="3" t="s">
        <v>1828</v>
      </c>
      <c r="C707" s="5">
        <v>0.145622595091603</v>
      </c>
      <c r="D707" s="5">
        <v>1.47475893363584</v>
      </c>
      <c r="E707" s="3"/>
      <c r="F707" s="3"/>
      <c r="G707" s="3"/>
      <c r="H707" s="3"/>
    </row>
    <row r="708" spans="1:8" s="6" customFormat="1" x14ac:dyDescent="0.25">
      <c r="A708" s="3"/>
      <c r="B708" s="3" t="s">
        <v>1102</v>
      </c>
      <c r="C708" s="3"/>
      <c r="D708" s="3"/>
      <c r="E708" s="3"/>
      <c r="F708" s="3"/>
      <c r="G708" s="3"/>
      <c r="H708" s="3"/>
    </row>
    <row r="709" spans="1:8" s="6" customFormat="1" x14ac:dyDescent="0.25">
      <c r="A709" s="4" t="s">
        <v>1831</v>
      </c>
      <c r="B709" s="3" t="s">
        <v>1830</v>
      </c>
      <c r="C709" s="5">
        <v>2.9838870101439201E-2</v>
      </c>
      <c r="D709" s="5">
        <v>0.53174272650487797</v>
      </c>
      <c r="E709" s="5">
        <v>5.5944779966765896</v>
      </c>
      <c r="F709" s="3"/>
      <c r="G709" s="3"/>
      <c r="H709" s="3"/>
    </row>
    <row r="710" spans="1:8" s="6" customFormat="1" x14ac:dyDescent="0.25">
      <c r="A710" s="3"/>
      <c r="B710" s="3" t="s">
        <v>1105</v>
      </c>
      <c r="C710" s="3"/>
      <c r="D710" s="3"/>
      <c r="E710" s="3"/>
      <c r="F710" s="3"/>
      <c r="G710" s="3"/>
      <c r="H710" s="3"/>
    </row>
    <row r="711" spans="1:8" s="6" customFormat="1" x14ac:dyDescent="0.25">
      <c r="A711" s="4" t="s">
        <v>1833</v>
      </c>
      <c r="B711" s="3" t="s">
        <v>1832</v>
      </c>
      <c r="C711" s="5">
        <v>2.9545006893822098E-2</v>
      </c>
      <c r="D711" s="5">
        <v>0.56435643564355797</v>
      </c>
      <c r="E711" s="3"/>
      <c r="F711" s="3"/>
      <c r="G711" s="3"/>
      <c r="H711" s="3"/>
    </row>
    <row r="712" spans="1:8" s="6" customFormat="1" x14ac:dyDescent="0.25">
      <c r="A712" s="4"/>
      <c r="B712" s="3" t="s">
        <v>2009</v>
      </c>
      <c r="C712" s="5">
        <f t="shared" ref="C712:H712" si="14">MEDIAN(C697:C711)</f>
        <v>0.1399081433369545</v>
      </c>
      <c r="D712" s="5">
        <f t="shared" si="14"/>
        <v>1.197806923184505</v>
      </c>
      <c r="E712" s="5">
        <f t="shared" si="14"/>
        <v>9.7081375814627595</v>
      </c>
      <c r="F712" s="5">
        <f t="shared" si="14"/>
        <v>20.534582499958049</v>
      </c>
      <c r="G712" s="5">
        <f t="shared" si="14"/>
        <v>26.3988798814791</v>
      </c>
      <c r="H712" s="5">
        <f t="shared" si="14"/>
        <v>59.1742343279099</v>
      </c>
    </row>
    <row r="713" spans="1:8" s="6" customFormat="1" x14ac:dyDescent="0.25">
      <c r="A713" s="4"/>
      <c r="B713" s="3" t="s">
        <v>964</v>
      </c>
      <c r="C713" s="5">
        <v>0.49027767463181998</v>
      </c>
      <c r="D713" s="5">
        <v>2.5586911210281902</v>
      </c>
      <c r="E713" s="5">
        <v>8.1845387839948405</v>
      </c>
      <c r="F713" s="5">
        <v>20.738725960022201</v>
      </c>
      <c r="G713" s="5">
        <v>20.6238568771806</v>
      </c>
      <c r="H713" s="5">
        <v>51.112236429906901</v>
      </c>
    </row>
    <row r="714" spans="1:8" s="6" customFormat="1" x14ac:dyDescent="0.25">
      <c r="A714" s="4"/>
      <c r="B714" s="3" t="s">
        <v>965</v>
      </c>
      <c r="C714" s="5">
        <v>0.14136332146196501</v>
      </c>
      <c r="D714" s="5">
        <v>0.98191091303415001</v>
      </c>
      <c r="E714" s="5">
        <v>3.8349022358775802</v>
      </c>
      <c r="F714" s="5">
        <v>10.434252836864401</v>
      </c>
      <c r="G714" s="5">
        <v>12.2912560250443</v>
      </c>
      <c r="H714" s="5">
        <v>34.347441807004998</v>
      </c>
    </row>
    <row r="715" spans="1:8" s="6" customFormat="1" x14ac:dyDescent="0.25">
      <c r="A715" s="4"/>
      <c r="B715" s="3"/>
      <c r="C715" s="5"/>
      <c r="D715" s="5"/>
      <c r="E715" s="5"/>
      <c r="F715" s="5"/>
      <c r="G715" s="5"/>
      <c r="H715" s="5"/>
    </row>
    <row r="716" spans="1:8" s="6" customFormat="1" x14ac:dyDescent="0.25">
      <c r="A716" s="4"/>
      <c r="B716" s="3"/>
      <c r="C716" s="5"/>
      <c r="D716" s="5"/>
      <c r="E716" s="5"/>
      <c r="F716" s="5"/>
      <c r="G716" s="5"/>
      <c r="H716" s="5"/>
    </row>
    <row r="717" spans="1:8" s="6" customFormat="1" x14ac:dyDescent="0.25">
      <c r="A717" s="4"/>
      <c r="B717" s="3"/>
      <c r="C717" s="5"/>
      <c r="D717" s="5"/>
      <c r="E717" s="5"/>
      <c r="F717" s="5"/>
      <c r="G717" s="5"/>
      <c r="H717" s="5"/>
    </row>
    <row r="718" spans="1:8" s="8" customFormat="1" ht="15.6" customHeight="1" x14ac:dyDescent="0.3">
      <c r="A718" s="7"/>
      <c r="B718" s="7" t="s">
        <v>966</v>
      </c>
      <c r="C718" s="7"/>
      <c r="D718" s="7"/>
      <c r="E718" s="7"/>
      <c r="F718" s="7"/>
      <c r="G718" s="7"/>
      <c r="H718" s="7"/>
    </row>
    <row r="719" spans="1:8" s="6" customFormat="1" ht="15.6" customHeight="1" x14ac:dyDescent="0.25">
      <c r="A719" s="3"/>
      <c r="B719" s="3"/>
      <c r="C719" s="13" t="s">
        <v>2012</v>
      </c>
      <c r="D719" s="13" t="s">
        <v>2013</v>
      </c>
      <c r="E719" s="13" t="s">
        <v>2014</v>
      </c>
      <c r="F719" s="13" t="s">
        <v>2015</v>
      </c>
      <c r="G719" s="13" t="s">
        <v>2016</v>
      </c>
      <c r="H719" s="13" t="s">
        <v>2017</v>
      </c>
    </row>
    <row r="720" spans="1:8" s="6" customFormat="1" x14ac:dyDescent="0.25">
      <c r="A720" s="3"/>
      <c r="B720" s="3" t="s">
        <v>2010</v>
      </c>
      <c r="C720" s="3"/>
      <c r="D720" s="3"/>
      <c r="E720" s="3"/>
      <c r="F720" s="3"/>
      <c r="G720" s="3"/>
      <c r="H720" s="3"/>
    </row>
    <row r="721" spans="1:8" s="6" customFormat="1" x14ac:dyDescent="0.25">
      <c r="A721" s="4" t="s">
        <v>1835</v>
      </c>
      <c r="B721" s="3" t="s">
        <v>1834</v>
      </c>
      <c r="C721" s="5">
        <v>-0.22515311046684</v>
      </c>
      <c r="D721" s="5">
        <v>-4.2681939128722401</v>
      </c>
      <c r="E721" s="3"/>
      <c r="F721" s="3"/>
      <c r="G721" s="3"/>
      <c r="H721" s="3"/>
    </row>
    <row r="722" spans="1:8" s="6" customFormat="1" x14ac:dyDescent="0.25">
      <c r="A722" s="4" t="s">
        <v>1837</v>
      </c>
      <c r="B722" s="3" t="s">
        <v>1836</v>
      </c>
      <c r="C722" s="5">
        <v>-1.7608793180798501</v>
      </c>
      <c r="D722" s="5">
        <v>-6.7565336743236601</v>
      </c>
      <c r="E722" s="5">
        <v>19.148639341627199</v>
      </c>
      <c r="F722" s="5">
        <v>9.3369990617470098</v>
      </c>
      <c r="G722" s="5">
        <v>31.2396326559203</v>
      </c>
      <c r="H722" s="5">
        <v>120.890457351441</v>
      </c>
    </row>
    <row r="723" spans="1:8" s="6" customFormat="1" x14ac:dyDescent="0.25">
      <c r="A723" s="4" t="s">
        <v>1839</v>
      </c>
      <c r="B723" s="3" t="s">
        <v>1838</v>
      </c>
      <c r="C723" s="5">
        <v>-2.2449052738819302</v>
      </c>
      <c r="D723" s="5">
        <v>-5.6929043542891202</v>
      </c>
      <c r="E723" s="3"/>
      <c r="F723" s="3"/>
      <c r="G723" s="3"/>
      <c r="H723" s="3"/>
    </row>
    <row r="724" spans="1:8" s="6" customFormat="1" x14ac:dyDescent="0.25">
      <c r="A724" s="4" t="s">
        <v>1841</v>
      </c>
      <c r="B724" s="3" t="s">
        <v>1840</v>
      </c>
      <c r="C724" s="5">
        <v>-2.1937896867829498</v>
      </c>
      <c r="D724" s="5">
        <v>-5.5744067099144798</v>
      </c>
      <c r="E724" s="5">
        <v>12.278595321726099</v>
      </c>
      <c r="F724" s="5">
        <v>11.647697113299801</v>
      </c>
      <c r="G724" s="5">
        <v>39.495316043374999</v>
      </c>
      <c r="H724" s="3"/>
    </row>
    <row r="725" spans="1:8" s="6" customFormat="1" x14ac:dyDescent="0.25">
      <c r="A725" s="4" t="s">
        <v>1843</v>
      </c>
      <c r="B725" s="3" t="s">
        <v>1842</v>
      </c>
      <c r="C725" s="5">
        <v>-2.1664795375961301</v>
      </c>
      <c r="D725" s="5">
        <v>-5.4751423338826601</v>
      </c>
      <c r="E725" s="5">
        <v>12.812964352720501</v>
      </c>
      <c r="F725" s="5">
        <v>12.5215553390778</v>
      </c>
      <c r="G725" s="5">
        <v>40.980662708158697</v>
      </c>
      <c r="H725" s="5">
        <v>162.06788593531101</v>
      </c>
    </row>
    <row r="726" spans="1:8" s="6" customFormat="1" x14ac:dyDescent="0.25">
      <c r="A726" s="4" t="s">
        <v>1845</v>
      </c>
      <c r="B726" s="3" t="s">
        <v>1844</v>
      </c>
      <c r="C726" s="5">
        <v>-2.72870610230486</v>
      </c>
      <c r="D726" s="5">
        <v>-6.82956892697048</v>
      </c>
      <c r="E726" s="3"/>
      <c r="F726" s="3"/>
      <c r="G726" s="3"/>
      <c r="H726" s="3"/>
    </row>
    <row r="727" spans="1:8" s="6" customFormat="1" x14ac:dyDescent="0.25">
      <c r="A727" s="4" t="s">
        <v>1847</v>
      </c>
      <c r="B727" s="3" t="s">
        <v>1846</v>
      </c>
      <c r="C727" s="5">
        <v>-0.76881087069126597</v>
      </c>
      <c r="D727" s="5">
        <v>-3.1869658184958398</v>
      </c>
      <c r="E727" s="5">
        <v>9.2632565087412608</v>
      </c>
      <c r="F727" s="5">
        <v>11.8502793681951</v>
      </c>
      <c r="G727" s="5">
        <v>42.070809404877402</v>
      </c>
      <c r="H727" s="5">
        <v>129.813592251149</v>
      </c>
    </row>
    <row r="728" spans="1:8" s="6" customFormat="1" x14ac:dyDescent="0.25">
      <c r="A728" s="3"/>
      <c r="B728" s="3" t="s">
        <v>1848</v>
      </c>
      <c r="C728" s="3"/>
      <c r="D728" s="3"/>
      <c r="E728" s="3"/>
      <c r="F728" s="3"/>
      <c r="G728" s="3"/>
      <c r="H728" s="3"/>
    </row>
    <row r="729" spans="1:8" s="6" customFormat="1" x14ac:dyDescent="0.25">
      <c r="A729" s="4" t="s">
        <v>1850</v>
      </c>
      <c r="B729" s="3" t="s">
        <v>1849</v>
      </c>
      <c r="C729" s="5">
        <v>-1.3476778301928101</v>
      </c>
      <c r="D729" s="5">
        <v>-3.8663897681984798</v>
      </c>
      <c r="E729" s="3"/>
      <c r="F729" s="3"/>
      <c r="G729" s="3"/>
      <c r="H729" s="3"/>
    </row>
    <row r="730" spans="1:8" s="6" customFormat="1" x14ac:dyDescent="0.25">
      <c r="A730" s="3"/>
      <c r="B730" s="3" t="s">
        <v>1851</v>
      </c>
      <c r="C730" s="3"/>
      <c r="D730" s="3"/>
      <c r="E730" s="3"/>
      <c r="F730" s="3"/>
      <c r="G730" s="3"/>
      <c r="H730" s="3"/>
    </row>
    <row r="731" spans="1:8" s="6" customFormat="1" x14ac:dyDescent="0.25">
      <c r="A731" s="4" t="s">
        <v>1853</v>
      </c>
      <c r="B731" s="3" t="s">
        <v>1852</v>
      </c>
      <c r="C731" s="5">
        <v>-1.37899022835433</v>
      </c>
      <c r="D731" s="5">
        <v>-4.2003992751562498</v>
      </c>
      <c r="E731" s="3"/>
      <c r="F731" s="3"/>
      <c r="G731" s="3"/>
      <c r="H731" s="3"/>
    </row>
    <row r="732" spans="1:8" s="6" customFormat="1" x14ac:dyDescent="0.25">
      <c r="A732" s="3"/>
      <c r="B732" s="3" t="s">
        <v>2011</v>
      </c>
      <c r="C732" s="3"/>
      <c r="D732" s="3"/>
      <c r="E732" s="3"/>
      <c r="F732" s="3"/>
      <c r="G732" s="3"/>
      <c r="H732" s="3"/>
    </row>
    <row r="733" spans="1:8" s="6" customFormat="1" x14ac:dyDescent="0.25">
      <c r="A733" s="3"/>
      <c r="B733" s="3" t="s">
        <v>967</v>
      </c>
      <c r="C733" s="3"/>
      <c r="D733" s="3"/>
      <c r="E733" s="3"/>
      <c r="F733" s="3"/>
      <c r="G733" s="3"/>
      <c r="H733" s="3"/>
    </row>
    <row r="734" spans="1:8" s="6" customFormat="1" x14ac:dyDescent="0.25">
      <c r="A734" s="4" t="s">
        <v>1855</v>
      </c>
      <c r="B734" s="3" t="s">
        <v>1854</v>
      </c>
      <c r="C734" s="5">
        <v>-0.77128025094335995</v>
      </c>
      <c r="D734" s="3"/>
      <c r="E734" s="3"/>
      <c r="F734" s="3"/>
      <c r="G734" s="3"/>
      <c r="H734" s="3"/>
    </row>
    <row r="735" spans="1:8" s="6" customFormat="1" x14ac:dyDescent="0.25">
      <c r="A735" s="3"/>
      <c r="B735" s="3" t="s">
        <v>970</v>
      </c>
      <c r="C735" s="3"/>
      <c r="D735" s="3"/>
      <c r="E735" s="3"/>
      <c r="F735" s="3"/>
      <c r="G735" s="3"/>
      <c r="H735" s="3"/>
    </row>
    <row r="736" spans="1:8" s="6" customFormat="1" x14ac:dyDescent="0.25">
      <c r="A736" s="4" t="s">
        <v>1857</v>
      </c>
      <c r="B736" s="3" t="s">
        <v>1856</v>
      </c>
      <c r="C736" s="5">
        <v>-2.3291823351029799</v>
      </c>
      <c r="D736" s="5">
        <v>-6.1330467350441902</v>
      </c>
      <c r="E736" s="5">
        <v>6.2518830387176898</v>
      </c>
      <c r="F736" s="5">
        <v>4.4681901975914302</v>
      </c>
      <c r="G736" s="3"/>
      <c r="H736" s="3"/>
    </row>
    <row r="737" spans="1:8" s="6" customFormat="1" x14ac:dyDescent="0.25">
      <c r="A737" s="4" t="s">
        <v>1859</v>
      </c>
      <c r="B737" s="3" t="s">
        <v>1858</v>
      </c>
      <c r="C737" s="5">
        <v>-2.29569962812629</v>
      </c>
      <c r="D737" s="5">
        <v>-6.0623622840186799</v>
      </c>
      <c r="E737" s="3"/>
      <c r="F737" s="3"/>
      <c r="G737" s="3"/>
      <c r="H737" s="3"/>
    </row>
    <row r="738" spans="1:8" s="6" customFormat="1" x14ac:dyDescent="0.25">
      <c r="A738" s="3"/>
      <c r="B738" s="3" t="s">
        <v>973</v>
      </c>
      <c r="C738" s="3"/>
      <c r="D738" s="3"/>
      <c r="E738" s="3"/>
      <c r="F738" s="3"/>
      <c r="G738" s="3"/>
      <c r="H738" s="3"/>
    </row>
    <row r="739" spans="1:8" s="6" customFormat="1" x14ac:dyDescent="0.25">
      <c r="A739" s="4" t="s">
        <v>1861</v>
      </c>
      <c r="B739" s="3" t="s">
        <v>1860</v>
      </c>
      <c r="C739" s="5">
        <v>-0.58114226705854299</v>
      </c>
      <c r="D739" s="5">
        <v>-5.4988930936898903</v>
      </c>
      <c r="E739" s="5">
        <v>9.4550962510538099</v>
      </c>
      <c r="F739" s="5">
        <v>15.536625375365</v>
      </c>
      <c r="G739" s="5">
        <v>63.167515680499598</v>
      </c>
      <c r="H739" s="3"/>
    </row>
    <row r="740" spans="1:8" s="6" customFormat="1" x14ac:dyDescent="0.25">
      <c r="A740" s="4" t="s">
        <v>1863</v>
      </c>
      <c r="B740" s="3" t="s">
        <v>1862</v>
      </c>
      <c r="C740" s="5">
        <v>1.10425161803662</v>
      </c>
      <c r="D740" s="5">
        <v>-8.0903157295982702</v>
      </c>
      <c r="E740" s="3"/>
      <c r="F740" s="3"/>
      <c r="G740" s="3"/>
      <c r="H740" s="3"/>
    </row>
    <row r="741" spans="1:8" s="6" customFormat="1" x14ac:dyDescent="0.25">
      <c r="A741" s="3"/>
      <c r="B741" s="3" t="s">
        <v>976</v>
      </c>
      <c r="C741" s="3"/>
      <c r="D741" s="3"/>
      <c r="E741" s="3"/>
      <c r="F741" s="3"/>
      <c r="G741" s="3"/>
      <c r="H741" s="3"/>
    </row>
    <row r="742" spans="1:8" s="6" customFormat="1" x14ac:dyDescent="0.25">
      <c r="A742" s="4" t="s">
        <v>1865</v>
      </c>
      <c r="B742" s="3" t="s">
        <v>1864</v>
      </c>
      <c r="C742" s="5">
        <v>-0.58560987760845595</v>
      </c>
      <c r="D742" s="5">
        <v>-5.6625079969897998</v>
      </c>
      <c r="E742" s="5">
        <v>8.6862123708795007</v>
      </c>
      <c r="F742" s="5">
        <v>15.340624458994901</v>
      </c>
      <c r="G742" s="3"/>
      <c r="H742" s="3"/>
    </row>
    <row r="743" spans="1:8" s="6" customFormat="1" x14ac:dyDescent="0.25">
      <c r="A743" s="3"/>
      <c r="B743" s="3" t="s">
        <v>979</v>
      </c>
      <c r="C743" s="3"/>
      <c r="D743" s="3"/>
      <c r="E743" s="3"/>
      <c r="F743" s="3"/>
      <c r="G743" s="3"/>
      <c r="H743" s="3"/>
    </row>
    <row r="744" spans="1:8" s="6" customFormat="1" x14ac:dyDescent="0.25">
      <c r="A744" s="4" t="s">
        <v>1867</v>
      </c>
      <c r="B744" s="3" t="s">
        <v>1866</v>
      </c>
      <c r="C744" s="5">
        <v>-1.4957463992609401</v>
      </c>
      <c r="D744" s="5">
        <v>-3.9179722638805101</v>
      </c>
      <c r="E744" s="5">
        <v>16.726436879363298</v>
      </c>
      <c r="F744" s="5">
        <v>8.4514226067661191</v>
      </c>
      <c r="G744" s="5">
        <v>33.127131926745697</v>
      </c>
      <c r="H744" s="5">
        <v>128.47689519520199</v>
      </c>
    </row>
    <row r="745" spans="1:8" s="6" customFormat="1" x14ac:dyDescent="0.25">
      <c r="A745" s="3"/>
      <c r="B745" s="3" t="s">
        <v>982</v>
      </c>
      <c r="C745" s="3"/>
      <c r="D745" s="3"/>
      <c r="E745" s="3"/>
      <c r="F745" s="3"/>
      <c r="G745" s="3"/>
      <c r="H745" s="3"/>
    </row>
    <row r="746" spans="1:8" s="6" customFormat="1" x14ac:dyDescent="0.25">
      <c r="A746" s="4" t="s">
        <v>1869</v>
      </c>
      <c r="B746" s="3" t="s">
        <v>1868</v>
      </c>
      <c r="C746" s="5">
        <v>-1.4374184938960699</v>
      </c>
      <c r="D746" s="5">
        <v>-3.29550430350114</v>
      </c>
      <c r="E746" s="5">
        <v>18.064168217250302</v>
      </c>
      <c r="F746" s="5">
        <v>10.0008823571379</v>
      </c>
      <c r="G746" s="5">
        <v>35.800373771780599</v>
      </c>
      <c r="H746" s="3"/>
    </row>
    <row r="747" spans="1:8" s="6" customFormat="1" x14ac:dyDescent="0.25">
      <c r="A747" s="3"/>
      <c r="B747" s="3" t="s">
        <v>1870</v>
      </c>
      <c r="C747" s="3"/>
      <c r="D747" s="3"/>
      <c r="E747" s="3"/>
      <c r="F747" s="3"/>
      <c r="G747" s="3"/>
      <c r="H747" s="3"/>
    </row>
    <row r="748" spans="1:8" s="6" customFormat="1" x14ac:dyDescent="0.25">
      <c r="A748" s="4" t="s">
        <v>1872</v>
      </c>
      <c r="B748" s="3" t="s">
        <v>1871</v>
      </c>
      <c r="C748" s="5">
        <v>-2.4454979112278901</v>
      </c>
      <c r="D748" s="5">
        <v>-6.3901596340253999</v>
      </c>
      <c r="E748" s="5">
        <v>12.550724080235399</v>
      </c>
      <c r="F748" s="5">
        <v>2.6171206801825102</v>
      </c>
      <c r="G748" s="3"/>
      <c r="H748" s="3"/>
    </row>
    <row r="749" spans="1:8" s="6" customFormat="1" x14ac:dyDescent="0.25">
      <c r="A749" s="4" t="s">
        <v>1874</v>
      </c>
      <c r="B749" s="3" t="s">
        <v>1873</v>
      </c>
      <c r="C749" s="5">
        <v>-2.3875889356972202</v>
      </c>
      <c r="D749" s="5">
        <v>-5.8608215337038496</v>
      </c>
      <c r="E749" s="5">
        <v>12.521961261197101</v>
      </c>
      <c r="F749" s="5">
        <v>-0.51073549076076796</v>
      </c>
      <c r="G749" s="5">
        <v>19.778082312665699</v>
      </c>
      <c r="H749" s="3"/>
    </row>
    <row r="750" spans="1:8" s="6" customFormat="1" x14ac:dyDescent="0.25">
      <c r="A750" s="4" t="s">
        <v>1876</v>
      </c>
      <c r="B750" s="3" t="s">
        <v>1875</v>
      </c>
      <c r="C750" s="5">
        <v>-1.33992051378675</v>
      </c>
      <c r="D750" s="3"/>
      <c r="E750" s="3"/>
      <c r="F750" s="3"/>
      <c r="G750" s="3"/>
      <c r="H750" s="3"/>
    </row>
    <row r="751" spans="1:8" s="6" customFormat="1" x14ac:dyDescent="0.25">
      <c r="A751" s="3"/>
      <c r="B751" s="3" t="s">
        <v>1001</v>
      </c>
      <c r="C751" s="3"/>
      <c r="D751" s="3"/>
      <c r="E751" s="3"/>
      <c r="F751" s="3"/>
      <c r="G751" s="3"/>
      <c r="H751" s="3"/>
    </row>
    <row r="752" spans="1:8" s="6" customFormat="1" x14ac:dyDescent="0.25">
      <c r="A752" s="4" t="s">
        <v>1878</v>
      </c>
      <c r="B752" s="3" t="s">
        <v>1877</v>
      </c>
      <c r="C752" s="5">
        <v>-2.7066460824889198</v>
      </c>
      <c r="D752" s="5">
        <v>-6.8541169520725704</v>
      </c>
      <c r="E752" s="5">
        <v>5.2320158280042204</v>
      </c>
      <c r="F752" s="5">
        <v>5.9240334017328298</v>
      </c>
      <c r="G752" s="5">
        <v>26.313463778149501</v>
      </c>
      <c r="H752" s="5">
        <v>110.987956425414</v>
      </c>
    </row>
    <row r="753" spans="1:8" s="6" customFormat="1" x14ac:dyDescent="0.25">
      <c r="A753" s="3"/>
      <c r="B753" s="3" t="s">
        <v>1004</v>
      </c>
      <c r="C753" s="3"/>
      <c r="D753" s="3"/>
      <c r="E753" s="3"/>
      <c r="F753" s="3"/>
      <c r="G753" s="3"/>
      <c r="H753" s="3"/>
    </row>
    <row r="754" spans="1:8" s="6" customFormat="1" x14ac:dyDescent="0.25">
      <c r="A754" s="4" t="s">
        <v>1880</v>
      </c>
      <c r="B754" s="3" t="s">
        <v>1879</v>
      </c>
      <c r="C754" s="5">
        <v>-1.63212030010301</v>
      </c>
      <c r="D754" s="5">
        <v>-2.5247233180909898</v>
      </c>
      <c r="E754" s="5">
        <v>5.3879333483067304</v>
      </c>
      <c r="F754" s="3"/>
      <c r="G754" s="3"/>
      <c r="H754" s="3"/>
    </row>
    <row r="755" spans="1:8" s="6" customFormat="1" x14ac:dyDescent="0.25">
      <c r="A755" s="3"/>
      <c r="B755" s="3" t="s">
        <v>1007</v>
      </c>
      <c r="C755" s="3"/>
      <c r="D755" s="3"/>
      <c r="E755" s="3"/>
      <c r="F755" s="3"/>
      <c r="G755" s="3"/>
      <c r="H755" s="3"/>
    </row>
    <row r="756" spans="1:8" s="6" customFormat="1" x14ac:dyDescent="0.25">
      <c r="A756" s="4" t="s">
        <v>1882</v>
      </c>
      <c r="B756" s="3" t="s">
        <v>1881</v>
      </c>
      <c r="C756" s="3"/>
      <c r="D756" s="3"/>
      <c r="E756" s="3"/>
      <c r="F756" s="3"/>
      <c r="G756" s="3"/>
      <c r="H756" s="3"/>
    </row>
    <row r="757" spans="1:8" s="6" customFormat="1" x14ac:dyDescent="0.25">
      <c r="A757" s="3"/>
      <c r="B757" s="3" t="s">
        <v>1010</v>
      </c>
      <c r="C757" s="3"/>
      <c r="D757" s="3"/>
      <c r="E757" s="3"/>
      <c r="F757" s="3"/>
      <c r="G757" s="3"/>
      <c r="H757" s="3"/>
    </row>
    <row r="758" spans="1:8" s="6" customFormat="1" x14ac:dyDescent="0.25">
      <c r="A758" s="4" t="s">
        <v>1884</v>
      </c>
      <c r="B758" s="3" t="s">
        <v>1883</v>
      </c>
      <c r="C758" s="3"/>
      <c r="D758" s="3"/>
      <c r="E758" s="3"/>
      <c r="F758" s="3"/>
      <c r="G758" s="3"/>
      <c r="H758" s="3"/>
    </row>
    <row r="759" spans="1:8" s="6" customFormat="1" x14ac:dyDescent="0.25">
      <c r="A759" s="3"/>
      <c r="B759" s="3" t="s">
        <v>1848</v>
      </c>
      <c r="C759" s="3"/>
      <c r="D759" s="3"/>
      <c r="E759" s="3"/>
      <c r="F759" s="3"/>
      <c r="G759" s="3"/>
      <c r="H759" s="3"/>
    </row>
    <row r="760" spans="1:8" s="6" customFormat="1" x14ac:dyDescent="0.25">
      <c r="A760" s="4" t="s">
        <v>1886</v>
      </c>
      <c r="B760" s="3" t="s">
        <v>1885</v>
      </c>
      <c r="C760" s="5">
        <v>-0.75728303598078195</v>
      </c>
      <c r="D760" s="3"/>
      <c r="E760" s="3"/>
      <c r="F760" s="3"/>
      <c r="G760" s="3"/>
      <c r="H760" s="3"/>
    </row>
    <row r="761" spans="1:8" s="6" customFormat="1" x14ac:dyDescent="0.25">
      <c r="A761" s="3"/>
      <c r="B761" s="3" t="s">
        <v>1017</v>
      </c>
      <c r="C761" s="3"/>
      <c r="D761" s="3"/>
      <c r="E761" s="3"/>
      <c r="F761" s="3"/>
      <c r="G761" s="3"/>
      <c r="H761" s="3"/>
    </row>
    <row r="762" spans="1:8" s="6" customFormat="1" x14ac:dyDescent="0.25">
      <c r="A762" s="4" t="s">
        <v>1888</v>
      </c>
      <c r="B762" s="3" t="s">
        <v>1887</v>
      </c>
      <c r="C762" s="5">
        <v>-0.74626865671641995</v>
      </c>
      <c r="D762" s="5">
        <v>-5.0837004405286299</v>
      </c>
      <c r="E762" s="5">
        <v>9.0384615384615401</v>
      </c>
      <c r="F762" s="3"/>
      <c r="G762" s="3"/>
      <c r="H762" s="3"/>
    </row>
    <row r="763" spans="1:8" s="6" customFormat="1" x14ac:dyDescent="0.25">
      <c r="A763" s="3"/>
      <c r="B763" s="3" t="s">
        <v>1889</v>
      </c>
      <c r="C763" s="3"/>
      <c r="D763" s="3"/>
      <c r="E763" s="3"/>
      <c r="F763" s="3"/>
      <c r="G763" s="3"/>
      <c r="H763" s="3"/>
    </row>
    <row r="764" spans="1:8" s="6" customFormat="1" x14ac:dyDescent="0.25">
      <c r="A764" s="4" t="s">
        <v>1891</v>
      </c>
      <c r="B764" s="3" t="s">
        <v>1890</v>
      </c>
      <c r="C764" s="5">
        <v>-0.850887205561904</v>
      </c>
      <c r="D764" s="5">
        <v>-5.3534230111183696</v>
      </c>
      <c r="E764" s="3"/>
      <c r="F764" s="3"/>
      <c r="G764" s="3"/>
      <c r="H764" s="3"/>
    </row>
    <row r="765" spans="1:8" s="6" customFormat="1" x14ac:dyDescent="0.25">
      <c r="A765" s="3"/>
      <c r="B765" s="3" t="s">
        <v>1020</v>
      </c>
      <c r="C765" s="3"/>
      <c r="D765" s="3"/>
      <c r="E765" s="3"/>
      <c r="F765" s="3"/>
      <c r="G765" s="3"/>
      <c r="H765" s="3"/>
    </row>
    <row r="766" spans="1:8" s="6" customFormat="1" x14ac:dyDescent="0.25">
      <c r="A766" s="4" t="s">
        <v>1893</v>
      </c>
      <c r="B766" s="3" t="s">
        <v>1892</v>
      </c>
      <c r="C766" s="5">
        <v>-0.797569312571206</v>
      </c>
      <c r="D766" s="5">
        <v>-5.2249637155297597</v>
      </c>
      <c r="E766" s="5">
        <v>7.9933847850055102</v>
      </c>
      <c r="F766" s="5">
        <v>1.3655295952676401</v>
      </c>
      <c r="G766" s="5">
        <v>27.018574305281799</v>
      </c>
      <c r="H766" s="5">
        <v>169.040026975041</v>
      </c>
    </row>
    <row r="767" spans="1:8" s="6" customFormat="1" x14ac:dyDescent="0.25">
      <c r="A767" s="4"/>
      <c r="B767" s="3" t="s">
        <v>2009</v>
      </c>
      <c r="C767" s="5">
        <f t="shared" ref="C767:H767" si="15">MEDIAN(C721:C766)</f>
        <v>-1.4082043611252</v>
      </c>
      <c r="D767" s="5">
        <f t="shared" si="15"/>
        <v>-5.4988930936898903</v>
      </c>
      <c r="E767" s="5">
        <f t="shared" si="15"/>
        <v>9.4550962510538099</v>
      </c>
      <c r="F767" s="5">
        <f t="shared" si="15"/>
        <v>9.3369990617470098</v>
      </c>
      <c r="G767" s="5">
        <f t="shared" si="15"/>
        <v>34.463752849263145</v>
      </c>
      <c r="H767" s="5">
        <f t="shared" si="15"/>
        <v>129.1452437231755</v>
      </c>
    </row>
    <row r="768" spans="1:8" s="6" customFormat="1" x14ac:dyDescent="0.25">
      <c r="A768" s="4"/>
      <c r="B768" s="3" t="s">
        <v>1025</v>
      </c>
      <c r="C768" s="5">
        <v>-0.77253787055520895</v>
      </c>
      <c r="D768" s="5">
        <v>-3.3812803373951401</v>
      </c>
      <c r="E768" s="5">
        <v>9.1192096315738098</v>
      </c>
      <c r="F768" s="5">
        <v>17.514921437513799</v>
      </c>
      <c r="G768" s="5">
        <v>60.320176321133602</v>
      </c>
      <c r="H768" s="5">
        <v>212.814364811866</v>
      </c>
    </row>
    <row r="769" spans="1:8" s="6" customFormat="1" x14ac:dyDescent="0.25">
      <c r="A769" s="4"/>
      <c r="B769" s="3" t="s">
        <v>1026</v>
      </c>
      <c r="C769" s="5">
        <v>-2.06193563563897</v>
      </c>
      <c r="D769" s="5">
        <v>1.7744061501766999</v>
      </c>
      <c r="E769" s="5">
        <v>16.158012753445099</v>
      </c>
      <c r="F769" s="5">
        <v>41.108366324022001</v>
      </c>
      <c r="G769" s="5">
        <v>71.872157347341798</v>
      </c>
      <c r="H769" s="5">
        <v>247.93262346567499</v>
      </c>
    </row>
    <row r="770" spans="1:8" s="6" customFormat="1" x14ac:dyDescent="0.25">
      <c r="A770" s="4"/>
      <c r="B770" s="3" t="s">
        <v>1027</v>
      </c>
      <c r="C770" s="5">
        <v>-1.50646727834213</v>
      </c>
      <c r="D770" s="5">
        <v>-4.4365818130159598</v>
      </c>
      <c r="E770" s="5">
        <v>15.4939705007446</v>
      </c>
      <c r="F770" s="5">
        <v>15.2279245632299</v>
      </c>
      <c r="G770" s="5">
        <v>46.026566890543201</v>
      </c>
      <c r="H770" s="5">
        <v>176.64237811242</v>
      </c>
    </row>
    <row r="771" spans="1:8" s="6" customFormat="1" x14ac:dyDescent="0.25">
      <c r="A771" s="4"/>
      <c r="B771" s="3"/>
      <c r="C771" s="5"/>
      <c r="D771" s="5"/>
      <c r="E771" s="5"/>
      <c r="F771" s="5"/>
      <c r="G771" s="5"/>
      <c r="H771" s="5"/>
    </row>
    <row r="772" spans="1:8" s="6" customFormat="1" x14ac:dyDescent="0.25">
      <c r="A772" s="4"/>
      <c r="B772" s="3"/>
      <c r="C772" s="5"/>
      <c r="D772" s="5"/>
      <c r="E772" s="5"/>
      <c r="F772" s="5"/>
      <c r="G772" s="5"/>
      <c r="H772" s="5"/>
    </row>
    <row r="773" spans="1:8" s="6" customFormat="1" x14ac:dyDescent="0.25">
      <c r="A773" s="4"/>
      <c r="B773" s="3"/>
      <c r="C773" s="5"/>
      <c r="D773" s="5"/>
      <c r="E773" s="5"/>
      <c r="F773" s="5"/>
      <c r="G773" s="5"/>
      <c r="H773" s="5"/>
    </row>
    <row r="774" spans="1:8" s="6" customFormat="1" x14ac:dyDescent="0.25">
      <c r="A774" s="4"/>
      <c r="B774" s="3"/>
      <c r="C774" s="5"/>
      <c r="D774" s="5"/>
      <c r="E774" s="5"/>
      <c r="F774" s="5"/>
      <c r="G774" s="5"/>
      <c r="H774" s="5"/>
    </row>
    <row r="775" spans="1:8" s="8" customFormat="1" ht="18.75" x14ac:dyDescent="0.3">
      <c r="A775" s="7"/>
      <c r="B775" s="7" t="s">
        <v>1028</v>
      </c>
      <c r="C775" s="7"/>
      <c r="D775" s="7"/>
      <c r="E775" s="7"/>
      <c r="F775" s="7"/>
      <c r="G775" s="7"/>
      <c r="H775" s="7"/>
    </row>
    <row r="776" spans="1:8" s="6" customFormat="1" x14ac:dyDescent="0.25">
      <c r="A776" s="3"/>
      <c r="B776" s="3"/>
      <c r="C776" s="13" t="s">
        <v>2012</v>
      </c>
      <c r="D776" s="13" t="s">
        <v>2013</v>
      </c>
      <c r="E776" s="13" t="s">
        <v>2014</v>
      </c>
      <c r="F776" s="13" t="s">
        <v>2015</v>
      </c>
      <c r="G776" s="13" t="s">
        <v>2016</v>
      </c>
      <c r="H776" s="13" t="s">
        <v>2017</v>
      </c>
    </row>
    <row r="777" spans="1:8" s="6" customFormat="1" x14ac:dyDescent="0.25">
      <c r="A777" s="3"/>
      <c r="B777" s="3" t="s">
        <v>2010</v>
      </c>
      <c r="C777" s="3"/>
      <c r="D777" s="3"/>
      <c r="E777" s="3"/>
      <c r="F777" s="3"/>
      <c r="G777" s="3"/>
      <c r="H777" s="3"/>
    </row>
    <row r="778" spans="1:8" s="6" customFormat="1" x14ac:dyDescent="0.25">
      <c r="A778" s="4" t="s">
        <v>1895</v>
      </c>
      <c r="B778" s="3" t="s">
        <v>1894</v>
      </c>
      <c r="C778" s="5">
        <v>-0.20016012810248501</v>
      </c>
      <c r="D778" s="5">
        <v>-1.2897818807402901</v>
      </c>
      <c r="E778" s="5">
        <v>5.5061764705296303</v>
      </c>
      <c r="F778" s="3"/>
      <c r="G778" s="3"/>
      <c r="H778" s="3"/>
    </row>
    <row r="779" spans="1:8" s="6" customFormat="1" x14ac:dyDescent="0.25">
      <c r="A779" s="4" t="s">
        <v>1897</v>
      </c>
      <c r="B779" s="3" t="s">
        <v>1896</v>
      </c>
      <c r="C779" s="5">
        <v>-0.75472751440232599</v>
      </c>
      <c r="D779" s="5">
        <v>-2.3624428554109902</v>
      </c>
      <c r="E779" s="3"/>
      <c r="F779" s="3"/>
      <c r="G779" s="3"/>
      <c r="H779" s="3"/>
    </row>
    <row r="780" spans="1:8" s="6" customFormat="1" x14ac:dyDescent="0.25">
      <c r="A780" s="4" t="s">
        <v>1899</v>
      </c>
      <c r="B780" s="3" t="s">
        <v>1898</v>
      </c>
      <c r="C780" s="5">
        <v>-1.4431325058028099</v>
      </c>
      <c r="D780" s="5">
        <v>-5.4241103279292497</v>
      </c>
      <c r="E780" s="5">
        <v>-1.4811012290340999</v>
      </c>
      <c r="F780" s="5">
        <v>-1.7166760556621301</v>
      </c>
      <c r="G780" s="5">
        <v>8.1021372403482594</v>
      </c>
      <c r="H780" s="3"/>
    </row>
    <row r="781" spans="1:8" s="6" customFormat="1" x14ac:dyDescent="0.25">
      <c r="A781" s="3"/>
      <c r="B781" s="3" t="s">
        <v>2011</v>
      </c>
      <c r="C781" s="3"/>
      <c r="D781" s="3"/>
      <c r="E781" s="3"/>
      <c r="F781" s="3"/>
      <c r="G781" s="3"/>
      <c r="H781" s="3"/>
    </row>
    <row r="782" spans="1:8" s="6" customFormat="1" x14ac:dyDescent="0.25">
      <c r="A782" s="3"/>
      <c r="B782" s="3" t="s">
        <v>1034</v>
      </c>
      <c r="C782" s="3"/>
      <c r="D782" s="3"/>
      <c r="E782" s="3"/>
      <c r="F782" s="3"/>
      <c r="G782" s="3"/>
      <c r="H782" s="3"/>
    </row>
    <row r="783" spans="1:8" s="6" customFormat="1" x14ac:dyDescent="0.25">
      <c r="A783" s="4" t="s">
        <v>1901</v>
      </c>
      <c r="B783" s="3" t="s">
        <v>1900</v>
      </c>
      <c r="C783" s="5">
        <v>1.0116252602923701E-3</v>
      </c>
      <c r="D783" s="5">
        <v>-0.66822865813320298</v>
      </c>
      <c r="E783" s="5">
        <v>6.5608922849440399</v>
      </c>
      <c r="F783" s="5">
        <v>7.9636014140038904</v>
      </c>
      <c r="G783" s="5">
        <v>9.3577100687893608</v>
      </c>
      <c r="H783" s="5">
        <v>19.526031948387299</v>
      </c>
    </row>
    <row r="784" spans="1:8" s="6" customFormat="1" x14ac:dyDescent="0.25">
      <c r="A784" s="3"/>
      <c r="B784" s="3" t="s">
        <v>1039</v>
      </c>
      <c r="C784" s="3"/>
      <c r="D784" s="3"/>
      <c r="E784" s="3"/>
      <c r="F784" s="3"/>
      <c r="G784" s="3"/>
      <c r="H784" s="3"/>
    </row>
    <row r="785" spans="1:8" s="6" customFormat="1" x14ac:dyDescent="0.25">
      <c r="A785" s="4" t="s">
        <v>1903</v>
      </c>
      <c r="B785" s="3" t="s">
        <v>1902</v>
      </c>
      <c r="C785" s="5">
        <v>1.3627712694768099</v>
      </c>
      <c r="D785" s="5">
        <v>-4.4057265734401003</v>
      </c>
      <c r="E785" s="3"/>
      <c r="F785" s="3"/>
      <c r="G785" s="3"/>
      <c r="H785" s="3"/>
    </row>
    <row r="786" spans="1:8" s="6" customFormat="1" x14ac:dyDescent="0.25">
      <c r="A786" s="4" t="s">
        <v>1905</v>
      </c>
      <c r="B786" s="3" t="s">
        <v>1904</v>
      </c>
      <c r="C786" s="5">
        <v>-0.34500405643916099</v>
      </c>
      <c r="D786" s="5">
        <v>-1.76964221348369</v>
      </c>
      <c r="E786" s="5">
        <v>3.7772207126181598</v>
      </c>
      <c r="F786" s="5">
        <v>6.6069206560135596</v>
      </c>
      <c r="G786" s="3"/>
      <c r="H786" s="3"/>
    </row>
    <row r="787" spans="1:8" s="6" customFormat="1" x14ac:dyDescent="0.25">
      <c r="A787" s="3"/>
      <c r="B787" s="3" t="s">
        <v>1906</v>
      </c>
      <c r="C787" s="3"/>
      <c r="D787" s="3"/>
      <c r="E787" s="3"/>
      <c r="F787" s="3"/>
      <c r="G787" s="3"/>
      <c r="H787" s="3"/>
    </row>
    <row r="788" spans="1:8" s="6" customFormat="1" x14ac:dyDescent="0.25">
      <c r="A788" s="4" t="s">
        <v>1908</v>
      </c>
      <c r="B788" s="3" t="s">
        <v>1907</v>
      </c>
      <c r="C788" s="5">
        <v>2.62243432330884E-2</v>
      </c>
      <c r="D788" s="5">
        <v>0.62569857400013495</v>
      </c>
      <c r="E788" s="5">
        <v>4.1996161895421302</v>
      </c>
      <c r="F788" s="5">
        <v>7.1870950444613202</v>
      </c>
      <c r="G788" s="3"/>
      <c r="H788" s="3"/>
    </row>
    <row r="789" spans="1:8" s="6" customFormat="1" x14ac:dyDescent="0.25">
      <c r="A789" s="4" t="s">
        <v>1910</v>
      </c>
      <c r="B789" s="3" t="s">
        <v>1909</v>
      </c>
      <c r="C789" s="5">
        <v>-0.122769840178358</v>
      </c>
      <c r="D789" s="5">
        <v>0.149370109688505</v>
      </c>
      <c r="E789" s="5">
        <v>2.5923816901875001</v>
      </c>
      <c r="F789" s="3"/>
      <c r="G789" s="3"/>
      <c r="H789" s="3"/>
    </row>
    <row r="790" spans="1:8" s="6" customFormat="1" x14ac:dyDescent="0.25">
      <c r="A790" s="4" t="s">
        <v>1912</v>
      </c>
      <c r="B790" s="3" t="s">
        <v>1911</v>
      </c>
      <c r="C790" s="5">
        <v>0.29283752334520702</v>
      </c>
      <c r="D790" s="5">
        <v>-4.1920288286886596</v>
      </c>
      <c r="E790" s="5">
        <v>10.248526384294401</v>
      </c>
      <c r="F790" s="5">
        <v>10.1980169517958</v>
      </c>
      <c r="G790" s="5">
        <v>29.416310053977998</v>
      </c>
      <c r="H790" s="5">
        <v>92.419985704424803</v>
      </c>
    </row>
    <row r="791" spans="1:8" s="6" customFormat="1" x14ac:dyDescent="0.25">
      <c r="A791" s="4" t="s">
        <v>1914</v>
      </c>
      <c r="B791" s="3" t="s">
        <v>1913</v>
      </c>
      <c r="C791" s="5">
        <v>-0.22659069214048</v>
      </c>
      <c r="D791" s="5">
        <v>-1.20234316506363</v>
      </c>
      <c r="E791" s="5">
        <v>4.1759380361238296</v>
      </c>
      <c r="F791" s="3"/>
      <c r="G791" s="3"/>
      <c r="H791" s="3"/>
    </row>
    <row r="792" spans="1:8" s="6" customFormat="1" x14ac:dyDescent="0.25">
      <c r="A792" s="3"/>
      <c r="B792" s="3" t="s">
        <v>1915</v>
      </c>
      <c r="C792" s="3"/>
      <c r="D792" s="3"/>
      <c r="E792" s="3"/>
      <c r="F792" s="3"/>
      <c r="G792" s="3"/>
      <c r="H792" s="3"/>
    </row>
    <row r="793" spans="1:8" s="6" customFormat="1" x14ac:dyDescent="0.25">
      <c r="A793" s="4" t="s">
        <v>1917</v>
      </c>
      <c r="B793" s="3" t="s">
        <v>1916</v>
      </c>
      <c r="C793" s="5">
        <v>-0.302682392234638</v>
      </c>
      <c r="D793" s="5">
        <v>-4.5900796606724503</v>
      </c>
      <c r="E793" s="5">
        <v>6.5171617581985002</v>
      </c>
      <c r="F793" s="5">
        <v>10.5020220141131</v>
      </c>
      <c r="G793" s="3"/>
      <c r="H793" s="3"/>
    </row>
    <row r="794" spans="1:8" s="6" customFormat="1" x14ac:dyDescent="0.25">
      <c r="A794" s="4" t="s">
        <v>1919</v>
      </c>
      <c r="B794" s="3" t="s">
        <v>1918</v>
      </c>
      <c r="C794" s="5">
        <v>-0.302556077203956</v>
      </c>
      <c r="D794" s="5">
        <v>-4.5883000822467297</v>
      </c>
      <c r="E794" s="5">
        <v>6.6753588392873802</v>
      </c>
      <c r="F794" s="5">
        <v>10.9645208916619</v>
      </c>
      <c r="G794" s="3"/>
      <c r="H794" s="3"/>
    </row>
    <row r="795" spans="1:8" s="6" customFormat="1" x14ac:dyDescent="0.25">
      <c r="A795" s="4" t="s">
        <v>1921</v>
      </c>
      <c r="B795" s="3" t="s">
        <v>1920</v>
      </c>
      <c r="C795" s="5">
        <v>-0.302713987473896</v>
      </c>
      <c r="D795" s="5">
        <v>-4.5900131142037699</v>
      </c>
      <c r="E795" s="5">
        <v>6.8867228739309301</v>
      </c>
      <c r="F795" s="5">
        <v>11.6140710539115</v>
      </c>
      <c r="G795" s="3"/>
      <c r="H795" s="3"/>
    </row>
    <row r="796" spans="1:8" s="6" customFormat="1" x14ac:dyDescent="0.25">
      <c r="A796" s="4" t="s">
        <v>1923</v>
      </c>
      <c r="B796" s="3" t="s">
        <v>1922</v>
      </c>
      <c r="C796" s="5">
        <v>-5.6360708534627497E-2</v>
      </c>
      <c r="D796" s="5">
        <v>-2.8640738711949401</v>
      </c>
      <c r="E796" s="5">
        <v>2.6976661998514802</v>
      </c>
      <c r="F796" s="5">
        <v>6.4253648803412897</v>
      </c>
      <c r="G796" s="5">
        <v>28.499407335262099</v>
      </c>
      <c r="H796" s="3"/>
    </row>
    <row r="797" spans="1:8" s="6" customFormat="1" x14ac:dyDescent="0.25">
      <c r="A797" s="3"/>
      <c r="B797" s="3" t="s">
        <v>901</v>
      </c>
      <c r="C797" s="3"/>
      <c r="D797" s="3"/>
      <c r="E797" s="3"/>
      <c r="F797" s="3"/>
      <c r="G797" s="3"/>
      <c r="H797" s="3"/>
    </row>
    <row r="798" spans="1:8" s="6" customFormat="1" x14ac:dyDescent="0.25">
      <c r="A798" s="4" t="s">
        <v>1925</v>
      </c>
      <c r="B798" s="3" t="s">
        <v>1924</v>
      </c>
      <c r="C798" s="5">
        <v>0.68639686218576901</v>
      </c>
      <c r="D798" s="5">
        <v>3.05252620030282</v>
      </c>
      <c r="E798" s="5">
        <v>-5.3027853906056803</v>
      </c>
      <c r="F798" s="5">
        <v>9.1028170981476002</v>
      </c>
      <c r="G798" s="5">
        <v>15.218328271526699</v>
      </c>
      <c r="H798" s="5">
        <v>58.241593807276601</v>
      </c>
    </row>
    <row r="799" spans="1:8" s="6" customFormat="1" x14ac:dyDescent="0.25">
      <c r="A799" s="4"/>
      <c r="B799" s="3" t="s">
        <v>2009</v>
      </c>
      <c r="C799" s="5">
        <f t="shared" ref="C799:H799" si="16">MEDIAN(C778:C798)</f>
        <v>-0.20016012810248501</v>
      </c>
      <c r="D799" s="5">
        <f t="shared" si="16"/>
        <v>-2.3624428554109902</v>
      </c>
      <c r="E799" s="5">
        <f t="shared" si="16"/>
        <v>4.1996161895421302</v>
      </c>
      <c r="F799" s="5">
        <f t="shared" si="16"/>
        <v>8.5332092560757449</v>
      </c>
      <c r="G799" s="5">
        <f t="shared" si="16"/>
        <v>15.218328271526699</v>
      </c>
      <c r="H799" s="5">
        <f t="shared" si="16"/>
        <v>58.241593807276601</v>
      </c>
    </row>
    <row r="800" spans="1:8" s="6" customFormat="1" x14ac:dyDescent="0.25">
      <c r="A800" s="4"/>
      <c r="B800" s="3"/>
      <c r="C800" s="5"/>
      <c r="D800" s="5"/>
      <c r="E800" s="5"/>
      <c r="F800" s="5"/>
      <c r="G800" s="5"/>
      <c r="H800" s="5"/>
    </row>
    <row r="801" spans="1:8" s="6" customFormat="1" x14ac:dyDescent="0.25">
      <c r="A801" s="4"/>
      <c r="B801" s="3"/>
      <c r="C801" s="5"/>
      <c r="D801" s="5"/>
      <c r="E801" s="5"/>
      <c r="F801" s="5"/>
      <c r="G801" s="5"/>
      <c r="H801" s="5"/>
    </row>
    <row r="802" spans="1:8" s="10" customFormat="1" ht="15.75" x14ac:dyDescent="0.25">
      <c r="A802" s="9"/>
      <c r="B802" s="9" t="s">
        <v>1065</v>
      </c>
      <c r="C802" s="9"/>
      <c r="D802" s="9"/>
      <c r="E802" s="9"/>
      <c r="F802" s="9"/>
      <c r="G802" s="9"/>
      <c r="H802" s="9"/>
    </row>
    <row r="803" spans="1:8" s="6" customFormat="1" x14ac:dyDescent="0.25">
      <c r="A803" s="3"/>
      <c r="B803" s="3"/>
      <c r="C803" s="13" t="s">
        <v>2012</v>
      </c>
      <c r="D803" s="13" t="s">
        <v>2013</v>
      </c>
      <c r="E803" s="13" t="s">
        <v>2014</v>
      </c>
      <c r="F803" s="13" t="s">
        <v>2015</v>
      </c>
      <c r="G803" s="13" t="s">
        <v>2016</v>
      </c>
      <c r="H803" s="13" t="s">
        <v>2017</v>
      </c>
    </row>
    <row r="804" spans="1:8" s="6" customFormat="1" x14ac:dyDescent="0.25">
      <c r="A804" s="3"/>
      <c r="B804" s="3" t="s">
        <v>2010</v>
      </c>
      <c r="C804" s="3"/>
      <c r="D804" s="3"/>
      <c r="E804" s="3"/>
      <c r="F804" s="3"/>
      <c r="G804" s="3"/>
      <c r="H804" s="3"/>
    </row>
    <row r="805" spans="1:8" s="6" customFormat="1" x14ac:dyDescent="0.25">
      <c r="A805" s="4" t="s">
        <v>1927</v>
      </c>
      <c r="B805" s="3" t="s">
        <v>1926</v>
      </c>
      <c r="C805" s="5">
        <v>-1.9075670356419602E-2</v>
      </c>
      <c r="D805" s="5">
        <v>-0.110711353764519</v>
      </c>
      <c r="E805" s="5">
        <v>6.4653081661738101</v>
      </c>
      <c r="F805" s="5">
        <v>13.773134635580201</v>
      </c>
      <c r="G805" s="5">
        <v>18.043042290441299</v>
      </c>
      <c r="H805" s="5">
        <v>34.443110872548303</v>
      </c>
    </row>
    <row r="806" spans="1:8" s="6" customFormat="1" x14ac:dyDescent="0.25">
      <c r="A806" s="3"/>
      <c r="B806" s="3" t="s">
        <v>1928</v>
      </c>
      <c r="C806" s="3"/>
      <c r="D806" s="3"/>
      <c r="E806" s="3"/>
      <c r="F806" s="3"/>
      <c r="G806" s="3"/>
      <c r="H806" s="3"/>
    </row>
    <row r="807" spans="1:8" s="6" customFormat="1" x14ac:dyDescent="0.25">
      <c r="A807" s="4" t="s">
        <v>1930</v>
      </c>
      <c r="B807" s="3" t="s">
        <v>1929</v>
      </c>
      <c r="C807" s="5">
        <v>1.3896135106304899E-2</v>
      </c>
      <c r="D807" s="5">
        <v>0.52702434913569596</v>
      </c>
      <c r="E807" s="5">
        <v>3.9892024857586801</v>
      </c>
      <c r="F807" s="5">
        <v>5.02256799163181</v>
      </c>
      <c r="G807" s="5">
        <v>11.5819672366476</v>
      </c>
      <c r="H807" s="3"/>
    </row>
    <row r="808" spans="1:8" s="6" customFormat="1" x14ac:dyDescent="0.25">
      <c r="A808" s="3"/>
      <c r="B808" s="3" t="s">
        <v>1931</v>
      </c>
      <c r="C808" s="3"/>
      <c r="D808" s="3"/>
      <c r="E808" s="3"/>
      <c r="F808" s="3"/>
      <c r="G808" s="3"/>
      <c r="H808" s="3"/>
    </row>
    <row r="809" spans="1:8" s="6" customFormat="1" x14ac:dyDescent="0.25">
      <c r="A809" s="4" t="s">
        <v>1933</v>
      </c>
      <c r="B809" s="3" t="s">
        <v>1932</v>
      </c>
      <c r="C809" s="5">
        <v>4.12272455002674E-2</v>
      </c>
      <c r="D809" s="5">
        <v>0.73857653537258605</v>
      </c>
      <c r="E809" s="5">
        <v>9.0465097212672294</v>
      </c>
      <c r="F809" s="5">
        <v>15.0320361999702</v>
      </c>
      <c r="G809" s="5">
        <v>21.6558193747458</v>
      </c>
      <c r="H809" s="5">
        <v>52.521844680278498</v>
      </c>
    </row>
    <row r="810" spans="1:8" s="6" customFormat="1" x14ac:dyDescent="0.25">
      <c r="A810" s="4" t="s">
        <v>1935</v>
      </c>
      <c r="B810" s="3" t="s">
        <v>1934</v>
      </c>
      <c r="C810" s="5">
        <v>6.94102918025052E-2</v>
      </c>
      <c r="D810" s="3"/>
      <c r="E810" s="3"/>
      <c r="F810" s="3"/>
      <c r="G810" s="3"/>
      <c r="H810" s="3"/>
    </row>
    <row r="811" spans="1:8" s="6" customFormat="1" x14ac:dyDescent="0.25">
      <c r="A811" s="4" t="s">
        <v>1937</v>
      </c>
      <c r="B811" s="3" t="s">
        <v>1936</v>
      </c>
      <c r="C811" s="5">
        <v>0.198194679143707</v>
      </c>
      <c r="D811" s="5">
        <v>1.30653341596239</v>
      </c>
      <c r="E811" s="5">
        <v>11.157787858821701</v>
      </c>
      <c r="F811" s="5">
        <v>18.0198308070877</v>
      </c>
      <c r="G811" s="5">
        <v>24.318192576440399</v>
      </c>
      <c r="H811" s="5">
        <v>52.328671359353102</v>
      </c>
    </row>
    <row r="812" spans="1:8" s="6" customFormat="1" x14ac:dyDescent="0.25">
      <c r="A812" s="4" t="s">
        <v>1939</v>
      </c>
      <c r="B812" s="3" t="s">
        <v>1938</v>
      </c>
      <c r="C812" s="5">
        <v>0.19701878130723499</v>
      </c>
      <c r="D812" s="5">
        <v>1.3066523039428699</v>
      </c>
      <c r="E812" s="5">
        <v>11.133910314809199</v>
      </c>
      <c r="F812" s="3"/>
      <c r="G812" s="3"/>
      <c r="H812" s="3"/>
    </row>
    <row r="813" spans="1:8" s="6" customFormat="1" x14ac:dyDescent="0.25">
      <c r="A813" s="4" t="s">
        <v>1941</v>
      </c>
      <c r="B813" s="3" t="s">
        <v>1940</v>
      </c>
      <c r="C813" s="5">
        <v>0.16576296503191701</v>
      </c>
      <c r="D813" s="5">
        <v>0.45691749882729998</v>
      </c>
      <c r="E813" s="5">
        <v>2.5363815045452398</v>
      </c>
      <c r="F813" s="3"/>
      <c r="G813" s="3"/>
      <c r="H813" s="3"/>
    </row>
    <row r="814" spans="1:8" s="6" customFormat="1" x14ac:dyDescent="0.25">
      <c r="A814" s="4" t="s">
        <v>1943</v>
      </c>
      <c r="B814" s="3" t="s">
        <v>1942</v>
      </c>
      <c r="C814" s="5">
        <v>0.16859388254131799</v>
      </c>
      <c r="D814" s="5">
        <v>1.2440128959821</v>
      </c>
      <c r="E814" s="5">
        <v>7.8868906901938196</v>
      </c>
      <c r="F814" s="5">
        <v>14.5344035503005</v>
      </c>
      <c r="G814" s="5">
        <v>18.7061087638644</v>
      </c>
      <c r="H814" s="5">
        <v>39.923380752907804</v>
      </c>
    </row>
    <row r="815" spans="1:8" s="6" customFormat="1" x14ac:dyDescent="0.25">
      <c r="A815" s="3"/>
      <c r="B815" s="3" t="s">
        <v>2011</v>
      </c>
      <c r="C815" s="3"/>
      <c r="D815" s="3"/>
      <c r="E815" s="3"/>
      <c r="F815" s="3"/>
      <c r="G815" s="3"/>
      <c r="H815" s="3"/>
    </row>
    <row r="816" spans="1:8" s="6" customFormat="1" x14ac:dyDescent="0.25">
      <c r="A816" s="3"/>
      <c r="B816" s="3" t="s">
        <v>1066</v>
      </c>
      <c r="C816" s="3"/>
      <c r="D816" s="3"/>
      <c r="E816" s="3"/>
      <c r="F816" s="3"/>
      <c r="G816" s="3"/>
      <c r="H816" s="3"/>
    </row>
    <row r="817" spans="1:8" s="6" customFormat="1" x14ac:dyDescent="0.25">
      <c r="A817" s="4" t="s">
        <v>1945</v>
      </c>
      <c r="B817" s="3" t="s">
        <v>1944</v>
      </c>
      <c r="C817" s="5">
        <v>0.12968664112644299</v>
      </c>
      <c r="D817" s="5">
        <v>0.28855972341446201</v>
      </c>
      <c r="E817" s="5">
        <v>5.7134580048529804</v>
      </c>
      <c r="F817" s="5">
        <v>11.4421790729071</v>
      </c>
      <c r="G817" s="5">
        <v>17.667445958252799</v>
      </c>
      <c r="H817" s="5">
        <v>38.813651155743599</v>
      </c>
    </row>
    <row r="818" spans="1:8" s="6" customFormat="1" x14ac:dyDescent="0.25">
      <c r="A818" s="3"/>
      <c r="B818" s="3" t="s">
        <v>1069</v>
      </c>
      <c r="C818" s="3"/>
      <c r="D818" s="3"/>
      <c r="E818" s="3"/>
      <c r="F818" s="3"/>
      <c r="G818" s="3"/>
      <c r="H818" s="3"/>
    </row>
    <row r="819" spans="1:8" s="6" customFormat="1" x14ac:dyDescent="0.25">
      <c r="A819" s="4" t="s">
        <v>1947</v>
      </c>
      <c r="B819" s="3" t="s">
        <v>1946</v>
      </c>
      <c r="C819" s="5">
        <v>6.8452364986294006E-2</v>
      </c>
      <c r="D819" s="5">
        <v>0.83771994788570203</v>
      </c>
      <c r="E819" s="5">
        <v>7.6760692969956503</v>
      </c>
      <c r="F819" s="5">
        <v>10.1009058539442</v>
      </c>
      <c r="G819" s="5">
        <v>15.411207304763</v>
      </c>
      <c r="H819" s="5">
        <v>33.835099807897898</v>
      </c>
    </row>
    <row r="820" spans="1:8" s="6" customFormat="1" x14ac:dyDescent="0.25">
      <c r="A820" s="3"/>
      <c r="B820" s="3" t="s">
        <v>1072</v>
      </c>
      <c r="C820" s="3"/>
      <c r="D820" s="3"/>
      <c r="E820" s="3"/>
      <c r="F820" s="3"/>
      <c r="G820" s="3"/>
      <c r="H820" s="3"/>
    </row>
    <row r="821" spans="1:8" s="6" customFormat="1" x14ac:dyDescent="0.25">
      <c r="A821" s="4" t="s">
        <v>1949</v>
      </c>
      <c r="B821" s="3" t="s">
        <v>1948</v>
      </c>
      <c r="C821" s="5">
        <v>5.5944165759620801E-2</v>
      </c>
      <c r="D821" s="5">
        <v>0.976292895922106</v>
      </c>
      <c r="E821" s="5">
        <v>6.9500698353795798</v>
      </c>
      <c r="F821" s="5">
        <v>9.2787746198060805</v>
      </c>
      <c r="G821" s="5">
        <v>14.0637827832008</v>
      </c>
      <c r="H821" s="5">
        <v>32.1395703674402</v>
      </c>
    </row>
    <row r="822" spans="1:8" s="6" customFormat="1" x14ac:dyDescent="0.25">
      <c r="A822" s="3"/>
      <c r="B822" s="3" t="s">
        <v>1950</v>
      </c>
      <c r="C822" s="3"/>
      <c r="D822" s="3"/>
      <c r="E822" s="3"/>
      <c r="F822" s="3"/>
      <c r="G822" s="3"/>
      <c r="H822" s="3"/>
    </row>
    <row r="823" spans="1:8" s="6" customFormat="1" x14ac:dyDescent="0.25">
      <c r="A823" s="4" t="s">
        <v>1952</v>
      </c>
      <c r="B823" s="3" t="s">
        <v>1951</v>
      </c>
      <c r="C823" s="5">
        <v>2.4336580848884098E-2</v>
      </c>
      <c r="D823" s="5">
        <v>0.45734233029021598</v>
      </c>
      <c r="E823" s="3"/>
      <c r="F823" s="3"/>
      <c r="G823" s="3"/>
      <c r="H823" s="3"/>
    </row>
    <row r="824" spans="1:8" s="6" customFormat="1" x14ac:dyDescent="0.25">
      <c r="A824" s="4" t="s">
        <v>1954</v>
      </c>
      <c r="B824" s="3" t="s">
        <v>1953</v>
      </c>
      <c r="C824" s="5">
        <v>-1.7036939452502599E-2</v>
      </c>
      <c r="D824" s="5">
        <v>0.43531423202180503</v>
      </c>
      <c r="E824" s="5">
        <v>3.0973361692216601</v>
      </c>
      <c r="F824" s="5">
        <v>4.4491629358145701</v>
      </c>
      <c r="G824" s="5">
        <v>9.5943134610303495</v>
      </c>
      <c r="H824" s="3"/>
    </row>
    <row r="825" spans="1:8" s="6" customFormat="1" x14ac:dyDescent="0.25">
      <c r="A825" s="4" t="s">
        <v>1956</v>
      </c>
      <c r="B825" s="3" t="s">
        <v>1955</v>
      </c>
      <c r="C825" s="5">
        <v>9.8251577146455701E-2</v>
      </c>
      <c r="D825" s="5">
        <v>0.97188936975985896</v>
      </c>
      <c r="E825" s="5">
        <v>6.0621523948701999</v>
      </c>
      <c r="F825" s="5">
        <v>8.6500624164799103</v>
      </c>
      <c r="G825" s="5">
        <v>14.781650967785399</v>
      </c>
      <c r="H825" s="3"/>
    </row>
    <row r="826" spans="1:8" s="6" customFormat="1" x14ac:dyDescent="0.25">
      <c r="A826" s="4" t="s">
        <v>1958</v>
      </c>
      <c r="B826" s="3" t="s">
        <v>1957</v>
      </c>
      <c r="C826" s="5">
        <v>1.5998735709670201E-2</v>
      </c>
      <c r="D826" s="5">
        <v>0.88526557351471602</v>
      </c>
      <c r="E826" s="3"/>
      <c r="F826" s="3"/>
      <c r="G826" s="3"/>
      <c r="H826" s="3"/>
    </row>
    <row r="827" spans="1:8" s="6" customFormat="1" x14ac:dyDescent="0.25">
      <c r="A827" s="4" t="s">
        <v>1960</v>
      </c>
      <c r="B827" s="3" t="s">
        <v>1959</v>
      </c>
      <c r="C827" s="5">
        <v>6.8652040965947E-2</v>
      </c>
      <c r="D827" s="5">
        <v>0.94675587760100099</v>
      </c>
      <c r="E827" s="3"/>
      <c r="F827" s="3"/>
      <c r="G827" s="3"/>
      <c r="H827" s="3"/>
    </row>
    <row r="828" spans="1:8" s="6" customFormat="1" x14ac:dyDescent="0.25">
      <c r="A828" s="4" t="s">
        <v>1962</v>
      </c>
      <c r="B828" s="3" t="s">
        <v>1961</v>
      </c>
      <c r="C828" s="5">
        <v>9.7486609063027405E-2</v>
      </c>
      <c r="D828" s="5">
        <v>0.76406880848363901</v>
      </c>
      <c r="E828" s="5">
        <v>6.0936311161054597</v>
      </c>
      <c r="F828" s="5">
        <v>12.203119721431699</v>
      </c>
      <c r="G828" s="5">
        <v>17.9337153084624</v>
      </c>
      <c r="H828" s="5">
        <v>40.904933691483201</v>
      </c>
    </row>
    <row r="829" spans="1:8" s="6" customFormat="1" x14ac:dyDescent="0.25">
      <c r="A829" s="4" t="s">
        <v>1964</v>
      </c>
      <c r="B829" s="3" t="s">
        <v>1963</v>
      </c>
      <c r="C829" s="5">
        <v>7.6958265990790795E-2</v>
      </c>
      <c r="D829" s="5">
        <v>0.95843888594120896</v>
      </c>
      <c r="E829" s="5">
        <v>7.7244084076038204</v>
      </c>
      <c r="F829" s="5">
        <v>9.6698739423685005</v>
      </c>
      <c r="G829" s="5">
        <v>14.391368752386301</v>
      </c>
      <c r="H829" s="3"/>
    </row>
    <row r="830" spans="1:8" s="6" customFormat="1" x14ac:dyDescent="0.25">
      <c r="A830" s="4" t="s">
        <v>1966</v>
      </c>
      <c r="B830" s="3" t="s">
        <v>1965</v>
      </c>
      <c r="C830" s="5">
        <v>0.42572136670111799</v>
      </c>
      <c r="D830" s="5">
        <v>1.0220956731303601</v>
      </c>
      <c r="E830" s="5">
        <v>5.2672073221949498</v>
      </c>
      <c r="F830" s="5">
        <v>12.423014604436</v>
      </c>
      <c r="G830" s="5">
        <v>14.1610185667564</v>
      </c>
      <c r="H830" s="3"/>
    </row>
    <row r="831" spans="1:8" s="6" customFormat="1" x14ac:dyDescent="0.25">
      <c r="A831" s="3"/>
      <c r="B831" s="3" t="s">
        <v>1077</v>
      </c>
      <c r="C831" s="3"/>
      <c r="D831" s="3"/>
      <c r="E831" s="3"/>
      <c r="F831" s="3"/>
      <c r="G831" s="3"/>
      <c r="H831" s="3"/>
    </row>
    <row r="832" spans="1:8" s="6" customFormat="1" x14ac:dyDescent="0.25">
      <c r="A832" s="4" t="s">
        <v>1968</v>
      </c>
      <c r="B832" s="3" t="s">
        <v>1967</v>
      </c>
      <c r="C832" s="5">
        <v>-8.72417807455542E-3</v>
      </c>
      <c r="D832" s="5">
        <v>0.80007943126401604</v>
      </c>
      <c r="E832" s="5">
        <v>7.3556832086028203</v>
      </c>
      <c r="F832" s="5">
        <v>11.6951755314044</v>
      </c>
      <c r="G832" s="5">
        <v>17.739761994632801</v>
      </c>
      <c r="H832" s="5">
        <v>39.517408740280999</v>
      </c>
    </row>
    <row r="833" spans="1:8" s="6" customFormat="1" x14ac:dyDescent="0.25">
      <c r="A833" s="3"/>
      <c r="B833" s="3" t="s">
        <v>1928</v>
      </c>
      <c r="C833" s="3"/>
      <c r="D833" s="3"/>
      <c r="E833" s="3"/>
      <c r="F833" s="3"/>
      <c r="G833" s="3"/>
      <c r="H833" s="3"/>
    </row>
    <row r="834" spans="1:8" s="6" customFormat="1" x14ac:dyDescent="0.25">
      <c r="A834" s="4" t="s">
        <v>1970</v>
      </c>
      <c r="B834" s="3" t="s">
        <v>1969</v>
      </c>
      <c r="C834" s="5">
        <v>3.4018869872931699E-2</v>
      </c>
      <c r="D834" s="5">
        <v>0.77970676691666296</v>
      </c>
      <c r="E834" s="3"/>
      <c r="F834" s="3"/>
      <c r="G834" s="3"/>
      <c r="H834" s="3"/>
    </row>
    <row r="835" spans="1:8" s="6" customFormat="1" x14ac:dyDescent="0.25">
      <c r="A835" s="3"/>
      <c r="B835" s="3" t="s">
        <v>1971</v>
      </c>
      <c r="C835" s="3"/>
      <c r="D835" s="3"/>
      <c r="E835" s="3"/>
      <c r="F835" s="3"/>
      <c r="G835" s="3"/>
      <c r="H835" s="3"/>
    </row>
    <row r="836" spans="1:8" s="6" customFormat="1" x14ac:dyDescent="0.25">
      <c r="A836" s="4" t="s">
        <v>1973</v>
      </c>
      <c r="B836" s="3" t="s">
        <v>1972</v>
      </c>
      <c r="C836" s="5">
        <v>0.22496087636933099</v>
      </c>
      <c r="D836" s="5">
        <v>0.62119482023605999</v>
      </c>
      <c r="E836" s="5">
        <v>6.7505707094165697</v>
      </c>
      <c r="F836" s="5">
        <v>13.7718810701225</v>
      </c>
      <c r="G836" s="3"/>
      <c r="H836" s="3"/>
    </row>
    <row r="837" spans="1:8" s="6" customFormat="1" x14ac:dyDescent="0.25">
      <c r="A837" s="4" t="s">
        <v>1975</v>
      </c>
      <c r="B837" s="3" t="s">
        <v>1974</v>
      </c>
      <c r="C837" s="5">
        <v>0.22515907978461999</v>
      </c>
      <c r="D837" s="5">
        <v>0.62239280890098003</v>
      </c>
      <c r="E837" s="5">
        <v>6.9042043107175104</v>
      </c>
      <c r="F837" s="5">
        <v>14.156456058736801</v>
      </c>
      <c r="G837" s="3"/>
      <c r="H837" s="3"/>
    </row>
    <row r="838" spans="1:8" s="6" customFormat="1" x14ac:dyDescent="0.25">
      <c r="A838" s="4" t="s">
        <v>1977</v>
      </c>
      <c r="B838" s="3" t="s">
        <v>1976</v>
      </c>
      <c r="C838" s="5">
        <v>0.225092973184566</v>
      </c>
      <c r="D838" s="5">
        <v>0.62221161114259105</v>
      </c>
      <c r="E838" s="5">
        <v>7.0375921994544397</v>
      </c>
      <c r="F838" s="5">
        <v>14.470935030063201</v>
      </c>
      <c r="G838" s="3"/>
      <c r="H838" s="3"/>
    </row>
    <row r="839" spans="1:8" s="6" customFormat="1" x14ac:dyDescent="0.25">
      <c r="A839" s="3"/>
      <c r="B839" s="3" t="s">
        <v>1094</v>
      </c>
      <c r="C839" s="3"/>
      <c r="D839" s="3"/>
      <c r="E839" s="3"/>
      <c r="F839" s="3"/>
      <c r="G839" s="3"/>
      <c r="H839" s="3"/>
    </row>
    <row r="840" spans="1:8" s="6" customFormat="1" x14ac:dyDescent="0.25">
      <c r="A840" s="4" t="s">
        <v>1979</v>
      </c>
      <c r="B840" s="3" t="s">
        <v>1978</v>
      </c>
      <c r="C840" s="5">
        <v>0.182045371996921</v>
      </c>
      <c r="D840" s="5">
        <v>1.24117431519789</v>
      </c>
      <c r="E840" s="5">
        <v>7.3771076656294703</v>
      </c>
      <c r="F840" s="5">
        <v>15.943679858342</v>
      </c>
      <c r="G840" s="5">
        <v>20.922428817584599</v>
      </c>
      <c r="H840" s="5">
        <v>50.216196774107999</v>
      </c>
    </row>
    <row r="841" spans="1:8" s="6" customFormat="1" x14ac:dyDescent="0.25">
      <c r="A841" s="3"/>
      <c r="B841" s="3" t="s">
        <v>1097</v>
      </c>
      <c r="C841" s="3"/>
      <c r="D841" s="3"/>
      <c r="E841" s="3"/>
      <c r="F841" s="3"/>
      <c r="G841" s="3"/>
      <c r="H841" s="3"/>
    </row>
    <row r="842" spans="1:8" s="6" customFormat="1" x14ac:dyDescent="0.25">
      <c r="A842" s="4" t="s">
        <v>1981</v>
      </c>
      <c r="B842" s="3" t="s">
        <v>1980</v>
      </c>
      <c r="C842" s="5">
        <v>6.3005361168619503E-2</v>
      </c>
      <c r="D842" s="5">
        <v>0.810639032449196</v>
      </c>
      <c r="E842" s="5">
        <v>5.3464819733142397</v>
      </c>
      <c r="F842" s="5">
        <v>10.5883983940173</v>
      </c>
      <c r="G842" s="5">
        <v>15.6566158853961</v>
      </c>
      <c r="H842" s="5">
        <v>39.6672264779098</v>
      </c>
    </row>
    <row r="843" spans="1:8" s="6" customFormat="1" x14ac:dyDescent="0.25">
      <c r="A843" s="3"/>
      <c r="B843" s="3" t="s">
        <v>1114</v>
      </c>
      <c r="C843" s="3"/>
      <c r="D843" s="3"/>
      <c r="E843" s="3"/>
      <c r="F843" s="3"/>
      <c r="G843" s="3"/>
      <c r="H843" s="3"/>
    </row>
    <row r="844" spans="1:8" s="6" customFormat="1" x14ac:dyDescent="0.25">
      <c r="A844" s="4" t="s">
        <v>1983</v>
      </c>
      <c r="B844" s="3" t="s">
        <v>1982</v>
      </c>
      <c r="C844" s="5">
        <v>0.106535157086089</v>
      </c>
      <c r="D844" s="5">
        <v>1.1442232447223899</v>
      </c>
      <c r="E844" s="5">
        <v>7.0554618366462201</v>
      </c>
      <c r="F844" s="3"/>
      <c r="G844" s="3"/>
      <c r="H844" s="3"/>
    </row>
    <row r="845" spans="1:8" s="6" customFormat="1" x14ac:dyDescent="0.25">
      <c r="A845" s="4"/>
      <c r="B845" s="3" t="s">
        <v>2009</v>
      </c>
      <c r="C845" s="5">
        <f t="shared" ref="C845:H845" si="17">MEDIAN(C805:C844)</f>
        <v>7.6958265990790795E-2</v>
      </c>
      <c r="D845" s="5">
        <f t="shared" si="17"/>
        <v>0.80535923185660607</v>
      </c>
      <c r="E845" s="5">
        <f t="shared" si="17"/>
        <v>6.9271370730485451</v>
      </c>
      <c r="F845" s="5">
        <f t="shared" si="17"/>
        <v>12.203119721431699</v>
      </c>
      <c r="G845" s="5">
        <f t="shared" si="17"/>
        <v>16.662030921824449</v>
      </c>
      <c r="H845" s="5">
        <f t="shared" si="17"/>
        <v>39.6672264779098</v>
      </c>
    </row>
    <row r="846" spans="1:8" s="6" customFormat="1" x14ac:dyDescent="0.25">
      <c r="A846" s="4"/>
      <c r="B846" s="3" t="s">
        <v>964</v>
      </c>
      <c r="C846" s="5">
        <v>0.49027767463181998</v>
      </c>
      <c r="D846" s="5">
        <v>2.5586911210281902</v>
      </c>
      <c r="E846" s="5">
        <v>8.1845387839948405</v>
      </c>
      <c r="F846" s="5">
        <v>20.738725960022201</v>
      </c>
      <c r="G846" s="5">
        <v>20.6238568771806</v>
      </c>
      <c r="H846" s="5">
        <v>51.112236429906901</v>
      </c>
    </row>
    <row r="847" spans="1:8" s="6" customFormat="1" ht="12" customHeight="1" x14ac:dyDescent="0.25">
      <c r="A847" s="4"/>
      <c r="B847" s="3" t="s">
        <v>965</v>
      </c>
      <c r="C847" s="5">
        <v>0.14136332146196501</v>
      </c>
      <c r="D847" s="5">
        <v>0.98191091303415001</v>
      </c>
      <c r="E847" s="5">
        <v>3.8349022358775802</v>
      </c>
      <c r="F847" s="5">
        <v>10.434252836864401</v>
      </c>
      <c r="G847" s="5">
        <v>12.2912560250443</v>
      </c>
      <c r="H847" s="5">
        <v>34.347441807004998</v>
      </c>
    </row>
    <row r="848" spans="1:8" s="6" customFormat="1" ht="22.9" customHeight="1" x14ac:dyDescent="0.25">
      <c r="A848" s="4"/>
      <c r="B848" s="3"/>
      <c r="C848" s="5"/>
      <c r="D848" s="5"/>
      <c r="E848" s="5"/>
      <c r="F848" s="5"/>
      <c r="G848" s="5"/>
      <c r="H848" s="5"/>
    </row>
    <row r="849" spans="1:8" s="6" customFormat="1" ht="22.9" customHeight="1" x14ac:dyDescent="0.25">
      <c r="A849" s="4"/>
      <c r="B849" s="3"/>
      <c r="C849" s="5"/>
      <c r="D849" s="5"/>
      <c r="E849" s="5"/>
      <c r="F849" s="5"/>
      <c r="G849" s="5"/>
      <c r="H849" s="5"/>
    </row>
    <row r="850" spans="1:8" s="6" customFormat="1" ht="22.9" customHeight="1" x14ac:dyDescent="0.25">
      <c r="A850" s="4"/>
      <c r="B850" s="3"/>
      <c r="C850" s="5"/>
      <c r="D850" s="5"/>
      <c r="E850" s="5"/>
      <c r="F850" s="5"/>
      <c r="G850" s="5"/>
      <c r="H850" s="5"/>
    </row>
    <row r="851" spans="1:8" s="6" customFormat="1" ht="22.9" customHeight="1" x14ac:dyDescent="0.25">
      <c r="A851" s="4"/>
      <c r="B851" s="3"/>
      <c r="C851" s="5"/>
      <c r="D851" s="5"/>
      <c r="E851" s="5"/>
      <c r="F851" s="5"/>
      <c r="G851" s="5"/>
      <c r="H851" s="5"/>
    </row>
    <row r="852" spans="1:8" s="8" customFormat="1" ht="18.75" x14ac:dyDescent="0.3">
      <c r="A852" s="7"/>
      <c r="B852" s="7" t="s">
        <v>1119</v>
      </c>
      <c r="C852" s="7"/>
      <c r="D852" s="7"/>
      <c r="E852" s="7"/>
      <c r="F852" s="7"/>
      <c r="G852" s="7"/>
      <c r="H852" s="7"/>
    </row>
    <row r="853" spans="1:8" s="6" customFormat="1" x14ac:dyDescent="0.25">
      <c r="A853" s="3"/>
      <c r="B853" s="3"/>
      <c r="C853" s="13" t="s">
        <v>2012</v>
      </c>
      <c r="D853" s="13" t="s">
        <v>2013</v>
      </c>
      <c r="E853" s="13" t="s">
        <v>2014</v>
      </c>
      <c r="F853" s="13" t="s">
        <v>2015</v>
      </c>
      <c r="G853" s="13" t="s">
        <v>2016</v>
      </c>
      <c r="H853" s="13" t="s">
        <v>2017</v>
      </c>
    </row>
    <row r="854" spans="1:8" s="6" customFormat="1" x14ac:dyDescent="0.25">
      <c r="A854" s="3"/>
      <c r="B854" s="3" t="s">
        <v>2010</v>
      </c>
      <c r="C854" s="3"/>
      <c r="D854" s="3"/>
      <c r="E854" s="3"/>
      <c r="F854" s="3"/>
      <c r="G854" s="3"/>
      <c r="H854" s="3"/>
    </row>
    <row r="855" spans="1:8" s="6" customFormat="1" x14ac:dyDescent="0.25">
      <c r="A855" s="4" t="s">
        <v>1985</v>
      </c>
      <c r="B855" s="3" t="s">
        <v>1984</v>
      </c>
      <c r="C855" s="5">
        <v>7.2480018021077897E-2</v>
      </c>
      <c r="D855" s="5">
        <v>-2.2436357779181999</v>
      </c>
      <c r="E855" s="5">
        <v>-0.11876645736276099</v>
      </c>
      <c r="F855" s="3"/>
      <c r="G855" s="3"/>
      <c r="H855" s="3"/>
    </row>
    <row r="856" spans="1:8" s="6" customFormat="1" x14ac:dyDescent="0.25">
      <c r="A856" s="4" t="s">
        <v>1987</v>
      </c>
      <c r="B856" s="3" t="s">
        <v>1986</v>
      </c>
      <c r="C856" s="5">
        <v>0.85480024859931603</v>
      </c>
      <c r="D856" s="5">
        <v>-3.3537558396022402</v>
      </c>
      <c r="E856" s="5">
        <v>5.7389894213366999</v>
      </c>
      <c r="F856" s="5">
        <v>13.0250913058848</v>
      </c>
      <c r="G856" s="5">
        <v>11.068377864255901</v>
      </c>
      <c r="H856" s="3"/>
    </row>
    <row r="857" spans="1:8" s="6" customFormat="1" x14ac:dyDescent="0.25">
      <c r="A857" s="3"/>
      <c r="B857" s="3" t="s">
        <v>2011</v>
      </c>
      <c r="C857" s="3"/>
      <c r="D857" s="3"/>
      <c r="E857" s="3"/>
      <c r="F857" s="3"/>
      <c r="G857" s="3"/>
      <c r="H857" s="3"/>
    </row>
    <row r="858" spans="1:8" s="6" customFormat="1" x14ac:dyDescent="0.25">
      <c r="A858" s="3"/>
      <c r="B858" s="3" t="s">
        <v>1120</v>
      </c>
      <c r="C858" s="3"/>
      <c r="D858" s="3"/>
      <c r="E858" s="3"/>
      <c r="F858" s="3"/>
      <c r="G858" s="3"/>
      <c r="H858" s="3"/>
    </row>
    <row r="859" spans="1:8" s="6" customFormat="1" x14ac:dyDescent="0.25">
      <c r="A859" s="4" t="s">
        <v>1989</v>
      </c>
      <c r="B859" s="3" t="s">
        <v>1988</v>
      </c>
      <c r="C859" s="5">
        <v>-1.5626340606754201E-2</v>
      </c>
      <c r="D859" s="5">
        <v>-2.7950517048391599</v>
      </c>
      <c r="E859" s="5">
        <v>2.9494877814048901</v>
      </c>
      <c r="F859" s="5">
        <v>8.9031158523350893</v>
      </c>
      <c r="G859" s="5">
        <v>8.3444084547524593</v>
      </c>
      <c r="H859" s="5">
        <v>37.967886331298899</v>
      </c>
    </row>
    <row r="860" spans="1:8" s="6" customFormat="1" x14ac:dyDescent="0.25">
      <c r="A860" s="3"/>
      <c r="B860" s="3" t="s">
        <v>1123</v>
      </c>
      <c r="C860" s="3"/>
      <c r="D860" s="3"/>
      <c r="E860" s="3"/>
      <c r="F860" s="3"/>
      <c r="G860" s="3"/>
      <c r="H860" s="3"/>
    </row>
    <row r="861" spans="1:8" s="6" customFormat="1" x14ac:dyDescent="0.25">
      <c r="A861" s="4" t="s">
        <v>1991</v>
      </c>
      <c r="B861" s="3" t="s">
        <v>1990</v>
      </c>
      <c r="C861" s="3"/>
      <c r="D861" s="3"/>
      <c r="E861" s="3"/>
      <c r="F861" s="3"/>
      <c r="G861" s="3"/>
      <c r="H861" s="3"/>
    </row>
    <row r="862" spans="1:8" s="6" customFormat="1" x14ac:dyDescent="0.25">
      <c r="A862" s="4" t="s">
        <v>1993</v>
      </c>
      <c r="B862" s="3" t="s">
        <v>1992</v>
      </c>
      <c r="C862" s="5">
        <v>0.87744444893069995</v>
      </c>
      <c r="D862" s="5">
        <v>-3.1469227260451502</v>
      </c>
      <c r="E862" s="5">
        <v>5.1709223316296598</v>
      </c>
      <c r="F862" s="5">
        <v>12.249713209152199</v>
      </c>
      <c r="G862" s="5">
        <v>9.7223818261799604</v>
      </c>
      <c r="H862" s="5">
        <v>41.621348516610198</v>
      </c>
    </row>
    <row r="863" spans="1:8" s="6" customFormat="1" x14ac:dyDescent="0.25">
      <c r="A863" s="3"/>
      <c r="B863" s="3" t="s">
        <v>1126</v>
      </c>
      <c r="C863" s="3"/>
      <c r="D863" s="3"/>
      <c r="E863" s="3"/>
      <c r="F863" s="3"/>
      <c r="G863" s="3"/>
      <c r="H863" s="3"/>
    </row>
    <row r="864" spans="1:8" s="6" customFormat="1" x14ac:dyDescent="0.25">
      <c r="A864" s="4" t="s">
        <v>1995</v>
      </c>
      <c r="B864" s="3" t="s">
        <v>1994</v>
      </c>
      <c r="C864" s="5">
        <v>4.2291032080911201E-2</v>
      </c>
      <c r="D864" s="5">
        <v>-2.2471930346467799</v>
      </c>
      <c r="E864" s="5">
        <v>-0.329131511960777</v>
      </c>
      <c r="F864" s="3"/>
      <c r="G864" s="3"/>
      <c r="H864" s="3"/>
    </row>
    <row r="865" spans="1:8" s="6" customFormat="1" x14ac:dyDescent="0.25">
      <c r="A865" s="3"/>
      <c r="B865" s="3" t="s">
        <v>1129</v>
      </c>
      <c r="C865" s="3"/>
      <c r="D865" s="3"/>
      <c r="E865" s="3"/>
      <c r="F865" s="3"/>
      <c r="G865" s="3"/>
      <c r="H865" s="3"/>
    </row>
    <row r="866" spans="1:8" s="6" customFormat="1" x14ac:dyDescent="0.25">
      <c r="A866" s="4" t="s">
        <v>1997</v>
      </c>
      <c r="B866" s="3" t="s">
        <v>1996</v>
      </c>
      <c r="C866" s="5">
        <v>0.95443729710046699</v>
      </c>
      <c r="D866" s="5">
        <v>-3.0560746236367198</v>
      </c>
      <c r="E866" s="5">
        <v>5.2329754646691802</v>
      </c>
      <c r="F866" s="5">
        <v>12.312753624095301</v>
      </c>
      <c r="G866" s="5">
        <v>9.8147833067826191</v>
      </c>
      <c r="H866" s="3"/>
    </row>
    <row r="867" spans="1:8" s="6" customFormat="1" x14ac:dyDescent="0.25">
      <c r="A867" s="4"/>
      <c r="B867" s="3" t="s">
        <v>2009</v>
      </c>
      <c r="C867" s="5">
        <f t="shared" ref="C867:H867" si="18">MEDIAN(C855:C866)</f>
        <v>0.46364013331019699</v>
      </c>
      <c r="D867" s="5">
        <f t="shared" si="18"/>
        <v>-2.9255631642379401</v>
      </c>
      <c r="E867" s="5">
        <f t="shared" si="18"/>
        <v>4.0602050565172751</v>
      </c>
      <c r="F867" s="5">
        <f t="shared" si="18"/>
        <v>12.281233416623749</v>
      </c>
      <c r="G867" s="5">
        <f t="shared" si="18"/>
        <v>9.7685825664812889</v>
      </c>
      <c r="H867" s="5">
        <f t="shared" si="18"/>
        <v>39.794617423954548</v>
      </c>
    </row>
    <row r="868" spans="1:8" s="6" customFormat="1" x14ac:dyDescent="0.25">
      <c r="A868" s="4"/>
      <c r="B868" s="3"/>
      <c r="C868" s="5"/>
      <c r="D868" s="5"/>
      <c r="E868" s="5"/>
      <c r="F868" s="5"/>
      <c r="G868" s="5"/>
      <c r="H868" s="3"/>
    </row>
    <row r="869" spans="1:8" s="6" customFormat="1" x14ac:dyDescent="0.25">
      <c r="A869" s="4"/>
      <c r="B869" s="3"/>
      <c r="C869" s="5"/>
      <c r="D869" s="5"/>
      <c r="E869" s="5"/>
      <c r="F869" s="5"/>
      <c r="G869" s="5"/>
      <c r="H869" s="3"/>
    </row>
    <row r="870" spans="1:8" s="8" customFormat="1" ht="18.75" x14ac:dyDescent="0.3">
      <c r="A870" s="7"/>
      <c r="B870" s="7" t="s">
        <v>1134</v>
      </c>
      <c r="C870" s="7"/>
      <c r="D870" s="7"/>
      <c r="E870" s="7"/>
      <c r="F870" s="7"/>
      <c r="G870" s="7"/>
      <c r="H870" s="7"/>
    </row>
    <row r="871" spans="1:8" s="6" customFormat="1" x14ac:dyDescent="0.25">
      <c r="A871" s="3"/>
      <c r="B871" s="3"/>
      <c r="C871" s="13" t="s">
        <v>2012</v>
      </c>
      <c r="D871" s="13" t="s">
        <v>2013</v>
      </c>
      <c r="E871" s="13" t="s">
        <v>2014</v>
      </c>
      <c r="F871" s="13" t="s">
        <v>2015</v>
      </c>
      <c r="G871" s="13" t="s">
        <v>2016</v>
      </c>
      <c r="H871" s="13" t="s">
        <v>2017</v>
      </c>
    </row>
    <row r="872" spans="1:8" s="6" customFormat="1" x14ac:dyDescent="0.25">
      <c r="A872" s="3"/>
      <c r="B872" s="3" t="s">
        <v>2010</v>
      </c>
      <c r="C872" s="3"/>
      <c r="D872" s="3"/>
      <c r="E872" s="3"/>
      <c r="F872" s="3"/>
      <c r="G872" s="3"/>
      <c r="H872" s="3"/>
    </row>
    <row r="873" spans="1:8" s="6" customFormat="1" x14ac:dyDescent="0.25">
      <c r="A873" s="4" t="s">
        <v>1999</v>
      </c>
      <c r="B873" s="3" t="s">
        <v>1998</v>
      </c>
      <c r="C873" s="5">
        <v>-4.5066991473812399</v>
      </c>
      <c r="D873" s="5">
        <v>-5.9388122375524901</v>
      </c>
      <c r="E873" s="3"/>
      <c r="F873" s="3"/>
      <c r="G873" s="3"/>
      <c r="H873" s="3"/>
    </row>
    <row r="874" spans="1:8" s="6" customFormat="1" x14ac:dyDescent="0.25">
      <c r="A874" s="3"/>
      <c r="B874" s="3" t="s">
        <v>2011</v>
      </c>
      <c r="C874" s="3"/>
      <c r="D874" s="3"/>
      <c r="E874" s="3"/>
      <c r="F874" s="3"/>
      <c r="G874" s="3"/>
      <c r="H874" s="3"/>
    </row>
    <row r="875" spans="1:8" s="6" customFormat="1" x14ac:dyDescent="0.25">
      <c r="A875" s="4" t="s">
        <v>2001</v>
      </c>
      <c r="B875" s="3" t="s">
        <v>2000</v>
      </c>
      <c r="C875" s="5">
        <v>-8.9114074957156806</v>
      </c>
      <c r="D875" s="5">
        <v>-9.4377361286021202</v>
      </c>
      <c r="E875" s="5">
        <v>3.5139712108382799</v>
      </c>
      <c r="F875" s="5">
        <v>19.245025360905199</v>
      </c>
      <c r="G875" s="5">
        <v>35.8914042600871</v>
      </c>
      <c r="H875" s="3"/>
    </row>
    <row r="876" spans="1:8" s="6" customFormat="1" x14ac:dyDescent="0.25">
      <c r="A876" s="4" t="s">
        <v>2003</v>
      </c>
      <c r="B876" s="3" t="s">
        <v>2002</v>
      </c>
      <c r="C876" s="5">
        <v>0.46103605045783402</v>
      </c>
      <c r="D876" s="5">
        <v>-0.11459858661743599</v>
      </c>
      <c r="E876" s="5">
        <v>12.0162787376838</v>
      </c>
      <c r="F876" s="5">
        <v>33.126856173101402</v>
      </c>
      <c r="G876" s="3"/>
      <c r="H876" s="3"/>
    </row>
    <row r="877" spans="1:8" s="6" customFormat="1" x14ac:dyDescent="0.25">
      <c r="A877" s="3"/>
      <c r="B877" s="3" t="s">
        <v>1137</v>
      </c>
      <c r="C877" s="3"/>
      <c r="D877" s="3"/>
      <c r="E877" s="3"/>
      <c r="F877" s="3"/>
      <c r="G877" s="3"/>
      <c r="H877" s="3"/>
    </row>
    <row r="878" spans="1:8" s="6" customFormat="1" x14ac:dyDescent="0.25">
      <c r="A878" s="4" t="s">
        <v>2005</v>
      </c>
      <c r="B878" s="3" t="s">
        <v>2004</v>
      </c>
      <c r="C878" s="5">
        <v>-0.28595863316859599</v>
      </c>
      <c r="D878" s="5">
        <v>0.87796553975435199</v>
      </c>
      <c r="E878" s="3"/>
      <c r="F878" s="3"/>
      <c r="G878" s="3"/>
      <c r="H878" s="3"/>
    </row>
    <row r="879" spans="1:8" s="6" customFormat="1" x14ac:dyDescent="0.25">
      <c r="A879" s="4"/>
      <c r="B879" s="3" t="s">
        <v>2009</v>
      </c>
      <c r="C879" s="5">
        <f>MEDIAN(C873:C878)</f>
        <v>-2.3963288902749178</v>
      </c>
      <c r="D879" s="5">
        <f>MEDIAN(D873:D878)</f>
        <v>-3.0267054120849632</v>
      </c>
      <c r="E879" s="5"/>
      <c r="F879" s="5"/>
      <c r="G879" s="5"/>
      <c r="H879" s="5"/>
    </row>
    <row r="880" spans="1:8" s="6" customFormat="1" x14ac:dyDescent="0.25">
      <c r="A880" s="4"/>
      <c r="B880" s="3"/>
      <c r="C880" s="5"/>
      <c r="D880" s="5"/>
      <c r="E880" s="3"/>
      <c r="F880" s="3"/>
      <c r="G880" s="3"/>
      <c r="H880" s="3"/>
    </row>
    <row r="881" spans="1:8" s="8" customFormat="1" ht="18.75" x14ac:dyDescent="0.3">
      <c r="A881" s="7"/>
      <c r="B881" s="7" t="s">
        <v>2006</v>
      </c>
      <c r="C881" s="7"/>
      <c r="D881" s="7"/>
      <c r="E881" s="7"/>
      <c r="F881" s="7"/>
      <c r="G881" s="7"/>
      <c r="H881" s="7"/>
    </row>
    <row r="882" spans="1:8" s="6" customFormat="1" x14ac:dyDescent="0.25">
      <c r="A882" s="3"/>
      <c r="B882" s="3"/>
      <c r="C882" s="13" t="s">
        <v>2012</v>
      </c>
      <c r="D882" s="13" t="s">
        <v>2013</v>
      </c>
      <c r="E882" s="13" t="s">
        <v>2014</v>
      </c>
      <c r="F882" s="13" t="s">
        <v>2015</v>
      </c>
      <c r="G882" s="13" t="s">
        <v>2016</v>
      </c>
      <c r="H882" s="13" t="s">
        <v>2017</v>
      </c>
    </row>
    <row r="883" spans="1:8" s="6" customFormat="1" x14ac:dyDescent="0.25">
      <c r="A883" s="3"/>
      <c r="B883" s="3" t="s">
        <v>2010</v>
      </c>
      <c r="C883" s="3"/>
      <c r="D883" s="3"/>
      <c r="E883" s="3"/>
      <c r="F883" s="3"/>
      <c r="G883" s="3"/>
      <c r="H883" s="3"/>
    </row>
    <row r="884" spans="1:8" s="6" customFormat="1" x14ac:dyDescent="0.25">
      <c r="A884" s="4" t="s">
        <v>2008</v>
      </c>
      <c r="B884" s="3" t="s">
        <v>2007</v>
      </c>
      <c r="C884" s="5">
        <v>-0.19812810220107199</v>
      </c>
      <c r="D884" s="5">
        <v>-0.94025585611421603</v>
      </c>
      <c r="E884" s="5">
        <v>-1.7952336951555099</v>
      </c>
      <c r="F884" s="5">
        <v>-2.4703844226984399</v>
      </c>
      <c r="G884" s="5">
        <v>-3.1259556662520498</v>
      </c>
      <c r="H884" s="5">
        <v>0.567196754772469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35"/>
  <sheetViews>
    <sheetView tabSelected="1" workbookViewId="0">
      <selection activeCell="G8" sqref="G8"/>
    </sheetView>
  </sheetViews>
  <sheetFormatPr defaultRowHeight="15" x14ac:dyDescent="0.25"/>
  <cols>
    <col min="1" max="1" width="19.28515625" customWidth="1"/>
    <col min="2" max="2" width="49.42578125" customWidth="1"/>
    <col min="3" max="3" width="16.140625" customWidth="1"/>
    <col min="4" max="4" width="14.28515625" customWidth="1"/>
    <col min="5" max="5" width="12.5703125" customWidth="1"/>
    <col min="6" max="6" width="16" customWidth="1"/>
  </cols>
  <sheetData>
    <row r="1" spans="1:6" ht="37.15" customHeight="1" x14ac:dyDescent="0.25">
      <c r="A1" s="26" t="s">
        <v>2037</v>
      </c>
      <c r="B1" s="26"/>
      <c r="C1" s="34"/>
      <c r="D1" s="34"/>
      <c r="E1" s="34"/>
      <c r="F1" s="34"/>
    </row>
    <row r="2" spans="1:6" ht="28.15" customHeight="1" x14ac:dyDescent="0.25">
      <c r="A2" s="35" t="s">
        <v>2034</v>
      </c>
      <c r="B2" s="36"/>
      <c r="C2" s="36"/>
      <c r="D2" s="36"/>
      <c r="E2" s="36"/>
      <c r="F2" s="36"/>
    </row>
    <row r="3" spans="1:6" ht="18" x14ac:dyDescent="0.25">
      <c r="A3" s="7"/>
      <c r="B3" s="7" t="s">
        <v>0</v>
      </c>
      <c r="C3" s="7"/>
      <c r="D3" s="7"/>
      <c r="E3" s="7"/>
      <c r="F3" s="7"/>
    </row>
    <row r="4" spans="1:6" x14ac:dyDescent="0.25">
      <c r="A4" s="3"/>
      <c r="B4" s="3"/>
      <c r="C4" s="14" t="s">
        <v>2018</v>
      </c>
      <c r="D4" s="15" t="s">
        <v>2019</v>
      </c>
      <c r="E4" s="15" t="s">
        <v>2020</v>
      </c>
      <c r="F4" s="15" t="s">
        <v>2021</v>
      </c>
    </row>
    <row r="5" spans="1:6" x14ac:dyDescent="0.25">
      <c r="A5" s="3"/>
      <c r="B5" s="3" t="s">
        <v>2010</v>
      </c>
      <c r="C5" s="3"/>
      <c r="D5" s="3"/>
      <c r="E5" s="3"/>
      <c r="F5" s="3"/>
    </row>
    <row r="6" spans="1:6" x14ac:dyDescent="0.25">
      <c r="A6" s="3"/>
      <c r="B6" s="3" t="s">
        <v>1</v>
      </c>
      <c r="C6" s="3"/>
      <c r="D6" s="3"/>
      <c r="E6" s="3"/>
      <c r="F6" s="3"/>
    </row>
    <row r="7" spans="1:6" x14ac:dyDescent="0.25">
      <c r="A7" s="4" t="s">
        <v>3</v>
      </c>
      <c r="B7" s="3" t="s">
        <v>2</v>
      </c>
      <c r="C7" s="5">
        <v>11.2240717368585</v>
      </c>
      <c r="D7" s="3"/>
      <c r="E7" s="5">
        <v>0.14499893651283599</v>
      </c>
      <c r="F7" s="3"/>
    </row>
    <row r="8" spans="1:6" x14ac:dyDescent="0.25">
      <c r="A8" s="3"/>
      <c r="B8" s="3" t="s">
        <v>4</v>
      </c>
      <c r="C8" s="3"/>
      <c r="D8" s="3"/>
      <c r="E8" s="3" t="s">
        <v>2039</v>
      </c>
      <c r="F8" s="3" t="s">
        <v>2039</v>
      </c>
    </row>
    <row r="9" spans="1:6" x14ac:dyDescent="0.25">
      <c r="A9" s="4" t="s">
        <v>6</v>
      </c>
      <c r="B9" s="3" t="s">
        <v>5</v>
      </c>
      <c r="C9" s="5">
        <v>11.269685645649099</v>
      </c>
      <c r="D9" s="5">
        <v>11.5104044583577</v>
      </c>
      <c r="E9" s="5">
        <v>0.17476415025659101</v>
      </c>
      <c r="F9" s="5">
        <v>0.90486768673553797</v>
      </c>
    </row>
    <row r="10" spans="1:6" x14ac:dyDescent="0.25">
      <c r="A10" s="3"/>
      <c r="B10" s="3" t="s">
        <v>7</v>
      </c>
      <c r="C10" s="3"/>
      <c r="D10" s="3"/>
      <c r="E10" s="3" t="s">
        <v>2039</v>
      </c>
      <c r="F10" s="3" t="s">
        <v>2039</v>
      </c>
    </row>
    <row r="11" spans="1:6" x14ac:dyDescent="0.25">
      <c r="A11" s="4" t="s">
        <v>9</v>
      </c>
      <c r="B11" s="3" t="s">
        <v>8</v>
      </c>
      <c r="C11" s="3"/>
      <c r="D11" s="3"/>
      <c r="E11" s="3"/>
      <c r="F11" s="3"/>
    </row>
    <row r="12" spans="1:6" x14ac:dyDescent="0.25">
      <c r="A12" s="3"/>
      <c r="B12" s="3" t="s">
        <v>10</v>
      </c>
      <c r="C12" s="3"/>
      <c r="D12" s="3"/>
      <c r="E12" s="3" t="s">
        <v>2039</v>
      </c>
      <c r="F12" s="3" t="s">
        <v>2039</v>
      </c>
    </row>
    <row r="13" spans="1:6" x14ac:dyDescent="0.25">
      <c r="A13" s="4" t="s">
        <v>12</v>
      </c>
      <c r="B13" s="3" t="s">
        <v>11</v>
      </c>
      <c r="C13" s="5">
        <v>12.612458322714501</v>
      </c>
      <c r="D13" s="5">
        <v>14.268506496796199</v>
      </c>
      <c r="E13" s="5">
        <v>-0.39109971555198297</v>
      </c>
      <c r="F13" s="5">
        <v>0.57811503406139897</v>
      </c>
    </row>
    <row r="14" spans="1:6" x14ac:dyDescent="0.25">
      <c r="A14" s="4" t="s">
        <v>14</v>
      </c>
      <c r="B14" s="3" t="s">
        <v>13</v>
      </c>
      <c r="C14" s="5">
        <v>12.3041825712458</v>
      </c>
      <c r="D14" s="5">
        <v>12.3024009770712</v>
      </c>
      <c r="E14" s="5">
        <v>-7.6573591740293004E-3</v>
      </c>
      <c r="F14" s="5">
        <v>0.74143558548148203</v>
      </c>
    </row>
    <row r="15" spans="1:6" x14ac:dyDescent="0.25">
      <c r="A15" s="3"/>
      <c r="B15" s="3" t="s">
        <v>15</v>
      </c>
      <c r="C15" s="3"/>
      <c r="D15" s="3"/>
      <c r="E15" s="3" t="s">
        <v>2039</v>
      </c>
      <c r="F15" s="3" t="s">
        <v>2039</v>
      </c>
    </row>
    <row r="16" spans="1:6" x14ac:dyDescent="0.25">
      <c r="A16" s="4" t="s">
        <v>17</v>
      </c>
      <c r="B16" s="3" t="s">
        <v>16</v>
      </c>
      <c r="C16" s="5">
        <v>11.315635327206801</v>
      </c>
      <c r="D16" s="5">
        <v>12.0480488586077</v>
      </c>
      <c r="E16" s="5">
        <v>7.7263429556194904E-2</v>
      </c>
      <c r="F16" s="5">
        <v>0.91312285112895997</v>
      </c>
    </row>
    <row r="17" spans="1:6" x14ac:dyDescent="0.25">
      <c r="A17" s="3"/>
      <c r="B17" s="3" t="s">
        <v>18</v>
      </c>
      <c r="C17" s="3"/>
      <c r="D17" s="3"/>
      <c r="E17" s="3" t="s">
        <v>2039</v>
      </c>
      <c r="F17" s="3" t="s">
        <v>2039</v>
      </c>
    </row>
    <row r="18" spans="1:6" x14ac:dyDescent="0.25">
      <c r="A18" s="4" t="s">
        <v>20</v>
      </c>
      <c r="B18" s="3" t="s">
        <v>19</v>
      </c>
      <c r="C18" s="5">
        <v>11.572512314976899</v>
      </c>
      <c r="D18" s="5">
        <v>12.4375055894631</v>
      </c>
      <c r="E18" s="5">
        <v>-7.1729489024406207E-2</v>
      </c>
      <c r="F18" s="5">
        <v>0.87565812189607795</v>
      </c>
    </row>
    <row r="19" spans="1:6" x14ac:dyDescent="0.25">
      <c r="A19" s="3"/>
      <c r="B19" s="3" t="s">
        <v>21</v>
      </c>
      <c r="C19" s="3"/>
      <c r="D19" s="3"/>
      <c r="E19" s="3" t="s">
        <v>2039</v>
      </c>
      <c r="F19" s="3" t="s">
        <v>2039</v>
      </c>
    </row>
    <row r="20" spans="1:6" x14ac:dyDescent="0.25">
      <c r="A20" s="4" t="s">
        <v>23</v>
      </c>
      <c r="B20" s="3" t="s">
        <v>22</v>
      </c>
      <c r="C20" s="5">
        <v>11.1107629729692</v>
      </c>
      <c r="D20" s="5">
        <v>11.732666561588299</v>
      </c>
      <c r="E20" s="5">
        <v>0.29262475386076098</v>
      </c>
      <c r="F20" s="5">
        <v>0.86904341845808797</v>
      </c>
    </row>
    <row r="21" spans="1:6" x14ac:dyDescent="0.25">
      <c r="A21" s="3"/>
      <c r="B21" s="3" t="s">
        <v>24</v>
      </c>
      <c r="C21" s="3"/>
      <c r="D21" s="3"/>
      <c r="E21" s="3" t="s">
        <v>2039</v>
      </c>
      <c r="F21" s="3" t="s">
        <v>2039</v>
      </c>
    </row>
    <row r="22" spans="1:6" x14ac:dyDescent="0.25">
      <c r="A22" s="4" t="s">
        <v>26</v>
      </c>
      <c r="B22" s="3" t="s">
        <v>25</v>
      </c>
      <c r="C22" s="5">
        <v>12.5151958357113</v>
      </c>
      <c r="D22" s="5">
        <v>11.6101730450549</v>
      </c>
      <c r="E22" s="5">
        <v>0.58143101522580998</v>
      </c>
      <c r="F22" s="5">
        <v>1.04026596894117</v>
      </c>
    </row>
    <row r="23" spans="1:6" x14ac:dyDescent="0.25">
      <c r="A23" s="3"/>
      <c r="B23" s="3" t="s">
        <v>27</v>
      </c>
      <c r="C23" s="3"/>
      <c r="D23" s="3"/>
      <c r="E23" s="3" t="s">
        <v>2039</v>
      </c>
      <c r="F23" s="3" t="s">
        <v>2039</v>
      </c>
    </row>
    <row r="24" spans="1:6" x14ac:dyDescent="0.25">
      <c r="A24" s="4" t="s">
        <v>29</v>
      </c>
      <c r="B24" s="3" t="s">
        <v>28</v>
      </c>
      <c r="C24" s="5">
        <v>11.3233803535006</v>
      </c>
      <c r="D24" s="5">
        <v>12.021895071494701</v>
      </c>
      <c r="E24" s="5">
        <v>8.5775671449120294E-2</v>
      </c>
      <c r="F24" s="5">
        <v>0.923666053080484</v>
      </c>
    </row>
    <row r="25" spans="1:6" x14ac:dyDescent="0.25">
      <c r="A25" s="4" t="s">
        <v>31</v>
      </c>
      <c r="B25" s="3" t="s">
        <v>30</v>
      </c>
      <c r="C25" s="3"/>
      <c r="D25" s="3"/>
      <c r="E25" s="3"/>
      <c r="F25" s="3"/>
    </row>
    <row r="26" spans="1:6" x14ac:dyDescent="0.25">
      <c r="A26" s="4" t="s">
        <v>33</v>
      </c>
      <c r="B26" s="3" t="s">
        <v>32</v>
      </c>
      <c r="C26" s="5">
        <v>12.9268457039841</v>
      </c>
      <c r="D26" s="5">
        <v>14.6097232054288</v>
      </c>
      <c r="E26" s="5">
        <v>-0.11948895578877999</v>
      </c>
      <c r="F26" s="5">
        <v>0.92033575290287795</v>
      </c>
    </row>
    <row r="27" spans="1:6" x14ac:dyDescent="0.25">
      <c r="A27" s="4" t="s">
        <v>35</v>
      </c>
      <c r="B27" s="3" t="s">
        <v>34</v>
      </c>
      <c r="C27" s="5">
        <v>12.829023885725199</v>
      </c>
      <c r="D27" s="5">
        <v>14.499828619365299</v>
      </c>
      <c r="E27" s="5">
        <v>-0.140631909024267</v>
      </c>
      <c r="F27" s="5">
        <v>0.89998713966921995</v>
      </c>
    </row>
    <row r="28" spans="1:6" x14ac:dyDescent="0.25">
      <c r="A28" s="3"/>
      <c r="B28" s="3" t="s">
        <v>36</v>
      </c>
      <c r="C28" s="3"/>
      <c r="D28" s="3"/>
      <c r="E28" s="3" t="s">
        <v>2039</v>
      </c>
      <c r="F28" s="3" t="s">
        <v>2039</v>
      </c>
    </row>
    <row r="29" spans="1:6" x14ac:dyDescent="0.25">
      <c r="A29" s="4" t="s">
        <v>38</v>
      </c>
      <c r="B29" s="3" t="s">
        <v>37</v>
      </c>
      <c r="C29" s="5">
        <v>12.1921197361902</v>
      </c>
      <c r="D29" s="5">
        <v>12.5638871472035</v>
      </c>
      <c r="E29" s="5">
        <v>0.14511454741958599</v>
      </c>
      <c r="F29" s="5">
        <v>0.88295828383728903</v>
      </c>
    </row>
    <row r="30" spans="1:6" x14ac:dyDescent="0.25">
      <c r="A30" s="4" t="s">
        <v>40</v>
      </c>
      <c r="B30" s="3" t="s">
        <v>39</v>
      </c>
      <c r="C30" s="3"/>
      <c r="D30" s="3"/>
      <c r="E30" s="3"/>
      <c r="F30" s="3"/>
    </row>
    <row r="31" spans="1:6" x14ac:dyDescent="0.25">
      <c r="A31" s="4" t="s">
        <v>42</v>
      </c>
      <c r="B31" s="3" t="s">
        <v>41</v>
      </c>
      <c r="C31" s="5">
        <v>11.241965904994</v>
      </c>
      <c r="D31" s="5">
        <v>11.8118363048617</v>
      </c>
      <c r="E31" s="5">
        <v>0.18123024909666099</v>
      </c>
      <c r="F31" s="5">
        <v>0.87431981951650595</v>
      </c>
    </row>
    <row r="32" spans="1:6" x14ac:dyDescent="0.25">
      <c r="A32" s="4" t="s">
        <v>44</v>
      </c>
      <c r="B32" s="3" t="s">
        <v>43</v>
      </c>
      <c r="C32" s="5">
        <v>11.5639212075938</v>
      </c>
      <c r="D32" s="5">
        <v>12.0800210563684</v>
      </c>
      <c r="E32" s="5">
        <v>-0.16700161909833999</v>
      </c>
      <c r="F32" s="5">
        <v>0.65140604577968197</v>
      </c>
    </row>
    <row r="33" spans="1:6" x14ac:dyDescent="0.25">
      <c r="A33" s="3"/>
      <c r="B33" s="3" t="s">
        <v>45</v>
      </c>
      <c r="C33" s="3"/>
      <c r="D33" s="3"/>
      <c r="E33" s="3" t="s">
        <v>2039</v>
      </c>
      <c r="F33" s="3" t="s">
        <v>2039</v>
      </c>
    </row>
    <row r="34" spans="1:6" x14ac:dyDescent="0.25">
      <c r="A34" s="4" t="s">
        <v>47</v>
      </c>
      <c r="B34" s="3" t="s">
        <v>46</v>
      </c>
      <c r="C34" s="5">
        <v>12.2480273203235</v>
      </c>
      <c r="D34" s="5">
        <v>12.2757483260465</v>
      </c>
      <c r="E34" s="5">
        <v>9.8174010249943294E-2</v>
      </c>
      <c r="F34" s="5">
        <v>0.73448520987744603</v>
      </c>
    </row>
    <row r="35" spans="1:6" x14ac:dyDescent="0.25">
      <c r="A35" s="4" t="s">
        <v>49</v>
      </c>
      <c r="B35" s="3" t="s">
        <v>48</v>
      </c>
      <c r="C35" s="5">
        <v>11.3127696908046</v>
      </c>
      <c r="D35" s="5">
        <v>11.8073854987645</v>
      </c>
      <c r="E35" s="5">
        <v>5.3074237290023502E-2</v>
      </c>
      <c r="F35" s="5">
        <v>0.87061140975715001</v>
      </c>
    </row>
    <row r="36" spans="1:6" x14ac:dyDescent="0.25">
      <c r="A36" s="4" t="s">
        <v>51</v>
      </c>
      <c r="B36" s="3" t="s">
        <v>50</v>
      </c>
      <c r="C36" s="5">
        <v>11.3646380196896</v>
      </c>
      <c r="D36" s="5">
        <v>12.5440182089577</v>
      </c>
      <c r="E36" s="5">
        <v>0.14196455447958201</v>
      </c>
      <c r="F36" s="5">
        <v>1.0757151776079701</v>
      </c>
    </row>
    <row r="37" spans="1:6" x14ac:dyDescent="0.25">
      <c r="A37" s="4" t="s">
        <v>53</v>
      </c>
      <c r="B37" s="3" t="s">
        <v>52</v>
      </c>
      <c r="C37" s="5">
        <v>11.656860988110401</v>
      </c>
      <c r="D37" s="5">
        <v>11.922010061202901</v>
      </c>
      <c r="E37" s="5">
        <v>0.29396235030527001</v>
      </c>
      <c r="F37" s="5">
        <v>0.91322957279808603</v>
      </c>
    </row>
    <row r="38" spans="1:6" x14ac:dyDescent="0.25">
      <c r="A38" s="4" t="s">
        <v>55</v>
      </c>
      <c r="B38" s="3" t="s">
        <v>54</v>
      </c>
      <c r="C38" s="5">
        <v>11.6291478537901</v>
      </c>
      <c r="D38" s="5">
        <v>11.881858163285701</v>
      </c>
      <c r="E38" s="5">
        <v>0.26341209785036401</v>
      </c>
      <c r="F38" s="5">
        <v>0.89531567946123203</v>
      </c>
    </row>
    <row r="39" spans="1:6" x14ac:dyDescent="0.25">
      <c r="A39" s="4" t="s">
        <v>57</v>
      </c>
      <c r="B39" s="3" t="s">
        <v>56</v>
      </c>
      <c r="C39" s="5">
        <v>11.451795570820799</v>
      </c>
      <c r="D39" s="5">
        <v>12.189195475221499</v>
      </c>
      <c r="E39" s="5">
        <v>0.22160376832766501</v>
      </c>
      <c r="F39" s="5">
        <v>0.90501260546219797</v>
      </c>
    </row>
    <row r="40" spans="1:6" x14ac:dyDescent="0.25">
      <c r="A40" s="3"/>
      <c r="B40" s="3" t="s">
        <v>58</v>
      </c>
      <c r="C40" s="3"/>
      <c r="D40" s="3"/>
      <c r="E40" s="3" t="s">
        <v>2039</v>
      </c>
      <c r="F40" s="3" t="s">
        <v>2039</v>
      </c>
    </row>
    <row r="41" spans="1:6" x14ac:dyDescent="0.25">
      <c r="A41" s="4" t="s">
        <v>60</v>
      </c>
      <c r="B41" s="3" t="s">
        <v>59</v>
      </c>
      <c r="C41" s="5">
        <v>11.7958082788066</v>
      </c>
      <c r="D41" s="5">
        <v>11.947759911552501</v>
      </c>
      <c r="E41" s="5">
        <v>4.2786655657048402E-2</v>
      </c>
      <c r="F41" s="5">
        <v>0.79954191024488197</v>
      </c>
    </row>
    <row r="42" spans="1:6" x14ac:dyDescent="0.25">
      <c r="A42" s="3"/>
      <c r="B42" s="3" t="s">
        <v>61</v>
      </c>
      <c r="C42" s="3"/>
      <c r="D42" s="3"/>
      <c r="E42" s="3" t="s">
        <v>2039</v>
      </c>
      <c r="F42" s="3" t="s">
        <v>2039</v>
      </c>
    </row>
    <row r="43" spans="1:6" x14ac:dyDescent="0.25">
      <c r="A43" s="4" t="s">
        <v>63</v>
      </c>
      <c r="B43" s="3" t="s">
        <v>62</v>
      </c>
      <c r="C43" s="5">
        <v>11.870436530321101</v>
      </c>
      <c r="D43" s="5">
        <v>12.0207427529909</v>
      </c>
      <c r="E43" s="5">
        <v>9.0908091563329699E-2</v>
      </c>
      <c r="F43" s="5">
        <v>0.83420741904761397</v>
      </c>
    </row>
    <row r="44" spans="1:6" x14ac:dyDescent="0.25">
      <c r="A44" s="3"/>
      <c r="B44" s="3" t="s">
        <v>64</v>
      </c>
      <c r="C44" s="3"/>
      <c r="D44" s="3"/>
      <c r="E44" s="3" t="s">
        <v>2039</v>
      </c>
      <c r="F44" s="3" t="s">
        <v>2039</v>
      </c>
    </row>
    <row r="45" spans="1:6" x14ac:dyDescent="0.25">
      <c r="A45" s="4" t="s">
        <v>66</v>
      </c>
      <c r="B45" s="3" t="s">
        <v>65</v>
      </c>
      <c r="C45" s="5">
        <v>10.123622038258</v>
      </c>
      <c r="D45" s="5">
        <v>10.935918005674001</v>
      </c>
      <c r="E45" s="5">
        <v>0.32808839731643802</v>
      </c>
      <c r="F45" s="5">
        <v>0.83312600753967503</v>
      </c>
    </row>
    <row r="46" spans="1:6" x14ac:dyDescent="0.25">
      <c r="A46" s="3"/>
      <c r="B46" s="3" t="s">
        <v>67</v>
      </c>
      <c r="C46" s="3"/>
      <c r="D46" s="3"/>
      <c r="E46" s="3" t="s">
        <v>2039</v>
      </c>
      <c r="F46" s="3" t="s">
        <v>2039</v>
      </c>
    </row>
    <row r="47" spans="1:6" x14ac:dyDescent="0.25">
      <c r="A47" s="4" t="s">
        <v>69</v>
      </c>
      <c r="B47" s="3" t="s">
        <v>68</v>
      </c>
      <c r="C47" s="5">
        <v>11.8017045067536</v>
      </c>
      <c r="D47" s="5">
        <v>12.2159435360103</v>
      </c>
      <c r="E47" s="5">
        <v>-0.11572367046337199</v>
      </c>
      <c r="F47" s="5">
        <v>0.64210939579155402</v>
      </c>
    </row>
    <row r="48" spans="1:6" x14ac:dyDescent="0.25">
      <c r="A48" s="4"/>
      <c r="B48" s="3" t="s">
        <v>2009</v>
      </c>
      <c r="C48" s="5">
        <f>MEDIAN(C7:C47)</f>
        <v>11.600830084383499</v>
      </c>
      <c r="D48" s="5">
        <f>MEDIAN(D7:D47)</f>
        <v>12.0480488586077</v>
      </c>
      <c r="E48" s="5">
        <f>MEDIAN(E7:E47)</f>
        <v>9.4541050906636503E-2</v>
      </c>
      <c r="F48" s="5">
        <f>MEDIAN(F7:F47)</f>
        <v>0.87565812189607795</v>
      </c>
    </row>
    <row r="49" spans="1:6" x14ac:dyDescent="0.25">
      <c r="A49" s="4"/>
      <c r="B49" s="3" t="s">
        <v>70</v>
      </c>
      <c r="C49" s="5">
        <v>11.4464318661752</v>
      </c>
      <c r="D49" s="5">
        <v>12.9587340803972</v>
      </c>
      <c r="E49" s="5">
        <v>0.109387789210919</v>
      </c>
      <c r="F49" s="5">
        <v>0.78792123158582394</v>
      </c>
    </row>
    <row r="50" spans="1:6" x14ac:dyDescent="0.25">
      <c r="A50" s="4"/>
      <c r="B50" s="3" t="s">
        <v>71</v>
      </c>
      <c r="C50" s="5">
        <v>11.186570595933301</v>
      </c>
      <c r="D50" s="5">
        <v>11.7751932866428</v>
      </c>
      <c r="E50" s="5">
        <v>0.351695169089279</v>
      </c>
      <c r="F50" s="5">
        <v>0.92673937116030203</v>
      </c>
    </row>
    <row r="51" spans="1:6" x14ac:dyDescent="0.25">
      <c r="A51" s="4"/>
      <c r="B51" s="3"/>
      <c r="C51" s="5"/>
      <c r="D51" s="5"/>
      <c r="E51" s="5"/>
      <c r="F51" s="5"/>
    </row>
    <row r="52" spans="1:6" x14ac:dyDescent="0.25">
      <c r="A52" s="4"/>
      <c r="B52" s="3"/>
      <c r="C52" s="5"/>
      <c r="D52" s="5"/>
      <c r="E52" s="5"/>
      <c r="F52" s="5"/>
    </row>
    <row r="53" spans="1:6" ht="18" x14ac:dyDescent="0.25">
      <c r="A53" s="7"/>
      <c r="B53" s="7" t="s">
        <v>72</v>
      </c>
      <c r="C53" s="7"/>
      <c r="D53" s="7"/>
      <c r="E53" s="7"/>
      <c r="F53" s="7"/>
    </row>
    <row r="54" spans="1:6" x14ac:dyDescent="0.25">
      <c r="A54" s="3"/>
      <c r="B54" s="3"/>
      <c r="C54" s="14" t="s">
        <v>2018</v>
      </c>
      <c r="D54" s="15" t="s">
        <v>2019</v>
      </c>
      <c r="E54" s="15" t="s">
        <v>2020</v>
      </c>
      <c r="F54" s="15" t="s">
        <v>2021</v>
      </c>
    </row>
    <row r="55" spans="1:6" x14ac:dyDescent="0.25">
      <c r="A55" s="3"/>
      <c r="B55" s="3" t="s">
        <v>2010</v>
      </c>
      <c r="C55" s="3"/>
      <c r="D55" s="3"/>
      <c r="E55" s="3"/>
      <c r="F55" s="3"/>
    </row>
    <row r="56" spans="1:6" x14ac:dyDescent="0.25">
      <c r="A56" s="3"/>
      <c r="B56" s="3" t="s">
        <v>73</v>
      </c>
      <c r="C56" s="3"/>
      <c r="D56" s="3"/>
      <c r="E56" s="3"/>
      <c r="F56" s="3"/>
    </row>
    <row r="57" spans="1:6" x14ac:dyDescent="0.25">
      <c r="A57" s="4" t="s">
        <v>75</v>
      </c>
      <c r="B57" s="3" t="s">
        <v>74</v>
      </c>
      <c r="C57" s="5">
        <v>9.9477797002552695</v>
      </c>
      <c r="D57" s="5">
        <v>12.3203877267509</v>
      </c>
      <c r="E57" s="5">
        <v>0.71217665991397405</v>
      </c>
      <c r="F57" s="5">
        <v>0.73154394224349795</v>
      </c>
    </row>
    <row r="58" spans="1:6" x14ac:dyDescent="0.25">
      <c r="A58" s="4"/>
      <c r="B58" s="3"/>
      <c r="C58" s="5"/>
      <c r="D58" s="5"/>
      <c r="E58" s="5"/>
      <c r="F58" s="5"/>
    </row>
    <row r="59" spans="1:6" x14ac:dyDescent="0.25">
      <c r="A59" s="4"/>
      <c r="B59" s="3"/>
      <c r="C59" s="5"/>
      <c r="D59" s="5"/>
      <c r="E59" s="5"/>
      <c r="F59" s="5"/>
    </row>
    <row r="60" spans="1:6" x14ac:dyDescent="0.25">
      <c r="A60" s="4"/>
      <c r="B60" s="3"/>
      <c r="C60" s="5"/>
      <c r="D60" s="5"/>
      <c r="E60" s="5"/>
      <c r="F60" s="5"/>
    </row>
    <row r="61" spans="1:6" x14ac:dyDescent="0.25">
      <c r="A61" s="4"/>
      <c r="B61" s="3"/>
      <c r="C61" s="5"/>
      <c r="D61" s="5"/>
      <c r="E61" s="5"/>
      <c r="F61" s="5"/>
    </row>
    <row r="62" spans="1:6" x14ac:dyDescent="0.25">
      <c r="A62" s="4"/>
      <c r="B62" s="3"/>
      <c r="C62" s="5"/>
      <c r="D62" s="5"/>
      <c r="E62" s="5"/>
      <c r="F62" s="5"/>
    </row>
    <row r="63" spans="1:6" x14ac:dyDescent="0.25">
      <c r="A63" s="4"/>
      <c r="B63" s="3"/>
      <c r="C63" s="5"/>
      <c r="D63" s="5"/>
      <c r="E63" s="5"/>
      <c r="F63" s="5"/>
    </row>
    <row r="64" spans="1:6" ht="18" x14ac:dyDescent="0.25">
      <c r="A64" s="7"/>
      <c r="B64" s="7" t="s">
        <v>76</v>
      </c>
      <c r="C64" s="7"/>
      <c r="D64" s="7"/>
      <c r="E64" s="7"/>
      <c r="F64" s="7"/>
    </row>
    <row r="65" spans="1:6" x14ac:dyDescent="0.25">
      <c r="A65" s="3"/>
      <c r="B65" s="3"/>
      <c r="C65" s="14" t="s">
        <v>2018</v>
      </c>
      <c r="D65" s="15" t="s">
        <v>2019</v>
      </c>
      <c r="E65" s="15" t="s">
        <v>2020</v>
      </c>
      <c r="F65" s="15" t="s">
        <v>2021</v>
      </c>
    </row>
    <row r="66" spans="1:6" x14ac:dyDescent="0.25">
      <c r="A66" s="3"/>
      <c r="B66" s="3" t="s">
        <v>2010</v>
      </c>
      <c r="C66" s="3"/>
      <c r="D66" s="3"/>
      <c r="E66" s="3"/>
      <c r="F66" s="3"/>
    </row>
    <row r="67" spans="1:6" x14ac:dyDescent="0.25">
      <c r="A67" s="3"/>
      <c r="B67" s="3" t="s">
        <v>77</v>
      </c>
      <c r="C67" s="3"/>
      <c r="D67" s="3"/>
      <c r="E67" s="3"/>
      <c r="F67" s="3"/>
    </row>
    <row r="68" spans="1:6" x14ac:dyDescent="0.25">
      <c r="A68" s="4" t="s">
        <v>79</v>
      </c>
      <c r="B68" s="3" t="s">
        <v>78</v>
      </c>
      <c r="C68" s="5">
        <v>11.332004238168601</v>
      </c>
      <c r="D68" s="5">
        <v>13.5919632535508</v>
      </c>
      <c r="E68" s="5">
        <v>0.52166567052373103</v>
      </c>
      <c r="F68" s="5">
        <v>0.33106083091778299</v>
      </c>
    </row>
    <row r="69" spans="1:6" x14ac:dyDescent="0.25">
      <c r="A69" s="3"/>
      <c r="B69" s="3" t="s">
        <v>80</v>
      </c>
      <c r="C69" s="3"/>
      <c r="D69" s="3"/>
      <c r="E69" s="3" t="s">
        <v>2039</v>
      </c>
      <c r="F69" s="3" t="s">
        <v>2039</v>
      </c>
    </row>
    <row r="70" spans="1:6" x14ac:dyDescent="0.25">
      <c r="A70" s="4" t="s">
        <v>82</v>
      </c>
      <c r="B70" s="3" t="s">
        <v>81</v>
      </c>
      <c r="C70" s="5">
        <v>11.1520413949944</v>
      </c>
      <c r="D70" s="5">
        <v>11.0328749705807</v>
      </c>
      <c r="E70" s="5">
        <v>-0.117885525288312</v>
      </c>
      <c r="F70" s="5">
        <v>-2.8454271286577699E-2</v>
      </c>
    </row>
    <row r="71" spans="1:6" x14ac:dyDescent="0.25">
      <c r="A71" s="4" t="s">
        <v>84</v>
      </c>
      <c r="B71" s="3" t="s">
        <v>83</v>
      </c>
      <c r="C71" s="5">
        <v>12.392323862129</v>
      </c>
      <c r="D71" s="3"/>
      <c r="E71" s="5">
        <v>0.49519409098644901</v>
      </c>
      <c r="F71" s="3"/>
    </row>
    <row r="72" spans="1:6" x14ac:dyDescent="0.25">
      <c r="A72" s="3"/>
      <c r="B72" s="3" t="s">
        <v>85</v>
      </c>
      <c r="C72" s="3"/>
      <c r="D72" s="3"/>
      <c r="E72" s="3" t="s">
        <v>2039</v>
      </c>
      <c r="F72" s="3" t="s">
        <v>2039</v>
      </c>
    </row>
    <row r="73" spans="1:6" x14ac:dyDescent="0.25">
      <c r="A73" s="4" t="s">
        <v>87</v>
      </c>
      <c r="B73" s="3" t="s">
        <v>86</v>
      </c>
      <c r="C73" s="5">
        <v>11.2158023128952</v>
      </c>
      <c r="D73" s="5">
        <v>13.2402762318613</v>
      </c>
      <c r="E73" s="5">
        <v>0.40463848868226798</v>
      </c>
      <c r="F73" s="5">
        <v>0.291366705242805</v>
      </c>
    </row>
    <row r="74" spans="1:6" x14ac:dyDescent="0.25">
      <c r="A74" s="3"/>
      <c r="B74" s="3" t="s">
        <v>88</v>
      </c>
      <c r="C74" s="3"/>
      <c r="D74" s="3"/>
      <c r="E74" s="3" t="s">
        <v>2039</v>
      </c>
      <c r="F74" s="3" t="s">
        <v>2039</v>
      </c>
    </row>
    <row r="75" spans="1:6" x14ac:dyDescent="0.25">
      <c r="A75" s="4" t="s">
        <v>90</v>
      </c>
      <c r="B75" s="3" t="s">
        <v>89</v>
      </c>
      <c r="C75" s="5">
        <v>11.308569777615</v>
      </c>
      <c r="D75" s="5">
        <v>13.323148980835301</v>
      </c>
      <c r="E75" s="5">
        <v>0.36138296201205899</v>
      </c>
      <c r="F75" s="5">
        <v>0.25832551604437198</v>
      </c>
    </row>
    <row r="76" spans="1:6" x14ac:dyDescent="0.25">
      <c r="A76" s="3"/>
      <c r="B76" s="3" t="s">
        <v>91</v>
      </c>
      <c r="C76" s="3"/>
      <c r="D76" s="3"/>
      <c r="E76" s="3" t="s">
        <v>2039</v>
      </c>
      <c r="F76" s="3" t="s">
        <v>2039</v>
      </c>
    </row>
    <row r="77" spans="1:6" x14ac:dyDescent="0.25">
      <c r="A77" s="4" t="s">
        <v>93</v>
      </c>
      <c r="B77" s="3" t="s">
        <v>92</v>
      </c>
      <c r="C77" s="5">
        <v>10.3001461621696</v>
      </c>
      <c r="D77" s="3"/>
      <c r="E77" s="5">
        <v>0.14418258391430999</v>
      </c>
      <c r="F77" s="3"/>
    </row>
    <row r="78" spans="1:6" x14ac:dyDescent="0.25">
      <c r="A78" s="3"/>
      <c r="B78" s="3" t="s">
        <v>94</v>
      </c>
      <c r="C78" s="3"/>
      <c r="D78" s="3"/>
      <c r="E78" s="3" t="s">
        <v>2039</v>
      </c>
      <c r="F78" s="3" t="s">
        <v>2039</v>
      </c>
    </row>
    <row r="79" spans="1:6" x14ac:dyDescent="0.25">
      <c r="A79" s="4" t="s">
        <v>96</v>
      </c>
      <c r="B79" s="3" t="s">
        <v>95</v>
      </c>
      <c r="C79" s="5">
        <v>10.0014644557496</v>
      </c>
      <c r="D79" s="5">
        <v>12.0441130169148</v>
      </c>
      <c r="E79" s="5">
        <v>0.120575521228072</v>
      </c>
      <c r="F79" s="5">
        <v>0.169500974631447</v>
      </c>
    </row>
    <row r="80" spans="1:6" x14ac:dyDescent="0.25">
      <c r="A80" s="3"/>
      <c r="B80" s="3" t="s">
        <v>97</v>
      </c>
      <c r="C80" s="3"/>
      <c r="D80" s="3"/>
      <c r="E80" s="3" t="s">
        <v>2039</v>
      </c>
      <c r="F80" s="3" t="s">
        <v>2039</v>
      </c>
    </row>
    <row r="81" spans="1:6" x14ac:dyDescent="0.25">
      <c r="A81" s="4" t="s">
        <v>99</v>
      </c>
      <c r="B81" s="3" t="s">
        <v>98</v>
      </c>
      <c r="C81" s="5">
        <v>11.201639178395901</v>
      </c>
      <c r="D81" s="5">
        <v>13.1477935065386</v>
      </c>
      <c r="E81" s="5">
        <v>0.40884338749030102</v>
      </c>
      <c r="F81" s="5">
        <v>0.29599230331976201</v>
      </c>
    </row>
    <row r="82" spans="1:6" x14ac:dyDescent="0.25">
      <c r="A82" s="4" t="s">
        <v>101</v>
      </c>
      <c r="B82" s="3" t="s">
        <v>100</v>
      </c>
      <c r="C82" s="5">
        <v>10.553818515581501</v>
      </c>
      <c r="D82" s="5">
        <v>13.2913024538323</v>
      </c>
      <c r="E82" s="5">
        <v>0.83540491118180404</v>
      </c>
      <c r="F82" s="5">
        <v>0.45319029799833299</v>
      </c>
    </row>
    <row r="83" spans="1:6" x14ac:dyDescent="0.25">
      <c r="A83" s="4" t="s">
        <v>103</v>
      </c>
      <c r="B83" s="3" t="s">
        <v>102</v>
      </c>
      <c r="C83" s="5">
        <v>10.9213198513369</v>
      </c>
      <c r="D83" s="5">
        <v>12.9204771240819</v>
      </c>
      <c r="E83" s="5">
        <v>0.35183127623879801</v>
      </c>
      <c r="F83" s="5">
        <v>0.30204374342434298</v>
      </c>
    </row>
    <row r="84" spans="1:6" x14ac:dyDescent="0.25">
      <c r="A84" s="3"/>
      <c r="B84" s="3" t="s">
        <v>104</v>
      </c>
      <c r="C84" s="3"/>
      <c r="D84" s="3"/>
      <c r="E84" s="3" t="s">
        <v>2039</v>
      </c>
      <c r="F84" s="3" t="s">
        <v>2039</v>
      </c>
    </row>
    <row r="85" spans="1:6" x14ac:dyDescent="0.25">
      <c r="A85" s="4" t="s">
        <v>106</v>
      </c>
      <c r="B85" s="3" t="s">
        <v>105</v>
      </c>
      <c r="C85" s="5">
        <v>11.5982522191677</v>
      </c>
      <c r="D85" s="5">
        <v>14.3219672161774</v>
      </c>
      <c r="E85" s="5">
        <v>0.33194894962065302</v>
      </c>
      <c r="F85" s="5">
        <v>0.11893639039545401</v>
      </c>
    </row>
    <row r="86" spans="1:6" x14ac:dyDescent="0.25">
      <c r="A86" s="4" t="s">
        <v>108</v>
      </c>
      <c r="B86" s="3" t="s">
        <v>107</v>
      </c>
      <c r="C86" s="5">
        <v>11.421656047748</v>
      </c>
      <c r="D86" s="5">
        <v>13.767729626787601</v>
      </c>
      <c r="E86" s="5">
        <v>0.51394666204332995</v>
      </c>
      <c r="F86" s="5">
        <v>0.312566130629505</v>
      </c>
    </row>
    <row r="87" spans="1:6" x14ac:dyDescent="0.25">
      <c r="A87" s="4" t="s">
        <v>110</v>
      </c>
      <c r="B87" s="3" t="s">
        <v>109</v>
      </c>
      <c r="C87" s="3"/>
      <c r="D87" s="3"/>
      <c r="E87" s="3"/>
      <c r="F87" s="3"/>
    </row>
    <row r="88" spans="1:6" x14ac:dyDescent="0.25">
      <c r="A88" s="4" t="s">
        <v>112</v>
      </c>
      <c r="B88" s="3" t="s">
        <v>111</v>
      </c>
      <c r="C88" s="5">
        <v>12.5138113704449</v>
      </c>
      <c r="D88" s="3"/>
      <c r="E88" s="5">
        <v>0.43026545968786301</v>
      </c>
      <c r="F88" s="3"/>
    </row>
    <row r="89" spans="1:6" x14ac:dyDescent="0.25">
      <c r="A89" s="4" t="s">
        <v>114</v>
      </c>
      <c r="B89" s="3" t="s">
        <v>113</v>
      </c>
      <c r="C89" s="5">
        <v>13.278988928006401</v>
      </c>
      <c r="D89" s="5">
        <v>14.745496312810999</v>
      </c>
      <c r="E89" s="5">
        <v>0.403544512532587</v>
      </c>
      <c r="F89" s="5">
        <v>0.30645745225941501</v>
      </c>
    </row>
    <row r="90" spans="1:6" x14ac:dyDescent="0.25">
      <c r="A90" s="4" t="s">
        <v>116</v>
      </c>
      <c r="B90" s="3" t="s">
        <v>115</v>
      </c>
      <c r="C90" s="5">
        <v>13.282581132506101</v>
      </c>
      <c r="D90" s="5">
        <v>14.776739377374399</v>
      </c>
      <c r="E90" s="5">
        <v>0.39896238603242001</v>
      </c>
      <c r="F90" s="5">
        <v>0.30316218679235801</v>
      </c>
    </row>
    <row r="91" spans="1:6" x14ac:dyDescent="0.25">
      <c r="A91" s="3"/>
      <c r="B91" s="3" t="s">
        <v>117</v>
      </c>
      <c r="C91" s="3"/>
      <c r="D91" s="3"/>
      <c r="E91" s="3" t="s">
        <v>2039</v>
      </c>
      <c r="F91" s="3" t="s">
        <v>2039</v>
      </c>
    </row>
    <row r="92" spans="1:6" x14ac:dyDescent="0.25">
      <c r="A92" s="4" t="s">
        <v>119</v>
      </c>
      <c r="B92" s="3" t="s">
        <v>118</v>
      </c>
      <c r="C92" s="5">
        <v>12.275858161325299</v>
      </c>
      <c r="D92" s="5">
        <v>14.115203385092</v>
      </c>
      <c r="E92" s="5">
        <v>0.27005102420253901</v>
      </c>
      <c r="F92" s="5">
        <v>8.0191512863332204E-2</v>
      </c>
    </row>
    <row r="93" spans="1:6" x14ac:dyDescent="0.25">
      <c r="A93" s="3"/>
      <c r="B93" s="3" t="s">
        <v>120</v>
      </c>
      <c r="C93" s="3"/>
      <c r="D93" s="3"/>
      <c r="E93" s="3" t="s">
        <v>2039</v>
      </c>
      <c r="F93" s="3" t="s">
        <v>2039</v>
      </c>
    </row>
    <row r="94" spans="1:6" x14ac:dyDescent="0.25">
      <c r="A94" s="4" t="s">
        <v>122</v>
      </c>
      <c r="B94" s="3" t="s">
        <v>121</v>
      </c>
      <c r="C94" s="5">
        <v>11.4936244563758</v>
      </c>
      <c r="D94" s="5">
        <v>14.682498384814799</v>
      </c>
      <c r="E94" s="5">
        <v>0.67891717237900595</v>
      </c>
      <c r="F94" s="5">
        <v>0.27769463052396198</v>
      </c>
    </row>
    <row r="95" spans="1:6" x14ac:dyDescent="0.25">
      <c r="A95" s="3"/>
      <c r="B95" s="3" t="s">
        <v>123</v>
      </c>
      <c r="C95" s="3"/>
      <c r="D95" s="3"/>
      <c r="E95" s="3" t="s">
        <v>2039</v>
      </c>
      <c r="F95" s="3" t="s">
        <v>2039</v>
      </c>
    </row>
    <row r="96" spans="1:6" x14ac:dyDescent="0.25">
      <c r="A96" s="4" t="s">
        <v>125</v>
      </c>
      <c r="B96" s="3" t="s">
        <v>124</v>
      </c>
      <c r="C96" s="5">
        <v>13.0815212962628</v>
      </c>
      <c r="D96" s="5">
        <v>15.1710954288518</v>
      </c>
      <c r="E96" s="5">
        <v>1.0948677893480601</v>
      </c>
      <c r="F96" s="5">
        <v>0.58874476093999295</v>
      </c>
    </row>
    <row r="97" spans="1:6" x14ac:dyDescent="0.25">
      <c r="A97" s="4" t="s">
        <v>127</v>
      </c>
      <c r="B97" s="3" t="s">
        <v>126</v>
      </c>
      <c r="C97" s="5">
        <v>13.113369280867801</v>
      </c>
      <c r="D97" s="5">
        <v>15.3009179797311</v>
      </c>
      <c r="E97" s="5">
        <v>1.0879218972620801</v>
      </c>
      <c r="F97" s="5">
        <v>0.56979117754988495</v>
      </c>
    </row>
    <row r="98" spans="1:6" x14ac:dyDescent="0.25">
      <c r="A98" s="3"/>
      <c r="B98" s="3" t="s">
        <v>128</v>
      </c>
      <c r="C98" s="3"/>
      <c r="D98" s="3"/>
      <c r="E98" s="3" t="s">
        <v>2039</v>
      </c>
      <c r="F98" s="3" t="s">
        <v>2039</v>
      </c>
    </row>
    <row r="99" spans="1:6" x14ac:dyDescent="0.25">
      <c r="A99" s="4" t="s">
        <v>130</v>
      </c>
      <c r="B99" s="3" t="s">
        <v>129</v>
      </c>
      <c r="C99" s="5">
        <v>11.850736915593499</v>
      </c>
      <c r="D99" s="5">
        <v>12.970672198645801</v>
      </c>
      <c r="E99" s="5">
        <v>0.484425252699765</v>
      </c>
      <c r="F99" s="5">
        <v>0.458115438809025</v>
      </c>
    </row>
    <row r="100" spans="1:6" x14ac:dyDescent="0.25">
      <c r="A100" s="3"/>
      <c r="B100" s="3" t="s">
        <v>131</v>
      </c>
      <c r="C100" s="3"/>
      <c r="D100" s="3"/>
      <c r="E100" s="3" t="s">
        <v>2039</v>
      </c>
      <c r="F100" s="3" t="s">
        <v>2039</v>
      </c>
    </row>
    <row r="101" spans="1:6" x14ac:dyDescent="0.25">
      <c r="A101" s="4" t="s">
        <v>133</v>
      </c>
      <c r="B101" s="3" t="s">
        <v>132</v>
      </c>
      <c r="C101" s="5">
        <v>11.8163979472832</v>
      </c>
      <c r="D101" s="5">
        <v>12.9143452856497</v>
      </c>
      <c r="E101" s="5">
        <v>0.492901193840458</v>
      </c>
      <c r="F101" s="5">
        <v>0.46179567264675597</v>
      </c>
    </row>
    <row r="102" spans="1:6" x14ac:dyDescent="0.25">
      <c r="A102" s="3"/>
      <c r="B102" s="3" t="s">
        <v>2011</v>
      </c>
      <c r="C102" s="3"/>
      <c r="D102" s="3"/>
      <c r="E102" s="3" t="s">
        <v>2039</v>
      </c>
      <c r="F102" s="3" t="s">
        <v>2039</v>
      </c>
    </row>
    <row r="103" spans="1:6" x14ac:dyDescent="0.25">
      <c r="A103" s="3"/>
      <c r="B103" s="3" t="s">
        <v>134</v>
      </c>
      <c r="C103" s="3"/>
      <c r="D103" s="3"/>
      <c r="E103" s="3" t="s">
        <v>2039</v>
      </c>
      <c r="F103" s="3" t="s">
        <v>2039</v>
      </c>
    </row>
    <row r="104" spans="1:6" x14ac:dyDescent="0.25">
      <c r="A104" s="4" t="s">
        <v>136</v>
      </c>
      <c r="B104" s="3" t="s">
        <v>135</v>
      </c>
      <c r="C104" s="5">
        <v>11.3832830994548</v>
      </c>
      <c r="D104" s="5">
        <v>14.0494012800268</v>
      </c>
      <c r="E104" s="5">
        <v>0.67014301479250904</v>
      </c>
      <c r="F104" s="5">
        <v>0.227320271392047</v>
      </c>
    </row>
    <row r="105" spans="1:6" x14ac:dyDescent="0.25">
      <c r="A105" s="4"/>
      <c r="B105" s="3" t="s">
        <v>2009</v>
      </c>
      <c r="C105" s="5">
        <f>MEDIAN(C67:C104)</f>
        <v>11.4576402520619</v>
      </c>
      <c r="D105" s="5">
        <f>MEDIAN(D67:D104)</f>
        <v>13.5919632535508</v>
      </c>
      <c r="E105" s="5">
        <f>MEDIAN(E67:E104)</f>
        <v>0.41955442358908202</v>
      </c>
      <c r="F105" s="5">
        <f>MEDIAN(F67:F104)</f>
        <v>0.30204374342434298</v>
      </c>
    </row>
    <row r="106" spans="1:6" x14ac:dyDescent="0.25">
      <c r="A106" s="4"/>
      <c r="B106" s="3" t="s">
        <v>137</v>
      </c>
      <c r="C106" s="5">
        <v>10.9713900711577</v>
      </c>
      <c r="D106" s="5">
        <v>13.0048204446386</v>
      </c>
      <c r="E106" s="5">
        <v>0.67757598239285299</v>
      </c>
      <c r="F106" s="5">
        <v>0.42630202252017502</v>
      </c>
    </row>
    <row r="107" spans="1:6" x14ac:dyDescent="0.25">
      <c r="A107" s="4"/>
      <c r="B107" s="3"/>
      <c r="C107" s="5"/>
      <c r="D107" s="5"/>
      <c r="E107" s="5"/>
      <c r="F107" s="5"/>
    </row>
    <row r="108" spans="1:6" x14ac:dyDescent="0.25">
      <c r="A108" s="4"/>
      <c r="B108" s="3"/>
      <c r="C108" s="5"/>
      <c r="D108" s="5"/>
      <c r="E108" s="5"/>
      <c r="F108" s="5"/>
    </row>
    <row r="109" spans="1:6" x14ac:dyDescent="0.25">
      <c r="A109" s="4"/>
      <c r="B109" s="3"/>
      <c r="C109" s="5"/>
      <c r="D109" s="5"/>
      <c r="E109" s="5"/>
      <c r="F109" s="5"/>
    </row>
    <row r="110" spans="1:6" x14ac:dyDescent="0.25">
      <c r="A110" s="4"/>
      <c r="B110" s="3"/>
      <c r="C110" s="5"/>
      <c r="D110" s="5"/>
      <c r="E110" s="5"/>
      <c r="F110" s="5"/>
    </row>
    <row r="111" spans="1:6" ht="18" x14ac:dyDescent="0.25">
      <c r="A111" s="7"/>
      <c r="B111" s="7" t="s">
        <v>138</v>
      </c>
      <c r="C111" s="7"/>
      <c r="D111" s="7"/>
      <c r="E111" s="7"/>
      <c r="F111" s="7"/>
    </row>
    <row r="112" spans="1:6" x14ac:dyDescent="0.25">
      <c r="A112" s="3"/>
      <c r="B112" s="3"/>
      <c r="C112" s="14" t="s">
        <v>2018</v>
      </c>
      <c r="D112" s="15" t="s">
        <v>2019</v>
      </c>
      <c r="E112" s="15" t="s">
        <v>2020</v>
      </c>
      <c r="F112" s="15" t="s">
        <v>2021</v>
      </c>
    </row>
    <row r="113" spans="1:6" x14ac:dyDescent="0.25">
      <c r="A113" s="3"/>
      <c r="B113" s="3" t="s">
        <v>2010</v>
      </c>
      <c r="C113" s="3"/>
      <c r="D113" s="3"/>
      <c r="E113" s="3"/>
      <c r="F113" s="3"/>
    </row>
    <row r="114" spans="1:6" x14ac:dyDescent="0.25">
      <c r="A114" s="4" t="s">
        <v>140</v>
      </c>
      <c r="B114" s="3" t="s">
        <v>139</v>
      </c>
      <c r="C114" s="5">
        <v>16.989373957547301</v>
      </c>
      <c r="D114" s="5">
        <v>17.787269434112801</v>
      </c>
      <c r="E114" s="5">
        <v>0.212239800066571</v>
      </c>
      <c r="F114" s="5">
        <v>0.64458628378496596</v>
      </c>
    </row>
    <row r="115" spans="1:6" x14ac:dyDescent="0.25">
      <c r="A115" s="4" t="s">
        <v>142</v>
      </c>
      <c r="B115" s="3" t="s">
        <v>141</v>
      </c>
      <c r="C115" s="5">
        <v>15.5011129287873</v>
      </c>
      <c r="D115" s="5">
        <v>17.082123814211499</v>
      </c>
      <c r="E115" s="5">
        <v>0.50386327293070399</v>
      </c>
      <c r="F115" s="5">
        <v>0.801878907768656</v>
      </c>
    </row>
    <row r="116" spans="1:6" x14ac:dyDescent="0.25">
      <c r="A116" s="4"/>
      <c r="B116" s="3"/>
      <c r="C116" s="5"/>
      <c r="D116" s="5"/>
      <c r="E116" s="5"/>
      <c r="F116" s="5"/>
    </row>
    <row r="117" spans="1:6" x14ac:dyDescent="0.25">
      <c r="A117" s="4"/>
      <c r="B117" s="3"/>
      <c r="C117" s="5"/>
      <c r="D117" s="5"/>
      <c r="E117" s="5"/>
      <c r="F117" s="5"/>
    </row>
    <row r="118" spans="1:6" x14ac:dyDescent="0.25">
      <c r="A118" s="4"/>
      <c r="B118" s="3"/>
      <c r="C118" s="5"/>
      <c r="D118" s="5"/>
      <c r="E118" s="5"/>
      <c r="F118" s="5"/>
    </row>
    <row r="119" spans="1:6" x14ac:dyDescent="0.25">
      <c r="A119" s="4"/>
      <c r="B119" s="3"/>
      <c r="C119" s="5"/>
      <c r="D119" s="5"/>
      <c r="E119" s="5"/>
      <c r="F119" s="5"/>
    </row>
    <row r="120" spans="1:6" ht="18" x14ac:dyDescent="0.25">
      <c r="A120" s="7"/>
      <c r="B120" s="7" t="s">
        <v>143</v>
      </c>
      <c r="C120" s="7"/>
      <c r="D120" s="7"/>
      <c r="E120" s="7"/>
      <c r="F120" s="7"/>
    </row>
    <row r="121" spans="1:6" x14ac:dyDescent="0.25">
      <c r="A121" s="3"/>
      <c r="B121" s="3"/>
      <c r="C121" s="14" t="s">
        <v>2018</v>
      </c>
      <c r="D121" s="15" t="s">
        <v>2019</v>
      </c>
      <c r="E121" s="15" t="s">
        <v>2020</v>
      </c>
      <c r="F121" s="15" t="s">
        <v>2021</v>
      </c>
    </row>
    <row r="122" spans="1:6" x14ac:dyDescent="0.25">
      <c r="A122" s="3"/>
      <c r="B122" s="3" t="s">
        <v>2010</v>
      </c>
      <c r="C122" s="3"/>
      <c r="D122" s="3"/>
      <c r="E122" s="3"/>
      <c r="F122" s="3"/>
    </row>
    <row r="123" spans="1:6" x14ac:dyDescent="0.25">
      <c r="A123" s="3"/>
      <c r="B123" s="3" t="s">
        <v>144</v>
      </c>
      <c r="C123" s="3"/>
      <c r="D123" s="3"/>
      <c r="E123" s="3"/>
      <c r="F123" s="3"/>
    </row>
    <row r="124" spans="1:6" x14ac:dyDescent="0.25">
      <c r="A124" s="4" t="s">
        <v>146</v>
      </c>
      <c r="B124" s="3" t="s">
        <v>145</v>
      </c>
      <c r="C124" s="5">
        <v>13.913114046449</v>
      </c>
      <c r="D124" s="3"/>
      <c r="E124" s="5">
        <v>-0.21989453345232499</v>
      </c>
      <c r="F124" s="3"/>
    </row>
    <row r="125" spans="1:6" x14ac:dyDescent="0.25">
      <c r="A125" s="3"/>
      <c r="B125" s="3" t="s">
        <v>147</v>
      </c>
      <c r="C125" s="3"/>
      <c r="D125" s="3"/>
      <c r="E125" s="3" t="s">
        <v>2039</v>
      </c>
      <c r="F125" s="3" t="s">
        <v>2039</v>
      </c>
    </row>
    <row r="126" spans="1:6" x14ac:dyDescent="0.25">
      <c r="A126" s="4" t="s">
        <v>149</v>
      </c>
      <c r="B126" s="3" t="s">
        <v>148</v>
      </c>
      <c r="C126" s="5">
        <v>9.3728001230085702</v>
      </c>
      <c r="D126" s="5">
        <v>10.2391941631495</v>
      </c>
      <c r="E126" s="5">
        <v>1.00978263142455E-2</v>
      </c>
      <c r="F126" s="5">
        <v>0.227401011895347</v>
      </c>
    </row>
    <row r="127" spans="1:6" x14ac:dyDescent="0.25">
      <c r="A127" s="4" t="s">
        <v>151</v>
      </c>
      <c r="B127" s="3" t="s">
        <v>150</v>
      </c>
      <c r="C127" s="5">
        <v>10.814576436603399</v>
      </c>
      <c r="D127" s="5">
        <v>12.316481084936401</v>
      </c>
      <c r="E127" s="5">
        <v>-0.27371327635243298</v>
      </c>
      <c r="F127" s="5">
        <v>-7.4450206025983602E-3</v>
      </c>
    </row>
    <row r="128" spans="1:6" x14ac:dyDescent="0.25">
      <c r="A128" s="4" t="s">
        <v>153</v>
      </c>
      <c r="B128" s="3" t="s">
        <v>152</v>
      </c>
      <c r="C128" s="5">
        <v>10.9856505179379</v>
      </c>
      <c r="D128" s="5">
        <v>12.395223458761301</v>
      </c>
      <c r="E128" s="5">
        <v>-0.30952429403542397</v>
      </c>
      <c r="F128" s="5">
        <v>-2.4991142049186899E-2</v>
      </c>
    </row>
    <row r="129" spans="1:6" x14ac:dyDescent="0.25">
      <c r="A129" s="3"/>
      <c r="B129" s="3" t="s">
        <v>154</v>
      </c>
      <c r="C129" s="3"/>
      <c r="D129" s="3"/>
      <c r="E129" s="3" t="s">
        <v>2039</v>
      </c>
      <c r="F129" s="3" t="s">
        <v>2039</v>
      </c>
    </row>
    <row r="130" spans="1:6" x14ac:dyDescent="0.25">
      <c r="A130" s="4" t="s">
        <v>156</v>
      </c>
      <c r="B130" s="3" t="s">
        <v>155</v>
      </c>
      <c r="C130" s="5">
        <v>9.5139855497214096</v>
      </c>
      <c r="D130" s="5">
        <v>10.971617790096399</v>
      </c>
      <c r="E130" s="5">
        <v>3.3608269019454198E-2</v>
      </c>
      <c r="F130" s="5">
        <v>0.35410394291157898</v>
      </c>
    </row>
    <row r="131" spans="1:6" x14ac:dyDescent="0.25">
      <c r="A131" s="3"/>
      <c r="B131" s="3" t="s">
        <v>157</v>
      </c>
      <c r="C131" s="3"/>
      <c r="D131" s="3"/>
      <c r="E131" s="3" t="s">
        <v>2039</v>
      </c>
      <c r="F131" s="3" t="s">
        <v>2039</v>
      </c>
    </row>
    <row r="132" spans="1:6" x14ac:dyDescent="0.25">
      <c r="A132" s="4" t="s">
        <v>159</v>
      </c>
      <c r="B132" s="3" t="s">
        <v>158</v>
      </c>
      <c r="C132" s="5">
        <v>9.5209226967199996</v>
      </c>
      <c r="D132" s="5">
        <v>10.9483640438034</v>
      </c>
      <c r="E132" s="5">
        <v>3.91803426219232E-2</v>
      </c>
      <c r="F132" s="5">
        <v>0.36090151144958299</v>
      </c>
    </row>
    <row r="133" spans="1:6" x14ac:dyDescent="0.25">
      <c r="A133" s="3"/>
      <c r="B133" s="3" t="s">
        <v>160</v>
      </c>
      <c r="C133" s="3"/>
      <c r="D133" s="3"/>
      <c r="E133" s="3" t="s">
        <v>2039</v>
      </c>
      <c r="F133" s="3" t="s">
        <v>2039</v>
      </c>
    </row>
    <row r="134" spans="1:6" x14ac:dyDescent="0.25">
      <c r="A134" s="4" t="s">
        <v>162</v>
      </c>
      <c r="B134" s="3" t="s">
        <v>161</v>
      </c>
      <c r="C134" s="5">
        <v>11.122600030196301</v>
      </c>
      <c r="D134" s="5">
        <v>12.4651520176054</v>
      </c>
      <c r="E134" s="5">
        <v>4.2480949162642001E-2</v>
      </c>
      <c r="F134" s="5">
        <v>0.24932746788879301</v>
      </c>
    </row>
    <row r="135" spans="1:6" x14ac:dyDescent="0.25">
      <c r="A135" s="3"/>
      <c r="B135" s="3" t="s">
        <v>163</v>
      </c>
      <c r="C135" s="3"/>
      <c r="D135" s="3"/>
      <c r="E135" s="3" t="s">
        <v>2039</v>
      </c>
      <c r="F135" s="3" t="s">
        <v>2039</v>
      </c>
    </row>
    <row r="136" spans="1:6" x14ac:dyDescent="0.25">
      <c r="A136" s="4" t="s">
        <v>165</v>
      </c>
      <c r="B136" s="3" t="s">
        <v>164</v>
      </c>
      <c r="C136" s="5">
        <v>10.052494861981</v>
      </c>
      <c r="D136" s="5">
        <v>11.6821181162261</v>
      </c>
      <c r="E136" s="5">
        <v>3.4912269711572901E-2</v>
      </c>
      <c r="F136" s="5">
        <v>0.262299009568355</v>
      </c>
    </row>
    <row r="137" spans="1:6" x14ac:dyDescent="0.25">
      <c r="A137" s="3"/>
      <c r="B137" s="3" t="s">
        <v>166</v>
      </c>
      <c r="C137" s="3"/>
      <c r="D137" s="3"/>
      <c r="E137" s="3" t="s">
        <v>2039</v>
      </c>
      <c r="F137" s="3" t="s">
        <v>2039</v>
      </c>
    </row>
    <row r="138" spans="1:6" x14ac:dyDescent="0.25">
      <c r="A138" s="4" t="s">
        <v>168</v>
      </c>
      <c r="B138" s="3" t="s">
        <v>167</v>
      </c>
      <c r="C138" s="5">
        <v>10.300987521057801</v>
      </c>
      <c r="D138" s="5">
        <v>11.564781661174401</v>
      </c>
      <c r="E138" s="5">
        <v>-0.17467049331123599</v>
      </c>
      <c r="F138" s="5">
        <v>0.21779512242882401</v>
      </c>
    </row>
    <row r="139" spans="1:6" x14ac:dyDescent="0.25">
      <c r="A139" s="3"/>
      <c r="B139" s="3" t="s">
        <v>169</v>
      </c>
      <c r="C139" s="3"/>
      <c r="D139" s="3"/>
      <c r="E139" s="3" t="s">
        <v>2039</v>
      </c>
      <c r="F139" s="3" t="s">
        <v>2039</v>
      </c>
    </row>
    <row r="140" spans="1:6" x14ac:dyDescent="0.25">
      <c r="A140" s="4" t="s">
        <v>171</v>
      </c>
      <c r="B140" s="3" t="s">
        <v>170</v>
      </c>
      <c r="C140" s="5">
        <v>16.7710474996728</v>
      </c>
      <c r="D140" s="3"/>
      <c r="E140" s="5">
        <v>0.15261706340481501</v>
      </c>
      <c r="F140" s="3"/>
    </row>
    <row r="141" spans="1:6" x14ac:dyDescent="0.25">
      <c r="A141" s="4" t="s">
        <v>173</v>
      </c>
      <c r="B141" s="3" t="s">
        <v>172</v>
      </c>
      <c r="C141" s="5">
        <v>16.8701867326246</v>
      </c>
      <c r="D141" s="5">
        <v>14.832385507378101</v>
      </c>
      <c r="E141" s="5">
        <v>0.13359558897868701</v>
      </c>
      <c r="F141" s="5">
        <v>0.396556943838764</v>
      </c>
    </row>
    <row r="142" spans="1:6" x14ac:dyDescent="0.25">
      <c r="A142" s="4" t="s">
        <v>175</v>
      </c>
      <c r="B142" s="3" t="s">
        <v>174</v>
      </c>
      <c r="C142" s="3"/>
      <c r="D142" s="3"/>
      <c r="E142" s="3"/>
      <c r="F142" s="3"/>
    </row>
    <row r="143" spans="1:6" x14ac:dyDescent="0.25">
      <c r="A143" s="3"/>
      <c r="B143" s="3" t="s">
        <v>176</v>
      </c>
      <c r="C143" s="3"/>
      <c r="D143" s="3"/>
      <c r="E143" s="3" t="s">
        <v>2039</v>
      </c>
      <c r="F143" s="3" t="s">
        <v>2039</v>
      </c>
    </row>
    <row r="144" spans="1:6" x14ac:dyDescent="0.25">
      <c r="A144" s="4" t="s">
        <v>178</v>
      </c>
      <c r="B144" s="3" t="s">
        <v>177</v>
      </c>
      <c r="C144" s="5">
        <v>10.856658180266299</v>
      </c>
      <c r="D144" s="5">
        <v>12.0716872901972</v>
      </c>
      <c r="E144" s="5">
        <v>-0.139964236315583</v>
      </c>
      <c r="F144" s="5">
        <v>0.160190878556558</v>
      </c>
    </row>
    <row r="145" spans="1:6" x14ac:dyDescent="0.25">
      <c r="A145" s="4" t="s">
        <v>180</v>
      </c>
      <c r="B145" s="3" t="s">
        <v>179</v>
      </c>
      <c r="C145" s="5">
        <v>11.5265016211806</v>
      </c>
      <c r="D145" s="5">
        <v>12.3335221104768</v>
      </c>
      <c r="E145" s="5">
        <v>-0.47640472189319799</v>
      </c>
      <c r="F145" s="5">
        <v>3.1881314823263202E-2</v>
      </c>
    </row>
    <row r="146" spans="1:6" x14ac:dyDescent="0.25">
      <c r="A146" s="4" t="s">
        <v>182</v>
      </c>
      <c r="B146" s="3" t="s">
        <v>181</v>
      </c>
      <c r="C146" s="5">
        <v>9.8148736449963607</v>
      </c>
      <c r="D146" s="5">
        <v>11.126281553728999</v>
      </c>
      <c r="E146" s="5">
        <v>-0.35497848694925099</v>
      </c>
      <c r="F146" s="5">
        <v>0.14232229534201399</v>
      </c>
    </row>
    <row r="147" spans="1:6" x14ac:dyDescent="0.25">
      <c r="A147" s="4" t="s">
        <v>184</v>
      </c>
      <c r="B147" s="3" t="s">
        <v>183</v>
      </c>
      <c r="C147" s="5">
        <v>11.2400632105879</v>
      </c>
      <c r="D147" s="5">
        <v>12.4597843187846</v>
      </c>
      <c r="E147" s="5">
        <v>-0.28760829360836798</v>
      </c>
      <c r="F147" s="5">
        <v>0.114589189687756</v>
      </c>
    </row>
    <row r="148" spans="1:6" x14ac:dyDescent="0.25">
      <c r="A148" s="4" t="s">
        <v>186</v>
      </c>
      <c r="B148" s="3" t="s">
        <v>185</v>
      </c>
      <c r="C148" s="5">
        <v>12.305495235838499</v>
      </c>
      <c r="D148" s="5">
        <v>12.005601469216</v>
      </c>
      <c r="E148" s="5">
        <v>0.120533123672303</v>
      </c>
      <c r="F148" s="5">
        <v>0.48824647410532201</v>
      </c>
    </row>
    <row r="149" spans="1:6" x14ac:dyDescent="0.25">
      <c r="A149" s="4" t="s">
        <v>188</v>
      </c>
      <c r="B149" s="3" t="s">
        <v>187</v>
      </c>
      <c r="C149" s="3"/>
      <c r="D149" s="3"/>
      <c r="E149" s="3"/>
      <c r="F149" s="3"/>
    </row>
    <row r="150" spans="1:6" x14ac:dyDescent="0.25">
      <c r="A150" s="4" t="s">
        <v>190</v>
      </c>
      <c r="B150" s="3" t="s">
        <v>189</v>
      </c>
      <c r="C150" s="5">
        <v>10.2226490826624</v>
      </c>
      <c r="D150" s="5">
        <v>11.6674358896021</v>
      </c>
      <c r="E150" s="5">
        <v>-0.41291519297342599</v>
      </c>
      <c r="F150" s="5">
        <v>1.2521318428853701E-2</v>
      </c>
    </row>
    <row r="151" spans="1:6" x14ac:dyDescent="0.25">
      <c r="A151" s="4" t="s">
        <v>192</v>
      </c>
      <c r="B151" s="3" t="s">
        <v>191</v>
      </c>
      <c r="C151" s="5">
        <v>10.181794597224499</v>
      </c>
      <c r="D151" s="5">
        <v>11.679799958796201</v>
      </c>
      <c r="E151" s="5">
        <v>-0.39971849247164698</v>
      </c>
      <c r="F151" s="5">
        <v>2.2255841142378899E-2</v>
      </c>
    </row>
    <row r="152" spans="1:6" x14ac:dyDescent="0.25">
      <c r="A152" s="4" t="s">
        <v>194</v>
      </c>
      <c r="B152" s="3" t="s">
        <v>193</v>
      </c>
      <c r="C152" s="5">
        <v>11.3630876564593</v>
      </c>
      <c r="D152" s="3"/>
      <c r="E152" s="5">
        <v>-5.5572319031525999E-2</v>
      </c>
      <c r="F152" s="3"/>
    </row>
    <row r="153" spans="1:6" x14ac:dyDescent="0.25">
      <c r="A153" s="4" t="s">
        <v>196</v>
      </c>
      <c r="B153" s="3" t="s">
        <v>195</v>
      </c>
      <c r="C153" s="5">
        <v>10.104340933643099</v>
      </c>
      <c r="D153" s="5">
        <v>11.3211177566162</v>
      </c>
      <c r="E153" s="5">
        <v>-1.28722497647827E-2</v>
      </c>
      <c r="F153" s="5">
        <v>0.32130606377911197</v>
      </c>
    </row>
    <row r="154" spans="1:6" x14ac:dyDescent="0.25">
      <c r="A154" s="3"/>
      <c r="B154" s="3" t="s">
        <v>197</v>
      </c>
      <c r="C154" s="3"/>
      <c r="D154" s="3"/>
      <c r="E154" s="3" t="s">
        <v>2039</v>
      </c>
      <c r="F154" s="3" t="s">
        <v>2039</v>
      </c>
    </row>
    <row r="155" spans="1:6" x14ac:dyDescent="0.25">
      <c r="A155" s="4" t="s">
        <v>199</v>
      </c>
      <c r="B155" s="3" t="s">
        <v>198</v>
      </c>
      <c r="C155" s="5">
        <v>9.9186139792469703</v>
      </c>
      <c r="D155" s="5">
        <v>11.332496307622099</v>
      </c>
      <c r="E155" s="5">
        <v>9.7226033070829707E-2</v>
      </c>
      <c r="F155" s="5">
        <v>0.435680444032987</v>
      </c>
    </row>
    <row r="156" spans="1:6" x14ac:dyDescent="0.25">
      <c r="A156" s="3"/>
      <c r="B156" s="3" t="s">
        <v>200</v>
      </c>
      <c r="C156" s="3"/>
      <c r="D156" s="3"/>
      <c r="E156" s="3" t="s">
        <v>2039</v>
      </c>
      <c r="F156" s="3" t="s">
        <v>2039</v>
      </c>
    </row>
    <row r="157" spans="1:6" x14ac:dyDescent="0.25">
      <c r="A157" s="4" t="s">
        <v>202</v>
      </c>
      <c r="B157" s="3" t="s">
        <v>201</v>
      </c>
      <c r="C157" s="5">
        <v>14.1445499844108</v>
      </c>
      <c r="D157" s="5">
        <v>13.833215961510099</v>
      </c>
      <c r="E157" s="5">
        <v>-9.2562625374974797E-2</v>
      </c>
      <c r="F157" s="5">
        <v>0.60878379726595699</v>
      </c>
    </row>
    <row r="158" spans="1:6" x14ac:dyDescent="0.25">
      <c r="A158" s="3"/>
      <c r="B158" s="3" t="s">
        <v>203</v>
      </c>
      <c r="C158" s="3"/>
      <c r="D158" s="3"/>
      <c r="E158" s="3" t="s">
        <v>2039</v>
      </c>
      <c r="F158" s="3" t="s">
        <v>2039</v>
      </c>
    </row>
    <row r="159" spans="1:6" x14ac:dyDescent="0.25">
      <c r="A159" s="4" t="s">
        <v>205</v>
      </c>
      <c r="B159" s="3" t="s">
        <v>204</v>
      </c>
      <c r="C159" s="5">
        <v>12.2092308110778</v>
      </c>
      <c r="D159" s="5">
        <v>12.9760874234338</v>
      </c>
      <c r="E159" s="5">
        <v>0.13617407030093401</v>
      </c>
      <c r="F159" s="5">
        <v>0.21735559449748601</v>
      </c>
    </row>
    <row r="160" spans="1:6" x14ac:dyDescent="0.25">
      <c r="A160" s="3"/>
      <c r="B160" s="3" t="s">
        <v>206</v>
      </c>
      <c r="C160" s="3"/>
      <c r="D160" s="3"/>
      <c r="E160" s="3" t="s">
        <v>2039</v>
      </c>
      <c r="F160" s="3" t="s">
        <v>2039</v>
      </c>
    </row>
    <row r="161" spans="1:6" x14ac:dyDescent="0.25">
      <c r="A161" s="4" t="s">
        <v>208</v>
      </c>
      <c r="B161" s="3" t="s">
        <v>207</v>
      </c>
      <c r="C161" s="5">
        <v>10.9536305610933</v>
      </c>
      <c r="D161" s="5">
        <v>11.5873770147914</v>
      </c>
      <c r="E161" s="5">
        <v>7.4955578504072098E-2</v>
      </c>
      <c r="F161" s="5">
        <v>0.230290176543471</v>
      </c>
    </row>
    <row r="162" spans="1:6" x14ac:dyDescent="0.25">
      <c r="A162" s="3"/>
      <c r="B162" s="3" t="s">
        <v>209</v>
      </c>
      <c r="C162" s="3"/>
      <c r="D162" s="3"/>
      <c r="E162" s="3"/>
      <c r="F162" s="3"/>
    </row>
    <row r="163" spans="1:6" x14ac:dyDescent="0.25">
      <c r="A163" s="4" t="s">
        <v>211</v>
      </c>
      <c r="B163" s="3" t="s">
        <v>210</v>
      </c>
      <c r="C163" s="3"/>
      <c r="D163" s="3"/>
      <c r="E163" s="3"/>
      <c r="F163" s="3"/>
    </row>
    <row r="164" spans="1:6" x14ac:dyDescent="0.25">
      <c r="A164" s="4"/>
      <c r="B164" s="3" t="s">
        <v>2009</v>
      </c>
      <c r="C164" s="5">
        <f>MEDIAN(C123:C163)</f>
        <v>10.9051443706798</v>
      </c>
      <c r="D164" s="5">
        <f>MEDIAN(D123:D163)</f>
        <v>11.6821181162261</v>
      </c>
      <c r="E164" s="5">
        <f>MEDIAN(E123:E163)</f>
        <v>-3.4222284398154348E-2</v>
      </c>
      <c r="F164" s="5">
        <f>MEDIAN(F123:F163)</f>
        <v>0.227401011895347</v>
      </c>
    </row>
    <row r="165" spans="1:6" x14ac:dyDescent="0.25">
      <c r="A165" s="4"/>
      <c r="B165" s="3" t="s">
        <v>212</v>
      </c>
      <c r="C165" s="5">
        <v>10.026297014052201</v>
      </c>
      <c r="D165" s="5">
        <v>11.765356067494601</v>
      </c>
      <c r="E165" s="5">
        <v>6.6523704650447796E-2</v>
      </c>
      <c r="F165" s="5">
        <v>0.28052856504068802</v>
      </c>
    </row>
    <row r="166" spans="1:6" x14ac:dyDescent="0.25">
      <c r="A166" s="4"/>
      <c r="B166" s="3"/>
      <c r="C166" s="5"/>
      <c r="D166" s="5"/>
      <c r="E166" s="5"/>
      <c r="F166" s="5"/>
    </row>
    <row r="167" spans="1:6" x14ac:dyDescent="0.25">
      <c r="A167" s="4"/>
      <c r="B167" s="3"/>
      <c r="C167" s="5"/>
      <c r="D167" s="5"/>
      <c r="E167" s="5"/>
      <c r="F167" s="5"/>
    </row>
    <row r="168" spans="1:6" x14ac:dyDescent="0.25">
      <c r="A168" s="4"/>
      <c r="B168" s="3"/>
      <c r="C168" s="5"/>
      <c r="D168" s="5"/>
      <c r="E168" s="5"/>
      <c r="F168" s="5"/>
    </row>
    <row r="169" spans="1:6" x14ac:dyDescent="0.25">
      <c r="A169" s="4"/>
      <c r="B169" s="3"/>
      <c r="C169" s="5"/>
      <c r="D169" s="5"/>
      <c r="E169" s="5"/>
      <c r="F169" s="5"/>
    </row>
    <row r="170" spans="1:6" x14ac:dyDescent="0.25">
      <c r="A170" s="4"/>
      <c r="B170" s="3"/>
      <c r="C170" s="5"/>
      <c r="D170" s="5"/>
      <c r="E170" s="5"/>
      <c r="F170" s="5"/>
    </row>
    <row r="171" spans="1:6" ht="18" x14ac:dyDescent="0.25">
      <c r="A171" s="7"/>
      <c r="B171" s="7" t="s">
        <v>213</v>
      </c>
      <c r="C171" s="7"/>
      <c r="D171" s="7"/>
      <c r="E171" s="7"/>
      <c r="F171" s="7"/>
    </row>
    <row r="172" spans="1:6" x14ac:dyDescent="0.25">
      <c r="A172" s="3"/>
      <c r="B172" s="3"/>
      <c r="C172" s="14" t="s">
        <v>2018</v>
      </c>
      <c r="D172" s="15" t="s">
        <v>2019</v>
      </c>
      <c r="E172" s="15" t="s">
        <v>2020</v>
      </c>
      <c r="F172" s="15" t="s">
        <v>2021</v>
      </c>
    </row>
    <row r="173" spans="1:6" x14ac:dyDescent="0.25">
      <c r="A173" s="3"/>
      <c r="B173" s="3" t="s">
        <v>2010</v>
      </c>
      <c r="C173" s="3"/>
      <c r="D173" s="3"/>
      <c r="E173" s="3"/>
      <c r="F173" s="3"/>
    </row>
    <row r="174" spans="1:6" x14ac:dyDescent="0.25">
      <c r="A174" s="3"/>
      <c r="B174" s="3" t="s">
        <v>214</v>
      </c>
      <c r="C174" s="3"/>
      <c r="D174" s="3"/>
      <c r="E174" s="3"/>
      <c r="F174" s="3"/>
    </row>
    <row r="175" spans="1:6" x14ac:dyDescent="0.25">
      <c r="A175" s="4" t="s">
        <v>216</v>
      </c>
      <c r="B175" s="3" t="s">
        <v>215</v>
      </c>
      <c r="C175" s="5">
        <v>12.3354994898413</v>
      </c>
      <c r="D175" s="5">
        <v>14.2781279765855</v>
      </c>
      <c r="E175" s="5">
        <v>0.41885512320263202</v>
      </c>
      <c r="F175" s="5">
        <v>0.36709340969218202</v>
      </c>
    </row>
    <row r="176" spans="1:6" x14ac:dyDescent="0.25">
      <c r="A176" s="3"/>
      <c r="B176" s="3" t="s">
        <v>217</v>
      </c>
      <c r="C176" s="3"/>
      <c r="D176" s="3"/>
      <c r="E176" s="3" t="s">
        <v>2039</v>
      </c>
      <c r="F176" s="3" t="s">
        <v>2039</v>
      </c>
    </row>
    <row r="177" spans="1:6" x14ac:dyDescent="0.25">
      <c r="A177" s="4" t="s">
        <v>219</v>
      </c>
      <c r="B177" s="3" t="s">
        <v>218</v>
      </c>
      <c r="C177" s="5">
        <v>14.789348756994499</v>
      </c>
      <c r="D177" s="5">
        <v>15.7139628020416</v>
      </c>
      <c r="E177" s="5">
        <v>0.39503748733912403</v>
      </c>
      <c r="F177" s="5">
        <v>0.61050086187700503</v>
      </c>
    </row>
    <row r="178" spans="1:6" x14ac:dyDescent="0.25">
      <c r="A178" s="4" t="s">
        <v>221</v>
      </c>
      <c r="B178" s="3" t="s">
        <v>220</v>
      </c>
      <c r="C178" s="5">
        <v>11.791199543530601</v>
      </c>
      <c r="D178" s="5">
        <v>13.5312637690007</v>
      </c>
      <c r="E178" s="5">
        <v>0.554209565113849</v>
      </c>
      <c r="F178" s="5">
        <v>0.55100447537798203</v>
      </c>
    </row>
    <row r="179" spans="1:6" x14ac:dyDescent="0.25">
      <c r="A179" s="4" t="s">
        <v>223</v>
      </c>
      <c r="B179" s="3" t="s">
        <v>222</v>
      </c>
      <c r="C179" s="5">
        <v>11.3703974777557</v>
      </c>
      <c r="D179" s="5">
        <v>13.282665632812501</v>
      </c>
      <c r="E179" s="5">
        <v>0.41811657479121001</v>
      </c>
      <c r="F179" s="5">
        <v>0.44248184073171898</v>
      </c>
    </row>
    <row r="180" spans="1:6" x14ac:dyDescent="0.25">
      <c r="A180" s="3"/>
      <c r="B180" s="3" t="s">
        <v>224</v>
      </c>
      <c r="C180" s="3"/>
      <c r="D180" s="3"/>
      <c r="E180" s="3" t="s">
        <v>2039</v>
      </c>
      <c r="F180" s="3" t="s">
        <v>2039</v>
      </c>
    </row>
    <row r="181" spans="1:6" x14ac:dyDescent="0.25">
      <c r="A181" s="4" t="s">
        <v>226</v>
      </c>
      <c r="B181" s="3" t="s">
        <v>225</v>
      </c>
      <c r="C181" s="5">
        <v>12.5592384634192</v>
      </c>
      <c r="D181" s="5">
        <v>14.303933224306</v>
      </c>
      <c r="E181" s="5">
        <v>0.76272961652664795</v>
      </c>
      <c r="F181" s="5">
        <v>0.71729221528937204</v>
      </c>
    </row>
    <row r="182" spans="1:6" x14ac:dyDescent="0.25">
      <c r="A182" s="4" t="s">
        <v>228</v>
      </c>
      <c r="B182" s="3" t="s">
        <v>227</v>
      </c>
      <c r="C182" s="5">
        <v>12.604795420373399</v>
      </c>
      <c r="D182" s="5">
        <v>14.1294305279831</v>
      </c>
      <c r="E182" s="5">
        <v>0.14348686955899301</v>
      </c>
      <c r="F182" s="5">
        <v>0.45914304881997797</v>
      </c>
    </row>
    <row r="183" spans="1:6" x14ac:dyDescent="0.25">
      <c r="A183" s="4" t="s">
        <v>230</v>
      </c>
      <c r="B183" s="3" t="s">
        <v>229</v>
      </c>
      <c r="C183" s="5">
        <v>14.069070793916399</v>
      </c>
      <c r="D183" s="5">
        <v>15.3085688556391</v>
      </c>
      <c r="E183" s="5">
        <v>0.41025382558433499</v>
      </c>
      <c r="F183" s="5">
        <v>0.495715523900227</v>
      </c>
    </row>
    <row r="184" spans="1:6" x14ac:dyDescent="0.25">
      <c r="A184" s="3"/>
      <c r="B184" s="3" t="s">
        <v>231</v>
      </c>
      <c r="C184" s="3"/>
      <c r="D184" s="3"/>
      <c r="E184" s="3" t="s">
        <v>2039</v>
      </c>
      <c r="F184" s="3" t="s">
        <v>2039</v>
      </c>
    </row>
    <row r="185" spans="1:6" x14ac:dyDescent="0.25">
      <c r="A185" s="4" t="s">
        <v>233</v>
      </c>
      <c r="B185" s="3" t="s">
        <v>232</v>
      </c>
      <c r="C185" s="5">
        <v>13.481286400003</v>
      </c>
      <c r="D185" s="5">
        <v>14.3564996865229</v>
      </c>
      <c r="E185" s="5">
        <v>0.15863116396220001</v>
      </c>
      <c r="F185" s="5">
        <v>0.42038169535155701</v>
      </c>
    </row>
    <row r="186" spans="1:6" x14ac:dyDescent="0.25">
      <c r="A186" s="3"/>
      <c r="B186" s="3" t="s">
        <v>234</v>
      </c>
      <c r="C186" s="3"/>
      <c r="D186" s="3"/>
      <c r="E186" s="3" t="s">
        <v>2039</v>
      </c>
      <c r="F186" s="3" t="s">
        <v>2039</v>
      </c>
    </row>
    <row r="187" spans="1:6" x14ac:dyDescent="0.25">
      <c r="A187" s="4" t="s">
        <v>236</v>
      </c>
      <c r="B187" s="3" t="s">
        <v>235</v>
      </c>
      <c r="C187" s="5">
        <v>13.546722743372699</v>
      </c>
      <c r="D187" s="5">
        <v>14.429111306732199</v>
      </c>
      <c r="E187" s="5">
        <v>0.17200146864275001</v>
      </c>
      <c r="F187" s="5">
        <v>0.43442035796790401</v>
      </c>
    </row>
    <row r="188" spans="1:6" x14ac:dyDescent="0.25">
      <c r="A188" s="4" t="s">
        <v>238</v>
      </c>
      <c r="B188" s="3" t="s">
        <v>237</v>
      </c>
      <c r="C188" s="5">
        <v>14.106555040692699</v>
      </c>
      <c r="D188" s="5">
        <v>14.6251387867723</v>
      </c>
      <c r="E188" s="5">
        <v>-0.39604542008858701</v>
      </c>
      <c r="F188" s="5">
        <v>0.27825025313924101</v>
      </c>
    </row>
    <row r="189" spans="1:6" x14ac:dyDescent="0.25">
      <c r="A189" s="4"/>
      <c r="B189" s="3" t="s">
        <v>2009</v>
      </c>
      <c r="C189" s="5">
        <f>MEDIAN(C174:C188)</f>
        <v>13.0430409101882</v>
      </c>
      <c r="D189" s="5">
        <f>MEDIAN(D174:D188)</f>
        <v>14.330216455414451</v>
      </c>
      <c r="E189" s="5">
        <f>MEDIAN(E174:E188)</f>
        <v>0.40264565646172951</v>
      </c>
      <c r="F189" s="5">
        <f>MEDIAN(F174:F188)</f>
        <v>0.45081244477584848</v>
      </c>
    </row>
    <row r="190" spans="1:6" x14ac:dyDescent="0.25">
      <c r="A190" s="4"/>
      <c r="B190" s="3" t="s">
        <v>239</v>
      </c>
      <c r="C190" s="5">
        <v>11.7924068922387</v>
      </c>
      <c r="D190" s="5">
        <v>13.573591372750901</v>
      </c>
      <c r="E190" s="5">
        <v>0.57717671205328502</v>
      </c>
      <c r="F190" s="5">
        <v>0.57904535844465999</v>
      </c>
    </row>
    <row r="191" spans="1:6" x14ac:dyDescent="0.25">
      <c r="A191" s="4"/>
      <c r="B191" s="3"/>
      <c r="C191" s="5"/>
      <c r="D191" s="5"/>
      <c r="E191" s="5"/>
      <c r="F191" s="5"/>
    </row>
    <row r="192" spans="1:6" x14ac:dyDescent="0.25">
      <c r="A192" s="4"/>
      <c r="B192" s="3"/>
      <c r="C192" s="5"/>
      <c r="D192" s="5"/>
      <c r="E192" s="5"/>
      <c r="F192" s="5"/>
    </row>
    <row r="193" spans="1:6" x14ac:dyDescent="0.25">
      <c r="A193" s="4"/>
      <c r="B193" s="3"/>
      <c r="C193" s="5"/>
      <c r="D193" s="5"/>
      <c r="E193" s="5"/>
      <c r="F193" s="5"/>
    </row>
    <row r="194" spans="1:6" x14ac:dyDescent="0.25">
      <c r="A194" s="4"/>
      <c r="B194" s="3"/>
      <c r="C194" s="5"/>
      <c r="D194" s="5"/>
      <c r="E194" s="5"/>
      <c r="F194" s="5"/>
    </row>
    <row r="195" spans="1:6" x14ac:dyDescent="0.25">
      <c r="A195" s="4"/>
      <c r="B195" s="3"/>
      <c r="C195" s="5"/>
      <c r="D195" s="5"/>
      <c r="E195" s="5"/>
      <c r="F195" s="5"/>
    </row>
    <row r="196" spans="1:6" ht="18" x14ac:dyDescent="0.25">
      <c r="A196" s="7"/>
      <c r="B196" s="7" t="s">
        <v>240</v>
      </c>
      <c r="C196" s="7"/>
      <c r="D196" s="7"/>
      <c r="E196" s="7"/>
      <c r="F196" s="7"/>
    </row>
    <row r="197" spans="1:6" x14ac:dyDescent="0.25">
      <c r="A197" s="3"/>
      <c r="B197" s="3"/>
      <c r="C197" s="14" t="s">
        <v>2018</v>
      </c>
      <c r="D197" s="15" t="s">
        <v>2019</v>
      </c>
      <c r="E197" s="15" t="s">
        <v>2020</v>
      </c>
      <c r="F197" s="15" t="s">
        <v>2021</v>
      </c>
    </row>
    <row r="198" spans="1:6" x14ac:dyDescent="0.25">
      <c r="A198" s="3"/>
      <c r="B198" s="3" t="s">
        <v>2010</v>
      </c>
      <c r="C198" s="3"/>
      <c r="D198" s="3"/>
      <c r="E198" s="3"/>
      <c r="F198" s="3"/>
    </row>
    <row r="199" spans="1:6" x14ac:dyDescent="0.25">
      <c r="A199" s="4" t="s">
        <v>242</v>
      </c>
      <c r="B199" s="3" t="s">
        <v>241</v>
      </c>
      <c r="C199" s="5">
        <v>9.9751571626615494</v>
      </c>
      <c r="D199" s="5">
        <v>11.415846061590701</v>
      </c>
      <c r="E199" s="5">
        <v>0.17686319905202499</v>
      </c>
      <c r="F199" s="5">
        <v>0.53156233096046002</v>
      </c>
    </row>
    <row r="200" spans="1:6" x14ac:dyDescent="0.25">
      <c r="A200" s="3"/>
      <c r="B200" s="3" t="s">
        <v>243</v>
      </c>
      <c r="C200" s="3"/>
      <c r="D200" s="3"/>
      <c r="E200" s="3" t="s">
        <v>2039</v>
      </c>
      <c r="F200" s="3" t="s">
        <v>2039</v>
      </c>
    </row>
    <row r="201" spans="1:6" x14ac:dyDescent="0.25">
      <c r="A201" s="4" t="s">
        <v>245</v>
      </c>
      <c r="B201" s="3" t="s">
        <v>244</v>
      </c>
      <c r="C201" s="5">
        <v>10.538376299312</v>
      </c>
      <c r="D201" s="5">
        <v>11.566753221225699</v>
      </c>
      <c r="E201" s="5">
        <v>9.3235783110569598E-2</v>
      </c>
      <c r="F201" s="5">
        <v>0.48282403886015901</v>
      </c>
    </row>
    <row r="202" spans="1:6" x14ac:dyDescent="0.25">
      <c r="A202" s="3"/>
      <c r="B202" s="3" t="s">
        <v>246</v>
      </c>
      <c r="C202" s="3"/>
      <c r="D202" s="3"/>
      <c r="E202" s="3" t="s">
        <v>2039</v>
      </c>
      <c r="F202" s="3" t="s">
        <v>2039</v>
      </c>
    </row>
    <row r="203" spans="1:6" x14ac:dyDescent="0.25">
      <c r="A203" s="4" t="s">
        <v>248</v>
      </c>
      <c r="B203" s="3" t="s">
        <v>247</v>
      </c>
      <c r="C203" s="3"/>
      <c r="D203" s="3"/>
      <c r="E203" s="3"/>
      <c r="F203" s="3"/>
    </row>
    <row r="204" spans="1:6" x14ac:dyDescent="0.25">
      <c r="A204" s="3"/>
      <c r="B204" s="3" t="s">
        <v>249</v>
      </c>
      <c r="C204" s="3"/>
      <c r="D204" s="3"/>
      <c r="E204" s="3" t="s">
        <v>2039</v>
      </c>
      <c r="F204" s="3" t="s">
        <v>2039</v>
      </c>
    </row>
    <row r="205" spans="1:6" x14ac:dyDescent="0.25">
      <c r="A205" s="4" t="s">
        <v>251</v>
      </c>
      <c r="B205" s="3" t="s">
        <v>250</v>
      </c>
      <c r="C205" s="5">
        <v>10.4975628734071</v>
      </c>
      <c r="D205" s="5">
        <v>11.522094291162601</v>
      </c>
      <c r="E205" s="5">
        <v>0.100357018129053</v>
      </c>
      <c r="F205" s="5">
        <v>0.488724052432713</v>
      </c>
    </row>
    <row r="206" spans="1:6" x14ac:dyDescent="0.25">
      <c r="A206" s="3"/>
      <c r="B206" s="3" t="s">
        <v>252</v>
      </c>
      <c r="C206" s="3"/>
      <c r="D206" s="3"/>
      <c r="E206" s="3" t="s">
        <v>2039</v>
      </c>
      <c r="F206" s="3" t="s">
        <v>2039</v>
      </c>
    </row>
    <row r="207" spans="1:6" x14ac:dyDescent="0.25">
      <c r="A207" s="4" t="s">
        <v>254</v>
      </c>
      <c r="B207" s="3" t="s">
        <v>253</v>
      </c>
      <c r="C207" s="3"/>
      <c r="D207" s="3"/>
      <c r="E207" s="3"/>
      <c r="F207" s="3"/>
    </row>
    <row r="208" spans="1:6" x14ac:dyDescent="0.25">
      <c r="A208" s="3"/>
      <c r="B208" s="3" t="s">
        <v>255</v>
      </c>
      <c r="C208" s="3"/>
      <c r="D208" s="3"/>
      <c r="E208" s="3" t="s">
        <v>2039</v>
      </c>
      <c r="F208" s="3" t="s">
        <v>2039</v>
      </c>
    </row>
    <row r="209" spans="1:6" x14ac:dyDescent="0.25">
      <c r="A209" s="4" t="s">
        <v>257</v>
      </c>
      <c r="B209" s="3" t="s">
        <v>256</v>
      </c>
      <c r="C209" s="5">
        <v>9.0529934844670805</v>
      </c>
      <c r="D209" s="5">
        <v>10.116988885643901</v>
      </c>
      <c r="E209" s="5">
        <v>0.57521479486346305</v>
      </c>
      <c r="F209" s="5">
        <v>0.80515812466942405</v>
      </c>
    </row>
    <row r="210" spans="1:6" x14ac:dyDescent="0.25">
      <c r="A210" s="3"/>
      <c r="B210" s="3" t="s">
        <v>258</v>
      </c>
      <c r="C210" s="3"/>
      <c r="D210" s="3"/>
      <c r="E210" s="3" t="s">
        <v>2039</v>
      </c>
      <c r="F210" s="3" t="s">
        <v>2039</v>
      </c>
    </row>
    <row r="211" spans="1:6" x14ac:dyDescent="0.25">
      <c r="A211" s="4" t="s">
        <v>260</v>
      </c>
      <c r="B211" s="3" t="s">
        <v>259</v>
      </c>
      <c r="C211" s="5">
        <v>10.266990053396</v>
      </c>
      <c r="D211" s="3"/>
      <c r="E211" s="5">
        <v>0.157345364119513</v>
      </c>
      <c r="F211" s="3"/>
    </row>
    <row r="212" spans="1:6" x14ac:dyDescent="0.25">
      <c r="A212" s="3"/>
      <c r="B212" s="3" t="s">
        <v>261</v>
      </c>
      <c r="C212" s="3"/>
      <c r="D212" s="3"/>
      <c r="E212" s="3" t="s">
        <v>2039</v>
      </c>
      <c r="F212" s="3" t="s">
        <v>2039</v>
      </c>
    </row>
    <row r="213" spans="1:6" x14ac:dyDescent="0.25">
      <c r="A213" s="4" t="s">
        <v>263</v>
      </c>
      <c r="B213" s="3" t="s">
        <v>262</v>
      </c>
      <c r="C213" s="5">
        <v>10.3971161694377</v>
      </c>
      <c r="D213" s="5">
        <v>11.9388467204968</v>
      </c>
      <c r="E213" s="5">
        <v>0.19604331123516699</v>
      </c>
      <c r="F213" s="5">
        <v>0.77762182896586596</v>
      </c>
    </row>
    <row r="214" spans="1:6" x14ac:dyDescent="0.25">
      <c r="A214" s="3"/>
      <c r="B214" s="3" t="s">
        <v>264</v>
      </c>
      <c r="C214" s="3"/>
      <c r="D214" s="3"/>
      <c r="E214" s="3" t="s">
        <v>2039</v>
      </c>
      <c r="F214" s="3" t="s">
        <v>2039</v>
      </c>
    </row>
    <row r="215" spans="1:6" x14ac:dyDescent="0.25">
      <c r="A215" s="4" t="s">
        <v>266</v>
      </c>
      <c r="B215" s="3" t="s">
        <v>265</v>
      </c>
      <c r="C215" s="5">
        <v>10.470929212878801</v>
      </c>
      <c r="D215" s="5">
        <v>12.1597473726888</v>
      </c>
      <c r="E215" s="5">
        <v>0.12711986609430401</v>
      </c>
      <c r="F215" s="5">
        <v>0.68654906490775802</v>
      </c>
    </row>
    <row r="216" spans="1:6" x14ac:dyDescent="0.25">
      <c r="A216" s="4" t="s">
        <v>268</v>
      </c>
      <c r="B216" s="3" t="s">
        <v>267</v>
      </c>
      <c r="C216" s="5">
        <v>8.8690840353959892</v>
      </c>
      <c r="D216" s="3"/>
      <c r="E216" s="5">
        <v>0.296818850811358</v>
      </c>
      <c r="F216" s="3"/>
    </row>
    <row r="217" spans="1:6" x14ac:dyDescent="0.25">
      <c r="A217" s="3"/>
      <c r="B217" s="3" t="s">
        <v>269</v>
      </c>
      <c r="C217" s="3"/>
      <c r="D217" s="3"/>
      <c r="E217" s="3" t="s">
        <v>2039</v>
      </c>
      <c r="F217" s="3" t="s">
        <v>2039</v>
      </c>
    </row>
    <row r="218" spans="1:6" x14ac:dyDescent="0.25">
      <c r="A218" s="4" t="s">
        <v>271</v>
      </c>
      <c r="B218" s="3" t="s">
        <v>270</v>
      </c>
      <c r="C218" s="5">
        <v>8.0770662621727105</v>
      </c>
      <c r="D218" s="3"/>
      <c r="E218" s="5">
        <v>0.40185462787453302</v>
      </c>
      <c r="F218" s="3"/>
    </row>
    <row r="219" spans="1:6" x14ac:dyDescent="0.25">
      <c r="A219" s="3"/>
      <c r="B219" s="3" t="s">
        <v>272</v>
      </c>
      <c r="C219" s="3"/>
      <c r="D219" s="3"/>
      <c r="E219" s="3" t="s">
        <v>2039</v>
      </c>
      <c r="F219" s="3" t="s">
        <v>2039</v>
      </c>
    </row>
    <row r="220" spans="1:6" x14ac:dyDescent="0.25">
      <c r="A220" s="4" t="s">
        <v>274</v>
      </c>
      <c r="B220" s="3" t="s">
        <v>273</v>
      </c>
      <c r="C220" s="5">
        <v>9.89033428043372</v>
      </c>
      <c r="D220" s="5">
        <v>10.1212896149193</v>
      </c>
      <c r="E220" s="5">
        <v>0.474672215883779</v>
      </c>
      <c r="F220" s="5">
        <v>0.47545242097867102</v>
      </c>
    </row>
    <row r="221" spans="1:6" x14ac:dyDescent="0.25">
      <c r="A221" s="3"/>
      <c r="B221" s="3" t="s">
        <v>275</v>
      </c>
      <c r="C221" s="3"/>
      <c r="D221" s="3"/>
      <c r="E221" s="3" t="s">
        <v>2039</v>
      </c>
      <c r="F221" s="3" t="s">
        <v>2039</v>
      </c>
    </row>
    <row r="222" spans="1:6" x14ac:dyDescent="0.25">
      <c r="A222" s="4" t="s">
        <v>277</v>
      </c>
      <c r="B222" s="3" t="s">
        <v>276</v>
      </c>
      <c r="C222" s="5">
        <v>9.9456615058033808</v>
      </c>
      <c r="D222" s="5">
        <v>11.1558312400494</v>
      </c>
      <c r="E222" s="5">
        <v>0.44403514263902599</v>
      </c>
      <c r="F222" s="5">
        <v>0.72240153482324199</v>
      </c>
    </row>
    <row r="223" spans="1:6" x14ac:dyDescent="0.25">
      <c r="A223" s="4" t="s">
        <v>279</v>
      </c>
      <c r="B223" s="3" t="s">
        <v>278</v>
      </c>
      <c r="C223" s="5">
        <v>10.132415247703401</v>
      </c>
      <c r="D223" s="5">
        <v>11.0654461384424</v>
      </c>
      <c r="E223" s="5">
        <v>0.35142967172678302</v>
      </c>
      <c r="F223" s="5">
        <v>0.65295449330246202</v>
      </c>
    </row>
    <row r="224" spans="1:6" x14ac:dyDescent="0.25">
      <c r="A224" s="3"/>
      <c r="B224" s="3" t="s">
        <v>280</v>
      </c>
      <c r="C224" s="3"/>
      <c r="D224" s="3"/>
      <c r="E224" s="3" t="s">
        <v>2039</v>
      </c>
      <c r="F224" s="3" t="s">
        <v>2039</v>
      </c>
    </row>
    <row r="225" spans="1:6" x14ac:dyDescent="0.25">
      <c r="A225" s="4" t="s">
        <v>282</v>
      </c>
      <c r="B225" s="3" t="s">
        <v>281</v>
      </c>
      <c r="C225" s="5">
        <v>10.0967342550368</v>
      </c>
      <c r="D225" s="5">
        <v>11.0625572123373</v>
      </c>
      <c r="E225" s="5">
        <v>0.37007631917911599</v>
      </c>
      <c r="F225" s="5">
        <v>0.662004634855903</v>
      </c>
    </row>
    <row r="226" spans="1:6" x14ac:dyDescent="0.25">
      <c r="A226" s="4" t="s">
        <v>284</v>
      </c>
      <c r="B226" s="3" t="s">
        <v>283</v>
      </c>
      <c r="C226" s="5">
        <v>10.129108393595301</v>
      </c>
      <c r="D226" s="5">
        <v>11.128143926892299</v>
      </c>
      <c r="E226" s="5">
        <v>0.36832054121575297</v>
      </c>
      <c r="F226" s="5">
        <v>0.65978722265588996</v>
      </c>
    </row>
    <row r="227" spans="1:6" x14ac:dyDescent="0.25">
      <c r="A227" s="3"/>
      <c r="B227" s="3" t="s">
        <v>285</v>
      </c>
      <c r="C227" s="3"/>
      <c r="D227" s="3"/>
      <c r="E227" s="3" t="s">
        <v>2039</v>
      </c>
      <c r="F227" s="3" t="s">
        <v>2039</v>
      </c>
    </row>
    <row r="228" spans="1:6" x14ac:dyDescent="0.25">
      <c r="A228" s="4" t="s">
        <v>287</v>
      </c>
      <c r="B228" s="3" t="s">
        <v>286</v>
      </c>
      <c r="C228" s="5">
        <v>10.1035956470496</v>
      </c>
      <c r="D228" s="5">
        <v>11.0334065969845</v>
      </c>
      <c r="E228" s="5">
        <v>0.36012869585437401</v>
      </c>
      <c r="F228" s="5">
        <v>0.660412669289142</v>
      </c>
    </row>
    <row r="229" spans="1:6" x14ac:dyDescent="0.25">
      <c r="A229" s="3"/>
      <c r="B229" s="3" t="s">
        <v>288</v>
      </c>
      <c r="C229" s="3"/>
      <c r="D229" s="3"/>
      <c r="E229" s="3" t="s">
        <v>2039</v>
      </c>
      <c r="F229" s="3" t="s">
        <v>2039</v>
      </c>
    </row>
    <row r="230" spans="1:6" x14ac:dyDescent="0.25">
      <c r="A230" s="4" t="s">
        <v>290</v>
      </c>
      <c r="B230" s="3" t="s">
        <v>289</v>
      </c>
      <c r="C230" s="5">
        <v>9.7701155458800102</v>
      </c>
      <c r="D230" s="5">
        <v>10.873284681387799</v>
      </c>
      <c r="E230" s="5">
        <v>0.41770308985148003</v>
      </c>
      <c r="F230" s="5">
        <v>0.79109780591005396</v>
      </c>
    </row>
    <row r="231" spans="1:6" x14ac:dyDescent="0.25">
      <c r="A231" s="4" t="s">
        <v>292</v>
      </c>
      <c r="B231" s="3" t="s">
        <v>291</v>
      </c>
      <c r="C231" s="5">
        <v>11.194893547204799</v>
      </c>
      <c r="D231" s="5">
        <v>13.459795542473399</v>
      </c>
      <c r="E231" s="5">
        <v>0.39984731235522197</v>
      </c>
      <c r="F231" s="5">
        <v>0.17613455757455801</v>
      </c>
    </row>
    <row r="232" spans="1:6" x14ac:dyDescent="0.25">
      <c r="A232" s="4" t="s">
        <v>294</v>
      </c>
      <c r="B232" s="3" t="s">
        <v>293</v>
      </c>
      <c r="C232" s="3"/>
      <c r="D232" s="3"/>
      <c r="E232" s="3"/>
      <c r="F232" s="3"/>
    </row>
    <row r="233" spans="1:6" x14ac:dyDescent="0.25">
      <c r="A233" s="3"/>
      <c r="B233" s="3" t="s">
        <v>295</v>
      </c>
      <c r="C233" s="3"/>
      <c r="D233" s="3"/>
      <c r="E233" s="3" t="s">
        <v>2039</v>
      </c>
      <c r="F233" s="3" t="s">
        <v>2039</v>
      </c>
    </row>
    <row r="234" spans="1:6" x14ac:dyDescent="0.25">
      <c r="A234" s="4" t="s">
        <v>297</v>
      </c>
      <c r="B234" s="3" t="s">
        <v>296</v>
      </c>
      <c r="C234" s="3"/>
      <c r="D234" s="3"/>
      <c r="E234" s="3"/>
      <c r="F234" s="3"/>
    </row>
    <row r="235" spans="1:6" x14ac:dyDescent="0.25">
      <c r="A235" s="4" t="s">
        <v>299</v>
      </c>
      <c r="B235" s="3" t="s">
        <v>298</v>
      </c>
      <c r="C235" s="5">
        <v>11.3144311729111</v>
      </c>
      <c r="D235" s="3"/>
      <c r="E235" s="5">
        <v>0.35326227622883899</v>
      </c>
      <c r="F235" s="3"/>
    </row>
    <row r="236" spans="1:6" x14ac:dyDescent="0.25">
      <c r="A236" s="3"/>
      <c r="B236" s="3" t="s">
        <v>300</v>
      </c>
      <c r="C236" s="3"/>
      <c r="D236" s="3"/>
      <c r="E236" s="3" t="s">
        <v>2039</v>
      </c>
      <c r="F236" s="3" t="s">
        <v>2039</v>
      </c>
    </row>
    <row r="237" spans="1:6" x14ac:dyDescent="0.25">
      <c r="A237" s="4" t="s">
        <v>302</v>
      </c>
      <c r="B237" s="3" t="s">
        <v>301</v>
      </c>
      <c r="C237" s="5">
        <v>10.752983750235799</v>
      </c>
      <c r="D237" s="5">
        <v>11.707356733602101</v>
      </c>
      <c r="E237" s="5">
        <v>0.22351857164511599</v>
      </c>
      <c r="F237" s="5">
        <v>0.59168997931594003</v>
      </c>
    </row>
    <row r="238" spans="1:6" x14ac:dyDescent="0.25">
      <c r="A238" s="4" t="s">
        <v>304</v>
      </c>
      <c r="B238" s="3" t="s">
        <v>303</v>
      </c>
      <c r="C238" s="5">
        <v>8.4354699849932793</v>
      </c>
      <c r="D238" s="5">
        <v>10.166432925724299</v>
      </c>
      <c r="E238" s="5">
        <v>0.454252515139764</v>
      </c>
      <c r="F238" s="5">
        <v>0.84610730329125705</v>
      </c>
    </row>
    <row r="239" spans="1:6" x14ac:dyDescent="0.25">
      <c r="A239" s="4" t="s">
        <v>306</v>
      </c>
      <c r="B239" s="3" t="s">
        <v>305</v>
      </c>
      <c r="C239" s="5">
        <v>11.1611769891165</v>
      </c>
      <c r="D239" s="5">
        <v>12.166431724724299</v>
      </c>
      <c r="E239" s="5">
        <v>-0.244781202103938</v>
      </c>
      <c r="F239" s="5">
        <v>0.35985565113906898</v>
      </c>
    </row>
    <row r="240" spans="1:6" x14ac:dyDescent="0.25">
      <c r="A240" s="4" t="s">
        <v>308</v>
      </c>
      <c r="B240" s="3" t="s">
        <v>307</v>
      </c>
      <c r="C240" s="5">
        <v>10.788963978363</v>
      </c>
      <c r="D240" s="5">
        <v>11.834520944147</v>
      </c>
      <c r="E240" s="5">
        <v>-4.1549911206540398E-2</v>
      </c>
      <c r="F240" s="5">
        <v>0.43989824639994601</v>
      </c>
    </row>
    <row r="241" spans="1:6" x14ac:dyDescent="0.25">
      <c r="A241" s="4" t="s">
        <v>310</v>
      </c>
      <c r="B241" s="3" t="s">
        <v>309</v>
      </c>
      <c r="C241" s="5">
        <v>10.9807632237788</v>
      </c>
      <c r="D241" s="5">
        <v>12.0946225578927</v>
      </c>
      <c r="E241" s="5">
        <v>-9.09937235914106E-2</v>
      </c>
      <c r="F241" s="5">
        <v>0.398164371115938</v>
      </c>
    </row>
    <row r="242" spans="1:6" x14ac:dyDescent="0.25">
      <c r="A242" s="4" t="s">
        <v>312</v>
      </c>
      <c r="B242" s="3" t="s">
        <v>311</v>
      </c>
      <c r="C242" s="5">
        <v>10.2758242931586</v>
      </c>
      <c r="D242" s="5">
        <v>11.411517824942999</v>
      </c>
      <c r="E242" s="5">
        <v>-0.120297972040162</v>
      </c>
      <c r="F242" s="5">
        <v>0.36692020017482602</v>
      </c>
    </row>
    <row r="243" spans="1:6" x14ac:dyDescent="0.25">
      <c r="A243" s="3"/>
      <c r="B243" s="3" t="s">
        <v>313</v>
      </c>
      <c r="C243" s="3"/>
      <c r="D243" s="3"/>
      <c r="E243" s="3" t="s">
        <v>2039</v>
      </c>
      <c r="F243" s="3" t="s">
        <v>2039</v>
      </c>
    </row>
    <row r="244" spans="1:6" x14ac:dyDescent="0.25">
      <c r="A244" s="4" t="s">
        <v>315</v>
      </c>
      <c r="B244" s="3" t="s">
        <v>314</v>
      </c>
      <c r="C244" s="5">
        <v>12.727380791031999</v>
      </c>
      <c r="D244" s="5">
        <v>13.587280591428501</v>
      </c>
      <c r="E244" s="5">
        <v>9.3143321940674095E-2</v>
      </c>
      <c r="F244" s="5">
        <v>0.52545142293951297</v>
      </c>
    </row>
    <row r="245" spans="1:6" x14ac:dyDescent="0.25">
      <c r="A245" s="3"/>
      <c r="B245" s="3" t="s">
        <v>316</v>
      </c>
      <c r="C245" s="3"/>
      <c r="D245" s="3"/>
      <c r="E245" s="3" t="s">
        <v>2039</v>
      </c>
      <c r="F245" s="3" t="s">
        <v>2039</v>
      </c>
    </row>
    <row r="246" spans="1:6" x14ac:dyDescent="0.25">
      <c r="A246" s="4" t="s">
        <v>318</v>
      </c>
      <c r="B246" s="3" t="s">
        <v>317</v>
      </c>
      <c r="C246" s="5">
        <v>11.828154558196299</v>
      </c>
      <c r="D246" s="5">
        <v>12.608201238417999</v>
      </c>
      <c r="E246" s="5">
        <v>0.22508088667318199</v>
      </c>
      <c r="F246" s="5">
        <v>0.409113110753558</v>
      </c>
    </row>
    <row r="247" spans="1:6" x14ac:dyDescent="0.25">
      <c r="A247" s="3"/>
      <c r="B247" s="3" t="s">
        <v>319</v>
      </c>
      <c r="C247" s="3"/>
      <c r="D247" s="3"/>
      <c r="E247" s="3" t="s">
        <v>2039</v>
      </c>
      <c r="F247" s="3" t="s">
        <v>2039</v>
      </c>
    </row>
    <row r="248" spans="1:6" x14ac:dyDescent="0.25">
      <c r="A248" s="4" t="s">
        <v>321</v>
      </c>
      <c r="B248" s="3" t="s">
        <v>320</v>
      </c>
      <c r="C248" s="5">
        <v>11.1666974970427</v>
      </c>
      <c r="D248" s="3"/>
      <c r="E248" s="5">
        <v>0.376227523022091</v>
      </c>
      <c r="F248" s="3"/>
    </row>
    <row r="249" spans="1:6" x14ac:dyDescent="0.25">
      <c r="A249" s="3"/>
      <c r="B249" s="3" t="s">
        <v>322</v>
      </c>
      <c r="C249" s="3"/>
      <c r="D249" s="3"/>
      <c r="E249" s="3" t="s">
        <v>2039</v>
      </c>
      <c r="F249" s="3" t="s">
        <v>2039</v>
      </c>
    </row>
    <row r="250" spans="1:6" x14ac:dyDescent="0.25">
      <c r="A250" s="4" t="s">
        <v>324</v>
      </c>
      <c r="B250" s="3" t="s">
        <v>323</v>
      </c>
      <c r="C250" s="5">
        <v>11.2020432109599</v>
      </c>
      <c r="D250" s="5">
        <v>11.630914565879801</v>
      </c>
      <c r="E250" s="5">
        <v>0.382720233259636</v>
      </c>
      <c r="F250" s="5">
        <v>0.861073143290358</v>
      </c>
    </row>
    <row r="251" spans="1:6" x14ac:dyDescent="0.25">
      <c r="A251" s="3"/>
      <c r="B251" s="3" t="s">
        <v>325</v>
      </c>
      <c r="C251" s="3"/>
      <c r="D251" s="3"/>
      <c r="E251" s="3" t="s">
        <v>2039</v>
      </c>
      <c r="F251" s="3" t="s">
        <v>2039</v>
      </c>
    </row>
    <row r="252" spans="1:6" x14ac:dyDescent="0.25">
      <c r="A252" s="4" t="s">
        <v>327</v>
      </c>
      <c r="B252" s="3" t="s">
        <v>326</v>
      </c>
      <c r="C252" s="3"/>
      <c r="D252" s="3"/>
      <c r="E252" s="3"/>
      <c r="F252" s="3"/>
    </row>
    <row r="253" spans="1:6" x14ac:dyDescent="0.25">
      <c r="A253" s="4" t="s">
        <v>329</v>
      </c>
      <c r="B253" s="3" t="s">
        <v>328</v>
      </c>
      <c r="C253" s="5">
        <v>15.263122235088399</v>
      </c>
      <c r="D253" s="5">
        <v>13.8442225113163</v>
      </c>
      <c r="E253" s="5">
        <v>0.14152800223286099</v>
      </c>
      <c r="F253" s="5">
        <v>0.28678017351504198</v>
      </c>
    </row>
    <row r="254" spans="1:6" x14ac:dyDescent="0.25">
      <c r="A254" s="4" t="s">
        <v>331</v>
      </c>
      <c r="B254" s="3" t="s">
        <v>330</v>
      </c>
      <c r="C254" s="5">
        <v>9.5532492012353298</v>
      </c>
      <c r="D254" s="5">
        <v>10.6053946031804</v>
      </c>
      <c r="E254" s="5">
        <v>0.34474266965213302</v>
      </c>
      <c r="F254" s="5">
        <v>0.73965175485232104</v>
      </c>
    </row>
    <row r="255" spans="1:6" x14ac:dyDescent="0.25">
      <c r="A255" s="4" t="s">
        <v>333</v>
      </c>
      <c r="B255" s="3" t="s">
        <v>332</v>
      </c>
      <c r="C255" s="5">
        <v>9.5103705896633901</v>
      </c>
      <c r="D255" s="5">
        <v>10.606586680603799</v>
      </c>
      <c r="E255" s="5">
        <v>0.33562764088599001</v>
      </c>
      <c r="F255" s="5">
        <v>0.73520248796689702</v>
      </c>
    </row>
    <row r="256" spans="1:6" x14ac:dyDescent="0.25">
      <c r="A256" s="4" t="s">
        <v>335</v>
      </c>
      <c r="B256" s="3" t="s">
        <v>334</v>
      </c>
      <c r="C256" s="3"/>
      <c r="D256" s="3"/>
      <c r="E256" s="3"/>
      <c r="F256" s="3"/>
    </row>
    <row r="257" spans="1:6" x14ac:dyDescent="0.25">
      <c r="A257" s="4" t="s">
        <v>337</v>
      </c>
      <c r="B257" s="3" t="s">
        <v>336</v>
      </c>
      <c r="C257" s="5">
        <v>11.621518558435699</v>
      </c>
      <c r="D257" s="3"/>
      <c r="E257" s="5">
        <v>8.0803272715352203E-2</v>
      </c>
      <c r="F257" s="3"/>
    </row>
    <row r="258" spans="1:6" x14ac:dyDescent="0.25">
      <c r="A258" s="4" t="s">
        <v>339</v>
      </c>
      <c r="B258" s="3" t="s">
        <v>338</v>
      </c>
      <c r="C258" s="5">
        <v>10.4572616733396</v>
      </c>
      <c r="D258" s="5">
        <v>11.834131743521301</v>
      </c>
      <c r="E258" s="5">
        <v>0.96684128511110401</v>
      </c>
      <c r="F258" s="5">
        <v>0.70471876825025903</v>
      </c>
    </row>
    <row r="259" spans="1:6" x14ac:dyDescent="0.25">
      <c r="A259" s="4" t="s">
        <v>341</v>
      </c>
      <c r="B259" s="3" t="s">
        <v>340</v>
      </c>
      <c r="C259" s="5">
        <v>10.3259625607805</v>
      </c>
      <c r="D259" s="5">
        <v>11.3239457311586</v>
      </c>
      <c r="E259" s="5">
        <v>0.43583830218738001</v>
      </c>
      <c r="F259" s="5">
        <v>0.72289527969040202</v>
      </c>
    </row>
    <row r="260" spans="1:6" x14ac:dyDescent="0.25">
      <c r="A260" s="4" t="s">
        <v>343</v>
      </c>
      <c r="B260" s="3" t="s">
        <v>342</v>
      </c>
      <c r="C260" s="5">
        <v>9.5553926819314494</v>
      </c>
      <c r="D260" s="5">
        <v>10.5460962311946</v>
      </c>
      <c r="E260" s="5">
        <v>0.13024296036931701</v>
      </c>
      <c r="F260" s="5">
        <v>0.57244968544873898</v>
      </c>
    </row>
    <row r="261" spans="1:6" x14ac:dyDescent="0.25">
      <c r="A261" s="4" t="s">
        <v>345</v>
      </c>
      <c r="B261" s="3" t="s">
        <v>344</v>
      </c>
      <c r="C261" s="5">
        <v>8.5495823284198291</v>
      </c>
      <c r="D261" s="5">
        <v>9.5147853269644909</v>
      </c>
      <c r="E261" s="5">
        <v>0.333153164604298</v>
      </c>
      <c r="F261" s="5">
        <v>0.81311887281708295</v>
      </c>
    </row>
    <row r="262" spans="1:6" x14ac:dyDescent="0.25">
      <c r="A262" s="4" t="s">
        <v>347</v>
      </c>
      <c r="B262" s="3" t="s">
        <v>346</v>
      </c>
      <c r="C262" s="5">
        <v>8.7605104411563097</v>
      </c>
      <c r="D262" s="5">
        <v>8.8199607701410105</v>
      </c>
      <c r="E262" s="5">
        <v>0.37975391232074501</v>
      </c>
      <c r="F262" s="5">
        <v>0.62417513899287003</v>
      </c>
    </row>
    <row r="263" spans="1:6" x14ac:dyDescent="0.25">
      <c r="A263" s="4" t="s">
        <v>349</v>
      </c>
      <c r="B263" s="3" t="s">
        <v>348</v>
      </c>
      <c r="C263" s="5">
        <v>10.5911855192792</v>
      </c>
      <c r="D263" s="5">
        <v>11.935042011198</v>
      </c>
      <c r="E263" s="5">
        <v>0.52865238213740395</v>
      </c>
      <c r="F263" s="5">
        <v>0.79244054961849097</v>
      </c>
    </row>
    <row r="264" spans="1:6" x14ac:dyDescent="0.25">
      <c r="A264" s="4" t="s">
        <v>351</v>
      </c>
      <c r="B264" s="3" t="s">
        <v>350</v>
      </c>
      <c r="C264" s="5">
        <v>10.5674623996234</v>
      </c>
      <c r="D264" s="5">
        <v>11.982313433239099</v>
      </c>
      <c r="E264" s="5">
        <v>0.53312262328889803</v>
      </c>
      <c r="F264" s="5">
        <v>0.77009887235964203</v>
      </c>
    </row>
    <row r="265" spans="1:6" x14ac:dyDescent="0.25">
      <c r="A265" s="4" t="s">
        <v>353</v>
      </c>
      <c r="B265" s="3" t="s">
        <v>352</v>
      </c>
      <c r="C265" s="3"/>
      <c r="D265" s="3"/>
      <c r="E265" s="3"/>
      <c r="F265" s="3"/>
    </row>
    <row r="266" spans="1:6" x14ac:dyDescent="0.25">
      <c r="A266" s="4" t="s">
        <v>355</v>
      </c>
      <c r="B266" s="3" t="s">
        <v>354</v>
      </c>
      <c r="C266" s="3"/>
      <c r="D266" s="3"/>
      <c r="E266" s="3"/>
      <c r="F266" s="3"/>
    </row>
    <row r="267" spans="1:6" x14ac:dyDescent="0.25">
      <c r="A267" s="4" t="s">
        <v>357</v>
      </c>
      <c r="B267" s="3" t="s">
        <v>356</v>
      </c>
      <c r="C267" s="3"/>
      <c r="D267" s="3"/>
      <c r="E267" s="3"/>
      <c r="F267" s="3"/>
    </row>
    <row r="268" spans="1:6" x14ac:dyDescent="0.25">
      <c r="A268" s="4" t="s">
        <v>359</v>
      </c>
      <c r="B268" s="3" t="s">
        <v>358</v>
      </c>
      <c r="C268" s="3"/>
      <c r="D268" s="3"/>
      <c r="E268" s="3"/>
      <c r="F268" s="3"/>
    </row>
    <row r="269" spans="1:6" x14ac:dyDescent="0.25">
      <c r="A269" s="4" t="s">
        <v>361</v>
      </c>
      <c r="B269" s="3" t="s">
        <v>360</v>
      </c>
      <c r="C269" s="5">
        <v>11.1058783090178</v>
      </c>
      <c r="D269" s="5">
        <v>12.7687187881121</v>
      </c>
      <c r="E269" s="5">
        <v>0.34928920781848599</v>
      </c>
      <c r="F269" s="5">
        <v>0.53044949932099605</v>
      </c>
    </row>
    <row r="270" spans="1:6" x14ac:dyDescent="0.25">
      <c r="A270" s="4" t="s">
        <v>363</v>
      </c>
      <c r="B270" s="3" t="s">
        <v>362</v>
      </c>
      <c r="C270" s="5">
        <v>11.316102789408699</v>
      </c>
      <c r="D270" s="5">
        <v>12.3543358962638</v>
      </c>
      <c r="E270" s="5">
        <v>5.4756985697505603E-3</v>
      </c>
      <c r="F270" s="5">
        <v>0.48283467237938898</v>
      </c>
    </row>
    <row r="271" spans="1:6" x14ac:dyDescent="0.25">
      <c r="A271" s="4" t="s">
        <v>365</v>
      </c>
      <c r="B271" s="3" t="s">
        <v>364</v>
      </c>
      <c r="C271" s="5">
        <v>9.9823862719160594</v>
      </c>
      <c r="D271" s="5">
        <v>11.6141105688982</v>
      </c>
      <c r="E271" s="5">
        <v>0.447964435672983</v>
      </c>
      <c r="F271" s="5">
        <v>0.68426149979524198</v>
      </c>
    </row>
    <row r="272" spans="1:6" x14ac:dyDescent="0.25">
      <c r="A272" s="4" t="s">
        <v>367</v>
      </c>
      <c r="B272" s="3" t="s">
        <v>366</v>
      </c>
      <c r="C272" s="5">
        <v>12.218986017885101</v>
      </c>
      <c r="D272" s="5">
        <v>12.8260787040936</v>
      </c>
      <c r="E272" s="5">
        <v>0.24285087364748001</v>
      </c>
      <c r="F272" s="5">
        <v>0.65799208367911199</v>
      </c>
    </row>
    <row r="273" spans="1:6" x14ac:dyDescent="0.25">
      <c r="A273" s="3"/>
      <c r="B273" s="3" t="s">
        <v>368</v>
      </c>
      <c r="C273" s="3"/>
      <c r="D273" s="3"/>
      <c r="E273" s="3" t="s">
        <v>2039</v>
      </c>
      <c r="F273" s="3" t="s">
        <v>2039</v>
      </c>
    </row>
    <row r="274" spans="1:6" x14ac:dyDescent="0.25">
      <c r="A274" s="4" t="s">
        <v>370</v>
      </c>
      <c r="B274" s="3" t="s">
        <v>369</v>
      </c>
      <c r="C274" s="3"/>
      <c r="D274" s="3"/>
      <c r="E274" s="3"/>
      <c r="F274" s="3"/>
    </row>
    <row r="275" spans="1:6" x14ac:dyDescent="0.25">
      <c r="A275" s="3"/>
      <c r="B275" s="3" t="s">
        <v>371</v>
      </c>
      <c r="C275" s="3"/>
      <c r="D275" s="3"/>
      <c r="E275" s="3" t="s">
        <v>2039</v>
      </c>
      <c r="F275" s="3" t="s">
        <v>2039</v>
      </c>
    </row>
    <row r="276" spans="1:6" x14ac:dyDescent="0.25">
      <c r="A276" s="4" t="s">
        <v>373</v>
      </c>
      <c r="B276" s="3" t="s">
        <v>372</v>
      </c>
      <c r="C276" s="5">
        <v>15.235469202659401</v>
      </c>
      <c r="D276" s="3"/>
      <c r="E276" s="5">
        <v>0.176224904970296</v>
      </c>
      <c r="F276" s="3"/>
    </row>
    <row r="277" spans="1:6" x14ac:dyDescent="0.25">
      <c r="A277" s="4" t="s">
        <v>375</v>
      </c>
      <c r="B277" s="3" t="s">
        <v>374</v>
      </c>
      <c r="C277" s="3"/>
      <c r="D277" s="3"/>
      <c r="E277" s="3"/>
      <c r="F277" s="3"/>
    </row>
    <row r="278" spans="1:6" x14ac:dyDescent="0.25">
      <c r="A278" s="3"/>
      <c r="B278" s="3" t="s">
        <v>376</v>
      </c>
      <c r="C278" s="3"/>
      <c r="D278" s="3"/>
      <c r="E278" s="3" t="s">
        <v>2039</v>
      </c>
      <c r="F278" s="3" t="s">
        <v>2039</v>
      </c>
    </row>
    <row r="279" spans="1:6" x14ac:dyDescent="0.25">
      <c r="A279" s="4" t="s">
        <v>378</v>
      </c>
      <c r="B279" s="3" t="s">
        <v>377</v>
      </c>
      <c r="C279" s="5">
        <v>10.917499125568099</v>
      </c>
      <c r="D279" s="5">
        <v>12.513602726415</v>
      </c>
      <c r="E279" s="5">
        <v>0.27953198319003902</v>
      </c>
      <c r="F279" s="5">
        <v>0.38703571167408402</v>
      </c>
    </row>
    <row r="280" spans="1:6" x14ac:dyDescent="0.25">
      <c r="A280" s="3"/>
      <c r="B280" s="3" t="s">
        <v>379</v>
      </c>
      <c r="C280" s="3"/>
      <c r="D280" s="3"/>
      <c r="E280" s="3" t="s">
        <v>2039</v>
      </c>
      <c r="F280" s="3" t="s">
        <v>2039</v>
      </c>
    </row>
    <row r="281" spans="1:6" x14ac:dyDescent="0.25">
      <c r="A281" s="4" t="s">
        <v>381</v>
      </c>
      <c r="B281" s="3" t="s">
        <v>380</v>
      </c>
      <c r="C281" s="3"/>
      <c r="D281" s="3"/>
      <c r="E281" s="3"/>
      <c r="F281" s="3"/>
    </row>
    <row r="282" spans="1:6" x14ac:dyDescent="0.25">
      <c r="A282" s="3"/>
      <c r="B282" s="3" t="s">
        <v>382</v>
      </c>
      <c r="C282" s="3"/>
      <c r="D282" s="3"/>
      <c r="E282" s="3" t="s">
        <v>2039</v>
      </c>
      <c r="F282" s="3" t="s">
        <v>2039</v>
      </c>
    </row>
    <row r="283" spans="1:6" x14ac:dyDescent="0.25">
      <c r="A283" s="4" t="s">
        <v>384</v>
      </c>
      <c r="B283" s="3" t="s">
        <v>383</v>
      </c>
      <c r="C283" s="5">
        <v>12.963161966244501</v>
      </c>
      <c r="D283" s="5">
        <v>12.9069648598754</v>
      </c>
      <c r="E283" s="5">
        <v>0.163209397887837</v>
      </c>
      <c r="F283" s="5">
        <v>0.21119900654652099</v>
      </c>
    </row>
    <row r="284" spans="1:6" x14ac:dyDescent="0.25">
      <c r="A284" s="3"/>
      <c r="B284" s="3" t="s">
        <v>385</v>
      </c>
      <c r="C284" s="3"/>
      <c r="D284" s="3"/>
      <c r="E284" s="3" t="s">
        <v>2039</v>
      </c>
      <c r="F284" s="3" t="s">
        <v>2039</v>
      </c>
    </row>
    <row r="285" spans="1:6" x14ac:dyDescent="0.25">
      <c r="A285" s="4" t="s">
        <v>387</v>
      </c>
      <c r="B285" s="3" t="s">
        <v>386</v>
      </c>
      <c r="C285" s="5">
        <v>11.5193643520732</v>
      </c>
      <c r="D285" s="5">
        <v>11.972989511840501</v>
      </c>
      <c r="E285" s="5">
        <v>0.339867917811085</v>
      </c>
      <c r="F285" s="5">
        <v>0.48559706144562798</v>
      </c>
    </row>
    <row r="286" spans="1:6" x14ac:dyDescent="0.25">
      <c r="A286" s="3"/>
      <c r="B286" s="3" t="s">
        <v>388</v>
      </c>
      <c r="C286" s="3"/>
      <c r="D286" s="3"/>
      <c r="E286" s="3" t="s">
        <v>2039</v>
      </c>
      <c r="F286" s="3" t="s">
        <v>2039</v>
      </c>
    </row>
    <row r="287" spans="1:6" x14ac:dyDescent="0.25">
      <c r="A287" s="4" t="s">
        <v>390</v>
      </c>
      <c r="B287" s="3" t="s">
        <v>389</v>
      </c>
      <c r="C287" s="5">
        <v>12.0238185325989</v>
      </c>
      <c r="D287" s="5">
        <v>12.3225870357111</v>
      </c>
      <c r="E287" s="5">
        <v>7.1122606656101803E-2</v>
      </c>
      <c r="F287" s="5">
        <v>0.45186911145456399</v>
      </c>
    </row>
    <row r="288" spans="1:6" x14ac:dyDescent="0.25">
      <c r="A288" s="3"/>
      <c r="B288" s="3" t="s">
        <v>391</v>
      </c>
      <c r="C288" s="3"/>
      <c r="D288" s="3"/>
      <c r="E288" s="3" t="s">
        <v>2039</v>
      </c>
      <c r="F288" s="3" t="s">
        <v>2039</v>
      </c>
    </row>
    <row r="289" spans="1:6" x14ac:dyDescent="0.25">
      <c r="A289" s="4" t="s">
        <v>393</v>
      </c>
      <c r="B289" s="3" t="s">
        <v>392</v>
      </c>
      <c r="C289" s="5">
        <v>12.277886961673</v>
      </c>
      <c r="D289" s="5">
        <v>12.4287662498858</v>
      </c>
      <c r="E289" s="5">
        <v>8.2661369225202702E-2</v>
      </c>
      <c r="F289" s="5">
        <v>0.46703359823766</v>
      </c>
    </row>
    <row r="290" spans="1:6" x14ac:dyDescent="0.25">
      <c r="A290" s="3"/>
      <c r="B290" s="3" t="s">
        <v>394</v>
      </c>
      <c r="C290" s="3"/>
      <c r="D290" s="3"/>
      <c r="E290" s="3" t="s">
        <v>2039</v>
      </c>
      <c r="F290" s="3" t="s">
        <v>2039</v>
      </c>
    </row>
    <row r="291" spans="1:6" x14ac:dyDescent="0.25">
      <c r="A291" s="4" t="s">
        <v>396</v>
      </c>
      <c r="B291" s="3" t="s">
        <v>395</v>
      </c>
      <c r="C291" s="5">
        <v>11.518661591736</v>
      </c>
      <c r="D291" s="5">
        <v>12.055779160892801</v>
      </c>
      <c r="E291" s="5">
        <v>0.32003616417818198</v>
      </c>
      <c r="F291" s="5">
        <v>0.47145990230641799</v>
      </c>
    </row>
    <row r="292" spans="1:6" x14ac:dyDescent="0.25">
      <c r="A292" s="4" t="s">
        <v>398</v>
      </c>
      <c r="B292" s="3" t="s">
        <v>397</v>
      </c>
      <c r="C292" s="5">
        <v>9.9514357057608596</v>
      </c>
      <c r="D292" s="5">
        <v>11.200193881931201</v>
      </c>
      <c r="E292" s="5">
        <v>0.29790989567530202</v>
      </c>
      <c r="F292" s="5">
        <v>0.65193695630118698</v>
      </c>
    </row>
    <row r="293" spans="1:6" x14ac:dyDescent="0.25">
      <c r="A293" s="4" t="s">
        <v>400</v>
      </c>
      <c r="B293" s="3" t="s">
        <v>399</v>
      </c>
      <c r="C293" s="5">
        <v>8.3794752740696001</v>
      </c>
      <c r="D293" s="5">
        <v>10.6047289877861</v>
      </c>
      <c r="E293" s="5">
        <v>-0.11851520505419801</v>
      </c>
      <c r="F293" s="5">
        <v>0.45770926782496901</v>
      </c>
    </row>
    <row r="294" spans="1:6" x14ac:dyDescent="0.25">
      <c r="A294" s="4" t="s">
        <v>402</v>
      </c>
      <c r="B294" s="3" t="s">
        <v>401</v>
      </c>
      <c r="C294" s="3"/>
      <c r="D294" s="3"/>
      <c r="E294" s="3"/>
      <c r="F294" s="3"/>
    </row>
    <row r="295" spans="1:6" x14ac:dyDescent="0.25">
      <c r="A295" s="3"/>
      <c r="B295" s="3" t="s">
        <v>403</v>
      </c>
      <c r="C295" s="3"/>
      <c r="D295" s="3"/>
      <c r="E295" s="3" t="s">
        <v>2039</v>
      </c>
      <c r="F295" s="3" t="s">
        <v>2039</v>
      </c>
    </row>
    <row r="296" spans="1:6" x14ac:dyDescent="0.25">
      <c r="A296" s="4" t="s">
        <v>405</v>
      </c>
      <c r="B296" s="3" t="s">
        <v>404</v>
      </c>
      <c r="C296" s="5">
        <v>10.188388298764</v>
      </c>
      <c r="D296" s="3"/>
      <c r="E296" s="5">
        <v>0.40643923201097798</v>
      </c>
      <c r="F296" s="3"/>
    </row>
    <row r="297" spans="1:6" x14ac:dyDescent="0.25">
      <c r="A297" s="3"/>
      <c r="B297" s="3" t="s">
        <v>406</v>
      </c>
      <c r="C297" s="3"/>
      <c r="D297" s="3"/>
      <c r="E297" s="3" t="s">
        <v>2039</v>
      </c>
      <c r="F297" s="3" t="s">
        <v>2039</v>
      </c>
    </row>
    <row r="298" spans="1:6" x14ac:dyDescent="0.25">
      <c r="A298" s="4" t="s">
        <v>408</v>
      </c>
      <c r="B298" s="3" t="s">
        <v>407</v>
      </c>
      <c r="C298" s="5">
        <v>10.234247464105501</v>
      </c>
      <c r="D298" s="5">
        <v>10.9182815025568</v>
      </c>
      <c r="E298" s="5">
        <v>0.43093356813842898</v>
      </c>
      <c r="F298" s="5">
        <v>0.64039631534783104</v>
      </c>
    </row>
    <row r="299" spans="1:6" x14ac:dyDescent="0.25">
      <c r="A299" s="3"/>
      <c r="B299" s="3" t="s">
        <v>409</v>
      </c>
      <c r="C299" s="3"/>
      <c r="D299" s="3"/>
      <c r="E299" s="3" t="s">
        <v>2039</v>
      </c>
      <c r="F299" s="3" t="s">
        <v>2039</v>
      </c>
    </row>
    <row r="300" spans="1:6" x14ac:dyDescent="0.25">
      <c r="A300" s="4" t="s">
        <v>411</v>
      </c>
      <c r="B300" s="3" t="s">
        <v>410</v>
      </c>
      <c r="C300" s="5">
        <v>7.3242257664953696</v>
      </c>
      <c r="D300" s="5">
        <v>9.7840994592168897</v>
      </c>
      <c r="E300" s="5">
        <v>0.486595818674325</v>
      </c>
      <c r="F300" s="5">
        <v>0.97136918615352996</v>
      </c>
    </row>
    <row r="301" spans="1:6" x14ac:dyDescent="0.25">
      <c r="A301" s="3"/>
      <c r="B301" s="3" t="s">
        <v>412</v>
      </c>
      <c r="C301" s="3"/>
      <c r="D301" s="3"/>
      <c r="E301" s="3" t="s">
        <v>2039</v>
      </c>
      <c r="F301" s="3" t="s">
        <v>2039</v>
      </c>
    </row>
    <row r="302" spans="1:6" x14ac:dyDescent="0.25">
      <c r="A302" s="4" t="s">
        <v>414</v>
      </c>
      <c r="B302" s="3" t="s">
        <v>413</v>
      </c>
      <c r="C302" s="5">
        <v>7.3469015469533803</v>
      </c>
      <c r="D302" s="5">
        <v>9.7809066491759697</v>
      </c>
      <c r="E302" s="5">
        <v>0.50176268294340298</v>
      </c>
      <c r="F302" s="5">
        <v>0.98088178215329602</v>
      </c>
    </row>
    <row r="303" spans="1:6" x14ac:dyDescent="0.25">
      <c r="A303" s="4" t="s">
        <v>416</v>
      </c>
      <c r="B303" s="3" t="s">
        <v>415</v>
      </c>
      <c r="C303" s="5">
        <v>8.3209114748361692</v>
      </c>
      <c r="D303" s="3"/>
      <c r="E303" s="5">
        <v>0.18998991712282601</v>
      </c>
      <c r="F303" s="3"/>
    </row>
    <row r="304" spans="1:6" x14ac:dyDescent="0.25">
      <c r="A304" s="4" t="s">
        <v>418</v>
      </c>
      <c r="B304" s="3" t="s">
        <v>417</v>
      </c>
      <c r="C304" s="5">
        <v>8.2289915665661209</v>
      </c>
      <c r="D304" s="3"/>
      <c r="E304" s="5">
        <v>0.17849928620026401</v>
      </c>
      <c r="F304" s="3"/>
    </row>
    <row r="305" spans="1:6" x14ac:dyDescent="0.25">
      <c r="A305" s="4" t="s">
        <v>420</v>
      </c>
      <c r="B305" s="3" t="s">
        <v>419</v>
      </c>
      <c r="C305" s="5">
        <v>11.867169772796901</v>
      </c>
      <c r="D305" s="3"/>
      <c r="E305" s="5">
        <v>-0.27029615735783602</v>
      </c>
      <c r="F305" s="3"/>
    </row>
    <row r="306" spans="1:6" x14ac:dyDescent="0.25">
      <c r="A306" s="3"/>
      <c r="B306" s="3" t="s">
        <v>421</v>
      </c>
      <c r="C306" s="3"/>
      <c r="D306" s="3"/>
      <c r="E306" s="3" t="s">
        <v>2039</v>
      </c>
      <c r="F306" s="3" t="s">
        <v>2039</v>
      </c>
    </row>
    <row r="307" spans="1:6" x14ac:dyDescent="0.25">
      <c r="A307" s="4" t="s">
        <v>423</v>
      </c>
      <c r="B307" s="3" t="s">
        <v>422</v>
      </c>
      <c r="C307" s="3"/>
      <c r="D307" s="3"/>
      <c r="E307" s="3"/>
      <c r="F307" s="3"/>
    </row>
    <row r="308" spans="1:6" x14ac:dyDescent="0.25">
      <c r="A308" s="3"/>
      <c r="B308" s="3" t="s">
        <v>424</v>
      </c>
      <c r="C308" s="3"/>
      <c r="D308" s="3"/>
      <c r="E308" s="3" t="s">
        <v>2039</v>
      </c>
      <c r="F308" s="3" t="s">
        <v>2039</v>
      </c>
    </row>
    <row r="309" spans="1:6" x14ac:dyDescent="0.25">
      <c r="A309" s="4" t="s">
        <v>426</v>
      </c>
      <c r="B309" s="3" t="s">
        <v>425</v>
      </c>
      <c r="C309" s="5">
        <v>9.8037741218626397</v>
      </c>
      <c r="D309" s="3"/>
      <c r="E309" s="5">
        <v>0.43321855788157798</v>
      </c>
      <c r="F309" s="3"/>
    </row>
    <row r="310" spans="1:6" x14ac:dyDescent="0.25">
      <c r="A310" s="4" t="s">
        <v>428</v>
      </c>
      <c r="B310" s="3" t="s">
        <v>427</v>
      </c>
      <c r="C310" s="5">
        <v>7.3904202643817598</v>
      </c>
      <c r="D310" s="3"/>
      <c r="E310" s="5">
        <v>0.211774434680748</v>
      </c>
      <c r="F310" s="3"/>
    </row>
    <row r="311" spans="1:6" x14ac:dyDescent="0.25">
      <c r="A311" s="3"/>
      <c r="B311" s="3" t="s">
        <v>2011</v>
      </c>
      <c r="C311" s="3"/>
      <c r="D311" s="3"/>
      <c r="E311" s="3"/>
      <c r="F311" s="3"/>
    </row>
    <row r="312" spans="1:6" x14ac:dyDescent="0.25">
      <c r="A312" s="4" t="s">
        <v>430</v>
      </c>
      <c r="B312" s="3" t="s">
        <v>429</v>
      </c>
      <c r="C312" s="3"/>
      <c r="D312" s="3"/>
      <c r="E312" s="3"/>
      <c r="F312" s="3"/>
    </row>
    <row r="313" spans="1:6" x14ac:dyDescent="0.25">
      <c r="A313" s="4"/>
      <c r="B313" s="3" t="s">
        <v>2009</v>
      </c>
      <c r="C313" s="5">
        <f>MEDIAN(C199:C312)</f>
        <v>10.3259625607805</v>
      </c>
      <c r="D313" s="5">
        <f>MEDIAN(D199:D312)</f>
        <v>11.59043189506195</v>
      </c>
      <c r="E313" s="5">
        <f>MEDIAN(E199:E312)</f>
        <v>0.32003616417818198</v>
      </c>
      <c r="F313" s="5">
        <f>MEDIAN(F199:F312)</f>
        <v>0.63228572717035059</v>
      </c>
    </row>
    <row r="314" spans="1:6" x14ac:dyDescent="0.25">
      <c r="A314" s="4"/>
      <c r="B314" s="3" t="s">
        <v>431</v>
      </c>
      <c r="C314" s="5">
        <v>9.9550684076714404</v>
      </c>
      <c r="D314" s="5">
        <v>11.200127588456199</v>
      </c>
      <c r="E314" s="5">
        <v>0.47193093134162301</v>
      </c>
      <c r="F314" s="5">
        <v>0.74720411393128405</v>
      </c>
    </row>
    <row r="315" spans="1:6" x14ac:dyDescent="0.25">
      <c r="A315" s="4"/>
      <c r="B315" s="3" t="s">
        <v>432</v>
      </c>
      <c r="C315" s="5">
        <v>9.5781291989307302</v>
      </c>
      <c r="D315" s="5">
        <v>10.9454895329607</v>
      </c>
      <c r="E315" s="5">
        <v>0.51935176306367303</v>
      </c>
      <c r="F315" s="5">
        <v>0.73852169353144803</v>
      </c>
    </row>
    <row r="316" spans="1:6" x14ac:dyDescent="0.25">
      <c r="A316" s="4"/>
      <c r="B316" s="3"/>
      <c r="C316" s="5"/>
      <c r="D316" s="5"/>
      <c r="E316" s="5"/>
      <c r="F316" s="5"/>
    </row>
    <row r="317" spans="1:6" x14ac:dyDescent="0.25">
      <c r="A317" s="4"/>
      <c r="B317" s="3"/>
      <c r="C317" s="5"/>
      <c r="D317" s="5"/>
      <c r="E317" s="5"/>
      <c r="F317" s="5"/>
    </row>
    <row r="318" spans="1:6" x14ac:dyDescent="0.25">
      <c r="A318" s="4"/>
      <c r="B318" s="3"/>
      <c r="C318" s="5"/>
      <c r="D318" s="5"/>
      <c r="E318" s="5"/>
      <c r="F318" s="5"/>
    </row>
    <row r="319" spans="1:6" ht="18" x14ac:dyDescent="0.25">
      <c r="A319" s="7"/>
      <c r="B319" s="7" t="s">
        <v>433</v>
      </c>
      <c r="C319" s="7"/>
      <c r="D319" s="7"/>
      <c r="E319" s="7"/>
      <c r="F319" s="7"/>
    </row>
    <row r="320" spans="1:6" x14ac:dyDescent="0.25">
      <c r="A320" s="3"/>
      <c r="B320" s="3"/>
      <c r="C320" s="3"/>
      <c r="D320" s="3"/>
      <c r="E320" s="3"/>
      <c r="F320" s="3"/>
    </row>
    <row r="321" spans="1:6" x14ac:dyDescent="0.25">
      <c r="A321" s="3"/>
      <c r="B321" s="3" t="s">
        <v>2010</v>
      </c>
      <c r="C321" s="3"/>
      <c r="D321" s="3"/>
      <c r="E321" s="3"/>
      <c r="F321" s="3"/>
    </row>
    <row r="322" spans="1:6" x14ac:dyDescent="0.25">
      <c r="A322" s="4" t="s">
        <v>435</v>
      </c>
      <c r="B322" s="3" t="s">
        <v>434</v>
      </c>
      <c r="C322" s="5">
        <v>27.007794033913498</v>
      </c>
      <c r="D322" s="5">
        <v>27.194166406671499</v>
      </c>
      <c r="E322" s="5">
        <v>4.62173301426426E-2</v>
      </c>
      <c r="F322" s="5">
        <v>0.54228535045783299</v>
      </c>
    </row>
    <row r="323" spans="1:6" x14ac:dyDescent="0.25">
      <c r="A323" s="4"/>
      <c r="B323" s="3" t="s">
        <v>436</v>
      </c>
      <c r="C323" s="5">
        <v>13.3310322921426</v>
      </c>
      <c r="D323" s="5">
        <v>14.215616505617</v>
      </c>
      <c r="E323" s="5">
        <v>0.23155135881292599</v>
      </c>
      <c r="F323" s="5">
        <v>0.78921817122318905</v>
      </c>
    </row>
    <row r="324" spans="1:6" x14ac:dyDescent="0.25">
      <c r="A324" s="4"/>
      <c r="B324" s="3"/>
      <c r="C324" s="5"/>
      <c r="D324" s="5"/>
      <c r="E324" s="5"/>
      <c r="F324" s="5"/>
    </row>
    <row r="325" spans="1:6" x14ac:dyDescent="0.25">
      <c r="A325" s="4"/>
      <c r="B325" s="3"/>
      <c r="C325" s="5"/>
      <c r="D325" s="5"/>
      <c r="E325" s="5"/>
      <c r="F325" s="5"/>
    </row>
    <row r="326" spans="1:6" x14ac:dyDescent="0.25">
      <c r="A326" s="4"/>
      <c r="B326" s="3"/>
      <c r="C326" s="5"/>
      <c r="D326" s="5"/>
      <c r="E326" s="5"/>
      <c r="F326" s="5"/>
    </row>
    <row r="327" spans="1:6" ht="18" x14ac:dyDescent="0.25">
      <c r="A327" s="7"/>
      <c r="B327" s="7" t="s">
        <v>437</v>
      </c>
      <c r="C327" s="7"/>
      <c r="D327" s="7"/>
      <c r="E327" s="7"/>
      <c r="F327" s="7"/>
    </row>
    <row r="328" spans="1:6" x14ac:dyDescent="0.25">
      <c r="A328" s="3"/>
      <c r="B328" s="3"/>
      <c r="C328" s="14" t="s">
        <v>2018</v>
      </c>
      <c r="D328" s="15" t="s">
        <v>2019</v>
      </c>
      <c r="E328" s="15" t="s">
        <v>2020</v>
      </c>
      <c r="F328" s="15" t="s">
        <v>2021</v>
      </c>
    </row>
    <row r="329" spans="1:6" x14ac:dyDescent="0.25">
      <c r="A329" s="3"/>
      <c r="B329" s="3" t="s">
        <v>2010</v>
      </c>
      <c r="C329" s="3"/>
      <c r="D329" s="3"/>
      <c r="E329" s="3"/>
      <c r="F329" s="3"/>
    </row>
    <row r="330" spans="1:6" x14ac:dyDescent="0.25">
      <c r="A330" s="4" t="s">
        <v>439</v>
      </c>
      <c r="B330" s="3" t="s">
        <v>438</v>
      </c>
      <c r="C330" s="5">
        <v>15.2389918978001</v>
      </c>
      <c r="D330" s="5">
        <v>15.573564732920399</v>
      </c>
      <c r="E330" s="5">
        <v>0.82896073514469903</v>
      </c>
      <c r="F330" s="5">
        <v>0.98649607500985204</v>
      </c>
    </row>
    <row r="331" spans="1:6" x14ac:dyDescent="0.25">
      <c r="A331" s="4"/>
      <c r="B331" s="3" t="s">
        <v>440</v>
      </c>
      <c r="C331" s="5">
        <v>14.2322289924419</v>
      </c>
      <c r="D331" s="5">
        <v>14.447135673857</v>
      </c>
      <c r="E331" s="5">
        <v>0.86166358914293895</v>
      </c>
      <c r="F331" s="5">
        <v>1.10347915745392</v>
      </c>
    </row>
    <row r="332" spans="1:6" x14ac:dyDescent="0.25">
      <c r="A332" s="4"/>
      <c r="B332" s="3" t="s">
        <v>441</v>
      </c>
      <c r="C332" s="5">
        <v>14.648231111509901</v>
      </c>
      <c r="D332" s="5">
        <v>14.6616689983809</v>
      </c>
      <c r="E332" s="5">
        <v>0.82675257612907005</v>
      </c>
      <c r="F332" s="5">
        <v>1.08709821286108</v>
      </c>
    </row>
    <row r="333" spans="1:6" x14ac:dyDescent="0.25">
      <c r="A333" s="4"/>
      <c r="B333" s="3"/>
      <c r="C333" s="5"/>
      <c r="D333" s="5"/>
      <c r="E333" s="5"/>
      <c r="F333" s="5"/>
    </row>
    <row r="334" spans="1:6" x14ac:dyDescent="0.25">
      <c r="A334" s="4"/>
      <c r="B334" s="3"/>
      <c r="C334" s="5"/>
      <c r="D334" s="5"/>
      <c r="E334" s="5"/>
      <c r="F334" s="5"/>
    </row>
    <row r="335" spans="1:6" x14ac:dyDescent="0.25">
      <c r="A335" s="4"/>
      <c r="B335" s="3"/>
      <c r="C335" s="5"/>
      <c r="D335" s="5"/>
      <c r="E335" s="5"/>
      <c r="F335" s="5"/>
    </row>
    <row r="336" spans="1:6" x14ac:dyDescent="0.25">
      <c r="A336" s="4"/>
      <c r="B336" s="3"/>
      <c r="C336" s="5"/>
      <c r="D336" s="5"/>
      <c r="E336" s="5"/>
      <c r="F336" s="5"/>
    </row>
    <row r="337" spans="1:6" x14ac:dyDescent="0.25">
      <c r="A337" s="4"/>
      <c r="B337" s="3"/>
      <c r="C337" s="5"/>
      <c r="D337" s="5"/>
      <c r="E337" s="5"/>
      <c r="F337" s="5"/>
    </row>
    <row r="338" spans="1:6" ht="18" x14ac:dyDescent="0.25">
      <c r="A338" s="7"/>
      <c r="B338" s="7" t="s">
        <v>442</v>
      </c>
      <c r="C338" s="7"/>
      <c r="D338" s="7"/>
      <c r="E338" s="7"/>
      <c r="F338" s="7"/>
    </row>
    <row r="339" spans="1:6" x14ac:dyDescent="0.25">
      <c r="A339" s="3"/>
      <c r="B339" s="3"/>
      <c r="C339" s="14" t="s">
        <v>2018</v>
      </c>
      <c r="D339" s="15" t="s">
        <v>2019</v>
      </c>
      <c r="E339" s="15" t="s">
        <v>2020</v>
      </c>
      <c r="F339" s="15" t="s">
        <v>2021</v>
      </c>
    </row>
    <row r="340" spans="1:6" x14ac:dyDescent="0.25">
      <c r="A340" s="3"/>
      <c r="B340" s="3" t="s">
        <v>2010</v>
      </c>
      <c r="C340" s="3"/>
      <c r="D340" s="3"/>
      <c r="E340" s="3"/>
      <c r="F340" s="3"/>
    </row>
    <row r="341" spans="1:6" x14ac:dyDescent="0.25">
      <c r="A341" s="3"/>
      <c r="B341" s="3" t="s">
        <v>443</v>
      </c>
      <c r="C341" s="3"/>
      <c r="D341" s="3"/>
      <c r="E341" s="3"/>
      <c r="F341" s="3"/>
    </row>
    <row r="342" spans="1:6" x14ac:dyDescent="0.25">
      <c r="A342" s="4" t="s">
        <v>445</v>
      </c>
      <c r="B342" s="3" t="s">
        <v>444</v>
      </c>
      <c r="C342" s="5">
        <v>11.5546724558432</v>
      </c>
      <c r="D342" s="5">
        <v>13.0486222328653</v>
      </c>
      <c r="E342" s="5">
        <v>0.192846421014916</v>
      </c>
      <c r="F342" s="5">
        <v>0.55889119747702798</v>
      </c>
    </row>
    <row r="343" spans="1:6" x14ac:dyDescent="0.25">
      <c r="A343" s="4" t="s">
        <v>447</v>
      </c>
      <c r="B343" s="3" t="s">
        <v>446</v>
      </c>
      <c r="C343" s="5">
        <v>12.2387401368056</v>
      </c>
      <c r="D343" s="5">
        <v>14.012329263357101</v>
      </c>
      <c r="E343" s="5">
        <v>-7.7592650024733006E-2</v>
      </c>
      <c r="F343" s="5">
        <v>0.288469963172302</v>
      </c>
    </row>
    <row r="344" spans="1:6" x14ac:dyDescent="0.25">
      <c r="A344" s="4" t="s">
        <v>449</v>
      </c>
      <c r="B344" s="3" t="s">
        <v>448</v>
      </c>
      <c r="C344" s="3"/>
      <c r="D344" s="3"/>
      <c r="E344" s="3"/>
      <c r="F344" s="3"/>
    </row>
    <row r="345" spans="1:6" x14ac:dyDescent="0.25">
      <c r="A345" s="4" t="s">
        <v>451</v>
      </c>
      <c r="B345" s="3" t="s">
        <v>450</v>
      </c>
      <c r="C345" s="5">
        <v>14.7727933648126</v>
      </c>
      <c r="D345" s="5">
        <v>15.5295503896531</v>
      </c>
      <c r="E345" s="5">
        <v>0.10020404548963301</v>
      </c>
      <c r="F345" s="5">
        <v>0.27015009850785299</v>
      </c>
    </row>
    <row r="346" spans="1:6" x14ac:dyDescent="0.25">
      <c r="A346" s="4" t="s">
        <v>453</v>
      </c>
      <c r="B346" s="3" t="s">
        <v>452</v>
      </c>
      <c r="C346" s="5">
        <v>14.7829010557072</v>
      </c>
      <c r="D346" s="5">
        <v>15.537271586906099</v>
      </c>
      <c r="E346" s="5">
        <v>0.106185404324612</v>
      </c>
      <c r="F346" s="5">
        <v>0.27582097019359902</v>
      </c>
    </row>
    <row r="347" spans="1:6" x14ac:dyDescent="0.25">
      <c r="A347" s="3"/>
      <c r="B347" s="3" t="s">
        <v>454</v>
      </c>
      <c r="C347" s="3"/>
      <c r="D347" s="3"/>
      <c r="E347" s="3" t="s">
        <v>2039</v>
      </c>
      <c r="F347" s="3" t="s">
        <v>2039</v>
      </c>
    </row>
    <row r="348" spans="1:6" x14ac:dyDescent="0.25">
      <c r="A348" s="4" t="s">
        <v>456</v>
      </c>
      <c r="B348" s="3" t="s">
        <v>455</v>
      </c>
      <c r="C348" s="5">
        <v>12.401082182565199</v>
      </c>
      <c r="D348" s="5">
        <v>13.4526236575333</v>
      </c>
      <c r="E348" s="5">
        <v>0.24012117484123</v>
      </c>
      <c r="F348" s="5">
        <v>0.48930136204150199</v>
      </c>
    </row>
    <row r="349" spans="1:6" x14ac:dyDescent="0.25">
      <c r="A349" s="4" t="s">
        <v>458</v>
      </c>
      <c r="B349" s="3" t="s">
        <v>457</v>
      </c>
      <c r="C349" s="5">
        <v>9.2283881742704406</v>
      </c>
      <c r="D349" s="5">
        <v>11.534275531199301</v>
      </c>
      <c r="E349" s="5">
        <v>0.437382073741587</v>
      </c>
      <c r="F349" s="5">
        <v>0.87277723486775705</v>
      </c>
    </row>
    <row r="350" spans="1:6" x14ac:dyDescent="0.25">
      <c r="A350" s="4"/>
      <c r="B350" s="3" t="s">
        <v>2009</v>
      </c>
      <c r="C350" s="5">
        <f>MEDIAN(C342:C349)</f>
        <v>12.3199111596854</v>
      </c>
      <c r="D350" s="5">
        <f>MEDIAN(D342:D349)</f>
        <v>13.7324764604452</v>
      </c>
      <c r="E350" s="5">
        <f>MEDIAN(E342:E349)</f>
        <v>0.149515912669764</v>
      </c>
      <c r="F350" s="5">
        <f>MEDIAN(F342:F349)</f>
        <v>0.38888566260690199</v>
      </c>
    </row>
    <row r="351" spans="1:6" x14ac:dyDescent="0.25">
      <c r="A351" s="4"/>
      <c r="B351" s="3" t="s">
        <v>459</v>
      </c>
      <c r="C351" s="5">
        <v>10.88818726073</v>
      </c>
      <c r="D351" s="5">
        <v>13.145370074862701</v>
      </c>
      <c r="E351" s="5">
        <v>0.178689664503007</v>
      </c>
      <c r="F351" s="5">
        <v>0.52727535289361604</v>
      </c>
    </row>
    <row r="352" spans="1:6" x14ac:dyDescent="0.25">
      <c r="A352" s="4"/>
      <c r="B352" s="3"/>
      <c r="C352" s="5"/>
      <c r="D352" s="5"/>
      <c r="E352" s="5"/>
      <c r="F352" s="5"/>
    </row>
    <row r="353" spans="1:6" x14ac:dyDescent="0.25">
      <c r="A353" s="4"/>
      <c r="B353" s="3"/>
      <c r="C353" s="5"/>
      <c r="D353" s="5"/>
      <c r="E353" s="5"/>
      <c r="F353" s="5"/>
    </row>
    <row r="354" spans="1:6" x14ac:dyDescent="0.25">
      <c r="A354" s="4"/>
      <c r="B354" s="3"/>
      <c r="C354" s="5"/>
      <c r="D354" s="5"/>
      <c r="E354" s="5"/>
      <c r="F354" s="5"/>
    </row>
    <row r="355" spans="1:6" x14ac:dyDescent="0.25">
      <c r="A355" s="4"/>
      <c r="B355" s="3"/>
      <c r="C355" s="5"/>
      <c r="D355" s="5"/>
      <c r="E355" s="5"/>
      <c r="F355" s="5"/>
    </row>
    <row r="356" spans="1:6" ht="18" x14ac:dyDescent="0.25">
      <c r="A356" s="7"/>
      <c r="B356" s="7" t="s">
        <v>460</v>
      </c>
      <c r="C356" s="7"/>
      <c r="D356" s="7"/>
      <c r="E356" s="7"/>
      <c r="F356" s="7"/>
    </row>
    <row r="357" spans="1:6" x14ac:dyDescent="0.25">
      <c r="A357" s="3"/>
      <c r="B357" s="3"/>
      <c r="C357" s="14" t="s">
        <v>2018</v>
      </c>
      <c r="D357" s="15" t="s">
        <v>2019</v>
      </c>
      <c r="E357" s="15" t="s">
        <v>2020</v>
      </c>
      <c r="F357" s="15" t="s">
        <v>2021</v>
      </c>
    </row>
    <row r="358" spans="1:6" x14ac:dyDescent="0.25">
      <c r="A358" s="3"/>
      <c r="B358" s="3" t="s">
        <v>2010</v>
      </c>
      <c r="C358" s="3"/>
      <c r="D358" s="3"/>
      <c r="E358" s="3"/>
      <c r="F358" s="3"/>
    </row>
    <row r="359" spans="1:6" x14ac:dyDescent="0.25">
      <c r="A359" s="4" t="s">
        <v>462</v>
      </c>
      <c r="B359" s="3" t="s">
        <v>461</v>
      </c>
      <c r="C359" s="5">
        <v>15.176007467971001</v>
      </c>
      <c r="D359" s="5">
        <v>17.7510676741312</v>
      </c>
      <c r="E359" s="5">
        <v>0.33024732589213701</v>
      </c>
      <c r="F359" s="5">
        <v>0.43772205912648299</v>
      </c>
    </row>
    <row r="360" spans="1:6" x14ac:dyDescent="0.25">
      <c r="A360" s="4" t="s">
        <v>464</v>
      </c>
      <c r="B360" s="3" t="s">
        <v>463</v>
      </c>
      <c r="C360" s="5">
        <v>16.707858760547399</v>
      </c>
      <c r="D360" s="5">
        <v>18.724974079486302</v>
      </c>
      <c r="E360" s="5">
        <v>0.23380099350794101</v>
      </c>
      <c r="F360" s="5">
        <v>0.32201726138068898</v>
      </c>
    </row>
    <row r="361" spans="1:6" x14ac:dyDescent="0.25">
      <c r="A361" s="4" t="s">
        <v>466</v>
      </c>
      <c r="B361" s="3" t="s">
        <v>465</v>
      </c>
      <c r="C361" s="5">
        <v>14.810535793587601</v>
      </c>
      <c r="D361" s="5">
        <v>16.729941119774399</v>
      </c>
      <c r="E361" s="5">
        <v>0.33647522452995299</v>
      </c>
      <c r="F361" s="5">
        <v>0.47234929972178702</v>
      </c>
    </row>
    <row r="362" spans="1:6" x14ac:dyDescent="0.25">
      <c r="A362" s="4"/>
      <c r="B362" s="3" t="s">
        <v>2009</v>
      </c>
      <c r="C362" s="5">
        <f>MEDIAN(C359:C361)</f>
        <v>15.176007467971001</v>
      </c>
      <c r="D362" s="5">
        <f>MEDIAN(D359:D361)</f>
        <v>17.7510676741312</v>
      </c>
      <c r="E362" s="5">
        <f>MEDIAN(E359:E361)</f>
        <v>0.33024732589213701</v>
      </c>
      <c r="F362" s="5">
        <f>MEDIAN(F359:F361)</f>
        <v>0.43772205912648299</v>
      </c>
    </row>
    <row r="363" spans="1:6" x14ac:dyDescent="0.25">
      <c r="A363" s="4"/>
      <c r="B363" s="3" t="s">
        <v>467</v>
      </c>
      <c r="C363" s="5">
        <v>13.455068568053701</v>
      </c>
      <c r="D363" s="5">
        <v>16.512177334828198</v>
      </c>
      <c r="E363" s="5">
        <v>0.52845961259579</v>
      </c>
      <c r="F363" s="5">
        <v>0.54305491694181596</v>
      </c>
    </row>
    <row r="364" spans="1:6" x14ac:dyDescent="0.25">
      <c r="A364" s="4"/>
      <c r="B364" s="3" t="s">
        <v>468</v>
      </c>
      <c r="C364" s="5">
        <v>16.611014308330802</v>
      </c>
      <c r="D364" s="5">
        <v>18.9465588245858</v>
      </c>
      <c r="E364" s="5">
        <v>0.38059238349017999</v>
      </c>
      <c r="F364" s="5">
        <v>0.44607720035055498</v>
      </c>
    </row>
    <row r="365" spans="1:6" x14ac:dyDescent="0.25">
      <c r="A365" s="4"/>
      <c r="B365" s="3"/>
      <c r="C365" s="5"/>
      <c r="D365" s="5"/>
      <c r="E365" s="5"/>
      <c r="F365" s="5"/>
    </row>
    <row r="366" spans="1:6" x14ac:dyDescent="0.25">
      <c r="A366" s="4"/>
      <c r="B366" s="3"/>
      <c r="C366" s="5"/>
      <c r="D366" s="5"/>
      <c r="E366" s="5"/>
      <c r="F366" s="5"/>
    </row>
    <row r="367" spans="1:6" x14ac:dyDescent="0.25">
      <c r="A367" s="4"/>
      <c r="B367" s="3"/>
      <c r="C367" s="5"/>
      <c r="D367" s="5"/>
      <c r="E367" s="5"/>
      <c r="F367" s="5"/>
    </row>
    <row r="368" spans="1:6" x14ac:dyDescent="0.25">
      <c r="A368" s="4"/>
      <c r="B368" s="3"/>
      <c r="C368" s="5"/>
      <c r="D368" s="5"/>
      <c r="E368" s="5"/>
      <c r="F368" s="5"/>
    </row>
    <row r="369" spans="1:6" ht="18" x14ac:dyDescent="0.25">
      <c r="A369" s="7"/>
      <c r="B369" s="7" t="s">
        <v>469</v>
      </c>
      <c r="C369" s="7"/>
      <c r="D369" s="7"/>
      <c r="E369" s="7"/>
      <c r="F369" s="7"/>
    </row>
    <row r="370" spans="1:6" x14ac:dyDescent="0.25">
      <c r="A370" s="3"/>
      <c r="B370" s="3"/>
      <c r="C370" s="14" t="s">
        <v>2018</v>
      </c>
      <c r="D370" s="15" t="s">
        <v>2019</v>
      </c>
      <c r="E370" s="15" t="s">
        <v>2020</v>
      </c>
      <c r="F370" s="15" t="s">
        <v>2021</v>
      </c>
    </row>
    <row r="371" spans="1:6" x14ac:dyDescent="0.25">
      <c r="A371" s="3"/>
      <c r="B371" s="3" t="s">
        <v>2010</v>
      </c>
      <c r="C371" s="3"/>
      <c r="D371" s="3"/>
      <c r="E371" s="3"/>
      <c r="F371" s="3"/>
    </row>
    <row r="372" spans="1:6" x14ac:dyDescent="0.25">
      <c r="A372" s="4" t="s">
        <v>471</v>
      </c>
      <c r="B372" s="3" t="s">
        <v>470</v>
      </c>
      <c r="C372" s="5">
        <v>11.507827228050401</v>
      </c>
      <c r="D372" s="5">
        <v>12.786341032255701</v>
      </c>
      <c r="E372" s="5">
        <v>0.37407947622056198</v>
      </c>
      <c r="F372" s="5">
        <v>0.505954060210419</v>
      </c>
    </row>
    <row r="373" spans="1:6" x14ac:dyDescent="0.25">
      <c r="A373" s="4" t="s">
        <v>473</v>
      </c>
      <c r="B373" s="3" t="s">
        <v>472</v>
      </c>
      <c r="C373" s="5">
        <v>12.695523879881501</v>
      </c>
      <c r="D373" s="5">
        <v>13.5289717900495</v>
      </c>
      <c r="E373" s="5">
        <v>0.48621385238736903</v>
      </c>
      <c r="F373" s="5">
        <v>0.58307455107022998</v>
      </c>
    </row>
    <row r="374" spans="1:6" x14ac:dyDescent="0.25">
      <c r="A374" s="4"/>
      <c r="B374" s="3"/>
      <c r="C374" s="5"/>
      <c r="D374" s="5"/>
      <c r="E374" s="5"/>
      <c r="F374" s="5"/>
    </row>
    <row r="375" spans="1:6" x14ac:dyDescent="0.25">
      <c r="A375" s="4"/>
      <c r="B375" s="3"/>
      <c r="C375" s="5"/>
      <c r="D375" s="5"/>
      <c r="E375" s="5"/>
      <c r="F375" s="5"/>
    </row>
    <row r="376" spans="1:6" x14ac:dyDescent="0.25">
      <c r="A376" s="4"/>
      <c r="B376" s="3"/>
      <c r="C376" s="5"/>
      <c r="D376" s="5"/>
      <c r="E376" s="5"/>
      <c r="F376" s="5"/>
    </row>
    <row r="377" spans="1:6" ht="18" x14ac:dyDescent="0.25">
      <c r="A377" s="7"/>
      <c r="B377" s="7" t="s">
        <v>474</v>
      </c>
      <c r="C377" s="7"/>
      <c r="D377" s="7"/>
      <c r="E377" s="7"/>
      <c r="F377" s="7"/>
    </row>
    <row r="378" spans="1:6" x14ac:dyDescent="0.25">
      <c r="A378" s="3"/>
      <c r="B378" s="3"/>
      <c r="C378" s="14" t="s">
        <v>2018</v>
      </c>
      <c r="D378" s="15" t="s">
        <v>2019</v>
      </c>
      <c r="E378" s="15" t="s">
        <v>2020</v>
      </c>
      <c r="F378" s="15" t="s">
        <v>2021</v>
      </c>
    </row>
    <row r="379" spans="1:6" x14ac:dyDescent="0.25">
      <c r="A379" s="3"/>
      <c r="B379" s="3" t="s">
        <v>2010</v>
      </c>
      <c r="C379" s="3"/>
      <c r="D379" s="3"/>
      <c r="E379" s="3"/>
      <c r="F379" s="3"/>
    </row>
    <row r="380" spans="1:6" x14ac:dyDescent="0.25">
      <c r="A380" s="3"/>
      <c r="B380" s="3" t="s">
        <v>475</v>
      </c>
      <c r="C380" s="3"/>
      <c r="D380" s="3"/>
      <c r="E380" s="3"/>
      <c r="F380" s="3"/>
    </row>
    <row r="381" spans="1:6" x14ac:dyDescent="0.25">
      <c r="A381" s="4" t="s">
        <v>477</v>
      </c>
      <c r="B381" s="3" t="s">
        <v>476</v>
      </c>
      <c r="C381" s="5">
        <v>20.573712612409199</v>
      </c>
      <c r="D381" s="5">
        <v>20.577490324347998</v>
      </c>
      <c r="E381" s="5">
        <v>0.63172375499454103</v>
      </c>
      <c r="F381" s="5">
        <v>0.114065435102293</v>
      </c>
    </row>
    <row r="382" spans="1:6" x14ac:dyDescent="0.25">
      <c r="A382" s="4" t="s">
        <v>479</v>
      </c>
      <c r="B382" s="3" t="s">
        <v>478</v>
      </c>
      <c r="C382" s="5">
        <v>18.356536555772301</v>
      </c>
      <c r="D382" s="5">
        <v>18.077086634661001</v>
      </c>
      <c r="E382" s="5">
        <v>0.318778448195501</v>
      </c>
      <c r="F382" s="5">
        <v>6.0791215485509802E-2</v>
      </c>
    </row>
    <row r="383" spans="1:6" x14ac:dyDescent="0.25">
      <c r="A383" s="4"/>
      <c r="B383" s="3" t="s">
        <v>480</v>
      </c>
      <c r="C383" s="5">
        <v>20.9795711713715</v>
      </c>
      <c r="D383" s="5">
        <v>21.1740844218623</v>
      </c>
      <c r="E383" s="5">
        <v>0.59286617375279804</v>
      </c>
      <c r="F383" s="5">
        <v>0.101820703121706</v>
      </c>
    </row>
    <row r="384" spans="1:6" x14ac:dyDescent="0.25">
      <c r="A384" s="4"/>
      <c r="B384" s="3"/>
      <c r="C384" s="5"/>
      <c r="D384" s="5"/>
      <c r="E384" s="5"/>
      <c r="F384" s="5"/>
    </row>
    <row r="385" spans="1:6" x14ac:dyDescent="0.25">
      <c r="A385" s="4"/>
      <c r="B385" s="3"/>
      <c r="C385" s="5"/>
      <c r="D385" s="5"/>
      <c r="E385" s="5"/>
      <c r="F385" s="5"/>
    </row>
    <row r="386" spans="1:6" x14ac:dyDescent="0.25">
      <c r="A386" s="4"/>
      <c r="B386" s="3"/>
      <c r="C386" s="5"/>
      <c r="D386" s="5"/>
      <c r="E386" s="5"/>
      <c r="F386" s="5"/>
    </row>
    <row r="387" spans="1:6" x14ac:dyDescent="0.25">
      <c r="A387" s="4"/>
      <c r="B387" s="3"/>
      <c r="C387" s="5"/>
      <c r="D387" s="5"/>
      <c r="E387" s="5"/>
      <c r="F387" s="5"/>
    </row>
    <row r="388" spans="1:6" x14ac:dyDescent="0.25">
      <c r="A388" s="4"/>
      <c r="B388" s="3"/>
      <c r="C388" s="5"/>
      <c r="D388" s="5"/>
      <c r="E388" s="5"/>
      <c r="F388" s="5"/>
    </row>
    <row r="389" spans="1:6" ht="18" x14ac:dyDescent="0.25">
      <c r="A389" s="7"/>
      <c r="B389" s="7" t="s">
        <v>481</v>
      </c>
      <c r="C389" s="7"/>
      <c r="D389" s="7"/>
      <c r="E389" s="7"/>
      <c r="F389" s="7"/>
    </row>
    <row r="390" spans="1:6" x14ac:dyDescent="0.25">
      <c r="A390" s="3"/>
      <c r="B390" s="3"/>
      <c r="C390" s="14" t="s">
        <v>2018</v>
      </c>
      <c r="D390" s="15" t="s">
        <v>2019</v>
      </c>
      <c r="E390" s="15" t="s">
        <v>2020</v>
      </c>
      <c r="F390" s="15" t="s">
        <v>2021</v>
      </c>
    </row>
    <row r="391" spans="1:6" x14ac:dyDescent="0.25">
      <c r="A391" s="3"/>
      <c r="B391" s="3" t="s">
        <v>2010</v>
      </c>
      <c r="C391" s="3"/>
      <c r="D391" s="3"/>
      <c r="E391" s="3"/>
      <c r="F391" s="3"/>
    </row>
    <row r="392" spans="1:6" x14ac:dyDescent="0.25">
      <c r="A392" s="3"/>
      <c r="B392" s="3" t="s">
        <v>482</v>
      </c>
      <c r="C392" s="3"/>
      <c r="D392" s="3"/>
      <c r="E392" s="3"/>
      <c r="F392" s="3"/>
    </row>
    <row r="393" spans="1:6" x14ac:dyDescent="0.25">
      <c r="A393" s="4" t="s">
        <v>484</v>
      </c>
      <c r="B393" s="3" t="s">
        <v>483</v>
      </c>
      <c r="C393" s="3"/>
      <c r="D393" s="3"/>
      <c r="E393" s="3"/>
      <c r="F393" s="3"/>
    </row>
    <row r="394" spans="1:6" x14ac:dyDescent="0.25">
      <c r="A394" s="3"/>
      <c r="B394" s="3" t="s">
        <v>485</v>
      </c>
      <c r="C394" s="3"/>
      <c r="D394" s="3"/>
      <c r="E394" s="3"/>
      <c r="F394" s="3"/>
    </row>
    <row r="395" spans="1:6" x14ac:dyDescent="0.25">
      <c r="A395" s="4" t="s">
        <v>487</v>
      </c>
      <c r="B395" s="3" t="s">
        <v>486</v>
      </c>
      <c r="C395" s="5">
        <v>15.733789780019499</v>
      </c>
      <c r="D395" s="3"/>
      <c r="E395" s="5">
        <v>0.13581222628774201</v>
      </c>
      <c r="F395" s="3"/>
    </row>
    <row r="396" spans="1:6" x14ac:dyDescent="0.25">
      <c r="A396" s="3"/>
      <c r="B396" s="3" t="s">
        <v>488</v>
      </c>
      <c r="C396" s="3"/>
      <c r="D396" s="3"/>
      <c r="E396" s="3" t="s">
        <v>2039</v>
      </c>
      <c r="F396" s="3" t="s">
        <v>2039</v>
      </c>
    </row>
    <row r="397" spans="1:6" x14ac:dyDescent="0.25">
      <c r="A397" s="4" t="s">
        <v>490</v>
      </c>
      <c r="B397" s="3" t="s">
        <v>489</v>
      </c>
      <c r="C397" s="5">
        <v>11.2477337360222</v>
      </c>
      <c r="D397" s="5">
        <v>11.0075629410071</v>
      </c>
      <c r="E397" s="5">
        <v>0.49982283030656799</v>
      </c>
      <c r="F397" s="5">
        <v>0.43681196741281197</v>
      </c>
    </row>
    <row r="398" spans="1:6" x14ac:dyDescent="0.25">
      <c r="A398" s="3"/>
      <c r="B398" s="3" t="s">
        <v>491</v>
      </c>
      <c r="C398" s="3"/>
      <c r="D398" s="3"/>
      <c r="E398" s="3" t="s">
        <v>2039</v>
      </c>
      <c r="F398" s="3" t="s">
        <v>2039</v>
      </c>
    </row>
    <row r="399" spans="1:6" x14ac:dyDescent="0.25">
      <c r="A399" s="4" t="s">
        <v>493</v>
      </c>
      <c r="B399" s="3" t="s">
        <v>492</v>
      </c>
      <c r="C399" s="5">
        <v>12.115683078778099</v>
      </c>
      <c r="D399" s="5">
        <v>12.3538821204942</v>
      </c>
      <c r="E399" s="5">
        <v>0.465354205654533</v>
      </c>
      <c r="F399" s="5">
        <v>0.77148079417145499</v>
      </c>
    </row>
    <row r="400" spans="1:6" x14ac:dyDescent="0.25">
      <c r="A400" s="4" t="s">
        <v>495</v>
      </c>
      <c r="B400" s="3" t="s">
        <v>494</v>
      </c>
      <c r="C400" s="5">
        <v>12.2082836681569</v>
      </c>
      <c r="D400" s="5">
        <v>12.5093023223491</v>
      </c>
      <c r="E400" s="5">
        <v>0.41921009241325902</v>
      </c>
      <c r="F400" s="5">
        <v>0.71582029022936799</v>
      </c>
    </row>
    <row r="401" spans="1:6" x14ac:dyDescent="0.25">
      <c r="A401" s="3"/>
      <c r="B401" s="3" t="s">
        <v>496</v>
      </c>
      <c r="C401" s="3"/>
      <c r="D401" s="3"/>
      <c r="E401" s="3" t="s">
        <v>2039</v>
      </c>
      <c r="F401" s="3" t="s">
        <v>2039</v>
      </c>
    </row>
    <row r="402" spans="1:6" x14ac:dyDescent="0.25">
      <c r="A402" s="4" t="s">
        <v>498</v>
      </c>
      <c r="B402" s="3" t="s">
        <v>497</v>
      </c>
      <c r="C402" s="5">
        <v>13.6512124910062</v>
      </c>
      <c r="D402" s="5">
        <v>14.7377849818677</v>
      </c>
      <c r="E402" s="5">
        <v>0.52089193821621704</v>
      </c>
      <c r="F402" s="5">
        <v>0.62631561069210695</v>
      </c>
    </row>
    <row r="403" spans="1:6" x14ac:dyDescent="0.25">
      <c r="A403" s="4" t="s">
        <v>500</v>
      </c>
      <c r="B403" s="3" t="s">
        <v>499</v>
      </c>
      <c r="C403" s="5">
        <v>12.12829745697</v>
      </c>
      <c r="D403" s="5">
        <v>12.713391987480099</v>
      </c>
      <c r="E403" s="5">
        <v>0.23013432215009799</v>
      </c>
      <c r="F403" s="5">
        <v>0.706639982304201</v>
      </c>
    </row>
    <row r="404" spans="1:6" x14ac:dyDescent="0.25">
      <c r="A404" s="4" t="s">
        <v>502</v>
      </c>
      <c r="B404" s="3" t="s">
        <v>501</v>
      </c>
      <c r="C404" s="5">
        <v>12.392081102470501</v>
      </c>
      <c r="D404" s="5">
        <v>12.892405280511699</v>
      </c>
      <c r="E404" s="5">
        <v>0.348642774184313</v>
      </c>
      <c r="F404" s="5">
        <v>0.75817794668287397</v>
      </c>
    </row>
    <row r="405" spans="1:6" x14ac:dyDescent="0.25">
      <c r="A405" s="4" t="s">
        <v>504</v>
      </c>
      <c r="B405" s="3" t="s">
        <v>503</v>
      </c>
      <c r="C405" s="3"/>
      <c r="D405" s="3"/>
      <c r="E405" s="3"/>
      <c r="F405" s="3"/>
    </row>
    <row r="406" spans="1:6" x14ac:dyDescent="0.25">
      <c r="A406" s="4" t="s">
        <v>506</v>
      </c>
      <c r="B406" s="3" t="s">
        <v>505</v>
      </c>
      <c r="C406" s="5">
        <v>11.871897402661</v>
      </c>
      <c r="D406" s="5">
        <v>12.4356624294022</v>
      </c>
      <c r="E406" s="5">
        <v>0.35374859569372202</v>
      </c>
      <c r="F406" s="5">
        <v>0.78615677517488103</v>
      </c>
    </row>
    <row r="407" spans="1:6" x14ac:dyDescent="0.25">
      <c r="A407" s="4" t="s">
        <v>508</v>
      </c>
      <c r="B407" s="3" t="s">
        <v>507</v>
      </c>
      <c r="C407" s="5">
        <v>11.8782330378354</v>
      </c>
      <c r="D407" s="5">
        <v>12.4494882496434</v>
      </c>
      <c r="E407" s="5">
        <v>0.353186197258059</v>
      </c>
      <c r="F407" s="5">
        <v>0.78594539632762395</v>
      </c>
    </row>
    <row r="408" spans="1:6" x14ac:dyDescent="0.25">
      <c r="A408" s="4" t="s">
        <v>510</v>
      </c>
      <c r="B408" s="3" t="s">
        <v>509</v>
      </c>
      <c r="C408" s="3"/>
      <c r="D408" s="3"/>
      <c r="E408" s="3"/>
      <c r="F408" s="3"/>
    </row>
    <row r="409" spans="1:6" x14ac:dyDescent="0.25">
      <c r="A409" s="3"/>
      <c r="B409" s="3" t="s">
        <v>511</v>
      </c>
      <c r="C409" s="3"/>
      <c r="D409" s="3"/>
      <c r="E409" s="3" t="s">
        <v>2039</v>
      </c>
      <c r="F409" s="3" t="s">
        <v>2039</v>
      </c>
    </row>
    <row r="410" spans="1:6" x14ac:dyDescent="0.25">
      <c r="A410" s="4" t="s">
        <v>513</v>
      </c>
      <c r="B410" s="3" t="s">
        <v>512</v>
      </c>
      <c r="C410" s="3"/>
      <c r="D410" s="3"/>
      <c r="E410" s="3"/>
      <c r="F410" s="3"/>
    </row>
    <row r="411" spans="1:6" x14ac:dyDescent="0.25">
      <c r="A411" s="4" t="s">
        <v>515</v>
      </c>
      <c r="B411" s="3" t="s">
        <v>514</v>
      </c>
      <c r="C411" s="5">
        <v>12.9271038540942</v>
      </c>
      <c r="D411" s="5">
        <v>12.7922333915773</v>
      </c>
      <c r="E411" s="5">
        <v>0.43863109839467501</v>
      </c>
      <c r="F411" s="5">
        <v>0.80488884859456999</v>
      </c>
    </row>
    <row r="412" spans="1:6" x14ac:dyDescent="0.25">
      <c r="A412" s="3"/>
      <c r="B412" s="3" t="s">
        <v>2011</v>
      </c>
      <c r="C412" s="3"/>
      <c r="D412" s="3"/>
      <c r="E412" s="3" t="s">
        <v>2039</v>
      </c>
      <c r="F412" s="3" t="s">
        <v>2039</v>
      </c>
    </row>
    <row r="413" spans="1:6" x14ac:dyDescent="0.25">
      <c r="A413" s="4" t="s">
        <v>517</v>
      </c>
      <c r="B413" s="3" t="s">
        <v>516</v>
      </c>
      <c r="C413" s="5">
        <v>9.4547487624860391</v>
      </c>
      <c r="D413" s="5">
        <v>10.181303649459799</v>
      </c>
      <c r="E413" s="5">
        <v>0.60855100149204899</v>
      </c>
      <c r="F413" s="5">
        <v>1.0380640183606999</v>
      </c>
    </row>
    <row r="414" spans="1:6" x14ac:dyDescent="0.25">
      <c r="A414" s="4"/>
      <c r="B414" s="3" t="s">
        <v>2009</v>
      </c>
      <c r="C414" s="5">
        <f>MEDIAN(C392:C413)</f>
        <v>12.12829745697</v>
      </c>
      <c r="D414" s="5">
        <f>MEDIAN(D392:D413)</f>
        <v>12.479395285996251</v>
      </c>
      <c r="E414" s="5">
        <f>MEDIAN(E392:E413)</f>
        <v>0.41921009241325902</v>
      </c>
      <c r="F414" s="5">
        <f>MEDIAN(F392:F413)</f>
        <v>0.76482937042716448</v>
      </c>
    </row>
    <row r="415" spans="1:6" x14ac:dyDescent="0.25">
      <c r="A415" s="4"/>
      <c r="B415" s="3" t="s">
        <v>518</v>
      </c>
      <c r="C415" s="5">
        <v>11.317790486332999</v>
      </c>
      <c r="D415" s="5">
        <v>12.086458650016199</v>
      </c>
      <c r="E415" s="5">
        <v>0.592919755411074</v>
      </c>
      <c r="F415" s="5">
        <v>0.93620315849963198</v>
      </c>
    </row>
    <row r="416" spans="1:6" x14ac:dyDescent="0.25">
      <c r="A416" s="4"/>
      <c r="B416" s="3" t="s">
        <v>519</v>
      </c>
      <c r="C416" s="5">
        <v>10.563112131302301</v>
      </c>
      <c r="D416" s="5">
        <v>11.6506017549254</v>
      </c>
      <c r="E416" s="5">
        <v>0.70392589832256203</v>
      </c>
      <c r="F416" s="5">
        <v>1.0358217487550201</v>
      </c>
    </row>
    <row r="417" spans="1:6" x14ac:dyDescent="0.25">
      <c r="A417" s="4"/>
      <c r="B417" s="3"/>
      <c r="C417" s="5"/>
      <c r="D417" s="5"/>
      <c r="E417" s="5"/>
      <c r="F417" s="5"/>
    </row>
    <row r="418" spans="1:6" x14ac:dyDescent="0.25">
      <c r="A418" s="4"/>
      <c r="B418" s="3"/>
      <c r="C418" s="5"/>
      <c r="D418" s="5"/>
      <c r="E418" s="5"/>
      <c r="F418" s="5"/>
    </row>
    <row r="419" spans="1:6" x14ac:dyDescent="0.25">
      <c r="A419" s="4"/>
      <c r="B419" s="3"/>
      <c r="C419" s="5"/>
      <c r="D419" s="5"/>
      <c r="E419" s="5"/>
      <c r="F419" s="5"/>
    </row>
    <row r="420" spans="1:6" x14ac:dyDescent="0.25">
      <c r="A420" s="4"/>
      <c r="B420" s="3"/>
      <c r="C420" s="5"/>
      <c r="D420" s="5"/>
      <c r="E420" s="5"/>
      <c r="F420" s="5"/>
    </row>
    <row r="421" spans="1:6" ht="18" x14ac:dyDescent="0.25">
      <c r="A421" s="7"/>
      <c r="B421" s="7" t="s">
        <v>520</v>
      </c>
      <c r="C421" s="7"/>
      <c r="D421" s="7"/>
      <c r="E421" s="7"/>
      <c r="F421" s="7"/>
    </row>
    <row r="422" spans="1:6" x14ac:dyDescent="0.25">
      <c r="A422" s="3"/>
      <c r="B422" s="3"/>
      <c r="C422" s="14" t="s">
        <v>2018</v>
      </c>
      <c r="D422" s="15" t="s">
        <v>2019</v>
      </c>
      <c r="E422" s="15" t="s">
        <v>2020</v>
      </c>
      <c r="F422" s="15" t="s">
        <v>2021</v>
      </c>
    </row>
    <row r="423" spans="1:6" x14ac:dyDescent="0.25">
      <c r="A423" s="3"/>
      <c r="B423" s="3" t="s">
        <v>2010</v>
      </c>
      <c r="C423" s="3"/>
      <c r="D423" s="3"/>
      <c r="E423" s="3"/>
      <c r="F423" s="3"/>
    </row>
    <row r="424" spans="1:6" x14ac:dyDescent="0.25">
      <c r="A424" s="3"/>
      <c r="B424" s="3" t="s">
        <v>521</v>
      </c>
      <c r="C424" s="3"/>
      <c r="D424" s="3"/>
      <c r="E424" s="3"/>
      <c r="F424" s="3"/>
    </row>
    <row r="425" spans="1:6" x14ac:dyDescent="0.25">
      <c r="A425" s="4" t="s">
        <v>523</v>
      </c>
      <c r="B425" s="3" t="s">
        <v>522</v>
      </c>
      <c r="C425" s="5">
        <v>9.7472147599257397</v>
      </c>
      <c r="D425" s="5">
        <v>11.0045732130408</v>
      </c>
      <c r="E425" s="5">
        <v>0.35647786026936301</v>
      </c>
      <c r="F425" s="5">
        <v>0.57022380590102495</v>
      </c>
    </row>
    <row r="426" spans="1:6" x14ac:dyDescent="0.25">
      <c r="A426" s="4" t="s">
        <v>525</v>
      </c>
      <c r="B426" s="3" t="s">
        <v>524</v>
      </c>
      <c r="C426" s="5">
        <v>11.7946138393003</v>
      </c>
      <c r="D426" s="5">
        <v>12.0534552217349</v>
      </c>
      <c r="E426" s="5">
        <v>0.454793855496404</v>
      </c>
      <c r="F426" s="5">
        <v>0.76588985601151305</v>
      </c>
    </row>
    <row r="427" spans="1:6" x14ac:dyDescent="0.25">
      <c r="A427" s="4" t="s">
        <v>527</v>
      </c>
      <c r="B427" s="3" t="s">
        <v>526</v>
      </c>
      <c r="C427" s="5">
        <v>10.378235459642401</v>
      </c>
      <c r="D427" s="5">
        <v>11.5524330797369</v>
      </c>
      <c r="E427" s="5">
        <v>0.14036732589172901</v>
      </c>
      <c r="F427" s="5">
        <v>0.34596898451409702</v>
      </c>
    </row>
    <row r="428" spans="1:6" x14ac:dyDescent="0.25">
      <c r="A428" s="3"/>
      <c r="B428" s="3" t="s">
        <v>528</v>
      </c>
      <c r="C428" s="3"/>
      <c r="D428" s="3"/>
      <c r="E428" s="3" t="s">
        <v>2039</v>
      </c>
      <c r="F428" s="3" t="s">
        <v>2039</v>
      </c>
    </row>
    <row r="429" spans="1:6" x14ac:dyDescent="0.25">
      <c r="A429" s="4" t="s">
        <v>530</v>
      </c>
      <c r="B429" s="3" t="s">
        <v>529</v>
      </c>
      <c r="C429" s="5">
        <v>11.430720123966299</v>
      </c>
      <c r="D429" s="5">
        <v>11.8740180244159</v>
      </c>
      <c r="E429" s="5">
        <v>5.4524522105562002E-2</v>
      </c>
      <c r="F429" s="5">
        <v>0.47554565536524501</v>
      </c>
    </row>
    <row r="430" spans="1:6" x14ac:dyDescent="0.25">
      <c r="A430" s="4" t="s">
        <v>532</v>
      </c>
      <c r="B430" s="3" t="s">
        <v>531</v>
      </c>
      <c r="C430" s="5">
        <v>11.491265234940601</v>
      </c>
      <c r="D430" s="5">
        <v>12.598176011178399</v>
      </c>
      <c r="E430" s="5">
        <v>-0.117720070656048</v>
      </c>
      <c r="F430" s="5">
        <v>0.26968982091608901</v>
      </c>
    </row>
    <row r="431" spans="1:6" x14ac:dyDescent="0.25">
      <c r="A431" s="4"/>
      <c r="B431" s="3" t="s">
        <v>2009</v>
      </c>
      <c r="C431" s="5">
        <f>MEDIAN(C425:C430)</f>
        <v>11.430720123966299</v>
      </c>
      <c r="D431" s="5">
        <f>MEDIAN(D425:D430)</f>
        <v>11.8740180244159</v>
      </c>
      <c r="E431" s="5">
        <f>MEDIAN(E425:E430)</f>
        <v>0.14036732589172901</v>
      </c>
      <c r="F431" s="5">
        <f>MEDIAN(F425:F430)</f>
        <v>0.47554565536524501</v>
      </c>
    </row>
    <row r="432" spans="1:6" x14ac:dyDescent="0.25">
      <c r="A432" s="4"/>
      <c r="B432" s="3" t="s">
        <v>533</v>
      </c>
      <c r="C432" s="5">
        <v>22.616891156556299</v>
      </c>
      <c r="D432" s="5">
        <v>19.505296099376199</v>
      </c>
      <c r="E432" s="5">
        <v>0.309004377821672</v>
      </c>
      <c r="F432" s="5">
        <v>0.406655950017134</v>
      </c>
    </row>
    <row r="433" spans="1:6" x14ac:dyDescent="0.25">
      <c r="A433" s="4"/>
      <c r="B433" s="3" t="s">
        <v>534</v>
      </c>
      <c r="C433" s="5">
        <v>9.4997456552971098</v>
      </c>
      <c r="D433" s="5">
        <v>11.495240331351701</v>
      </c>
      <c r="E433" s="5">
        <v>5.2242713955877797E-2</v>
      </c>
      <c r="F433" s="5">
        <v>0.37167410775235799</v>
      </c>
    </row>
    <row r="434" spans="1:6" x14ac:dyDescent="0.25">
      <c r="A434" s="4"/>
      <c r="B434" s="3"/>
      <c r="C434" s="5"/>
      <c r="D434" s="5"/>
      <c r="E434" s="5"/>
      <c r="F434" s="5"/>
    </row>
    <row r="435" spans="1:6" x14ac:dyDescent="0.25">
      <c r="A435" s="4"/>
      <c r="B435" s="3"/>
      <c r="C435" s="5"/>
      <c r="D435" s="5"/>
      <c r="E435" s="5"/>
      <c r="F435" s="5"/>
    </row>
    <row r="436" spans="1:6" x14ac:dyDescent="0.25">
      <c r="A436" s="4"/>
      <c r="B436" s="3"/>
      <c r="C436" s="5"/>
      <c r="D436" s="5"/>
      <c r="E436" s="5"/>
      <c r="F436" s="5"/>
    </row>
    <row r="437" spans="1:6" x14ac:dyDescent="0.25">
      <c r="A437" s="4"/>
      <c r="B437" s="3"/>
      <c r="C437" s="5"/>
      <c r="D437" s="5"/>
      <c r="E437" s="5"/>
      <c r="F437" s="5"/>
    </row>
    <row r="438" spans="1:6" x14ac:dyDescent="0.25">
      <c r="A438" s="4"/>
      <c r="B438" s="3"/>
      <c r="C438" s="5"/>
      <c r="D438" s="5"/>
      <c r="E438" s="5"/>
      <c r="F438" s="5"/>
    </row>
    <row r="439" spans="1:6" ht="18" x14ac:dyDescent="0.25">
      <c r="A439" s="7"/>
      <c r="B439" s="7" t="s">
        <v>535</v>
      </c>
      <c r="C439" s="7"/>
      <c r="D439" s="7"/>
      <c r="E439" s="7"/>
      <c r="F439" s="7"/>
    </row>
    <row r="440" spans="1:6" x14ac:dyDescent="0.25">
      <c r="A440" s="3"/>
      <c r="B440" s="3"/>
      <c r="C440" s="14" t="s">
        <v>2018</v>
      </c>
      <c r="D440" s="15" t="s">
        <v>2019</v>
      </c>
      <c r="E440" s="15" t="s">
        <v>2020</v>
      </c>
      <c r="F440" s="15" t="s">
        <v>2021</v>
      </c>
    </row>
    <row r="441" spans="1:6" x14ac:dyDescent="0.25">
      <c r="A441" s="3"/>
      <c r="B441" s="3" t="s">
        <v>2010</v>
      </c>
      <c r="C441" s="3"/>
      <c r="D441" s="3"/>
      <c r="E441" s="3"/>
      <c r="F441" s="3"/>
    </row>
    <row r="442" spans="1:6" x14ac:dyDescent="0.25">
      <c r="A442" s="3"/>
      <c r="B442" s="3" t="s">
        <v>536</v>
      </c>
      <c r="C442" s="3"/>
      <c r="D442" s="3"/>
      <c r="E442" s="3"/>
      <c r="F442" s="3"/>
    </row>
    <row r="443" spans="1:6" x14ac:dyDescent="0.25">
      <c r="A443" s="4" t="s">
        <v>538</v>
      </c>
      <c r="B443" s="3" t="s">
        <v>537</v>
      </c>
      <c r="C443" s="5">
        <v>13.713433941344899</v>
      </c>
      <c r="D443" s="5">
        <v>12.734081592472201</v>
      </c>
      <c r="E443" s="5">
        <v>0.26739181930147499</v>
      </c>
      <c r="F443" s="5">
        <v>0.18439038569417401</v>
      </c>
    </row>
    <row r="444" spans="1:6" x14ac:dyDescent="0.25">
      <c r="A444" s="4" t="s">
        <v>540</v>
      </c>
      <c r="B444" s="3" t="s">
        <v>539</v>
      </c>
      <c r="C444" s="5">
        <v>13.2452821265585</v>
      </c>
      <c r="D444" s="5">
        <v>16.3546048552058</v>
      </c>
      <c r="E444" s="5">
        <v>0.61194956298841496</v>
      </c>
      <c r="F444" s="5">
        <v>6.9813311075885606E-2</v>
      </c>
    </row>
    <row r="445" spans="1:6" x14ac:dyDescent="0.25">
      <c r="A445" s="4" t="s">
        <v>542</v>
      </c>
      <c r="B445" s="3" t="s">
        <v>541</v>
      </c>
      <c r="C445" s="5">
        <v>12.7333537118277</v>
      </c>
      <c r="D445" s="5">
        <v>16.9353216324728</v>
      </c>
      <c r="E445" s="5">
        <v>0.71436556931845696</v>
      </c>
      <c r="F445" s="5">
        <v>-2.9380200431984201E-2</v>
      </c>
    </row>
    <row r="446" spans="1:6" x14ac:dyDescent="0.25">
      <c r="A446" s="4"/>
      <c r="B446" s="3" t="s">
        <v>2009</v>
      </c>
      <c r="C446" s="5">
        <f>MEDIAN(C443:C445)</f>
        <v>13.2452821265585</v>
      </c>
      <c r="D446" s="5">
        <f>MEDIAN(D443:D445)</f>
        <v>16.3546048552058</v>
      </c>
      <c r="E446" s="5">
        <f>MEDIAN(E443:E445)</f>
        <v>0.61194956298841496</v>
      </c>
      <c r="F446" s="5">
        <f>MEDIAN(F443:F445)</f>
        <v>6.9813311075885606E-2</v>
      </c>
    </row>
    <row r="447" spans="1:6" x14ac:dyDescent="0.25">
      <c r="A447" s="4"/>
      <c r="B447" s="3" t="s">
        <v>543</v>
      </c>
      <c r="C447" s="5">
        <v>14.2559005765604</v>
      </c>
      <c r="D447" s="5">
        <v>19.260412921108401</v>
      </c>
      <c r="E447" s="5">
        <v>0.91758258001288096</v>
      </c>
      <c r="F447" s="5">
        <v>0.114798273568474</v>
      </c>
    </row>
    <row r="448" spans="1:6" x14ac:dyDescent="0.25">
      <c r="A448" s="4"/>
      <c r="B448" s="3" t="s">
        <v>544</v>
      </c>
      <c r="C448" s="5">
        <v>12.8900030201057</v>
      </c>
      <c r="D448" s="5">
        <v>17.9816987799218</v>
      </c>
      <c r="E448" s="5">
        <v>1.0126970942176201</v>
      </c>
      <c r="F448" s="5">
        <v>0.15568337696999601</v>
      </c>
    </row>
    <row r="449" spans="1:6" x14ac:dyDescent="0.25">
      <c r="A449" s="4"/>
      <c r="B449" s="3"/>
      <c r="C449" s="5"/>
      <c r="D449" s="5"/>
      <c r="E449" s="5"/>
      <c r="F449" s="5"/>
    </row>
    <row r="450" spans="1:6" x14ac:dyDescent="0.25">
      <c r="A450" s="4"/>
      <c r="B450" s="3"/>
      <c r="C450" s="5"/>
      <c r="D450" s="5"/>
      <c r="E450" s="5"/>
      <c r="F450" s="5"/>
    </row>
    <row r="451" spans="1:6" ht="18" x14ac:dyDescent="0.25">
      <c r="A451" s="7"/>
      <c r="B451" s="7" t="s">
        <v>545</v>
      </c>
      <c r="C451" s="7"/>
      <c r="D451" s="7"/>
      <c r="E451" s="7"/>
      <c r="F451" s="7"/>
    </row>
    <row r="452" spans="1:6" x14ac:dyDescent="0.25">
      <c r="A452" s="3"/>
      <c r="B452" s="3"/>
      <c r="C452" s="14" t="s">
        <v>2018</v>
      </c>
      <c r="D452" s="15" t="s">
        <v>2019</v>
      </c>
      <c r="E452" s="15" t="s">
        <v>2020</v>
      </c>
      <c r="F452" s="15" t="s">
        <v>2021</v>
      </c>
    </row>
    <row r="453" spans="1:6" x14ac:dyDescent="0.25">
      <c r="A453" s="3"/>
      <c r="B453" s="3" t="s">
        <v>2010</v>
      </c>
      <c r="C453" s="3"/>
      <c r="D453" s="3"/>
      <c r="E453" s="3"/>
      <c r="F453" s="3"/>
    </row>
    <row r="454" spans="1:6" x14ac:dyDescent="0.25">
      <c r="A454" s="3"/>
      <c r="B454" s="3" t="s">
        <v>546</v>
      </c>
      <c r="C454" s="3"/>
      <c r="D454" s="3"/>
      <c r="E454" s="3"/>
      <c r="F454" s="3"/>
    </row>
    <row r="455" spans="1:6" x14ac:dyDescent="0.25">
      <c r="A455" s="4" t="s">
        <v>548</v>
      </c>
      <c r="B455" s="3" t="s">
        <v>547</v>
      </c>
      <c r="C455" s="5">
        <v>13.6110084241578</v>
      </c>
      <c r="D455" s="5">
        <v>13.4400327852541</v>
      </c>
      <c r="E455" s="5">
        <v>-8.6751053683473897E-2</v>
      </c>
      <c r="F455" s="5">
        <v>0.22134460783794899</v>
      </c>
    </row>
    <row r="456" spans="1:6" x14ac:dyDescent="0.25">
      <c r="A456" s="3"/>
      <c r="B456" s="3" t="s">
        <v>549</v>
      </c>
      <c r="C456" s="3"/>
      <c r="D456" s="3"/>
      <c r="E456" s="3" t="s">
        <v>2039</v>
      </c>
      <c r="F456" s="3" t="s">
        <v>2039</v>
      </c>
    </row>
    <row r="457" spans="1:6" x14ac:dyDescent="0.25">
      <c r="A457" s="4" t="s">
        <v>551</v>
      </c>
      <c r="B457" s="3" t="s">
        <v>550</v>
      </c>
      <c r="C457" s="5">
        <v>15.1386454839938</v>
      </c>
      <c r="D457" s="5">
        <v>15.5950101813138</v>
      </c>
      <c r="E457" s="5">
        <v>-0.108384381620468</v>
      </c>
      <c r="F457" s="5">
        <v>5.1614653995842898E-2</v>
      </c>
    </row>
    <row r="458" spans="1:6" x14ac:dyDescent="0.25">
      <c r="A458" s="4"/>
      <c r="B458" s="3" t="s">
        <v>552</v>
      </c>
      <c r="C458" s="5">
        <v>13.070889392953401</v>
      </c>
      <c r="D458" s="5">
        <v>14.911350754753499</v>
      </c>
      <c r="E458" s="5">
        <v>-5.4110797033940602E-2</v>
      </c>
      <c r="F458" s="5">
        <v>0.117850110056213</v>
      </c>
    </row>
    <row r="459" spans="1:6" x14ac:dyDescent="0.25">
      <c r="A459" s="4"/>
      <c r="B459" s="3"/>
      <c r="C459" s="5"/>
      <c r="D459" s="5"/>
      <c r="E459" s="5"/>
      <c r="F459" s="5"/>
    </row>
    <row r="460" spans="1:6" x14ac:dyDescent="0.25">
      <c r="A460" s="4"/>
      <c r="B460" s="3"/>
      <c r="C460" s="5"/>
      <c r="D460" s="5"/>
      <c r="E460" s="5"/>
      <c r="F460" s="5"/>
    </row>
    <row r="461" spans="1:6" x14ac:dyDescent="0.25">
      <c r="A461" s="4"/>
      <c r="B461" s="3"/>
      <c r="C461" s="5"/>
      <c r="D461" s="5"/>
      <c r="E461" s="5"/>
      <c r="F461" s="5"/>
    </row>
    <row r="462" spans="1:6" x14ac:dyDescent="0.25">
      <c r="A462" s="4"/>
      <c r="B462" s="3"/>
      <c r="C462" s="5"/>
      <c r="D462" s="5"/>
      <c r="E462" s="5"/>
      <c r="F462" s="5"/>
    </row>
    <row r="463" spans="1:6" x14ac:dyDescent="0.25">
      <c r="A463" s="4"/>
      <c r="B463" s="3"/>
      <c r="C463" s="5"/>
      <c r="D463" s="5"/>
      <c r="E463" s="5"/>
      <c r="F463" s="5"/>
    </row>
    <row r="464" spans="1:6" x14ac:dyDescent="0.25">
      <c r="A464" s="4"/>
      <c r="B464" s="3"/>
      <c r="C464" s="5"/>
      <c r="D464" s="5"/>
      <c r="E464" s="5"/>
      <c r="F464" s="5"/>
    </row>
    <row r="465" spans="1:6" ht="18" x14ac:dyDescent="0.25">
      <c r="A465" s="7"/>
      <c r="B465" s="7" t="s">
        <v>553</v>
      </c>
      <c r="C465" s="7"/>
      <c r="D465" s="7"/>
      <c r="E465" s="7"/>
      <c r="F465" s="7"/>
    </row>
    <row r="466" spans="1:6" x14ac:dyDescent="0.25">
      <c r="A466" s="3"/>
      <c r="B466" s="3"/>
      <c r="C466" s="14" t="s">
        <v>2018</v>
      </c>
      <c r="D466" s="15" t="s">
        <v>2019</v>
      </c>
      <c r="E466" s="15" t="s">
        <v>2020</v>
      </c>
      <c r="F466" s="15" t="s">
        <v>2021</v>
      </c>
    </row>
    <row r="467" spans="1:6" x14ac:dyDescent="0.25">
      <c r="A467" s="3"/>
      <c r="B467" s="3" t="s">
        <v>2010</v>
      </c>
      <c r="C467" s="3"/>
      <c r="D467" s="3"/>
      <c r="E467" s="3"/>
      <c r="F467" s="3"/>
    </row>
    <row r="468" spans="1:6" x14ac:dyDescent="0.25">
      <c r="A468" s="4" t="s">
        <v>555</v>
      </c>
      <c r="B468" s="3" t="s">
        <v>554</v>
      </c>
      <c r="C468" s="5">
        <v>5.9393865872588396</v>
      </c>
      <c r="D468" s="5">
        <v>7.0213599349419704</v>
      </c>
      <c r="E468" s="5">
        <v>0.13400677790985799</v>
      </c>
      <c r="F468" s="5">
        <v>0.55298562182984101</v>
      </c>
    </row>
    <row r="469" spans="1:6" x14ac:dyDescent="0.25">
      <c r="A469" s="4" t="s">
        <v>557</v>
      </c>
      <c r="B469" s="3" t="s">
        <v>556</v>
      </c>
      <c r="C469" s="3"/>
      <c r="D469" s="3"/>
      <c r="E469" s="3"/>
      <c r="F469" s="3"/>
    </row>
    <row r="470" spans="1:6" x14ac:dyDescent="0.25">
      <c r="A470" s="4" t="s">
        <v>559</v>
      </c>
      <c r="B470" s="3" t="s">
        <v>558</v>
      </c>
      <c r="C470" s="5">
        <v>2.7997949684052199</v>
      </c>
      <c r="D470" s="5">
        <v>3.5058871197365198</v>
      </c>
      <c r="E470" s="5">
        <v>0.69905598764633903</v>
      </c>
      <c r="F470" s="5">
        <v>0.83946560895091005</v>
      </c>
    </row>
    <row r="471" spans="1:6" x14ac:dyDescent="0.25">
      <c r="A471" s="4" t="s">
        <v>561</v>
      </c>
      <c r="B471" s="3" t="s">
        <v>560</v>
      </c>
      <c r="C471" s="5">
        <v>4.1912783426808202</v>
      </c>
      <c r="D471" s="5">
        <v>5.1857904949625002</v>
      </c>
      <c r="E471" s="5">
        <v>0.39099883762160198</v>
      </c>
      <c r="F471" s="5">
        <v>0.73753046682761803</v>
      </c>
    </row>
    <row r="472" spans="1:6" x14ac:dyDescent="0.25">
      <c r="A472" s="4" t="s">
        <v>563</v>
      </c>
      <c r="B472" s="3" t="s">
        <v>562</v>
      </c>
      <c r="C472" s="3"/>
      <c r="D472" s="3"/>
      <c r="E472" s="3"/>
      <c r="F472" s="3"/>
    </row>
    <row r="473" spans="1:6" x14ac:dyDescent="0.25">
      <c r="A473" s="4" t="s">
        <v>565</v>
      </c>
      <c r="B473" s="3" t="s">
        <v>564</v>
      </c>
      <c r="C473" s="5">
        <v>6.7381153570861096</v>
      </c>
      <c r="D473" s="5">
        <v>7.4845755297311403</v>
      </c>
      <c r="E473" s="5">
        <v>0.146274301177829</v>
      </c>
      <c r="F473" s="5">
        <v>0.60781830598786901</v>
      </c>
    </row>
    <row r="474" spans="1:6" x14ac:dyDescent="0.25">
      <c r="A474" s="4" t="s">
        <v>567</v>
      </c>
      <c r="B474" s="3" t="s">
        <v>566</v>
      </c>
      <c r="C474" s="5">
        <v>3.5380485053811799</v>
      </c>
      <c r="D474" s="5">
        <v>4.1387175954574698</v>
      </c>
      <c r="E474" s="5">
        <v>0.73207780644689202</v>
      </c>
      <c r="F474" s="5">
        <v>1.0561429100233699</v>
      </c>
    </row>
    <row r="475" spans="1:6" x14ac:dyDescent="0.25">
      <c r="A475" s="4" t="s">
        <v>569</v>
      </c>
      <c r="B475" s="3" t="s">
        <v>568</v>
      </c>
      <c r="C475" s="5">
        <v>5.5330038754211497</v>
      </c>
      <c r="D475" s="5">
        <v>6.1266444410365999</v>
      </c>
      <c r="E475" s="5">
        <v>0.50740137196849899</v>
      </c>
      <c r="F475" s="5">
        <v>0.850417864781848</v>
      </c>
    </row>
    <row r="476" spans="1:6" x14ac:dyDescent="0.25">
      <c r="A476" s="4" t="s">
        <v>571</v>
      </c>
      <c r="B476" s="3" t="s">
        <v>570</v>
      </c>
      <c r="C476" s="5">
        <v>4.3904727547906797</v>
      </c>
      <c r="D476" s="5">
        <v>4.4358435036677504</v>
      </c>
      <c r="E476" s="5">
        <v>0.29802631636049298</v>
      </c>
      <c r="F476" s="5">
        <v>0.84777969325330604</v>
      </c>
    </row>
    <row r="477" spans="1:6" x14ac:dyDescent="0.25">
      <c r="A477" s="4" t="s">
        <v>573</v>
      </c>
      <c r="B477" s="3" t="s">
        <v>572</v>
      </c>
      <c r="C477" s="5">
        <v>5.4153032142008701</v>
      </c>
      <c r="D477" s="5">
        <v>6.4323031559228303</v>
      </c>
      <c r="E477" s="5">
        <v>0.73268074759637403</v>
      </c>
      <c r="F477" s="5">
        <v>0.96977620180782398</v>
      </c>
    </row>
    <row r="478" spans="1:6" x14ac:dyDescent="0.25">
      <c r="A478" s="4" t="s">
        <v>575</v>
      </c>
      <c r="B478" s="3" t="s">
        <v>574</v>
      </c>
      <c r="C478" s="3"/>
      <c r="D478" s="3"/>
      <c r="E478" s="3"/>
      <c r="F478" s="3"/>
    </row>
    <row r="479" spans="1:6" x14ac:dyDescent="0.25">
      <c r="A479" s="4" t="s">
        <v>577</v>
      </c>
      <c r="B479" s="3" t="s">
        <v>576</v>
      </c>
      <c r="C479" s="5">
        <v>6.2874564653020197</v>
      </c>
      <c r="D479" s="5">
        <v>7.5129282763261802</v>
      </c>
      <c r="E479" s="5">
        <v>0.43145008519151301</v>
      </c>
      <c r="F479" s="5">
        <v>0.85855257848734601</v>
      </c>
    </row>
    <row r="480" spans="1:6" x14ac:dyDescent="0.25">
      <c r="A480" s="3"/>
      <c r="B480" s="3" t="s">
        <v>578</v>
      </c>
      <c r="C480" s="3"/>
      <c r="D480" s="3"/>
      <c r="E480" s="3" t="s">
        <v>2039</v>
      </c>
      <c r="F480" s="3" t="s">
        <v>2039</v>
      </c>
    </row>
    <row r="481" spans="1:6" x14ac:dyDescent="0.25">
      <c r="A481" s="4" t="s">
        <v>580</v>
      </c>
      <c r="B481" s="3" t="s">
        <v>579</v>
      </c>
      <c r="C481" s="5">
        <v>4.0642536745234299</v>
      </c>
      <c r="D481" s="5">
        <v>4.6008385276283601</v>
      </c>
      <c r="E481" s="5">
        <v>0.47051061361143198</v>
      </c>
      <c r="F481" s="5">
        <v>0.51799012348256201</v>
      </c>
    </row>
    <row r="482" spans="1:6" x14ac:dyDescent="0.25">
      <c r="A482" s="3"/>
      <c r="B482" s="3" t="s">
        <v>581</v>
      </c>
      <c r="C482" s="3"/>
      <c r="D482" s="3"/>
      <c r="E482" s="3" t="s">
        <v>2039</v>
      </c>
      <c r="F482" s="3" t="s">
        <v>2039</v>
      </c>
    </row>
    <row r="483" spans="1:6" x14ac:dyDescent="0.25">
      <c r="A483" s="4" t="s">
        <v>583</v>
      </c>
      <c r="B483" s="3" t="s">
        <v>582</v>
      </c>
      <c r="C483" s="5">
        <v>4.4382305343440303</v>
      </c>
      <c r="D483" s="3"/>
      <c r="E483" s="5">
        <v>0.40970113133161101</v>
      </c>
      <c r="F483" s="3"/>
    </row>
    <row r="484" spans="1:6" x14ac:dyDescent="0.25">
      <c r="A484" s="3"/>
      <c r="B484" s="3" t="s">
        <v>584</v>
      </c>
      <c r="C484" s="3"/>
      <c r="D484" s="3"/>
      <c r="E484" s="3" t="s">
        <v>2039</v>
      </c>
      <c r="F484" s="3" t="s">
        <v>2039</v>
      </c>
    </row>
    <row r="485" spans="1:6" x14ac:dyDescent="0.25">
      <c r="A485" s="4" t="s">
        <v>586</v>
      </c>
      <c r="B485" s="3" t="s">
        <v>585</v>
      </c>
      <c r="C485" s="3"/>
      <c r="D485" s="3"/>
      <c r="E485" s="3"/>
      <c r="F485" s="3"/>
    </row>
    <row r="486" spans="1:6" x14ac:dyDescent="0.25">
      <c r="A486" s="3"/>
      <c r="B486" s="3" t="s">
        <v>587</v>
      </c>
      <c r="C486" s="3"/>
      <c r="D486" s="3"/>
      <c r="E486" s="3" t="s">
        <v>2039</v>
      </c>
      <c r="F486" s="3" t="s">
        <v>2039</v>
      </c>
    </row>
    <row r="487" spans="1:6" x14ac:dyDescent="0.25">
      <c r="A487" s="4" t="s">
        <v>589</v>
      </c>
      <c r="B487" s="3" t="s">
        <v>588</v>
      </c>
      <c r="C487" s="3"/>
      <c r="D487" s="3"/>
      <c r="E487" s="3"/>
      <c r="F487" s="3"/>
    </row>
    <row r="488" spans="1:6" x14ac:dyDescent="0.25">
      <c r="A488" s="4" t="s">
        <v>591</v>
      </c>
      <c r="B488" s="3" t="s">
        <v>590</v>
      </c>
      <c r="C488" s="5">
        <v>8.3523144453084903</v>
      </c>
      <c r="D488" s="5">
        <v>9.0243062321867509</v>
      </c>
      <c r="E488" s="5">
        <v>4.0855945108360499E-2</v>
      </c>
      <c r="F488" s="5">
        <v>0.573412977264394</v>
      </c>
    </row>
    <row r="489" spans="1:6" x14ac:dyDescent="0.25">
      <c r="A489" s="3"/>
      <c r="B489" s="3" t="s">
        <v>2011</v>
      </c>
      <c r="C489" s="3"/>
      <c r="D489" s="3"/>
      <c r="E489" s="3" t="s">
        <v>2039</v>
      </c>
      <c r="F489" s="3" t="s">
        <v>2039</v>
      </c>
    </row>
    <row r="490" spans="1:6" x14ac:dyDescent="0.25">
      <c r="A490" s="4" t="s">
        <v>593</v>
      </c>
      <c r="B490" s="3" t="s">
        <v>592</v>
      </c>
      <c r="C490" s="5">
        <v>4.95090266587665</v>
      </c>
      <c r="D490" s="5">
        <v>6.0855791015016303</v>
      </c>
      <c r="E490" s="5">
        <v>0.40673948808508198</v>
      </c>
      <c r="F490" s="5">
        <v>0.70960522221108902</v>
      </c>
    </row>
    <row r="491" spans="1:6" x14ac:dyDescent="0.25">
      <c r="A491" s="3"/>
      <c r="B491" s="3" t="s">
        <v>594</v>
      </c>
      <c r="C491" s="3"/>
      <c r="D491" s="3"/>
      <c r="E491" s="3" t="s">
        <v>2039</v>
      </c>
      <c r="F491" s="3" t="s">
        <v>2039</v>
      </c>
    </row>
    <row r="492" spans="1:6" x14ac:dyDescent="0.25">
      <c r="A492" s="4" t="s">
        <v>596</v>
      </c>
      <c r="B492" s="3" t="s">
        <v>595</v>
      </c>
      <c r="C492" s="3"/>
      <c r="D492" s="3"/>
      <c r="E492" s="3"/>
      <c r="F492" s="3"/>
    </row>
    <row r="493" spans="1:6" x14ac:dyDescent="0.25">
      <c r="A493" s="4" t="s">
        <v>598</v>
      </c>
      <c r="B493" s="3" t="s">
        <v>597</v>
      </c>
      <c r="C493" s="3"/>
      <c r="D493" s="3"/>
      <c r="E493" s="3"/>
      <c r="F493" s="3"/>
    </row>
    <row r="494" spans="1:6" x14ac:dyDescent="0.25">
      <c r="A494" s="3"/>
      <c r="B494" s="3" t="s">
        <v>599</v>
      </c>
      <c r="C494" s="3"/>
      <c r="D494" s="3"/>
      <c r="E494" s="3" t="s">
        <v>2039</v>
      </c>
      <c r="F494" s="3" t="s">
        <v>2039</v>
      </c>
    </row>
    <row r="495" spans="1:6" x14ac:dyDescent="0.25">
      <c r="A495" s="4" t="s">
        <v>601</v>
      </c>
      <c r="B495" s="3" t="s">
        <v>600</v>
      </c>
      <c r="C495" s="5">
        <v>3.8065906478531799</v>
      </c>
      <c r="D495" s="3"/>
      <c r="E495" s="5">
        <v>0.47351025711086597</v>
      </c>
      <c r="F495" s="3"/>
    </row>
    <row r="496" spans="1:6" x14ac:dyDescent="0.25">
      <c r="A496" s="4" t="s">
        <v>603</v>
      </c>
      <c r="B496" s="3" t="s">
        <v>602</v>
      </c>
      <c r="C496" s="5">
        <v>3.8121700278691502</v>
      </c>
      <c r="D496" s="3"/>
      <c r="E496" s="5">
        <v>0.40727263297828797</v>
      </c>
      <c r="F496" s="3"/>
    </row>
    <row r="497" spans="1:6" x14ac:dyDescent="0.25">
      <c r="A497" s="3"/>
      <c r="B497" s="3" t="s">
        <v>604</v>
      </c>
      <c r="C497" s="3"/>
      <c r="D497" s="3"/>
      <c r="E497" s="3"/>
      <c r="F497" s="3"/>
    </row>
    <row r="498" spans="1:6" x14ac:dyDescent="0.25">
      <c r="A498" s="4" t="s">
        <v>606</v>
      </c>
      <c r="B498" s="3" t="s">
        <v>605</v>
      </c>
      <c r="C498" s="3"/>
      <c r="D498" s="3"/>
      <c r="E498" s="3"/>
      <c r="F498" s="3"/>
    </row>
    <row r="499" spans="1:6" x14ac:dyDescent="0.25">
      <c r="A499" s="4" t="s">
        <v>608</v>
      </c>
      <c r="B499" s="3" t="s">
        <v>607</v>
      </c>
      <c r="C499" s="3"/>
      <c r="D499" s="3"/>
      <c r="E499" s="3"/>
      <c r="F499" s="3"/>
    </row>
    <row r="500" spans="1:6" x14ac:dyDescent="0.25">
      <c r="A500" s="4"/>
      <c r="B500" s="3" t="s">
        <v>2009</v>
      </c>
      <c r="C500" s="5">
        <f>MEDIAN(C468:C499)</f>
        <v>4.4382305343440303</v>
      </c>
      <c r="D500" s="5">
        <f>MEDIAN(D468:D499)</f>
        <v>6.1061117712691146</v>
      </c>
      <c r="E500" s="5">
        <f>MEDIAN(E468:E499)</f>
        <v>0.40970113133161101</v>
      </c>
      <c r="F500" s="5">
        <f>MEDIAN(F468:F499)</f>
        <v>0.78849803788926409</v>
      </c>
    </row>
    <row r="501" spans="1:6" x14ac:dyDescent="0.25">
      <c r="A501" s="4"/>
      <c r="B501" s="3"/>
      <c r="C501" s="3"/>
      <c r="D501" s="3"/>
      <c r="E501" s="3"/>
      <c r="F501" s="3"/>
    </row>
    <row r="502" spans="1:6" x14ac:dyDescent="0.25">
      <c r="A502" s="4"/>
      <c r="B502" s="3"/>
      <c r="C502" s="3"/>
      <c r="D502" s="3"/>
      <c r="E502" s="3"/>
      <c r="F502" s="3"/>
    </row>
    <row r="503" spans="1:6" ht="18" x14ac:dyDescent="0.25">
      <c r="A503" s="7"/>
      <c r="B503" s="7" t="s">
        <v>609</v>
      </c>
      <c r="C503" s="7"/>
      <c r="D503" s="7"/>
      <c r="E503" s="7"/>
      <c r="F503" s="7"/>
    </row>
    <row r="504" spans="1:6" x14ac:dyDescent="0.25">
      <c r="A504" s="3"/>
      <c r="B504" s="3"/>
      <c r="C504" s="14" t="s">
        <v>2018</v>
      </c>
      <c r="D504" s="15" t="s">
        <v>2019</v>
      </c>
      <c r="E504" s="15" t="s">
        <v>2020</v>
      </c>
      <c r="F504" s="15" t="s">
        <v>2021</v>
      </c>
    </row>
    <row r="505" spans="1:6" x14ac:dyDescent="0.25">
      <c r="A505" s="3"/>
      <c r="B505" s="3" t="s">
        <v>2010</v>
      </c>
      <c r="C505" s="3"/>
      <c r="D505" s="3"/>
      <c r="E505" s="3"/>
      <c r="F505" s="3"/>
    </row>
    <row r="506" spans="1:6" x14ac:dyDescent="0.25">
      <c r="A506" s="4" t="s">
        <v>611</v>
      </c>
      <c r="B506" s="3" t="s">
        <v>610</v>
      </c>
      <c r="C506" s="3"/>
      <c r="D506" s="3"/>
      <c r="E506" s="3"/>
      <c r="F506" s="3"/>
    </row>
    <row r="507" spans="1:6" x14ac:dyDescent="0.25">
      <c r="A507" s="4" t="s">
        <v>613</v>
      </c>
      <c r="B507" s="3" t="s">
        <v>612</v>
      </c>
      <c r="C507" s="5">
        <v>4.7442881376615</v>
      </c>
      <c r="D507" s="5">
        <v>5.6748913700884298</v>
      </c>
      <c r="E507" s="5">
        <v>0.92333344090246094</v>
      </c>
      <c r="F507" s="5">
        <v>1.24674749243415</v>
      </c>
    </row>
    <row r="508" spans="1:6" x14ac:dyDescent="0.25">
      <c r="A508" s="3"/>
      <c r="B508" s="3" t="s">
        <v>614</v>
      </c>
      <c r="C508" s="3"/>
      <c r="D508" s="3"/>
      <c r="E508" s="3" t="s">
        <v>2039</v>
      </c>
      <c r="F508" s="3" t="s">
        <v>2039</v>
      </c>
    </row>
    <row r="509" spans="1:6" x14ac:dyDescent="0.25">
      <c r="A509" s="4" t="s">
        <v>616</v>
      </c>
      <c r="B509" s="3" t="s">
        <v>615</v>
      </c>
      <c r="C509" s="5">
        <v>6.3718352407613201</v>
      </c>
      <c r="D509" s="5">
        <v>6.0787469699305099</v>
      </c>
      <c r="E509" s="5">
        <v>0.169380353892775</v>
      </c>
      <c r="F509" s="5">
        <v>0.45166836979420599</v>
      </c>
    </row>
    <row r="510" spans="1:6" x14ac:dyDescent="0.25">
      <c r="A510" s="4" t="s">
        <v>618</v>
      </c>
      <c r="B510" s="3" t="s">
        <v>617</v>
      </c>
      <c r="C510" s="5">
        <v>5.2742685992900897</v>
      </c>
      <c r="D510" s="5">
        <v>7.3968303200621</v>
      </c>
      <c r="E510" s="5">
        <v>0.80594472912216897</v>
      </c>
      <c r="F510" s="5">
        <v>0.84232048870365905</v>
      </c>
    </row>
    <row r="511" spans="1:6" x14ac:dyDescent="0.25">
      <c r="A511" s="4" t="s">
        <v>620</v>
      </c>
      <c r="B511" s="3" t="s">
        <v>619</v>
      </c>
      <c r="C511" s="5">
        <v>4.4126059229089103</v>
      </c>
      <c r="D511" s="5">
        <v>5.6592700369945002</v>
      </c>
      <c r="E511" s="5">
        <v>0.82922874933970403</v>
      </c>
      <c r="F511" s="5">
        <v>0.84671250509825402</v>
      </c>
    </row>
    <row r="512" spans="1:6" x14ac:dyDescent="0.25">
      <c r="A512" s="4" t="s">
        <v>622</v>
      </c>
      <c r="B512" s="3" t="s">
        <v>621</v>
      </c>
      <c r="C512" s="5">
        <v>7.9354687187140396</v>
      </c>
      <c r="D512" s="5">
        <v>8.6874250124573393</v>
      </c>
      <c r="E512" s="5">
        <v>-0.18111896471984701</v>
      </c>
      <c r="F512" s="5">
        <v>0.51973843071949699</v>
      </c>
    </row>
    <row r="513" spans="1:6" x14ac:dyDescent="0.25">
      <c r="A513" s="4" t="s">
        <v>624</v>
      </c>
      <c r="B513" s="3" t="s">
        <v>623</v>
      </c>
      <c r="C513" s="3"/>
      <c r="D513" s="3"/>
      <c r="E513" s="3"/>
      <c r="F513" s="3"/>
    </row>
    <row r="514" spans="1:6" x14ac:dyDescent="0.25">
      <c r="A514" s="4" t="s">
        <v>626</v>
      </c>
      <c r="B514" s="3" t="s">
        <v>625</v>
      </c>
      <c r="C514" s="3"/>
      <c r="D514" s="3"/>
      <c r="E514" s="3"/>
      <c r="F514" s="3"/>
    </row>
    <row r="515" spans="1:6" x14ac:dyDescent="0.25">
      <c r="A515" s="4" t="s">
        <v>628</v>
      </c>
      <c r="B515" s="3" t="s">
        <v>627</v>
      </c>
      <c r="C515" s="3"/>
      <c r="D515" s="3"/>
      <c r="E515" s="3"/>
      <c r="F515" s="3"/>
    </row>
    <row r="516" spans="1:6" x14ac:dyDescent="0.25">
      <c r="A516" s="4" t="s">
        <v>630</v>
      </c>
      <c r="B516" s="3" t="s">
        <v>629</v>
      </c>
      <c r="C516" s="5">
        <v>5.5193905039634599</v>
      </c>
      <c r="D516" s="5">
        <v>7.4411215867014198</v>
      </c>
      <c r="E516" s="5">
        <v>-0.14035434499954699</v>
      </c>
      <c r="F516" s="5">
        <v>0.41043882794690301</v>
      </c>
    </row>
    <row r="517" spans="1:6" x14ac:dyDescent="0.25">
      <c r="A517" s="3"/>
      <c r="B517" s="3" t="s">
        <v>2011</v>
      </c>
      <c r="C517" s="3"/>
      <c r="D517" s="3"/>
      <c r="E517" s="3"/>
      <c r="F517" s="3"/>
    </row>
    <row r="518" spans="1:6" x14ac:dyDescent="0.25">
      <c r="A518" s="4" t="s">
        <v>632</v>
      </c>
      <c r="B518" s="3" t="s">
        <v>631</v>
      </c>
      <c r="C518" s="3"/>
      <c r="D518" s="3"/>
      <c r="E518" s="3"/>
      <c r="F518" s="3"/>
    </row>
    <row r="519" spans="1:6" x14ac:dyDescent="0.25">
      <c r="A519" s="3"/>
      <c r="B519" s="3" t="s">
        <v>633</v>
      </c>
      <c r="C519" s="3"/>
      <c r="D519" s="3"/>
      <c r="E519" s="3"/>
      <c r="F519" s="3"/>
    </row>
    <row r="520" spans="1:6" x14ac:dyDescent="0.25">
      <c r="A520" s="4" t="s">
        <v>635</v>
      </c>
      <c r="B520" s="3" t="s">
        <v>634</v>
      </c>
      <c r="C520" s="3"/>
      <c r="D520" s="3"/>
      <c r="E520" s="3"/>
      <c r="F520" s="3"/>
    </row>
    <row r="521" spans="1:6" x14ac:dyDescent="0.25">
      <c r="A521" s="4" t="s">
        <v>637</v>
      </c>
      <c r="B521" s="3" t="s">
        <v>636</v>
      </c>
      <c r="C521" s="3"/>
      <c r="D521" s="3"/>
      <c r="E521" s="3"/>
      <c r="F521" s="3"/>
    </row>
    <row r="522" spans="1:6" x14ac:dyDescent="0.25">
      <c r="A522" s="4"/>
      <c r="B522" s="3" t="s">
        <v>2009</v>
      </c>
      <c r="C522" s="5">
        <f>MEDIAN(C506:C521)</f>
        <v>5.3968295516267748</v>
      </c>
      <c r="D522" s="5">
        <f>MEDIAN(D506:D521)</f>
        <v>6.7377886449963054</v>
      </c>
      <c r="E522" s="5">
        <f>MEDIAN(E506:E521)</f>
        <v>0.48766254150747196</v>
      </c>
      <c r="F522" s="5">
        <f>MEDIAN(F506:F521)</f>
        <v>0.68102945971157802</v>
      </c>
    </row>
    <row r="523" spans="1:6" x14ac:dyDescent="0.25">
      <c r="A523" s="4"/>
      <c r="B523" s="3"/>
      <c r="C523" s="3"/>
      <c r="D523" s="3"/>
      <c r="E523" s="3"/>
      <c r="F523" s="3"/>
    </row>
    <row r="524" spans="1:6" x14ac:dyDescent="0.25">
      <c r="A524" s="4"/>
      <c r="B524" s="3"/>
      <c r="C524" s="3"/>
      <c r="D524" s="3"/>
      <c r="E524" s="3"/>
      <c r="F524" s="3"/>
    </row>
    <row r="525" spans="1:6" ht="18" x14ac:dyDescent="0.25">
      <c r="A525" s="7"/>
      <c r="B525" s="7" t="s">
        <v>638</v>
      </c>
      <c r="C525" s="7"/>
      <c r="D525" s="7"/>
      <c r="E525" s="7"/>
      <c r="F525" s="7"/>
    </row>
    <row r="526" spans="1:6" x14ac:dyDescent="0.25">
      <c r="A526" s="3"/>
      <c r="B526" s="3"/>
      <c r="C526" s="14" t="s">
        <v>2018</v>
      </c>
      <c r="D526" s="15" t="s">
        <v>2019</v>
      </c>
      <c r="E526" s="15" t="s">
        <v>2020</v>
      </c>
      <c r="F526" s="15" t="s">
        <v>2021</v>
      </c>
    </row>
    <row r="527" spans="1:6" x14ac:dyDescent="0.25">
      <c r="A527" s="3"/>
      <c r="B527" s="3" t="s">
        <v>2010</v>
      </c>
      <c r="C527" s="3"/>
      <c r="D527" s="3"/>
      <c r="E527" s="3"/>
      <c r="F527" s="3"/>
    </row>
    <row r="528" spans="1:6" x14ac:dyDescent="0.25">
      <c r="A528" s="4" t="s">
        <v>640</v>
      </c>
      <c r="B528" s="3" t="s">
        <v>639</v>
      </c>
      <c r="C528" s="5">
        <v>8.0664359606167793</v>
      </c>
      <c r="D528" s="5">
        <v>9.2964270628978696</v>
      </c>
      <c r="E528" s="5">
        <v>1.20516117901142E-2</v>
      </c>
      <c r="F528" s="5">
        <v>0.44562686265149398</v>
      </c>
    </row>
    <row r="529" spans="1:6" x14ac:dyDescent="0.25">
      <c r="A529" s="4" t="s">
        <v>642</v>
      </c>
      <c r="B529" s="3" t="s">
        <v>641</v>
      </c>
      <c r="C529" s="3"/>
      <c r="D529" s="3"/>
      <c r="E529" s="3"/>
      <c r="F529" s="3"/>
    </row>
    <row r="530" spans="1:6" x14ac:dyDescent="0.25">
      <c r="A530" s="4" t="s">
        <v>644</v>
      </c>
      <c r="B530" s="3" t="s">
        <v>643</v>
      </c>
      <c r="C530" s="5">
        <v>5.2360056999978202</v>
      </c>
      <c r="D530" s="5">
        <v>6.3753436754320196</v>
      </c>
      <c r="E530" s="5">
        <v>0.26807392009853198</v>
      </c>
      <c r="F530" s="5">
        <v>0.67676389217305799</v>
      </c>
    </row>
    <row r="531" spans="1:6" x14ac:dyDescent="0.25">
      <c r="A531" s="4" t="s">
        <v>646</v>
      </c>
      <c r="B531" s="3" t="s">
        <v>645</v>
      </c>
      <c r="C531" s="3"/>
      <c r="D531" s="3"/>
      <c r="E531" s="3"/>
      <c r="F531" s="3"/>
    </row>
    <row r="532" spans="1:6" x14ac:dyDescent="0.25">
      <c r="A532" s="4" t="s">
        <v>648</v>
      </c>
      <c r="B532" s="3" t="s">
        <v>647</v>
      </c>
      <c r="C532" s="5">
        <v>6.9896041354034404</v>
      </c>
      <c r="D532" s="5">
        <v>7.5315430855570504</v>
      </c>
      <c r="E532" s="5">
        <v>0.40327981321966699</v>
      </c>
      <c r="F532" s="5">
        <v>0.792996012274783</v>
      </c>
    </row>
    <row r="533" spans="1:6" x14ac:dyDescent="0.25">
      <c r="A533" s="4" t="s">
        <v>650</v>
      </c>
      <c r="B533" s="3" t="s">
        <v>649</v>
      </c>
      <c r="C533" s="3"/>
      <c r="D533" s="3"/>
      <c r="E533" s="3"/>
      <c r="F533" s="3"/>
    </row>
    <row r="534" spans="1:6" x14ac:dyDescent="0.25">
      <c r="A534" s="4" t="s">
        <v>652</v>
      </c>
      <c r="B534" s="3" t="s">
        <v>651</v>
      </c>
      <c r="C534" s="5">
        <v>8.3248392404655398</v>
      </c>
      <c r="D534" s="3"/>
      <c r="E534" s="5">
        <v>0.30233345304404302</v>
      </c>
      <c r="F534" s="3"/>
    </row>
    <row r="535" spans="1:6" x14ac:dyDescent="0.25">
      <c r="A535" s="3"/>
      <c r="B535" s="3" t="s">
        <v>653</v>
      </c>
      <c r="C535" s="3"/>
      <c r="D535" s="3"/>
      <c r="E535" s="3" t="s">
        <v>2039</v>
      </c>
      <c r="F535" s="3" t="s">
        <v>2039</v>
      </c>
    </row>
    <row r="536" spans="1:6" x14ac:dyDescent="0.25">
      <c r="A536" s="4" t="s">
        <v>655</v>
      </c>
      <c r="B536" s="3" t="s">
        <v>654</v>
      </c>
      <c r="C536" s="5">
        <v>5.7670880685229999</v>
      </c>
      <c r="D536" s="5">
        <v>6.1906841782765296</v>
      </c>
      <c r="E536" s="5">
        <v>0.41549929481110798</v>
      </c>
      <c r="F536" s="5">
        <v>0.71366181928870698</v>
      </c>
    </row>
    <row r="537" spans="1:6" x14ac:dyDescent="0.25">
      <c r="A537" s="3"/>
      <c r="B537" s="3" t="s">
        <v>656</v>
      </c>
      <c r="C537" s="3"/>
      <c r="D537" s="3"/>
      <c r="E537" s="3" t="s">
        <v>2039</v>
      </c>
      <c r="F537" s="3" t="s">
        <v>2039</v>
      </c>
    </row>
    <row r="538" spans="1:6" x14ac:dyDescent="0.25">
      <c r="A538" s="4" t="s">
        <v>658</v>
      </c>
      <c r="B538" s="3" t="s">
        <v>657</v>
      </c>
      <c r="C538" s="5">
        <v>6.3473369998014002</v>
      </c>
      <c r="D538" s="3"/>
      <c r="E538" s="5">
        <v>0.30954736791715098</v>
      </c>
      <c r="F538" s="3"/>
    </row>
    <row r="539" spans="1:6" x14ac:dyDescent="0.25">
      <c r="A539" s="3"/>
      <c r="B539" s="3" t="s">
        <v>659</v>
      </c>
      <c r="C539" s="3"/>
      <c r="D539" s="3"/>
      <c r="E539" s="3" t="s">
        <v>2039</v>
      </c>
      <c r="F539" s="3" t="s">
        <v>2039</v>
      </c>
    </row>
    <row r="540" spans="1:6" x14ac:dyDescent="0.25">
      <c r="A540" s="4" t="s">
        <v>661</v>
      </c>
      <c r="B540" s="3" t="s">
        <v>660</v>
      </c>
      <c r="C540" s="3"/>
      <c r="D540" s="3"/>
      <c r="E540" s="3"/>
      <c r="F540" s="3"/>
    </row>
    <row r="541" spans="1:6" x14ac:dyDescent="0.25">
      <c r="A541" s="3"/>
      <c r="B541" s="3" t="s">
        <v>662</v>
      </c>
      <c r="C541" s="3"/>
      <c r="D541" s="3"/>
      <c r="E541" s="3" t="s">
        <v>2039</v>
      </c>
      <c r="F541" s="3" t="s">
        <v>2039</v>
      </c>
    </row>
    <row r="542" spans="1:6" x14ac:dyDescent="0.25">
      <c r="A542" s="4" t="s">
        <v>664</v>
      </c>
      <c r="B542" s="3" t="s">
        <v>663</v>
      </c>
      <c r="C542" s="3"/>
      <c r="D542" s="3"/>
      <c r="E542" s="3"/>
      <c r="F542" s="3"/>
    </row>
    <row r="543" spans="1:6" x14ac:dyDescent="0.25">
      <c r="A543" s="3"/>
      <c r="B543" s="3" t="s">
        <v>665</v>
      </c>
      <c r="C543" s="3"/>
      <c r="D543" s="3"/>
      <c r="E543" s="3"/>
      <c r="F543" s="3"/>
    </row>
    <row r="544" spans="1:6" x14ac:dyDescent="0.25">
      <c r="A544" s="4" t="s">
        <v>667</v>
      </c>
      <c r="B544" s="3" t="s">
        <v>666</v>
      </c>
      <c r="C544" s="3"/>
      <c r="D544" s="3"/>
      <c r="E544" s="3"/>
      <c r="F544" s="3"/>
    </row>
    <row r="545" spans="1:6" x14ac:dyDescent="0.25">
      <c r="A545" s="3"/>
      <c r="B545" s="3" t="s">
        <v>668</v>
      </c>
      <c r="C545" s="3"/>
      <c r="D545" s="3"/>
      <c r="E545" s="3"/>
      <c r="F545" s="3"/>
    </row>
    <row r="546" spans="1:6" x14ac:dyDescent="0.25">
      <c r="A546" s="4" t="s">
        <v>670</v>
      </c>
      <c r="B546" s="3" t="s">
        <v>669</v>
      </c>
      <c r="C546" s="3"/>
      <c r="D546" s="3"/>
      <c r="E546" s="3"/>
      <c r="F546" s="3"/>
    </row>
    <row r="547" spans="1:6" x14ac:dyDescent="0.25">
      <c r="A547" s="3"/>
      <c r="B547" s="3" t="s">
        <v>2011</v>
      </c>
      <c r="C547" s="3"/>
      <c r="D547" s="3"/>
      <c r="E547" s="3" t="s">
        <v>2039</v>
      </c>
      <c r="F547" s="3" t="s">
        <v>2039</v>
      </c>
    </row>
    <row r="548" spans="1:6" x14ac:dyDescent="0.25">
      <c r="A548" s="4" t="s">
        <v>672</v>
      </c>
      <c r="B548" s="3" t="s">
        <v>671</v>
      </c>
      <c r="C548" s="5">
        <v>8.5089246496973807</v>
      </c>
      <c r="D548" s="5">
        <v>9.7074079495691308</v>
      </c>
      <c r="E548" s="5">
        <v>0.10818243340957399</v>
      </c>
      <c r="F548" s="5">
        <v>0.49662885601227802</v>
      </c>
    </row>
    <row r="549" spans="1:6" x14ac:dyDescent="0.25">
      <c r="A549" s="3"/>
      <c r="B549" s="3" t="s">
        <v>673</v>
      </c>
      <c r="C549" s="3"/>
      <c r="D549" s="3"/>
      <c r="E549" s="3" t="s">
        <v>2039</v>
      </c>
      <c r="F549" s="3" t="s">
        <v>2039</v>
      </c>
    </row>
    <row r="550" spans="1:6" x14ac:dyDescent="0.25">
      <c r="A550" s="4" t="s">
        <v>675</v>
      </c>
      <c r="B550" s="3" t="s">
        <v>674</v>
      </c>
      <c r="C550" s="3"/>
      <c r="D550" s="3"/>
      <c r="E550" s="3"/>
      <c r="F550" s="3"/>
    </row>
    <row r="551" spans="1:6" x14ac:dyDescent="0.25">
      <c r="A551" s="4" t="s">
        <v>677</v>
      </c>
      <c r="B551" s="3" t="s">
        <v>676</v>
      </c>
      <c r="C551" s="3"/>
      <c r="D551" s="3"/>
      <c r="E551" s="3"/>
      <c r="F551" s="3"/>
    </row>
    <row r="552" spans="1:6" x14ac:dyDescent="0.25">
      <c r="A552" s="3"/>
      <c r="B552" s="3" t="s">
        <v>678</v>
      </c>
      <c r="C552" s="3"/>
      <c r="D552" s="3"/>
      <c r="E552" s="3" t="s">
        <v>2039</v>
      </c>
      <c r="F552" s="3" t="s">
        <v>2039</v>
      </c>
    </row>
    <row r="553" spans="1:6" x14ac:dyDescent="0.25">
      <c r="A553" s="4" t="s">
        <v>680</v>
      </c>
      <c r="B553" s="3" t="s">
        <v>679</v>
      </c>
      <c r="C553" s="5">
        <v>6.34414288874666</v>
      </c>
      <c r="D553" s="3"/>
      <c r="E553" s="5">
        <v>0.270148528745217</v>
      </c>
      <c r="F553" s="3"/>
    </row>
    <row r="554" spans="1:6" x14ac:dyDescent="0.25">
      <c r="A554" s="4" t="s">
        <v>682</v>
      </c>
      <c r="B554" s="3" t="s">
        <v>681</v>
      </c>
      <c r="C554" s="5">
        <v>6.3502858570288501</v>
      </c>
      <c r="D554" s="3"/>
      <c r="E554" s="5">
        <v>0.23056815789700899</v>
      </c>
      <c r="F554" s="3"/>
    </row>
    <row r="555" spans="1:6" x14ac:dyDescent="0.25">
      <c r="A555" s="3"/>
      <c r="B555" s="3" t="s">
        <v>683</v>
      </c>
      <c r="C555" s="3"/>
      <c r="D555" s="3"/>
      <c r="E555" s="3"/>
      <c r="F555" s="3"/>
    </row>
    <row r="556" spans="1:6" x14ac:dyDescent="0.25">
      <c r="A556" s="4" t="s">
        <v>685</v>
      </c>
      <c r="B556" s="3" t="s">
        <v>684</v>
      </c>
      <c r="C556" s="3"/>
      <c r="D556" s="3"/>
      <c r="E556" s="3"/>
      <c r="F556" s="3"/>
    </row>
    <row r="557" spans="1:6" x14ac:dyDescent="0.25">
      <c r="A557" s="4" t="s">
        <v>687</v>
      </c>
      <c r="B557" s="3" t="s">
        <v>686</v>
      </c>
      <c r="C557" s="3"/>
      <c r="D557" s="3"/>
      <c r="E557" s="3"/>
      <c r="F557" s="3"/>
    </row>
    <row r="558" spans="1:6" x14ac:dyDescent="0.25">
      <c r="A558" s="4"/>
      <c r="B558" s="3" t="s">
        <v>2009</v>
      </c>
      <c r="C558" s="5">
        <f>MEDIAN(C528:C557)</f>
        <v>6.3502858570288501</v>
      </c>
      <c r="D558" s="5">
        <f>MEDIAN(D528:D557)</f>
        <v>7.5315430855570504</v>
      </c>
      <c r="E558" s="5">
        <f>MEDIAN(E528:E557)</f>
        <v>0.270148528745217</v>
      </c>
      <c r="F558" s="5">
        <f>MEDIAN(F528:F557)</f>
        <v>0.67676389217305799</v>
      </c>
    </row>
    <row r="559" spans="1:6" x14ac:dyDescent="0.25">
      <c r="A559" s="4"/>
      <c r="B559" s="3"/>
      <c r="C559" s="3"/>
      <c r="D559" s="3"/>
      <c r="E559" s="3"/>
      <c r="F559" s="3"/>
    </row>
    <row r="560" spans="1:6" x14ac:dyDescent="0.25">
      <c r="A560" s="4"/>
      <c r="B560" s="3"/>
      <c r="C560" s="3"/>
      <c r="D560" s="3"/>
      <c r="E560" s="3"/>
      <c r="F560" s="3"/>
    </row>
    <row r="561" spans="1:6" ht="18" x14ac:dyDescent="0.25">
      <c r="A561" s="7"/>
      <c r="B561" s="7" t="s">
        <v>688</v>
      </c>
      <c r="C561" s="7"/>
      <c r="D561" s="7"/>
      <c r="E561" s="7"/>
      <c r="F561" s="7"/>
    </row>
    <row r="562" spans="1:6" x14ac:dyDescent="0.25">
      <c r="A562" s="3"/>
      <c r="B562" s="3"/>
      <c r="C562" s="14" t="s">
        <v>2018</v>
      </c>
      <c r="D562" s="15" t="s">
        <v>2019</v>
      </c>
      <c r="E562" s="15" t="s">
        <v>2020</v>
      </c>
      <c r="F562" s="15" t="s">
        <v>2021</v>
      </c>
    </row>
    <row r="563" spans="1:6" x14ac:dyDescent="0.25">
      <c r="A563" s="3"/>
      <c r="B563" s="3" t="s">
        <v>2010</v>
      </c>
      <c r="C563" s="3"/>
      <c r="D563" s="3"/>
      <c r="E563" s="3"/>
      <c r="F563" s="3"/>
    </row>
    <row r="564" spans="1:6" x14ac:dyDescent="0.25">
      <c r="A564" s="4" t="s">
        <v>690</v>
      </c>
      <c r="B564" s="3" t="s">
        <v>689</v>
      </c>
      <c r="C564" s="5">
        <v>2.0116968198398499</v>
      </c>
      <c r="D564" s="5">
        <v>2.9702850370772298</v>
      </c>
      <c r="E564" s="5">
        <v>0.78286709622814699</v>
      </c>
      <c r="F564" s="5">
        <v>0.865367875407827</v>
      </c>
    </row>
    <row r="565" spans="1:6" x14ac:dyDescent="0.25">
      <c r="A565" s="4" t="s">
        <v>692</v>
      </c>
      <c r="B565" s="3" t="s">
        <v>691</v>
      </c>
      <c r="C565" s="3"/>
      <c r="D565" s="3"/>
      <c r="E565" s="3"/>
      <c r="F565" s="3"/>
    </row>
    <row r="566" spans="1:6" x14ac:dyDescent="0.25">
      <c r="A566" s="4" t="s">
        <v>694</v>
      </c>
      <c r="B566" s="3" t="s">
        <v>693</v>
      </c>
      <c r="C566" s="3"/>
      <c r="D566" s="3"/>
      <c r="E566" s="3"/>
      <c r="F566" s="3"/>
    </row>
    <row r="567" spans="1:6" x14ac:dyDescent="0.25">
      <c r="A567" s="4" t="s">
        <v>696</v>
      </c>
      <c r="B567" s="3" t="s">
        <v>695</v>
      </c>
      <c r="C567" s="3"/>
      <c r="D567" s="3"/>
      <c r="E567" s="3"/>
      <c r="F567" s="3"/>
    </row>
    <row r="568" spans="1:6" x14ac:dyDescent="0.25">
      <c r="A568" s="4" t="s">
        <v>698</v>
      </c>
      <c r="B568" s="3" t="s">
        <v>697</v>
      </c>
      <c r="C568" s="5">
        <v>1.8535028990571001</v>
      </c>
      <c r="D568" s="5">
        <v>2.38452369389009</v>
      </c>
      <c r="E568" s="5">
        <v>0.71205643650848005</v>
      </c>
      <c r="F568" s="5">
        <v>0.79828365384307998</v>
      </c>
    </row>
    <row r="569" spans="1:6" x14ac:dyDescent="0.25">
      <c r="A569" s="4" t="s">
        <v>700</v>
      </c>
      <c r="B569" s="3" t="s">
        <v>699</v>
      </c>
      <c r="C569" s="3"/>
      <c r="D569" s="3"/>
      <c r="E569" s="3"/>
      <c r="F569" s="3"/>
    </row>
    <row r="570" spans="1:6" x14ac:dyDescent="0.25">
      <c r="A570" s="4" t="s">
        <v>702</v>
      </c>
      <c r="B570" s="3" t="s">
        <v>701</v>
      </c>
      <c r="C570" s="3"/>
      <c r="D570" s="3"/>
      <c r="E570" s="3"/>
      <c r="F570" s="3"/>
    </row>
    <row r="571" spans="1:6" x14ac:dyDescent="0.25">
      <c r="A571" s="4" t="s">
        <v>704</v>
      </c>
      <c r="B571" s="3" t="s">
        <v>703</v>
      </c>
      <c r="C571" s="5">
        <v>2.1830452271832699</v>
      </c>
      <c r="D571" s="5">
        <v>2.32890971310447</v>
      </c>
      <c r="E571" s="5">
        <v>0.79197734181267399</v>
      </c>
      <c r="F571" s="5">
        <v>1.08847752476508</v>
      </c>
    </row>
    <row r="572" spans="1:6" x14ac:dyDescent="0.25">
      <c r="A572" s="4" t="s">
        <v>706</v>
      </c>
      <c r="B572" s="3" t="s">
        <v>705</v>
      </c>
      <c r="C572" s="3"/>
      <c r="D572" s="3"/>
      <c r="E572" s="3"/>
      <c r="F572" s="3"/>
    </row>
    <row r="573" spans="1:6" x14ac:dyDescent="0.25">
      <c r="A573" s="4" t="s">
        <v>708</v>
      </c>
      <c r="B573" s="3" t="s">
        <v>707</v>
      </c>
      <c r="C573" s="5">
        <v>3.26095803921128</v>
      </c>
      <c r="D573" s="3"/>
      <c r="E573" s="5">
        <v>0.71637257036537405</v>
      </c>
      <c r="F573" s="3"/>
    </row>
    <row r="574" spans="1:6" x14ac:dyDescent="0.25">
      <c r="A574" s="4" t="s">
        <v>710</v>
      </c>
      <c r="B574" s="3" t="s">
        <v>709</v>
      </c>
      <c r="C574" s="3"/>
      <c r="D574" s="3"/>
      <c r="E574" s="3"/>
      <c r="F574" s="3"/>
    </row>
    <row r="575" spans="1:6" x14ac:dyDescent="0.25">
      <c r="A575" s="3"/>
      <c r="B575" s="3" t="s">
        <v>711</v>
      </c>
      <c r="C575" s="3"/>
      <c r="D575" s="3"/>
      <c r="E575" s="3" t="s">
        <v>2039</v>
      </c>
      <c r="F575" s="3" t="s">
        <v>2039</v>
      </c>
    </row>
    <row r="576" spans="1:6" x14ac:dyDescent="0.25">
      <c r="A576" s="4" t="s">
        <v>713</v>
      </c>
      <c r="B576" s="3" t="s">
        <v>712</v>
      </c>
      <c r="C576" s="5">
        <v>2.22156954557048</v>
      </c>
      <c r="D576" s="5">
        <v>2.8239307798051998</v>
      </c>
      <c r="E576" s="5">
        <v>0.79430018149458603</v>
      </c>
      <c r="F576" s="5">
        <v>0.62164721912029697</v>
      </c>
    </row>
    <row r="577" spans="1:6" x14ac:dyDescent="0.25">
      <c r="A577" s="3"/>
      <c r="B577" s="3" t="s">
        <v>714</v>
      </c>
      <c r="C577" s="3"/>
      <c r="D577" s="3"/>
      <c r="E577" s="3" t="s">
        <v>2039</v>
      </c>
      <c r="F577" s="3" t="s">
        <v>2039</v>
      </c>
    </row>
    <row r="578" spans="1:6" x14ac:dyDescent="0.25">
      <c r="A578" s="4" t="s">
        <v>716</v>
      </c>
      <c r="B578" s="3" t="s">
        <v>715</v>
      </c>
      <c r="C578" s="5">
        <v>2.6968485985422599</v>
      </c>
      <c r="D578" s="3"/>
      <c r="E578" s="5">
        <v>0.57392417365230197</v>
      </c>
      <c r="F578" s="3"/>
    </row>
    <row r="579" spans="1:6" x14ac:dyDescent="0.25">
      <c r="A579" s="3"/>
      <c r="B579" s="3" t="s">
        <v>717</v>
      </c>
      <c r="C579" s="3"/>
      <c r="D579" s="3"/>
      <c r="E579" s="3" t="s">
        <v>2039</v>
      </c>
      <c r="F579" s="3"/>
    </row>
    <row r="580" spans="1:6" x14ac:dyDescent="0.25">
      <c r="A580" s="4" t="s">
        <v>719</v>
      </c>
      <c r="B580" s="3" t="s">
        <v>718</v>
      </c>
      <c r="C580" s="3"/>
      <c r="D580" s="3"/>
      <c r="E580" s="3"/>
      <c r="F580" s="3"/>
    </row>
    <row r="581" spans="1:6" x14ac:dyDescent="0.25">
      <c r="A581" s="3"/>
      <c r="B581" s="3" t="s">
        <v>720</v>
      </c>
      <c r="C581" s="3"/>
      <c r="D581" s="3"/>
      <c r="E581" s="3"/>
      <c r="F581" s="3"/>
    </row>
    <row r="582" spans="1:6" x14ac:dyDescent="0.25">
      <c r="A582" s="4" t="s">
        <v>722</v>
      </c>
      <c r="B582" s="3" t="s">
        <v>721</v>
      </c>
      <c r="C582" s="3"/>
      <c r="D582" s="3"/>
      <c r="E582" s="3"/>
      <c r="F582" s="3"/>
    </row>
    <row r="583" spans="1:6" x14ac:dyDescent="0.25">
      <c r="A583" s="3"/>
      <c r="B583" s="3" t="s">
        <v>723</v>
      </c>
      <c r="C583" s="3"/>
      <c r="D583" s="3"/>
      <c r="E583" s="3"/>
      <c r="F583" s="3"/>
    </row>
    <row r="584" spans="1:6" x14ac:dyDescent="0.25">
      <c r="A584" s="4" t="s">
        <v>725</v>
      </c>
      <c r="B584" s="3" t="s">
        <v>724</v>
      </c>
      <c r="C584" s="3"/>
      <c r="D584" s="3"/>
      <c r="E584" s="3"/>
      <c r="F584" s="3"/>
    </row>
    <row r="585" spans="1:6" x14ac:dyDescent="0.25">
      <c r="A585" s="3"/>
      <c r="B585" s="3" t="s">
        <v>2011</v>
      </c>
      <c r="C585" s="3"/>
      <c r="D585" s="3"/>
      <c r="E585" s="3" t="s">
        <v>2039</v>
      </c>
      <c r="F585" s="3" t="s">
        <v>2039</v>
      </c>
    </row>
    <row r="586" spans="1:6" x14ac:dyDescent="0.25">
      <c r="A586" s="4" t="s">
        <v>727</v>
      </c>
      <c r="B586" s="3" t="s">
        <v>726</v>
      </c>
      <c r="C586" s="5">
        <v>2.77012124116639</v>
      </c>
      <c r="D586" s="5">
        <v>3.2882643640399398</v>
      </c>
      <c r="E586" s="5">
        <v>0.64319432681022404</v>
      </c>
      <c r="F586" s="5">
        <v>0.82193164226342597</v>
      </c>
    </row>
    <row r="587" spans="1:6" x14ac:dyDescent="0.25">
      <c r="A587" s="3"/>
      <c r="B587" s="3" t="s">
        <v>728</v>
      </c>
      <c r="C587" s="3"/>
      <c r="D587" s="3"/>
      <c r="E587" s="3" t="s">
        <v>2039</v>
      </c>
      <c r="F587" s="3" t="s">
        <v>2039</v>
      </c>
    </row>
    <row r="588" spans="1:6" x14ac:dyDescent="0.25">
      <c r="A588" s="4" t="s">
        <v>730</v>
      </c>
      <c r="B588" s="3" t="s">
        <v>729</v>
      </c>
      <c r="C588" s="3"/>
      <c r="D588" s="3"/>
      <c r="E588" s="3"/>
      <c r="F588" s="3"/>
    </row>
    <row r="589" spans="1:6" x14ac:dyDescent="0.25">
      <c r="A589" s="4" t="s">
        <v>732</v>
      </c>
      <c r="B589" s="3" t="s">
        <v>731</v>
      </c>
      <c r="C589" s="3"/>
      <c r="D589" s="3"/>
      <c r="E589" s="3"/>
      <c r="F589" s="3"/>
    </row>
    <row r="590" spans="1:6" x14ac:dyDescent="0.25">
      <c r="A590" s="3"/>
      <c r="B590" s="3" t="s">
        <v>733</v>
      </c>
      <c r="C590" s="3"/>
      <c r="D590" s="3"/>
      <c r="E590" s="3" t="s">
        <v>2039</v>
      </c>
      <c r="F590" s="3" t="s">
        <v>2039</v>
      </c>
    </row>
    <row r="591" spans="1:6" x14ac:dyDescent="0.25">
      <c r="A591" s="4" t="s">
        <v>735</v>
      </c>
      <c r="B591" s="3" t="s">
        <v>734</v>
      </c>
      <c r="C591" s="5">
        <v>1.6086065540610399</v>
      </c>
      <c r="D591" s="3"/>
      <c r="E591" s="5">
        <v>0.96641521846867695</v>
      </c>
      <c r="F591" s="3"/>
    </row>
    <row r="592" spans="1:6" x14ac:dyDescent="0.25">
      <c r="A592" s="3"/>
      <c r="B592" s="3" t="s">
        <v>736</v>
      </c>
      <c r="C592" s="3"/>
      <c r="D592" s="3"/>
      <c r="E592" s="3"/>
      <c r="F592" s="3"/>
    </row>
    <row r="593" spans="1:6" x14ac:dyDescent="0.25">
      <c r="A593" s="4" t="s">
        <v>738</v>
      </c>
      <c r="B593" s="3" t="s">
        <v>737</v>
      </c>
      <c r="C593" s="3"/>
      <c r="D593" s="3"/>
      <c r="E593" s="3"/>
      <c r="F593" s="3"/>
    </row>
    <row r="594" spans="1:6" x14ac:dyDescent="0.25">
      <c r="A594" s="4"/>
      <c r="B594" s="3" t="s">
        <v>2009</v>
      </c>
      <c r="C594" s="5">
        <f>MEDIAN(C564:C593)</f>
        <v>2.2023073863768747</v>
      </c>
      <c r="D594" s="5">
        <f>MEDIAN(D564:D593)</f>
        <v>2.8239307798051998</v>
      </c>
      <c r="E594" s="5">
        <f>MEDIAN(E564:E593)</f>
        <v>0.74961983329676052</v>
      </c>
      <c r="F594" s="5">
        <f>MEDIAN(F564:F593)</f>
        <v>0.82193164226342597</v>
      </c>
    </row>
    <row r="595" spans="1:6" x14ac:dyDescent="0.25">
      <c r="A595" s="4"/>
      <c r="B595" s="3"/>
      <c r="C595" s="3"/>
      <c r="D595" s="3"/>
      <c r="E595" s="3"/>
      <c r="F595" s="3"/>
    </row>
    <row r="596" spans="1:6" x14ac:dyDescent="0.25">
      <c r="A596" s="4"/>
      <c r="B596" s="3"/>
      <c r="C596" s="3"/>
      <c r="D596" s="3"/>
      <c r="E596" s="3"/>
      <c r="F596" s="3"/>
    </row>
    <row r="597" spans="1:6" ht="18" x14ac:dyDescent="0.25">
      <c r="A597" s="7"/>
      <c r="B597" s="7" t="s">
        <v>739</v>
      </c>
      <c r="C597" s="7"/>
      <c r="D597" s="7"/>
      <c r="E597" s="7"/>
      <c r="F597" s="7"/>
    </row>
    <row r="598" spans="1:6" x14ac:dyDescent="0.25">
      <c r="A598" s="3"/>
      <c r="B598" s="3"/>
      <c r="C598" s="14" t="s">
        <v>2018</v>
      </c>
      <c r="D598" s="15" t="s">
        <v>2019</v>
      </c>
      <c r="E598" s="15" t="s">
        <v>2020</v>
      </c>
      <c r="F598" s="15" t="s">
        <v>2021</v>
      </c>
    </row>
    <row r="599" spans="1:6" x14ac:dyDescent="0.25">
      <c r="A599" s="3"/>
      <c r="B599" s="3" t="s">
        <v>2010</v>
      </c>
      <c r="C599" s="3"/>
      <c r="D599" s="3"/>
      <c r="E599" s="3"/>
      <c r="F599" s="3"/>
    </row>
    <row r="600" spans="1:6" x14ac:dyDescent="0.25">
      <c r="A600" s="4" t="s">
        <v>741</v>
      </c>
      <c r="B600" s="3" t="s">
        <v>740</v>
      </c>
      <c r="C600" s="3"/>
      <c r="D600" s="3"/>
      <c r="E600" s="3"/>
      <c r="F600" s="3"/>
    </row>
    <row r="601" spans="1:6" x14ac:dyDescent="0.25">
      <c r="A601" s="4" t="s">
        <v>743</v>
      </c>
      <c r="B601" s="3" t="s">
        <v>742</v>
      </c>
      <c r="C601" s="3"/>
      <c r="D601" s="3"/>
      <c r="E601" s="3"/>
      <c r="F601" s="3"/>
    </row>
    <row r="602" spans="1:6" x14ac:dyDescent="0.25">
      <c r="A602" s="4" t="s">
        <v>745</v>
      </c>
      <c r="B602" s="3" t="s">
        <v>744</v>
      </c>
      <c r="C602" s="3"/>
      <c r="D602" s="3"/>
      <c r="E602" s="3"/>
      <c r="F602" s="3"/>
    </row>
    <row r="603" spans="1:6" x14ac:dyDescent="0.25">
      <c r="A603" s="4" t="s">
        <v>747</v>
      </c>
      <c r="B603" s="3" t="s">
        <v>746</v>
      </c>
      <c r="C603" s="3"/>
      <c r="D603" s="3"/>
      <c r="E603" s="3"/>
      <c r="F603" s="3"/>
    </row>
    <row r="604" spans="1:6" x14ac:dyDescent="0.25">
      <c r="A604" s="4"/>
      <c r="B604" s="3" t="s">
        <v>2009</v>
      </c>
      <c r="C604" s="5"/>
      <c r="D604" s="5"/>
      <c r="E604" s="5"/>
      <c r="F604" s="5"/>
    </row>
    <row r="605" spans="1:6" x14ac:dyDescent="0.25">
      <c r="A605" s="4"/>
      <c r="B605" s="3"/>
      <c r="C605" s="3"/>
      <c r="D605" s="3"/>
      <c r="E605" s="3"/>
      <c r="F605" s="3"/>
    </row>
    <row r="606" spans="1:6" x14ac:dyDescent="0.25">
      <c r="A606" s="4"/>
      <c r="B606" s="3"/>
      <c r="C606" s="3"/>
      <c r="D606" s="3"/>
      <c r="E606" s="3"/>
      <c r="F606" s="3"/>
    </row>
    <row r="607" spans="1:6" ht="18" x14ac:dyDescent="0.25">
      <c r="A607" s="7"/>
      <c r="B607" s="7" t="s">
        <v>748</v>
      </c>
      <c r="C607" s="7"/>
      <c r="D607" s="7"/>
      <c r="E607" s="7"/>
      <c r="F607" s="7"/>
    </row>
    <row r="608" spans="1:6" x14ac:dyDescent="0.25">
      <c r="A608" s="3"/>
      <c r="B608" s="3"/>
      <c r="C608" s="14" t="s">
        <v>2018</v>
      </c>
      <c r="D608" s="15" t="s">
        <v>2019</v>
      </c>
      <c r="E608" s="15" t="s">
        <v>2020</v>
      </c>
      <c r="F608" s="15" t="s">
        <v>2021</v>
      </c>
    </row>
    <row r="609" spans="1:6" x14ac:dyDescent="0.25">
      <c r="A609" s="3"/>
      <c r="B609" s="3" t="s">
        <v>2010</v>
      </c>
      <c r="C609" s="3"/>
      <c r="D609" s="3"/>
      <c r="E609" s="3"/>
      <c r="F609" s="3"/>
    </row>
    <row r="610" spans="1:6" x14ac:dyDescent="0.25">
      <c r="A610" s="4" t="s">
        <v>750</v>
      </c>
      <c r="B610" s="3" t="s">
        <v>749</v>
      </c>
      <c r="C610" s="5">
        <v>2.8328688361918202</v>
      </c>
      <c r="D610" s="5">
        <v>3.4234636798375901</v>
      </c>
      <c r="E610" s="5">
        <v>0.27028937850064799</v>
      </c>
      <c r="F610" s="5">
        <v>0.66464710843689601</v>
      </c>
    </row>
    <row r="611" spans="1:6" x14ac:dyDescent="0.25">
      <c r="A611" s="4" t="s">
        <v>752</v>
      </c>
      <c r="B611" s="3" t="s">
        <v>751</v>
      </c>
      <c r="C611" s="5">
        <v>3.9893407918878698</v>
      </c>
      <c r="D611" s="5">
        <v>4.70362010261241</v>
      </c>
      <c r="E611" s="5">
        <v>0.12856840087229399</v>
      </c>
      <c r="F611" s="5">
        <v>0.60150508650430201</v>
      </c>
    </row>
    <row r="612" spans="1:6" x14ac:dyDescent="0.25">
      <c r="A612" s="4" t="s">
        <v>754</v>
      </c>
      <c r="B612" s="3" t="s">
        <v>753</v>
      </c>
      <c r="C612" s="5">
        <v>6.50934765710468</v>
      </c>
      <c r="D612" s="5">
        <v>6.8928887751202899</v>
      </c>
      <c r="E612" s="5">
        <v>4.27977030829651E-2</v>
      </c>
      <c r="F612" s="5">
        <v>0.50239984728850695</v>
      </c>
    </row>
    <row r="613" spans="1:6" x14ac:dyDescent="0.25">
      <c r="A613" s="4" t="s">
        <v>756</v>
      </c>
      <c r="B613" s="3" t="s">
        <v>755</v>
      </c>
      <c r="C613" s="5">
        <v>5.8835716245912</v>
      </c>
      <c r="D613" s="5">
        <v>4.8282668881632498</v>
      </c>
      <c r="E613" s="5">
        <v>1.2882593304007499E-2</v>
      </c>
      <c r="F613" s="5">
        <v>0.27793598338623399</v>
      </c>
    </row>
    <row r="614" spans="1:6" x14ac:dyDescent="0.25">
      <c r="A614" s="4" t="s">
        <v>758</v>
      </c>
      <c r="B614" s="3" t="s">
        <v>757</v>
      </c>
      <c r="C614" s="5">
        <v>3.1682454518593799</v>
      </c>
      <c r="D614" s="5">
        <v>3.9871670048566701</v>
      </c>
      <c r="E614" s="5">
        <v>1.01218406044734</v>
      </c>
      <c r="F614" s="5">
        <v>1.1240928723636401</v>
      </c>
    </row>
    <row r="615" spans="1:6" x14ac:dyDescent="0.25">
      <c r="A615" s="4" t="s">
        <v>760</v>
      </c>
      <c r="B615" s="3" t="s">
        <v>759</v>
      </c>
      <c r="C615" s="5">
        <v>5.7527264860212197</v>
      </c>
      <c r="D615" s="5">
        <v>6.7085836171762496</v>
      </c>
      <c r="E615" s="5">
        <v>0.46387496042833398</v>
      </c>
      <c r="F615" s="5">
        <v>0.77366603609520901</v>
      </c>
    </row>
    <row r="616" spans="1:6" x14ac:dyDescent="0.25">
      <c r="A616" s="4" t="s">
        <v>762</v>
      </c>
      <c r="B616" s="3" t="s">
        <v>761</v>
      </c>
      <c r="C616" s="5">
        <v>7.6714554025030699</v>
      </c>
      <c r="D616" s="5">
        <v>8.6462537742003605</v>
      </c>
      <c r="E616" s="5">
        <v>0.26665457450159102</v>
      </c>
      <c r="F616" s="5">
        <v>0.61274531867592896</v>
      </c>
    </row>
    <row r="617" spans="1:6" x14ac:dyDescent="0.25">
      <c r="A617" s="3"/>
      <c r="B617" s="3" t="s">
        <v>2011</v>
      </c>
      <c r="C617" s="3"/>
      <c r="D617" s="3"/>
      <c r="E617" s="3"/>
      <c r="F617" s="3"/>
    </row>
    <row r="618" spans="1:6" x14ac:dyDescent="0.25">
      <c r="A618" s="4" t="s">
        <v>764</v>
      </c>
      <c r="B618" s="3" t="s">
        <v>763</v>
      </c>
      <c r="C618" s="3"/>
      <c r="D618" s="3"/>
      <c r="E618" s="3"/>
      <c r="F618" s="3"/>
    </row>
    <row r="619" spans="1:6" x14ac:dyDescent="0.25">
      <c r="A619" s="4" t="s">
        <v>766</v>
      </c>
      <c r="B619" s="3" t="s">
        <v>765</v>
      </c>
      <c r="C619" s="3"/>
      <c r="D619" s="3"/>
      <c r="E619" s="3"/>
      <c r="F619" s="3"/>
    </row>
    <row r="620" spans="1:6" x14ac:dyDescent="0.25">
      <c r="A620" s="4" t="s">
        <v>768</v>
      </c>
      <c r="B620" s="3" t="s">
        <v>767</v>
      </c>
      <c r="C620" s="3"/>
      <c r="D620" s="3"/>
      <c r="E620" s="3"/>
      <c r="F620" s="3"/>
    </row>
    <row r="621" spans="1:6" x14ac:dyDescent="0.25">
      <c r="A621" s="4" t="s">
        <v>770</v>
      </c>
      <c r="B621" s="3" t="s">
        <v>769</v>
      </c>
      <c r="C621" s="3"/>
      <c r="D621" s="3"/>
      <c r="E621" s="3"/>
      <c r="F621" s="3"/>
    </row>
    <row r="622" spans="1:6" x14ac:dyDescent="0.25">
      <c r="A622" s="4"/>
      <c r="B622" s="3" t="s">
        <v>2009</v>
      </c>
      <c r="C622" s="5">
        <f>MEDIAN(C610:C621)</f>
        <v>5.7527264860212197</v>
      </c>
      <c r="D622" s="5">
        <f>MEDIAN(D610:D621)</f>
        <v>4.8282668881632498</v>
      </c>
      <c r="E622" s="5">
        <f>MEDIAN(E610:E621)</f>
        <v>0.26665457450159102</v>
      </c>
      <c r="F622" s="5">
        <f>MEDIAN(F610:F621)</f>
        <v>0.61274531867592896</v>
      </c>
    </row>
    <row r="623" spans="1:6" x14ac:dyDescent="0.25">
      <c r="A623" s="4"/>
      <c r="B623" s="3"/>
      <c r="C623" s="3"/>
      <c r="D623" s="3"/>
      <c r="E623" s="3"/>
      <c r="F623" s="3"/>
    </row>
    <row r="624" spans="1:6" x14ac:dyDescent="0.25">
      <c r="A624" s="4"/>
      <c r="B624" s="3"/>
      <c r="C624" s="3"/>
      <c r="D624" s="3"/>
      <c r="E624" s="3"/>
      <c r="F624" s="3"/>
    </row>
    <row r="625" spans="1:6" ht="18" x14ac:dyDescent="0.25">
      <c r="A625" s="7"/>
      <c r="B625" s="7" t="s">
        <v>771</v>
      </c>
      <c r="C625" s="7"/>
      <c r="D625" s="7"/>
      <c r="E625" s="7"/>
      <c r="F625" s="7"/>
    </row>
    <row r="626" spans="1:6" x14ac:dyDescent="0.25">
      <c r="A626" s="3"/>
      <c r="B626" s="3"/>
      <c r="C626" s="14" t="s">
        <v>2018</v>
      </c>
      <c r="D626" s="15" t="s">
        <v>2019</v>
      </c>
      <c r="E626" s="15" t="s">
        <v>2020</v>
      </c>
      <c r="F626" s="15" t="s">
        <v>2021</v>
      </c>
    </row>
    <row r="627" spans="1:6" x14ac:dyDescent="0.25">
      <c r="A627" s="3"/>
      <c r="B627" s="3" t="s">
        <v>2010</v>
      </c>
      <c r="C627" s="3"/>
      <c r="D627" s="3"/>
      <c r="E627" s="3"/>
      <c r="F627" s="3"/>
    </row>
    <row r="628" spans="1:6" x14ac:dyDescent="0.25">
      <c r="A628" s="4" t="s">
        <v>773</v>
      </c>
      <c r="B628" s="3" t="s">
        <v>772</v>
      </c>
      <c r="C628" s="5">
        <v>0.62039930665375498</v>
      </c>
      <c r="D628" s="5">
        <v>0.59696260276989699</v>
      </c>
      <c r="E628" s="5">
        <v>2.4625514130285602</v>
      </c>
      <c r="F628" s="5">
        <v>2.5410080651830902</v>
      </c>
    </row>
    <row r="629" spans="1:6" x14ac:dyDescent="0.25">
      <c r="A629" s="4"/>
      <c r="B629" s="3"/>
      <c r="C629" s="5"/>
      <c r="D629" s="5"/>
      <c r="E629" s="5"/>
      <c r="F629" s="5"/>
    </row>
    <row r="630" spans="1:6" x14ac:dyDescent="0.25">
      <c r="A630" s="4"/>
      <c r="B630" s="3"/>
      <c r="C630" s="5"/>
      <c r="D630" s="5"/>
      <c r="E630" s="5"/>
      <c r="F630" s="5"/>
    </row>
    <row r="631" spans="1:6" x14ac:dyDescent="0.25">
      <c r="A631" s="4"/>
      <c r="B631" s="3"/>
      <c r="C631" s="5"/>
      <c r="D631" s="5"/>
      <c r="E631" s="5"/>
      <c r="F631" s="5"/>
    </row>
    <row r="632" spans="1:6" x14ac:dyDescent="0.25">
      <c r="A632" s="4"/>
      <c r="B632" s="3"/>
      <c r="C632" s="5"/>
      <c r="D632" s="5"/>
      <c r="E632" s="5"/>
      <c r="F632" s="5"/>
    </row>
    <row r="633" spans="1:6" ht="18" x14ac:dyDescent="0.25">
      <c r="A633" s="7"/>
      <c r="B633" s="7" t="s">
        <v>774</v>
      </c>
      <c r="C633" s="7"/>
      <c r="D633" s="7"/>
      <c r="E633" s="7"/>
      <c r="F633" s="7"/>
    </row>
    <row r="634" spans="1:6" x14ac:dyDescent="0.25">
      <c r="A634" s="3"/>
      <c r="B634" s="3"/>
      <c r="C634" s="14" t="s">
        <v>2018</v>
      </c>
      <c r="D634" s="15" t="s">
        <v>2019</v>
      </c>
      <c r="E634" s="15" t="s">
        <v>2020</v>
      </c>
      <c r="F634" s="15" t="s">
        <v>2021</v>
      </c>
    </row>
    <row r="635" spans="1:6" x14ac:dyDescent="0.25">
      <c r="A635" s="3"/>
      <c r="B635" s="3" t="s">
        <v>2010</v>
      </c>
      <c r="C635" s="3"/>
      <c r="D635" s="3"/>
      <c r="E635" s="3"/>
      <c r="F635" s="3"/>
    </row>
    <row r="636" spans="1:6" x14ac:dyDescent="0.25">
      <c r="A636" s="4" t="s">
        <v>776</v>
      </c>
      <c r="B636" s="3" t="s">
        <v>775</v>
      </c>
      <c r="C636" s="3"/>
      <c r="D636" s="3"/>
      <c r="E636" s="3"/>
      <c r="F636" s="3"/>
    </row>
    <row r="637" spans="1:6" x14ac:dyDescent="0.25">
      <c r="A637" s="4"/>
      <c r="B637" s="3"/>
      <c r="C637" s="3"/>
      <c r="D637" s="3"/>
      <c r="E637" s="3"/>
      <c r="F637" s="3"/>
    </row>
    <row r="638" spans="1:6" x14ac:dyDescent="0.25">
      <c r="A638" s="4"/>
      <c r="B638" s="3"/>
      <c r="C638" s="3"/>
      <c r="D638" s="3"/>
      <c r="E638" s="3"/>
      <c r="F638" s="3"/>
    </row>
    <row r="639" spans="1:6" x14ac:dyDescent="0.25">
      <c r="A639" s="4"/>
      <c r="B639" s="3"/>
      <c r="C639" s="3"/>
      <c r="D639" s="3"/>
      <c r="E639" s="3"/>
      <c r="F639" s="3"/>
    </row>
    <row r="640" spans="1:6" ht="18" x14ac:dyDescent="0.25">
      <c r="A640" s="7"/>
      <c r="B640" s="7" t="s">
        <v>777</v>
      </c>
      <c r="C640" s="7"/>
      <c r="D640" s="7"/>
      <c r="E640" s="7"/>
      <c r="F640" s="7"/>
    </row>
    <row r="641" spans="1:6" x14ac:dyDescent="0.25">
      <c r="A641" s="3"/>
      <c r="B641" s="3"/>
      <c r="C641" s="14" t="s">
        <v>2018</v>
      </c>
      <c r="D641" s="15" t="s">
        <v>2019</v>
      </c>
      <c r="E641" s="15" t="s">
        <v>2020</v>
      </c>
      <c r="F641" s="15" t="s">
        <v>2021</v>
      </c>
    </row>
    <row r="642" spans="1:6" x14ac:dyDescent="0.25">
      <c r="A642" s="3"/>
      <c r="B642" s="3" t="s">
        <v>2010</v>
      </c>
      <c r="C642" s="3"/>
      <c r="D642" s="3"/>
      <c r="E642" s="3"/>
      <c r="F642" s="3"/>
    </row>
    <row r="643" spans="1:6" x14ac:dyDescent="0.25">
      <c r="A643" s="3"/>
      <c r="B643" s="3" t="s">
        <v>778</v>
      </c>
      <c r="C643" s="3"/>
      <c r="D643" s="3"/>
      <c r="E643" s="3"/>
      <c r="F643" s="3"/>
    </row>
    <row r="644" spans="1:6" x14ac:dyDescent="0.25">
      <c r="A644" s="4" t="s">
        <v>780</v>
      </c>
      <c r="B644" s="3" t="s">
        <v>779</v>
      </c>
      <c r="C644" s="3"/>
      <c r="D644" s="3"/>
      <c r="E644" s="3"/>
      <c r="F644" s="3"/>
    </row>
    <row r="645" spans="1:6" x14ac:dyDescent="0.25">
      <c r="A645" s="3"/>
      <c r="B645" s="3" t="s">
        <v>781</v>
      </c>
      <c r="C645" s="3"/>
      <c r="D645" s="3"/>
      <c r="E645" s="3"/>
      <c r="F645" s="3"/>
    </row>
    <row r="646" spans="1:6" x14ac:dyDescent="0.25">
      <c r="A646" s="4" t="s">
        <v>783</v>
      </c>
      <c r="B646" s="3" t="s">
        <v>782</v>
      </c>
      <c r="C646" s="3"/>
      <c r="D646" s="3"/>
      <c r="E646" s="3"/>
      <c r="F646" s="3"/>
    </row>
    <row r="647" spans="1:6" x14ac:dyDescent="0.25">
      <c r="A647" s="4" t="s">
        <v>785</v>
      </c>
      <c r="B647" s="3" t="s">
        <v>784</v>
      </c>
      <c r="C647" s="5">
        <v>17.075834156102999</v>
      </c>
      <c r="D647" s="5">
        <v>14.7893973287264</v>
      </c>
      <c r="E647" s="5">
        <v>-0.37854794867791902</v>
      </c>
      <c r="F647" s="5">
        <v>-0.42918569181445299</v>
      </c>
    </row>
    <row r="648" spans="1:6" x14ac:dyDescent="0.25">
      <c r="A648" s="3"/>
      <c r="B648" s="3" t="s">
        <v>2011</v>
      </c>
      <c r="C648" s="3"/>
      <c r="D648" s="3"/>
      <c r="E648" s="3"/>
      <c r="F648" s="3"/>
    </row>
    <row r="649" spans="1:6" x14ac:dyDescent="0.25">
      <c r="A649" s="4" t="s">
        <v>787</v>
      </c>
      <c r="B649" s="3" t="s">
        <v>786</v>
      </c>
      <c r="C649" s="3"/>
      <c r="D649" s="3"/>
      <c r="E649" s="3"/>
      <c r="F649" s="3"/>
    </row>
    <row r="650" spans="1:6" x14ac:dyDescent="0.25">
      <c r="A650" s="4"/>
      <c r="B650" s="3" t="s">
        <v>2009</v>
      </c>
      <c r="C650" s="5"/>
      <c r="D650" s="5"/>
      <c r="E650" s="5"/>
      <c r="F650" s="5"/>
    </row>
    <row r="651" spans="1:6" x14ac:dyDescent="0.25">
      <c r="A651" s="4"/>
      <c r="B651" s="3"/>
      <c r="C651" s="3"/>
      <c r="D651" s="3"/>
      <c r="E651" s="3"/>
      <c r="F651" s="3"/>
    </row>
    <row r="652" spans="1:6" x14ac:dyDescent="0.25">
      <c r="A652" s="4"/>
      <c r="B652" s="3"/>
      <c r="C652" s="3"/>
      <c r="D652" s="3"/>
      <c r="E652" s="3"/>
      <c r="F652" s="3"/>
    </row>
    <row r="653" spans="1:6" ht="18" x14ac:dyDescent="0.25">
      <c r="A653" s="7"/>
      <c r="B653" s="7" t="s">
        <v>788</v>
      </c>
      <c r="C653" s="7"/>
      <c r="D653" s="7"/>
      <c r="E653" s="7"/>
      <c r="F653" s="7"/>
    </row>
    <row r="654" spans="1:6" x14ac:dyDescent="0.25">
      <c r="A654" s="3"/>
      <c r="B654" s="3"/>
      <c r="C654" s="14" t="s">
        <v>2018</v>
      </c>
      <c r="D654" s="15" t="s">
        <v>2019</v>
      </c>
      <c r="E654" s="15" t="s">
        <v>2020</v>
      </c>
      <c r="F654" s="15" t="s">
        <v>2021</v>
      </c>
    </row>
    <row r="655" spans="1:6" x14ac:dyDescent="0.25">
      <c r="A655" s="3"/>
      <c r="B655" s="3" t="s">
        <v>2010</v>
      </c>
      <c r="C655" s="3"/>
      <c r="D655" s="3"/>
      <c r="E655" s="3"/>
      <c r="F655" s="3"/>
    </row>
    <row r="656" spans="1:6" x14ac:dyDescent="0.25">
      <c r="A656" s="4" t="s">
        <v>790</v>
      </c>
      <c r="B656" s="3" t="s">
        <v>789</v>
      </c>
      <c r="C656" s="5">
        <v>6.1060321453277204</v>
      </c>
      <c r="D656" s="5">
        <v>5.2389794282531703</v>
      </c>
      <c r="E656" s="5">
        <v>-0.14689902375553199</v>
      </c>
      <c r="F656" s="5">
        <v>0.16860943049996399</v>
      </c>
    </row>
    <row r="657" spans="1:6" x14ac:dyDescent="0.25">
      <c r="A657" s="4"/>
      <c r="B657" s="3"/>
      <c r="C657" s="5"/>
      <c r="D657" s="5"/>
      <c r="E657" s="5"/>
      <c r="F657" s="5"/>
    </row>
    <row r="658" spans="1:6" x14ac:dyDescent="0.25">
      <c r="A658" s="4"/>
      <c r="B658" s="3"/>
      <c r="C658" s="5"/>
      <c r="D658" s="5"/>
      <c r="E658" s="5"/>
      <c r="F658" s="5"/>
    </row>
    <row r="659" spans="1:6" x14ac:dyDescent="0.25">
      <c r="A659" s="4"/>
      <c r="B659" s="3"/>
      <c r="C659" s="5"/>
      <c r="D659" s="5"/>
      <c r="E659" s="5"/>
      <c r="F659" s="5"/>
    </row>
    <row r="660" spans="1:6" ht="18" x14ac:dyDescent="0.25">
      <c r="A660" s="7"/>
      <c r="B660" s="7" t="s">
        <v>791</v>
      </c>
      <c r="C660" s="7"/>
      <c r="D660" s="7"/>
      <c r="E660" s="7"/>
      <c r="F660" s="7"/>
    </row>
    <row r="661" spans="1:6" x14ac:dyDescent="0.25">
      <c r="A661" s="3"/>
      <c r="B661" s="3"/>
      <c r="C661" s="14" t="s">
        <v>2018</v>
      </c>
      <c r="D661" s="15" t="s">
        <v>2019</v>
      </c>
      <c r="E661" s="15" t="s">
        <v>2020</v>
      </c>
      <c r="F661" s="15" t="s">
        <v>2021</v>
      </c>
    </row>
    <row r="662" spans="1:6" x14ac:dyDescent="0.25">
      <c r="A662" s="3"/>
      <c r="B662" s="3" t="s">
        <v>2010</v>
      </c>
      <c r="C662" s="3"/>
      <c r="D662" s="3"/>
      <c r="E662" s="3"/>
      <c r="F662" s="3"/>
    </row>
    <row r="663" spans="1:6" x14ac:dyDescent="0.25">
      <c r="A663" s="3"/>
      <c r="B663" s="3" t="s">
        <v>792</v>
      </c>
      <c r="C663" s="3"/>
      <c r="D663" s="3"/>
      <c r="E663" s="3"/>
      <c r="F663" s="3"/>
    </row>
    <row r="664" spans="1:6" x14ac:dyDescent="0.25">
      <c r="A664" s="4" t="s">
        <v>794</v>
      </c>
      <c r="B664" s="3" t="s">
        <v>793</v>
      </c>
      <c r="C664" s="5">
        <v>4.8414200210932501</v>
      </c>
      <c r="D664" s="5">
        <v>4.8259365876078597</v>
      </c>
      <c r="E664" s="5">
        <v>0.53361488719136596</v>
      </c>
      <c r="F664" s="5">
        <v>0.48739043437172402</v>
      </c>
    </row>
    <row r="665" spans="1:6" x14ac:dyDescent="0.25">
      <c r="A665" s="3"/>
      <c r="B665" s="3" t="s">
        <v>795</v>
      </c>
      <c r="C665" s="3"/>
      <c r="D665" s="3"/>
      <c r="E665" s="3" t="s">
        <v>2039</v>
      </c>
      <c r="F665" s="3" t="s">
        <v>2039</v>
      </c>
    </row>
    <row r="666" spans="1:6" x14ac:dyDescent="0.25">
      <c r="A666" s="4" t="s">
        <v>797</v>
      </c>
      <c r="B666" s="3" t="s">
        <v>796</v>
      </c>
      <c r="C666" s="5">
        <v>4.8061363551542398</v>
      </c>
      <c r="D666" s="5">
        <v>4.79455156264134</v>
      </c>
      <c r="E666" s="5">
        <v>0.57701100019103801</v>
      </c>
      <c r="F666" s="5">
        <v>0.50659676577836699</v>
      </c>
    </row>
    <row r="667" spans="1:6" x14ac:dyDescent="0.25">
      <c r="A667" s="3"/>
      <c r="B667" s="3" t="s">
        <v>798</v>
      </c>
      <c r="C667" s="3"/>
      <c r="D667" s="3"/>
      <c r="E667" s="3" t="s">
        <v>2039</v>
      </c>
      <c r="F667" s="3" t="s">
        <v>2039</v>
      </c>
    </row>
    <row r="668" spans="1:6" x14ac:dyDescent="0.25">
      <c r="A668" s="4" t="s">
        <v>800</v>
      </c>
      <c r="B668" s="3" t="s">
        <v>799</v>
      </c>
      <c r="C668" s="5">
        <v>8.1393600626633393</v>
      </c>
      <c r="D668" s="5">
        <v>9.5127757423322201</v>
      </c>
      <c r="E668" s="5">
        <v>0.36173318516181802</v>
      </c>
      <c r="F668" s="5">
        <v>0.19484489483550099</v>
      </c>
    </row>
    <row r="669" spans="1:6" x14ac:dyDescent="0.25">
      <c r="A669" s="3"/>
      <c r="B669" s="3" t="s">
        <v>801</v>
      </c>
      <c r="C669" s="3"/>
      <c r="D669" s="3"/>
      <c r="E669" s="3" t="s">
        <v>2039</v>
      </c>
      <c r="F669" s="3" t="s">
        <v>2039</v>
      </c>
    </row>
    <row r="670" spans="1:6" x14ac:dyDescent="0.25">
      <c r="A670" s="4" t="s">
        <v>803</v>
      </c>
      <c r="B670" s="3" t="s">
        <v>802</v>
      </c>
      <c r="C670" s="5">
        <v>8.5597062589542396</v>
      </c>
      <c r="D670" s="3"/>
      <c r="E670" s="5">
        <v>0.4483848235424</v>
      </c>
      <c r="F670" s="3"/>
    </row>
    <row r="671" spans="1:6" x14ac:dyDescent="0.25">
      <c r="A671" s="3"/>
      <c r="B671" s="3" t="s">
        <v>804</v>
      </c>
      <c r="C671" s="3"/>
      <c r="D671" s="3"/>
      <c r="E671" s="3" t="s">
        <v>2039</v>
      </c>
      <c r="F671" s="3" t="s">
        <v>2039</v>
      </c>
    </row>
    <row r="672" spans="1:6" x14ac:dyDescent="0.25">
      <c r="A672" s="4" t="s">
        <v>806</v>
      </c>
      <c r="B672" s="3" t="s">
        <v>805</v>
      </c>
      <c r="C672" s="5">
        <v>5.6800106385724396</v>
      </c>
      <c r="D672" s="5">
        <v>5.6279491085721602</v>
      </c>
      <c r="E672" s="5">
        <v>0.76237252447138504</v>
      </c>
      <c r="F672" s="5">
        <v>0.72368947745659695</v>
      </c>
    </row>
    <row r="673" spans="1:6" x14ac:dyDescent="0.25">
      <c r="A673" s="3"/>
      <c r="B673" s="3" t="s">
        <v>807</v>
      </c>
      <c r="C673" s="3"/>
      <c r="D673" s="3"/>
      <c r="E673" s="3" t="s">
        <v>2039</v>
      </c>
      <c r="F673" s="3" t="s">
        <v>2039</v>
      </c>
    </row>
    <row r="674" spans="1:6" x14ac:dyDescent="0.25">
      <c r="A674" s="4" t="s">
        <v>809</v>
      </c>
      <c r="B674" s="3" t="s">
        <v>808</v>
      </c>
      <c r="C674" s="5">
        <v>5.8435223135022003</v>
      </c>
      <c r="D674" s="5">
        <v>5.7161025918179602</v>
      </c>
      <c r="E674" s="5">
        <v>0.69210302082932795</v>
      </c>
      <c r="F674" s="5">
        <v>0.63886926698593505</v>
      </c>
    </row>
    <row r="675" spans="1:6" x14ac:dyDescent="0.25">
      <c r="A675" s="3"/>
      <c r="B675" s="3" t="s">
        <v>810</v>
      </c>
      <c r="C675" s="3"/>
      <c r="D675" s="3"/>
      <c r="E675" s="3" t="s">
        <v>2039</v>
      </c>
      <c r="F675" s="3" t="s">
        <v>2039</v>
      </c>
    </row>
    <row r="676" spans="1:6" x14ac:dyDescent="0.25">
      <c r="A676" s="4" t="s">
        <v>812</v>
      </c>
      <c r="B676" s="3" t="s">
        <v>811</v>
      </c>
      <c r="C676" s="5">
        <v>8.6756290697020599</v>
      </c>
      <c r="D676" s="5">
        <v>9.5685739932068792</v>
      </c>
      <c r="E676" s="5">
        <v>0.41794579846848601</v>
      </c>
      <c r="F676" s="5">
        <v>8.9313103999357907E-2</v>
      </c>
    </row>
    <row r="677" spans="1:6" x14ac:dyDescent="0.25">
      <c r="A677" s="3"/>
      <c r="B677" s="3" t="s">
        <v>813</v>
      </c>
      <c r="C677" s="3"/>
      <c r="D677" s="3"/>
      <c r="E677" s="3" t="s">
        <v>2039</v>
      </c>
      <c r="F677" s="3" t="s">
        <v>2039</v>
      </c>
    </row>
    <row r="678" spans="1:6" x14ac:dyDescent="0.25">
      <c r="A678" s="4" t="s">
        <v>815</v>
      </c>
      <c r="B678" s="3" t="s">
        <v>814</v>
      </c>
      <c r="C678" s="5">
        <v>7.9845306514008998</v>
      </c>
      <c r="D678" s="5">
        <v>7.5982828356227996</v>
      </c>
      <c r="E678" s="5">
        <v>0.31368642321739298</v>
      </c>
      <c r="F678" s="5">
        <v>0.109514872338627</v>
      </c>
    </row>
    <row r="679" spans="1:6" x14ac:dyDescent="0.25">
      <c r="A679" s="4" t="s">
        <v>817</v>
      </c>
      <c r="B679" s="3" t="s">
        <v>816</v>
      </c>
      <c r="C679" s="5">
        <v>3.48080241915526</v>
      </c>
      <c r="D679" s="5">
        <v>4.8761380551921301</v>
      </c>
      <c r="E679" s="5">
        <v>0.385139691667018</v>
      </c>
      <c r="F679" s="5">
        <v>-9.2732670393085401E-2</v>
      </c>
    </row>
    <row r="680" spans="1:6" x14ac:dyDescent="0.25">
      <c r="A680" s="4" t="s">
        <v>819</v>
      </c>
      <c r="B680" s="3" t="s">
        <v>818</v>
      </c>
      <c r="C680" s="5">
        <v>5.8967327840007302</v>
      </c>
      <c r="D680" s="5">
        <v>5.6920163907553798</v>
      </c>
      <c r="E680" s="5">
        <v>0.40444393661302902</v>
      </c>
      <c r="F680" s="5">
        <v>0.40385497826247702</v>
      </c>
    </row>
    <row r="681" spans="1:6" x14ac:dyDescent="0.25">
      <c r="A681" s="4" t="s">
        <v>821</v>
      </c>
      <c r="B681" s="3" t="s">
        <v>820</v>
      </c>
      <c r="C681" s="5">
        <v>7.8773076027012801</v>
      </c>
      <c r="D681" s="5">
        <v>9.2822172662436504</v>
      </c>
      <c r="E681" s="5">
        <v>0.28787094965368798</v>
      </c>
      <c r="F681" s="5">
        <v>0.14325988194317099</v>
      </c>
    </row>
    <row r="682" spans="1:6" x14ac:dyDescent="0.25">
      <c r="A682" s="4" t="s">
        <v>823</v>
      </c>
      <c r="B682" s="3" t="s">
        <v>822</v>
      </c>
      <c r="C682" s="5">
        <v>6.50970167376909</v>
      </c>
      <c r="D682" s="5">
        <v>6.2332457225807198</v>
      </c>
      <c r="E682" s="5">
        <v>0.52467692683744704</v>
      </c>
      <c r="F682" s="5">
        <v>0.51486273942440697</v>
      </c>
    </row>
    <row r="683" spans="1:6" x14ac:dyDescent="0.25">
      <c r="A683" s="4" t="s">
        <v>825</v>
      </c>
      <c r="B683" s="3" t="s">
        <v>824</v>
      </c>
      <c r="C683" s="5">
        <v>5.9847932210225201</v>
      </c>
      <c r="D683" s="5">
        <v>7.7808464815189202</v>
      </c>
      <c r="E683" s="5">
        <v>0.47270244034137598</v>
      </c>
      <c r="F683" s="5">
        <v>0.26969521995858903</v>
      </c>
    </row>
    <row r="684" spans="1:6" x14ac:dyDescent="0.25">
      <c r="A684" s="4" t="s">
        <v>827</v>
      </c>
      <c r="B684" s="3" t="s">
        <v>826</v>
      </c>
      <c r="C684" s="5">
        <v>6.0801799276249398</v>
      </c>
      <c r="D684" s="5">
        <v>7.8869143024405197</v>
      </c>
      <c r="E684" s="5">
        <v>0.47724800425450797</v>
      </c>
      <c r="F684" s="5">
        <v>0.270409900291741</v>
      </c>
    </row>
    <row r="685" spans="1:6" x14ac:dyDescent="0.25">
      <c r="A685" s="3"/>
      <c r="B685" s="3" t="s">
        <v>828</v>
      </c>
      <c r="C685" s="3"/>
      <c r="D685" s="3"/>
      <c r="E685" s="3" t="s">
        <v>2039</v>
      </c>
      <c r="F685" s="3" t="s">
        <v>2039</v>
      </c>
    </row>
    <row r="686" spans="1:6" x14ac:dyDescent="0.25">
      <c r="A686" s="4" t="s">
        <v>830</v>
      </c>
      <c r="B686" s="3" t="s">
        <v>829</v>
      </c>
      <c r="C686" s="3"/>
      <c r="D686" s="3"/>
      <c r="E686" s="3"/>
      <c r="F686" s="3"/>
    </row>
    <row r="687" spans="1:6" x14ac:dyDescent="0.25">
      <c r="A687" s="3"/>
      <c r="B687" s="3" t="s">
        <v>831</v>
      </c>
      <c r="C687" s="3"/>
      <c r="D687" s="3"/>
      <c r="E687" s="3" t="s">
        <v>2039</v>
      </c>
      <c r="F687" s="3" t="s">
        <v>2039</v>
      </c>
    </row>
    <row r="688" spans="1:6" x14ac:dyDescent="0.25">
      <c r="A688" s="4" t="s">
        <v>833</v>
      </c>
      <c r="B688" s="3" t="s">
        <v>832</v>
      </c>
      <c r="C688" s="5">
        <v>5.0653356331008101</v>
      </c>
      <c r="D688" s="5">
        <v>5.34319779508645</v>
      </c>
      <c r="E688" s="5">
        <v>0.29463915253755302</v>
      </c>
      <c r="F688" s="5">
        <v>0.37327424578740098</v>
      </c>
    </row>
    <row r="689" spans="1:6" x14ac:dyDescent="0.25">
      <c r="A689" s="3"/>
      <c r="B689" s="3" t="s">
        <v>834</v>
      </c>
      <c r="C689" s="3"/>
      <c r="D689" s="3"/>
      <c r="E689" s="3" t="s">
        <v>2039</v>
      </c>
      <c r="F689" s="3" t="s">
        <v>2039</v>
      </c>
    </row>
    <row r="690" spans="1:6" x14ac:dyDescent="0.25">
      <c r="A690" s="4" t="s">
        <v>836</v>
      </c>
      <c r="B690" s="3" t="s">
        <v>835</v>
      </c>
      <c r="C690" s="5">
        <v>6.3250920260059402</v>
      </c>
      <c r="D690" s="5">
        <v>6.13265581240345</v>
      </c>
      <c r="E690" s="5">
        <v>0.37636069498629199</v>
      </c>
      <c r="F690" s="5">
        <v>0.26214339730845398</v>
      </c>
    </row>
    <row r="691" spans="1:6" x14ac:dyDescent="0.25">
      <c r="A691" s="3"/>
      <c r="B691" s="3" t="s">
        <v>837</v>
      </c>
      <c r="C691" s="3"/>
      <c r="D691" s="3"/>
      <c r="E691" s="3" t="s">
        <v>2039</v>
      </c>
      <c r="F691" s="3" t="s">
        <v>2039</v>
      </c>
    </row>
    <row r="692" spans="1:6" x14ac:dyDescent="0.25">
      <c r="A692" s="4" t="s">
        <v>839</v>
      </c>
      <c r="B692" s="3" t="s">
        <v>838</v>
      </c>
      <c r="C692" s="5">
        <v>6.3514626062258603</v>
      </c>
      <c r="D692" s="5">
        <v>6.2103937205165298</v>
      </c>
      <c r="E692" s="5">
        <v>0.38659128845706903</v>
      </c>
      <c r="F692" s="5">
        <v>0.26580582839936001</v>
      </c>
    </row>
    <row r="693" spans="1:6" x14ac:dyDescent="0.25">
      <c r="A693" s="4" t="s">
        <v>841</v>
      </c>
      <c r="B693" s="3" t="s">
        <v>840</v>
      </c>
      <c r="C693" s="5">
        <v>3.0666109193226698</v>
      </c>
      <c r="D693" s="5">
        <v>3.2321672793228902</v>
      </c>
      <c r="E693" s="5">
        <v>0.54505826597541795</v>
      </c>
      <c r="F693" s="5">
        <v>0.19006606092436701</v>
      </c>
    </row>
    <row r="694" spans="1:6" x14ac:dyDescent="0.25">
      <c r="A694" s="3"/>
      <c r="B694" s="3" t="s">
        <v>842</v>
      </c>
      <c r="C694" s="3"/>
      <c r="D694" s="3"/>
      <c r="E694" s="3" t="s">
        <v>2039</v>
      </c>
      <c r="F694" s="3" t="s">
        <v>2039</v>
      </c>
    </row>
    <row r="695" spans="1:6" x14ac:dyDescent="0.25">
      <c r="A695" s="4" t="s">
        <v>844</v>
      </c>
      <c r="B695" s="3" t="s">
        <v>843</v>
      </c>
      <c r="C695" s="5">
        <v>8.2294150477176995</v>
      </c>
      <c r="D695" s="5">
        <v>9.4289567376274803</v>
      </c>
      <c r="E695" s="5">
        <v>0.381584520171866</v>
      </c>
      <c r="F695" s="5">
        <v>0.195068675285865</v>
      </c>
    </row>
    <row r="696" spans="1:6" x14ac:dyDescent="0.25">
      <c r="A696" s="3"/>
      <c r="B696" s="3" t="s">
        <v>845</v>
      </c>
      <c r="C696" s="3"/>
      <c r="D696" s="3"/>
      <c r="E696" s="3" t="s">
        <v>2039</v>
      </c>
      <c r="F696" s="3" t="s">
        <v>2039</v>
      </c>
    </row>
    <row r="697" spans="1:6" x14ac:dyDescent="0.25">
      <c r="A697" s="4" t="s">
        <v>847</v>
      </c>
      <c r="B697" s="3" t="s">
        <v>846</v>
      </c>
      <c r="C697" s="5">
        <v>6.7597782833735103</v>
      </c>
      <c r="D697" s="5">
        <v>7.2853905349646801</v>
      </c>
      <c r="E697" s="5">
        <v>0.37405178486663998</v>
      </c>
      <c r="F697" s="5">
        <v>0.21331410561154801</v>
      </c>
    </row>
    <row r="698" spans="1:6" x14ac:dyDescent="0.25">
      <c r="A698" s="3"/>
      <c r="B698" s="3" t="s">
        <v>848</v>
      </c>
      <c r="C698" s="3"/>
      <c r="D698" s="3"/>
      <c r="E698" s="3" t="s">
        <v>2039</v>
      </c>
      <c r="F698" s="3" t="s">
        <v>2039</v>
      </c>
    </row>
    <row r="699" spans="1:6" x14ac:dyDescent="0.25">
      <c r="A699" s="4" t="s">
        <v>850</v>
      </c>
      <c r="B699" s="3" t="s">
        <v>849</v>
      </c>
      <c r="C699" s="5">
        <v>6.5726178720177302</v>
      </c>
      <c r="D699" s="5">
        <v>7.4671291907460997</v>
      </c>
      <c r="E699" s="5">
        <v>0.38274313920625902</v>
      </c>
      <c r="F699" s="5">
        <v>0.19781628692287001</v>
      </c>
    </row>
    <row r="700" spans="1:6" x14ac:dyDescent="0.25">
      <c r="A700" s="4"/>
      <c r="B700" s="3" t="s">
        <v>2009</v>
      </c>
      <c r="C700" s="5">
        <f>MEDIAN(C663:C699)</f>
        <v>6.3250920260059402</v>
      </c>
      <c r="D700" s="5">
        <f>MEDIAN(D663:D699)</f>
        <v>6.2218197215486253</v>
      </c>
      <c r="E700" s="5">
        <f>MEDIAN(E663:E699)</f>
        <v>0.40444393661302902</v>
      </c>
      <c r="F700" s="5">
        <f>MEDIAN(F663:F699)</f>
        <v>0.263974612853907</v>
      </c>
    </row>
    <row r="701" spans="1:6" x14ac:dyDescent="0.25">
      <c r="A701" s="4"/>
      <c r="B701" s="3" t="s">
        <v>851</v>
      </c>
      <c r="C701" s="5">
        <v>5.9670437372818999</v>
      </c>
      <c r="D701" s="5">
        <v>7.7707890336799403</v>
      </c>
      <c r="E701" s="5">
        <v>0.60663834460479504</v>
      </c>
      <c r="F701" s="5">
        <v>1.1098107165268301</v>
      </c>
    </row>
    <row r="702" spans="1:6" x14ac:dyDescent="0.25">
      <c r="A702" s="4"/>
      <c r="B702" s="3" t="s">
        <v>852</v>
      </c>
      <c r="C702" s="5">
        <v>5.66917264066866</v>
      </c>
      <c r="D702" s="5">
        <v>5.4488764194040602</v>
      </c>
      <c r="E702" s="5">
        <v>0.53824629375085498</v>
      </c>
      <c r="F702" s="5">
        <v>0.58823744528350297</v>
      </c>
    </row>
    <row r="703" spans="1:6" x14ac:dyDescent="0.25">
      <c r="A703" s="4"/>
      <c r="B703" s="3" t="s">
        <v>853</v>
      </c>
      <c r="C703" s="5">
        <v>3.4041302002500999</v>
      </c>
      <c r="D703" s="5">
        <v>3.6553883236025002</v>
      </c>
      <c r="E703" s="5">
        <v>2.108257445579</v>
      </c>
      <c r="F703" s="5">
        <v>1.7874705679538501</v>
      </c>
    </row>
    <row r="704" spans="1:6" x14ac:dyDescent="0.25">
      <c r="A704" s="4"/>
      <c r="B704" s="3"/>
      <c r="C704" s="5"/>
      <c r="D704" s="5"/>
      <c r="E704" s="5"/>
      <c r="F704" s="5"/>
    </row>
    <row r="705" spans="1:6" x14ac:dyDescent="0.25">
      <c r="A705" s="4"/>
      <c r="B705" s="3"/>
      <c r="C705" s="5"/>
      <c r="D705" s="5"/>
      <c r="E705" s="5"/>
      <c r="F705" s="5"/>
    </row>
    <row r="706" spans="1:6" x14ac:dyDescent="0.25">
      <c r="A706" s="4"/>
      <c r="B706" s="3"/>
      <c r="C706" s="5"/>
      <c r="D706" s="5"/>
      <c r="E706" s="5"/>
      <c r="F706" s="5"/>
    </row>
    <row r="707" spans="1:6" ht="18" x14ac:dyDescent="0.25">
      <c r="A707" s="7"/>
      <c r="B707" s="7" t="s">
        <v>854</v>
      </c>
      <c r="C707" s="7"/>
      <c r="D707" s="7"/>
      <c r="E707" s="7"/>
      <c r="F707" s="7"/>
    </row>
    <row r="708" spans="1:6" x14ac:dyDescent="0.25">
      <c r="A708" s="3"/>
      <c r="B708" s="3"/>
      <c r="C708" s="14" t="s">
        <v>2018</v>
      </c>
      <c r="D708" s="15" t="s">
        <v>2019</v>
      </c>
      <c r="E708" s="15" t="s">
        <v>2020</v>
      </c>
      <c r="F708" s="15" t="s">
        <v>2021</v>
      </c>
    </row>
    <row r="709" spans="1:6" x14ac:dyDescent="0.25">
      <c r="A709" s="3"/>
      <c r="B709" s="3" t="s">
        <v>2010</v>
      </c>
      <c r="C709" s="3"/>
      <c r="D709" s="3"/>
      <c r="E709" s="3"/>
      <c r="F709" s="3"/>
    </row>
    <row r="710" spans="1:6" x14ac:dyDescent="0.25">
      <c r="A710" s="3"/>
      <c r="B710" s="3" t="s">
        <v>855</v>
      </c>
      <c r="C710" s="3"/>
      <c r="D710" s="3"/>
      <c r="E710" s="3"/>
      <c r="F710" s="3"/>
    </row>
    <row r="711" spans="1:6" x14ac:dyDescent="0.25">
      <c r="A711" s="4" t="s">
        <v>857</v>
      </c>
      <c r="B711" s="3" t="s">
        <v>856</v>
      </c>
      <c r="C711" s="5">
        <v>2.3595592473897402</v>
      </c>
      <c r="D711" s="5">
        <v>2.5404942368188799</v>
      </c>
      <c r="E711" s="5">
        <v>-0.14403915084546901</v>
      </c>
      <c r="F711" s="5">
        <v>0.39839264343284297</v>
      </c>
    </row>
    <row r="712" spans="1:6" x14ac:dyDescent="0.25">
      <c r="A712" s="3"/>
      <c r="B712" s="3" t="s">
        <v>858</v>
      </c>
      <c r="C712" s="3"/>
      <c r="D712" s="3"/>
      <c r="E712" s="3" t="s">
        <v>2039</v>
      </c>
      <c r="F712" s="3" t="s">
        <v>2039</v>
      </c>
    </row>
    <row r="713" spans="1:6" x14ac:dyDescent="0.25">
      <c r="A713" s="4" t="s">
        <v>860</v>
      </c>
      <c r="B713" s="3" t="s">
        <v>859</v>
      </c>
      <c r="C713" s="5">
        <v>2.1228606214774999</v>
      </c>
      <c r="D713" s="5">
        <v>2.4111139849020802</v>
      </c>
      <c r="E713" s="5">
        <v>0.71302013286169197</v>
      </c>
      <c r="F713" s="5">
        <v>0.85329124842737303</v>
      </c>
    </row>
    <row r="714" spans="1:6" x14ac:dyDescent="0.25">
      <c r="A714" s="3"/>
      <c r="B714" s="3" t="s">
        <v>861</v>
      </c>
      <c r="C714" s="3"/>
      <c r="D714" s="3"/>
      <c r="E714" s="3" t="s">
        <v>2039</v>
      </c>
      <c r="F714" s="3" t="s">
        <v>2039</v>
      </c>
    </row>
    <row r="715" spans="1:6" x14ac:dyDescent="0.25">
      <c r="A715" s="4" t="s">
        <v>863</v>
      </c>
      <c r="B715" s="3" t="s">
        <v>862</v>
      </c>
      <c r="C715" s="3"/>
      <c r="D715" s="3"/>
      <c r="E715" s="3">
        <v>0</v>
      </c>
      <c r="F715" s="3">
        <v>0</v>
      </c>
    </row>
    <row r="716" spans="1:6" x14ac:dyDescent="0.25">
      <c r="A716" s="3"/>
      <c r="B716" s="3" t="s">
        <v>864</v>
      </c>
      <c r="C716" s="3"/>
      <c r="D716" s="3"/>
      <c r="E716" s="3" t="s">
        <v>2039</v>
      </c>
      <c r="F716" s="3" t="s">
        <v>2039</v>
      </c>
    </row>
    <row r="717" spans="1:6" x14ac:dyDescent="0.25">
      <c r="A717" s="4" t="s">
        <v>866</v>
      </c>
      <c r="B717" s="3" t="s">
        <v>865</v>
      </c>
      <c r="C717" s="5">
        <v>2.10353044671337</v>
      </c>
      <c r="D717" s="5">
        <v>2.40878448285611</v>
      </c>
      <c r="E717" s="5">
        <v>0.72079084043054698</v>
      </c>
      <c r="F717" s="5">
        <v>0.84622332810105305</v>
      </c>
    </row>
    <row r="718" spans="1:6" x14ac:dyDescent="0.25">
      <c r="A718" s="3"/>
      <c r="B718" s="3" t="s">
        <v>867</v>
      </c>
      <c r="C718" s="3"/>
      <c r="D718" s="3"/>
      <c r="E718" s="3" t="s">
        <v>2039</v>
      </c>
      <c r="F718" s="3" t="s">
        <v>2039</v>
      </c>
    </row>
    <row r="719" spans="1:6" x14ac:dyDescent="0.25">
      <c r="A719" s="4" t="s">
        <v>869</v>
      </c>
      <c r="B719" s="3" t="s">
        <v>868</v>
      </c>
      <c r="C719" s="5">
        <v>2.2253970290256402</v>
      </c>
      <c r="D719" s="5">
        <v>2.6648591721250701</v>
      </c>
      <c r="E719" s="5">
        <v>0.99254704259815596</v>
      </c>
      <c r="F719" s="5">
        <v>1.00145797747731</v>
      </c>
    </row>
    <row r="720" spans="1:6" x14ac:dyDescent="0.25">
      <c r="A720" s="3"/>
      <c r="B720" s="3" t="s">
        <v>870</v>
      </c>
      <c r="C720" s="3"/>
      <c r="D720" s="3"/>
      <c r="E720" s="3" t="s">
        <v>2039</v>
      </c>
      <c r="F720" s="3" t="s">
        <v>2039</v>
      </c>
    </row>
    <row r="721" spans="1:6" x14ac:dyDescent="0.25">
      <c r="A721" s="4" t="s">
        <v>872</v>
      </c>
      <c r="B721" s="3" t="s">
        <v>871</v>
      </c>
      <c r="C721" s="5">
        <v>2.26445087666559</v>
      </c>
      <c r="D721" s="5">
        <v>2.6973235858322799</v>
      </c>
      <c r="E721" s="5">
        <v>0.90387999836910204</v>
      </c>
      <c r="F721" s="5">
        <v>0.93863449049538805</v>
      </c>
    </row>
    <row r="722" spans="1:6" x14ac:dyDescent="0.25">
      <c r="A722" s="3"/>
      <c r="B722" s="3" t="s">
        <v>873</v>
      </c>
      <c r="C722" s="3"/>
      <c r="D722" s="3"/>
      <c r="E722" s="3" t="s">
        <v>2039</v>
      </c>
      <c r="F722" s="3" t="s">
        <v>2039</v>
      </c>
    </row>
    <row r="723" spans="1:6" x14ac:dyDescent="0.25">
      <c r="A723" s="4" t="s">
        <v>875</v>
      </c>
      <c r="B723" s="3" t="s">
        <v>874</v>
      </c>
      <c r="C723" s="5">
        <v>2.13612473657219</v>
      </c>
      <c r="D723" s="5">
        <v>2.60225375737383</v>
      </c>
      <c r="E723" s="5">
        <v>0.96192877499677798</v>
      </c>
      <c r="F723" s="5">
        <v>0.97947965558662398</v>
      </c>
    </row>
    <row r="724" spans="1:6" x14ac:dyDescent="0.25">
      <c r="A724" s="3"/>
      <c r="B724" s="3" t="s">
        <v>876</v>
      </c>
      <c r="C724" s="3"/>
      <c r="D724" s="3"/>
      <c r="E724" s="3" t="s">
        <v>2039</v>
      </c>
      <c r="F724" s="3" t="s">
        <v>2039</v>
      </c>
    </row>
    <row r="725" spans="1:6" x14ac:dyDescent="0.25">
      <c r="A725" s="4" t="s">
        <v>878</v>
      </c>
      <c r="B725" s="3" t="s">
        <v>877</v>
      </c>
      <c r="C725" s="5">
        <v>1.33775882172782</v>
      </c>
      <c r="D725" s="5">
        <v>1.4633798009257599</v>
      </c>
      <c r="E725" s="5">
        <v>0.98613073710443899</v>
      </c>
      <c r="F725" s="5">
        <v>1.2680020533748899</v>
      </c>
    </row>
    <row r="726" spans="1:6" x14ac:dyDescent="0.25">
      <c r="A726" s="4" t="s">
        <v>880</v>
      </c>
      <c r="B726" s="3" t="s">
        <v>879</v>
      </c>
      <c r="C726" s="5">
        <v>2.3541558154394502</v>
      </c>
      <c r="D726" s="5">
        <v>2.7102016047829398</v>
      </c>
      <c r="E726" s="5">
        <v>0.95817717240474898</v>
      </c>
      <c r="F726" s="5">
        <v>1.08975301458508</v>
      </c>
    </row>
    <row r="727" spans="1:6" x14ac:dyDescent="0.25">
      <c r="A727" s="4" t="s">
        <v>882</v>
      </c>
      <c r="B727" s="3" t="s">
        <v>881</v>
      </c>
      <c r="C727" s="5">
        <v>1.6737001664407201</v>
      </c>
      <c r="D727" s="5">
        <v>2.3328465824161699</v>
      </c>
      <c r="E727" s="5">
        <v>1.0982038206200999</v>
      </c>
      <c r="F727" s="5">
        <v>1.3129740858596799</v>
      </c>
    </row>
    <row r="728" spans="1:6" x14ac:dyDescent="0.25">
      <c r="A728" s="4" t="s">
        <v>884</v>
      </c>
      <c r="B728" s="3" t="s">
        <v>883</v>
      </c>
      <c r="C728" s="5">
        <v>4.4726287128835001</v>
      </c>
      <c r="D728" s="5">
        <v>6.2106250630172601</v>
      </c>
      <c r="E728" s="5">
        <v>-2.6736929892883898E-2</v>
      </c>
      <c r="F728" s="5">
        <v>0.73966914359334901</v>
      </c>
    </row>
    <row r="729" spans="1:6" x14ac:dyDescent="0.25">
      <c r="A729" s="4" t="s">
        <v>886</v>
      </c>
      <c r="B729" s="3" t="s">
        <v>885</v>
      </c>
      <c r="C729" s="5">
        <v>2.2282521554199302</v>
      </c>
      <c r="D729" s="5">
        <v>2.6273018515604498</v>
      </c>
      <c r="E729" s="5">
        <v>0.71615776548055998</v>
      </c>
      <c r="F729" s="5">
        <v>0.86918557868776603</v>
      </c>
    </row>
    <row r="730" spans="1:6" x14ac:dyDescent="0.25">
      <c r="A730" s="4" t="s">
        <v>888</v>
      </c>
      <c r="B730" s="3" t="s">
        <v>887</v>
      </c>
      <c r="C730" s="5">
        <v>2.2051049112760501</v>
      </c>
      <c r="D730" s="5">
        <v>2.39686600764399</v>
      </c>
      <c r="E730" s="5">
        <v>0.923087237674308</v>
      </c>
      <c r="F730" s="5">
        <v>1.2137963933765199</v>
      </c>
    </row>
    <row r="731" spans="1:6" x14ac:dyDescent="0.25">
      <c r="A731" s="3"/>
      <c r="B731" s="3" t="s">
        <v>889</v>
      </c>
      <c r="C731" s="3"/>
      <c r="D731" s="3"/>
      <c r="E731" s="3" t="s">
        <v>2039</v>
      </c>
      <c r="F731" s="3" t="s">
        <v>2039</v>
      </c>
    </row>
    <row r="732" spans="1:6" x14ac:dyDescent="0.25">
      <c r="A732" s="4" t="s">
        <v>891</v>
      </c>
      <c r="B732" s="3" t="s">
        <v>890</v>
      </c>
      <c r="C732" s="5">
        <v>2.1916311317425601</v>
      </c>
      <c r="D732" s="5">
        <v>2.5530653133049599</v>
      </c>
      <c r="E732" s="5">
        <v>0.84971953464721395</v>
      </c>
      <c r="F732" s="5">
        <v>0.92703848670185995</v>
      </c>
    </row>
    <row r="733" spans="1:6" x14ac:dyDescent="0.25">
      <c r="A733" s="3"/>
      <c r="B733" s="3" t="s">
        <v>892</v>
      </c>
      <c r="C733" s="3"/>
      <c r="D733" s="3"/>
      <c r="E733" s="3" t="s">
        <v>2039</v>
      </c>
      <c r="F733" s="3" t="s">
        <v>2039</v>
      </c>
    </row>
    <row r="734" spans="1:6" x14ac:dyDescent="0.25">
      <c r="A734" s="4" t="s">
        <v>894</v>
      </c>
      <c r="B734" s="3" t="s">
        <v>893</v>
      </c>
      <c r="C734" s="5">
        <v>5.6500746143630503</v>
      </c>
      <c r="D734" s="5">
        <v>7.6534237904134503</v>
      </c>
      <c r="E734" s="5">
        <v>0.17264149090390599</v>
      </c>
      <c r="F734" s="5">
        <v>-0.13605656364510099</v>
      </c>
    </row>
    <row r="735" spans="1:6" x14ac:dyDescent="0.25">
      <c r="A735" s="3"/>
      <c r="B735" s="3" t="s">
        <v>895</v>
      </c>
      <c r="C735" s="3"/>
      <c r="D735" s="3"/>
      <c r="E735" s="3" t="s">
        <v>2039</v>
      </c>
      <c r="F735" s="3" t="s">
        <v>2039</v>
      </c>
    </row>
    <row r="736" spans="1:6" x14ac:dyDescent="0.25">
      <c r="A736" s="4" t="s">
        <v>897</v>
      </c>
      <c r="B736" s="3" t="s">
        <v>896</v>
      </c>
      <c r="C736" s="5">
        <v>3.7905771199674598</v>
      </c>
      <c r="D736" s="5">
        <v>5.7504610773975404</v>
      </c>
      <c r="E736" s="5">
        <v>7.5766612829654299E-3</v>
      </c>
      <c r="F736" s="5">
        <v>0.436519103596748</v>
      </c>
    </row>
    <row r="737" spans="1:6" x14ac:dyDescent="0.25">
      <c r="A737" s="3"/>
      <c r="B737" s="3" t="s">
        <v>898</v>
      </c>
      <c r="C737" s="3"/>
      <c r="D737" s="3"/>
      <c r="E737" s="3" t="s">
        <v>2039</v>
      </c>
      <c r="F737" s="3" t="s">
        <v>2039</v>
      </c>
    </row>
    <row r="738" spans="1:6" x14ac:dyDescent="0.25">
      <c r="A738" s="4" t="s">
        <v>900</v>
      </c>
      <c r="B738" s="3" t="s">
        <v>899</v>
      </c>
      <c r="C738" s="5">
        <v>2.1275187046233799</v>
      </c>
      <c r="D738" s="5">
        <v>2.5715207656704702</v>
      </c>
      <c r="E738" s="5">
        <v>0.217062123101156</v>
      </c>
      <c r="F738" s="5">
        <v>0.42159837841788</v>
      </c>
    </row>
    <row r="739" spans="1:6" x14ac:dyDescent="0.25">
      <c r="A739" s="3"/>
      <c r="B739" s="3" t="s">
        <v>901</v>
      </c>
      <c r="C739" s="3"/>
      <c r="D739" s="3"/>
      <c r="E739" s="3" t="s">
        <v>2039</v>
      </c>
      <c r="F739" s="3" t="s">
        <v>2039</v>
      </c>
    </row>
    <row r="740" spans="1:6" x14ac:dyDescent="0.25">
      <c r="A740" s="4" t="s">
        <v>903</v>
      </c>
      <c r="B740" s="3" t="s">
        <v>902</v>
      </c>
      <c r="C740" s="5">
        <v>3.6547229824098002</v>
      </c>
      <c r="D740" s="5">
        <v>5.3332227740729898</v>
      </c>
      <c r="E740" s="5">
        <v>-0.49139795877902698</v>
      </c>
      <c r="F740" s="5">
        <v>0.32832127306037501</v>
      </c>
    </row>
    <row r="741" spans="1:6" x14ac:dyDescent="0.25">
      <c r="A741" s="4" t="s">
        <v>905</v>
      </c>
      <c r="B741" s="3" t="s">
        <v>904</v>
      </c>
      <c r="C741" s="5">
        <v>3.0872417286485101</v>
      </c>
      <c r="D741" s="5">
        <v>2.8468341424194401</v>
      </c>
      <c r="E741" s="5">
        <v>0.402272089489219</v>
      </c>
      <c r="F741" s="5">
        <v>0.45117386998681502</v>
      </c>
    </row>
    <row r="742" spans="1:6" x14ac:dyDescent="0.25">
      <c r="A742" s="4" t="s">
        <v>907</v>
      </c>
      <c r="B742" s="3" t="s">
        <v>906</v>
      </c>
      <c r="C742" s="5">
        <v>2.4698906397829199</v>
      </c>
      <c r="D742" s="3"/>
      <c r="E742" s="5">
        <v>0.39097370830579398</v>
      </c>
      <c r="F742" s="3">
        <v>0</v>
      </c>
    </row>
    <row r="743" spans="1:6" x14ac:dyDescent="0.25">
      <c r="A743" s="3"/>
      <c r="B743" s="3" t="s">
        <v>2011</v>
      </c>
      <c r="C743" s="3"/>
      <c r="D743" s="3"/>
      <c r="E743" s="3" t="s">
        <v>2039</v>
      </c>
      <c r="F743" s="3" t="s">
        <v>2039</v>
      </c>
    </row>
    <row r="744" spans="1:6" x14ac:dyDescent="0.25">
      <c r="A744" s="3"/>
      <c r="B744" s="3" t="s">
        <v>908</v>
      </c>
      <c r="C744" s="3"/>
      <c r="D744" s="3"/>
      <c r="E744" s="3" t="s">
        <v>2039</v>
      </c>
      <c r="F744" s="3" t="s">
        <v>2039</v>
      </c>
    </row>
    <row r="745" spans="1:6" x14ac:dyDescent="0.25">
      <c r="A745" s="4" t="s">
        <v>910</v>
      </c>
      <c r="B745" s="3" t="s">
        <v>909</v>
      </c>
      <c r="C745" s="5">
        <v>0.22699331968901301</v>
      </c>
      <c r="D745" s="3"/>
      <c r="E745" s="5">
        <v>-2.3530346119626202</v>
      </c>
      <c r="F745" s="3"/>
    </row>
    <row r="746" spans="1:6" x14ac:dyDescent="0.25">
      <c r="A746" s="3"/>
      <c r="B746" s="3" t="s">
        <v>895</v>
      </c>
      <c r="C746" s="3"/>
      <c r="D746" s="3"/>
      <c r="E746" s="3"/>
      <c r="F746" s="3"/>
    </row>
    <row r="747" spans="1:6" x14ac:dyDescent="0.25">
      <c r="A747" s="4" t="s">
        <v>913</v>
      </c>
      <c r="B747" s="3" t="s">
        <v>912</v>
      </c>
      <c r="C747" s="3"/>
      <c r="D747" s="3"/>
      <c r="E747" s="3"/>
      <c r="F747" s="3"/>
    </row>
    <row r="748" spans="1:6" x14ac:dyDescent="0.25">
      <c r="A748" s="4"/>
      <c r="B748" s="3" t="s">
        <v>2009</v>
      </c>
      <c r="C748" s="11">
        <f>MEDIAN(C711:C747)</f>
        <v>2.2268245922227852</v>
      </c>
      <c r="D748" s="11">
        <f>MEDIAN(D711:D747)</f>
        <v>2.6147778044671401</v>
      </c>
      <c r="E748" s="11">
        <f>MEDIAN(E711:E747)</f>
        <v>0.71302013286169197</v>
      </c>
      <c r="F748" s="11">
        <f>MEDIAN(F711:F747)</f>
        <v>0.84975728826421304</v>
      </c>
    </row>
    <row r="749" spans="1:6" x14ac:dyDescent="0.25">
      <c r="A749" s="4"/>
      <c r="B749" s="3" t="s">
        <v>914</v>
      </c>
      <c r="C749" s="5">
        <v>4.1806292807773797</v>
      </c>
      <c r="D749" s="5">
        <v>6.1613516625447797</v>
      </c>
      <c r="E749" s="5">
        <v>0.42092927111129802</v>
      </c>
      <c r="F749" s="5">
        <v>0.923149431042386</v>
      </c>
    </row>
    <row r="750" spans="1:6" x14ac:dyDescent="0.25">
      <c r="A750" s="4"/>
      <c r="B750" s="3" t="s">
        <v>915</v>
      </c>
      <c r="C750" s="5">
        <v>2.8105381831114702</v>
      </c>
      <c r="D750" s="5">
        <v>3.1604421174325799</v>
      </c>
      <c r="E750" s="5">
        <v>0.70482596833495204</v>
      </c>
      <c r="F750" s="5">
        <v>1.1297879853877999</v>
      </c>
    </row>
    <row r="751" spans="1:6" x14ac:dyDescent="0.25">
      <c r="A751" s="4"/>
      <c r="B751" s="3" t="s">
        <v>916</v>
      </c>
      <c r="C751" s="5">
        <v>4.6742402549677999</v>
      </c>
      <c r="D751" s="5">
        <v>6.12286197820025</v>
      </c>
      <c r="E751" s="5">
        <v>0.25325831632267698</v>
      </c>
      <c r="F751" s="5">
        <v>0.84686965629028199</v>
      </c>
    </row>
    <row r="752" spans="1:6" x14ac:dyDescent="0.25">
      <c r="A752" s="4"/>
      <c r="B752" s="3"/>
      <c r="C752" s="5"/>
      <c r="D752" s="5"/>
      <c r="E752" s="5"/>
      <c r="F752" s="5"/>
    </row>
    <row r="753" spans="1:6" x14ac:dyDescent="0.25">
      <c r="A753" s="4"/>
      <c r="B753" s="3"/>
      <c r="C753" s="5"/>
      <c r="D753" s="5"/>
      <c r="E753" s="5"/>
      <c r="F753" s="5"/>
    </row>
    <row r="754" spans="1:6" x14ac:dyDescent="0.25">
      <c r="A754" s="4"/>
      <c r="B754" s="3"/>
      <c r="C754" s="5"/>
      <c r="D754" s="5"/>
      <c r="E754" s="5"/>
      <c r="F754" s="5"/>
    </row>
    <row r="755" spans="1:6" ht="18" x14ac:dyDescent="0.25">
      <c r="A755" s="7"/>
      <c r="B755" s="7" t="s">
        <v>917</v>
      </c>
      <c r="C755" s="7"/>
      <c r="D755" s="7"/>
      <c r="E755" s="7"/>
      <c r="F755" s="7"/>
    </row>
    <row r="756" spans="1:6" x14ac:dyDescent="0.25">
      <c r="A756" s="3"/>
      <c r="B756" s="3"/>
      <c r="C756" s="14" t="s">
        <v>2018</v>
      </c>
      <c r="D756" s="15" t="s">
        <v>2019</v>
      </c>
      <c r="E756" s="15" t="s">
        <v>2020</v>
      </c>
      <c r="F756" s="15" t="s">
        <v>2021</v>
      </c>
    </row>
    <row r="757" spans="1:6" x14ac:dyDescent="0.25">
      <c r="A757" s="3"/>
      <c r="B757" s="3" t="s">
        <v>2010</v>
      </c>
      <c r="C757" s="3"/>
      <c r="D757" s="3"/>
      <c r="E757" s="3"/>
      <c r="F757" s="3"/>
    </row>
    <row r="758" spans="1:6" x14ac:dyDescent="0.25">
      <c r="A758" s="3"/>
      <c r="B758" s="3" t="s">
        <v>918</v>
      </c>
      <c r="C758" s="3"/>
      <c r="D758" s="3"/>
      <c r="E758" s="3"/>
      <c r="F758" s="3"/>
    </row>
    <row r="759" spans="1:6" x14ac:dyDescent="0.25">
      <c r="A759" s="4" t="s">
        <v>920</v>
      </c>
      <c r="B759" s="3" t="s">
        <v>919</v>
      </c>
      <c r="C759" s="5">
        <v>0.49847838503678599</v>
      </c>
      <c r="D759" s="5">
        <v>0.62044646901790301</v>
      </c>
      <c r="E759" s="5">
        <v>2.32972138616265</v>
      </c>
      <c r="F759" s="5">
        <v>1.7157632590560601</v>
      </c>
    </row>
    <row r="760" spans="1:6" x14ac:dyDescent="0.25">
      <c r="A760" s="3"/>
      <c r="B760" s="3" t="s">
        <v>921</v>
      </c>
      <c r="C760" s="3"/>
      <c r="D760" s="3"/>
      <c r="E760" s="3" t="s">
        <v>2039</v>
      </c>
      <c r="F760" s="3" t="s">
        <v>2039</v>
      </c>
    </row>
    <row r="761" spans="1:6" x14ac:dyDescent="0.25">
      <c r="A761" s="4" t="s">
        <v>923</v>
      </c>
      <c r="B761" s="3" t="s">
        <v>922</v>
      </c>
      <c r="C761" s="5">
        <v>0.49486779629289002</v>
      </c>
      <c r="D761" s="5">
        <v>0.61942853374559004</v>
      </c>
      <c r="E761" s="5">
        <v>2.7426723719430499</v>
      </c>
      <c r="F761" s="5">
        <v>2.3407839884566002</v>
      </c>
    </row>
    <row r="762" spans="1:6" x14ac:dyDescent="0.25">
      <c r="A762" s="3"/>
      <c r="B762" s="3" t="s">
        <v>924</v>
      </c>
      <c r="C762" s="3"/>
      <c r="D762" s="3"/>
      <c r="E762" s="3" t="s">
        <v>2039</v>
      </c>
      <c r="F762" s="3" t="s">
        <v>2039</v>
      </c>
    </row>
    <row r="763" spans="1:6" x14ac:dyDescent="0.25">
      <c r="A763" s="4" t="s">
        <v>926</v>
      </c>
      <c r="B763" s="3" t="s">
        <v>925</v>
      </c>
      <c r="C763" s="5">
        <v>0.69526634118945296</v>
      </c>
      <c r="D763" s="5">
        <v>0.77909312852413704</v>
      </c>
      <c r="E763" s="5">
        <v>2.1748557864352902</v>
      </c>
      <c r="F763" s="5">
        <v>1.6522471026700101</v>
      </c>
    </row>
    <row r="764" spans="1:6" x14ac:dyDescent="0.25">
      <c r="A764" s="3"/>
      <c r="B764" s="3" t="s">
        <v>927</v>
      </c>
      <c r="C764" s="3"/>
      <c r="D764" s="3"/>
      <c r="E764" s="3" t="s">
        <v>2039</v>
      </c>
      <c r="F764" s="3" t="s">
        <v>2039</v>
      </c>
    </row>
    <row r="765" spans="1:6" x14ac:dyDescent="0.25">
      <c r="A765" s="4" t="s">
        <v>929</v>
      </c>
      <c r="B765" s="3" t="s">
        <v>928</v>
      </c>
      <c r="C765" s="5">
        <v>0.33847685905675901</v>
      </c>
      <c r="D765" s="5">
        <v>0.64040356411392196</v>
      </c>
      <c r="E765" s="5">
        <v>4.1884436624435999</v>
      </c>
      <c r="F765" s="5">
        <v>1.3197753696124901</v>
      </c>
    </row>
    <row r="766" spans="1:6" x14ac:dyDescent="0.25">
      <c r="A766" s="4" t="s">
        <v>931</v>
      </c>
      <c r="B766" s="3" t="s">
        <v>930</v>
      </c>
      <c r="C766" s="5">
        <v>0.72096280410609304</v>
      </c>
      <c r="D766" s="5">
        <v>0.864271860652715</v>
      </c>
      <c r="E766" s="5">
        <v>2.5365950389552601</v>
      </c>
      <c r="F766" s="5">
        <v>1.6400591934046</v>
      </c>
    </row>
    <row r="767" spans="1:6" x14ac:dyDescent="0.25">
      <c r="A767" s="4" t="s">
        <v>933</v>
      </c>
      <c r="B767" s="3" t="s">
        <v>932</v>
      </c>
      <c r="C767" s="5">
        <v>0.72130582055453596</v>
      </c>
      <c r="D767" s="5">
        <v>0.811597946389362</v>
      </c>
      <c r="E767" s="5">
        <v>2.51283342679341</v>
      </c>
      <c r="F767" s="5">
        <v>2.1263207628548901</v>
      </c>
    </row>
    <row r="768" spans="1:6" x14ac:dyDescent="0.25">
      <c r="A768" s="4" t="s">
        <v>935</v>
      </c>
      <c r="B768" s="3" t="s">
        <v>934</v>
      </c>
      <c r="C768" s="5">
        <v>0.66495082935876604</v>
      </c>
      <c r="D768" s="5">
        <v>0.79788167021770595</v>
      </c>
      <c r="E768" s="5">
        <v>2.4312221684108102</v>
      </c>
      <c r="F768" s="5">
        <v>2.1130841119984001</v>
      </c>
    </row>
    <row r="769" spans="1:6" x14ac:dyDescent="0.25">
      <c r="A769" s="3"/>
      <c r="B769" s="3" t="s">
        <v>936</v>
      </c>
      <c r="C769" s="3"/>
      <c r="D769" s="3"/>
      <c r="E769" s="3" t="s">
        <v>2039</v>
      </c>
      <c r="F769" s="3" t="s">
        <v>2039</v>
      </c>
    </row>
    <row r="770" spans="1:6" x14ac:dyDescent="0.25">
      <c r="A770" s="4" t="s">
        <v>938</v>
      </c>
      <c r="B770" s="3" t="s">
        <v>937</v>
      </c>
      <c r="C770" s="5">
        <v>0.572331397199767</v>
      </c>
      <c r="D770" s="5">
        <v>0.693162891382332</v>
      </c>
      <c r="E770" s="5">
        <v>2.2131351553777101</v>
      </c>
      <c r="F770" s="5">
        <v>1.6730546509364299</v>
      </c>
    </row>
    <row r="771" spans="1:6" x14ac:dyDescent="0.25">
      <c r="A771" s="3"/>
      <c r="B771" s="3" t="s">
        <v>939</v>
      </c>
      <c r="C771" s="3"/>
      <c r="D771" s="3"/>
      <c r="E771" s="3" t="s">
        <v>2039</v>
      </c>
      <c r="F771" s="3" t="s">
        <v>2039</v>
      </c>
    </row>
    <row r="772" spans="1:6" x14ac:dyDescent="0.25">
      <c r="A772" s="4" t="s">
        <v>941</v>
      </c>
      <c r="B772" s="3" t="s">
        <v>940</v>
      </c>
      <c r="C772" s="5">
        <v>0.59001754851644495</v>
      </c>
      <c r="D772" s="5">
        <v>0.59730163992063801</v>
      </c>
      <c r="E772" s="5">
        <v>2.4511452840800998</v>
      </c>
      <c r="F772" s="5">
        <v>1.73167038484485</v>
      </c>
    </row>
    <row r="773" spans="1:6" x14ac:dyDescent="0.25">
      <c r="A773" s="3"/>
      <c r="B773" s="3" t="s">
        <v>2011</v>
      </c>
      <c r="C773" s="3"/>
      <c r="D773" s="3"/>
      <c r="E773" s="3" t="s">
        <v>2039</v>
      </c>
      <c r="F773" s="3" t="s">
        <v>2039</v>
      </c>
    </row>
    <row r="774" spans="1:6" x14ac:dyDescent="0.25">
      <c r="A774" s="4" t="s">
        <v>943</v>
      </c>
      <c r="B774" s="3" t="s">
        <v>942</v>
      </c>
      <c r="C774" s="5">
        <v>0.4662726658711</v>
      </c>
      <c r="D774" s="5">
        <v>0.59050152131020806</v>
      </c>
      <c r="E774" s="5">
        <v>2.2765889594958901</v>
      </c>
      <c r="F774" s="5">
        <v>1.6635143320010699</v>
      </c>
    </row>
    <row r="775" spans="1:6" x14ac:dyDescent="0.25">
      <c r="A775" s="3"/>
      <c r="B775" s="3" t="s">
        <v>944</v>
      </c>
      <c r="C775" s="3"/>
      <c r="D775" s="3"/>
      <c r="E775" s="3" t="s">
        <v>2039</v>
      </c>
      <c r="F775" s="3" t="s">
        <v>2039</v>
      </c>
    </row>
    <row r="776" spans="1:6" x14ac:dyDescent="0.25">
      <c r="A776" s="4" t="s">
        <v>946</v>
      </c>
      <c r="B776" s="3" t="s">
        <v>945</v>
      </c>
      <c r="C776" s="3"/>
      <c r="D776" s="3"/>
      <c r="E776" s="3"/>
      <c r="F776" s="3"/>
    </row>
    <row r="777" spans="1:6" x14ac:dyDescent="0.25">
      <c r="A777" s="3"/>
      <c r="B777" s="3" t="s">
        <v>947</v>
      </c>
      <c r="C777" s="3"/>
      <c r="D777" s="3"/>
      <c r="E777" s="3" t="s">
        <v>2039</v>
      </c>
      <c r="F777" s="3" t="s">
        <v>2039</v>
      </c>
    </row>
    <row r="778" spans="1:6" x14ac:dyDescent="0.25">
      <c r="A778" s="4" t="s">
        <v>949</v>
      </c>
      <c r="B778" s="3" t="s">
        <v>948</v>
      </c>
      <c r="C778" s="5">
        <v>0.81264589169733703</v>
      </c>
      <c r="D778" s="3"/>
      <c r="E778" s="5">
        <v>1.0894872355944401</v>
      </c>
      <c r="F778" s="3"/>
    </row>
    <row r="779" spans="1:6" x14ac:dyDescent="0.25">
      <c r="A779" s="4"/>
      <c r="B779" s="3" t="s">
        <v>2009</v>
      </c>
      <c r="C779" s="5">
        <f>MEDIAN(C759:C778)</f>
        <v>0.59001754851644495</v>
      </c>
      <c r="D779" s="5">
        <f>MEDIAN(D759:D778)</f>
        <v>0.66678322774812693</v>
      </c>
      <c r="E779" s="5">
        <f>MEDIAN(E759:E778)</f>
        <v>2.4312221684108102</v>
      </c>
      <c r="F779" s="5">
        <f>MEDIAN(F759:F778)</f>
        <v>1.6944089549962449</v>
      </c>
    </row>
    <row r="780" spans="1:6" x14ac:dyDescent="0.25">
      <c r="A780" s="4"/>
      <c r="B780" s="3" t="s">
        <v>950</v>
      </c>
      <c r="C780" s="5">
        <v>0.35103672598973201</v>
      </c>
      <c r="D780" s="5">
        <v>0.60336322825238298</v>
      </c>
      <c r="E780" s="5">
        <v>0.107552684208206</v>
      </c>
      <c r="F780" s="5">
        <v>0.36479908242801401</v>
      </c>
    </row>
    <row r="781" spans="1:6" x14ac:dyDescent="0.25">
      <c r="A781" s="4"/>
      <c r="B781" s="3"/>
      <c r="C781" s="5"/>
      <c r="D781" s="5"/>
      <c r="E781" s="5"/>
      <c r="F781" s="5"/>
    </row>
    <row r="782" spans="1:6" x14ac:dyDescent="0.25">
      <c r="A782" s="4"/>
      <c r="B782" s="3"/>
      <c r="C782" s="5"/>
      <c r="D782" s="5"/>
      <c r="E782" s="5"/>
      <c r="F782" s="5"/>
    </row>
    <row r="783" spans="1:6" x14ac:dyDescent="0.25">
      <c r="A783" s="4"/>
      <c r="B783" s="3"/>
      <c r="C783" s="5"/>
      <c r="D783" s="5"/>
      <c r="E783" s="5"/>
      <c r="F783" s="5"/>
    </row>
    <row r="784" spans="1:6" ht="18" x14ac:dyDescent="0.25">
      <c r="A784" s="7"/>
      <c r="B784" s="7" t="s">
        <v>951</v>
      </c>
      <c r="C784" s="7"/>
      <c r="D784" s="7"/>
      <c r="E784" s="7"/>
      <c r="F784" s="7"/>
    </row>
    <row r="785" spans="1:6" x14ac:dyDescent="0.25">
      <c r="A785" s="3"/>
      <c r="B785" s="3"/>
      <c r="C785" s="14" t="s">
        <v>2018</v>
      </c>
      <c r="D785" s="15" t="s">
        <v>2019</v>
      </c>
      <c r="E785" s="15" t="s">
        <v>2020</v>
      </c>
      <c r="F785" s="15" t="s">
        <v>2021</v>
      </c>
    </row>
    <row r="786" spans="1:6" x14ac:dyDescent="0.25">
      <c r="A786" s="3"/>
      <c r="B786" s="3" t="s">
        <v>2010</v>
      </c>
      <c r="C786" s="3"/>
      <c r="D786" s="3"/>
      <c r="E786" s="3"/>
      <c r="F786" s="3"/>
    </row>
    <row r="787" spans="1:6" x14ac:dyDescent="0.25">
      <c r="A787" s="3"/>
      <c r="B787" s="3" t="s">
        <v>952</v>
      </c>
      <c r="C787" s="3"/>
      <c r="D787" s="3"/>
      <c r="E787" s="3"/>
      <c r="F787" s="3"/>
    </row>
    <row r="788" spans="1:6" x14ac:dyDescent="0.25">
      <c r="A788" s="4" t="s">
        <v>954</v>
      </c>
      <c r="B788" s="3" t="s">
        <v>953</v>
      </c>
      <c r="C788" s="5">
        <v>2.19954562074969</v>
      </c>
      <c r="D788" s="5">
        <v>2.5816494213754702</v>
      </c>
      <c r="E788" s="5">
        <v>1.44228787602277</v>
      </c>
      <c r="F788" s="5">
        <v>1.49855793569708</v>
      </c>
    </row>
    <row r="789" spans="1:6" x14ac:dyDescent="0.25">
      <c r="A789" s="3"/>
      <c r="B789" s="3" t="s">
        <v>955</v>
      </c>
      <c r="C789" s="3"/>
      <c r="D789" s="3"/>
      <c r="E789" s="3" t="s">
        <v>2039</v>
      </c>
      <c r="F789" s="3" t="s">
        <v>2039</v>
      </c>
    </row>
    <row r="790" spans="1:6" x14ac:dyDescent="0.25">
      <c r="A790" s="4" t="s">
        <v>957</v>
      </c>
      <c r="B790" s="3" t="s">
        <v>956</v>
      </c>
      <c r="C790" s="5">
        <v>2.56261130775549</v>
      </c>
      <c r="D790" s="5">
        <v>2.8943835926702199</v>
      </c>
      <c r="E790" s="5">
        <v>1.41702152106124</v>
      </c>
      <c r="F790" s="5">
        <v>1.2817217174850499</v>
      </c>
    </row>
    <row r="791" spans="1:6" x14ac:dyDescent="0.25">
      <c r="A791" s="4" t="s">
        <v>959</v>
      </c>
      <c r="B791" s="3" t="s">
        <v>958</v>
      </c>
      <c r="C791" s="5">
        <v>2.56008678143405</v>
      </c>
      <c r="D791" s="5">
        <v>2.9860188895278101</v>
      </c>
      <c r="E791" s="5">
        <v>1.4183998262809101</v>
      </c>
      <c r="F791" s="5">
        <v>1.3832195164485199</v>
      </c>
    </row>
    <row r="792" spans="1:6" x14ac:dyDescent="0.25">
      <c r="A792" s="4" t="s">
        <v>961</v>
      </c>
      <c r="B792" s="3" t="s">
        <v>960</v>
      </c>
      <c r="C792" s="5">
        <v>2.33989174414083</v>
      </c>
      <c r="D792" s="5">
        <v>2.4767698140417602</v>
      </c>
      <c r="E792" s="5">
        <v>1.81037480480298</v>
      </c>
      <c r="F792" s="5">
        <v>1.70347338943674</v>
      </c>
    </row>
    <row r="793" spans="1:6" x14ac:dyDescent="0.25">
      <c r="A793" s="4" t="s">
        <v>963</v>
      </c>
      <c r="B793" s="3" t="s">
        <v>962</v>
      </c>
      <c r="C793" s="5">
        <v>2.32104057570759</v>
      </c>
      <c r="D793" s="5">
        <v>2.4228016993302601</v>
      </c>
      <c r="E793" s="5">
        <v>1.8165550704490201</v>
      </c>
      <c r="F793" s="5">
        <v>1.7728184199338699</v>
      </c>
    </row>
    <row r="794" spans="1:6" x14ac:dyDescent="0.25">
      <c r="A794" s="4"/>
      <c r="B794" s="3" t="s">
        <v>2009</v>
      </c>
      <c r="C794" s="5">
        <f>MEDIAN(C788:C793)</f>
        <v>2.33989174414083</v>
      </c>
      <c r="D794" s="5">
        <f>MEDIAN(D788:D793)</f>
        <v>2.5816494213754702</v>
      </c>
      <c r="E794" s="5">
        <f>MEDIAN(E788:E793)</f>
        <v>1.44228787602277</v>
      </c>
      <c r="F794" s="5">
        <f>MEDIAN(F788:F793)</f>
        <v>1.49855793569708</v>
      </c>
    </row>
    <row r="795" spans="1:6" x14ac:dyDescent="0.25">
      <c r="A795" s="4"/>
      <c r="B795" s="3" t="s">
        <v>964</v>
      </c>
      <c r="C795" s="5">
        <v>4.03574009968517</v>
      </c>
      <c r="D795" s="5">
        <v>4.6799596167724298</v>
      </c>
      <c r="E795" s="5">
        <v>0.72332888599870304</v>
      </c>
      <c r="F795" s="5">
        <v>0.84581198927653201</v>
      </c>
    </row>
    <row r="796" spans="1:6" x14ac:dyDescent="0.25">
      <c r="A796" s="4"/>
      <c r="B796" s="3" t="s">
        <v>965</v>
      </c>
      <c r="C796" s="5">
        <v>2.0584037726196498</v>
      </c>
      <c r="D796" s="5">
        <v>2.1679841507949802</v>
      </c>
      <c r="E796" s="5">
        <v>0.75341455846177297</v>
      </c>
      <c r="F796" s="5">
        <v>1.00638959750678</v>
      </c>
    </row>
    <row r="797" spans="1:6" x14ac:dyDescent="0.25">
      <c r="A797" s="4"/>
      <c r="B797" s="3"/>
      <c r="C797" s="5"/>
      <c r="D797" s="5"/>
      <c r="E797" s="5"/>
      <c r="F797" s="5"/>
    </row>
    <row r="798" spans="1:6" x14ac:dyDescent="0.25">
      <c r="A798" s="4"/>
      <c r="B798" s="3"/>
      <c r="C798" s="5"/>
      <c r="D798" s="5"/>
      <c r="E798" s="5"/>
      <c r="F798" s="5"/>
    </row>
    <row r="799" spans="1:6" x14ac:dyDescent="0.25">
      <c r="A799" s="4"/>
      <c r="B799" s="3"/>
      <c r="C799" s="5"/>
      <c r="D799" s="5"/>
      <c r="E799" s="5"/>
      <c r="F799" s="5"/>
    </row>
    <row r="800" spans="1:6" ht="18" x14ac:dyDescent="0.25">
      <c r="A800" s="7"/>
      <c r="B800" s="7" t="s">
        <v>966</v>
      </c>
      <c r="C800" s="7"/>
      <c r="D800" s="7"/>
      <c r="E800" s="7"/>
      <c r="F800" s="7"/>
    </row>
    <row r="801" spans="1:6" x14ac:dyDescent="0.25">
      <c r="A801" s="3"/>
      <c r="B801" s="3"/>
      <c r="C801" s="14" t="s">
        <v>2018</v>
      </c>
      <c r="D801" s="15" t="s">
        <v>2019</v>
      </c>
      <c r="E801" s="15" t="s">
        <v>2020</v>
      </c>
      <c r="F801" s="15" t="s">
        <v>2021</v>
      </c>
    </row>
    <row r="802" spans="1:6" x14ac:dyDescent="0.25">
      <c r="A802" s="3"/>
      <c r="B802" s="3" t="s">
        <v>2010</v>
      </c>
      <c r="C802" s="3"/>
      <c r="D802" s="3"/>
      <c r="E802" s="3"/>
      <c r="F802" s="3"/>
    </row>
    <row r="803" spans="1:6" x14ac:dyDescent="0.25">
      <c r="A803" s="3"/>
      <c r="B803" s="3" t="s">
        <v>967</v>
      </c>
      <c r="C803" s="3"/>
      <c r="D803" s="3"/>
      <c r="E803" s="3"/>
      <c r="F803" s="3"/>
    </row>
    <row r="804" spans="1:6" x14ac:dyDescent="0.25">
      <c r="A804" s="4" t="s">
        <v>969</v>
      </c>
      <c r="B804" s="3" t="s">
        <v>968</v>
      </c>
      <c r="C804" s="3"/>
      <c r="D804" s="3"/>
      <c r="E804" s="3"/>
      <c r="F804" s="3"/>
    </row>
    <row r="805" spans="1:6" x14ac:dyDescent="0.25">
      <c r="A805" s="3"/>
      <c r="B805" s="3" t="s">
        <v>970</v>
      </c>
      <c r="C805" s="3"/>
      <c r="D805" s="3"/>
      <c r="E805" s="3"/>
      <c r="F805" s="3"/>
    </row>
    <row r="806" spans="1:6" x14ac:dyDescent="0.25">
      <c r="A806" s="4" t="s">
        <v>972</v>
      </c>
      <c r="B806" s="3" t="s">
        <v>971</v>
      </c>
      <c r="C806" s="5">
        <v>3.7725922362146802</v>
      </c>
      <c r="D806" s="5">
        <v>4.32265321035654</v>
      </c>
      <c r="E806" s="5">
        <v>0.56741983564974396</v>
      </c>
      <c r="F806" s="5">
        <v>0.215635665330426</v>
      </c>
    </row>
    <row r="807" spans="1:6" x14ac:dyDescent="0.25">
      <c r="A807" s="3"/>
      <c r="B807" s="3" t="s">
        <v>973</v>
      </c>
      <c r="C807" s="3"/>
      <c r="D807" s="3"/>
      <c r="E807" s="3" t="s">
        <v>2039</v>
      </c>
      <c r="F807" s="3" t="s">
        <v>2039</v>
      </c>
    </row>
    <row r="808" spans="1:6" x14ac:dyDescent="0.25">
      <c r="A808" s="4" t="s">
        <v>975</v>
      </c>
      <c r="B808" s="3" t="s">
        <v>974</v>
      </c>
      <c r="C808" s="5">
        <v>4.4853222436747799</v>
      </c>
      <c r="D808" s="5">
        <v>4.3264776135722398</v>
      </c>
      <c r="E808" s="5">
        <v>0.69931445338099696</v>
      </c>
      <c r="F808" s="5">
        <v>0.68374321568257601</v>
      </c>
    </row>
    <row r="809" spans="1:6" x14ac:dyDescent="0.25">
      <c r="A809" s="3"/>
      <c r="B809" s="3" t="s">
        <v>976</v>
      </c>
      <c r="C809" s="3"/>
      <c r="D809" s="3"/>
      <c r="E809" s="3" t="s">
        <v>2039</v>
      </c>
      <c r="F809" s="3" t="s">
        <v>2039</v>
      </c>
    </row>
    <row r="810" spans="1:6" x14ac:dyDescent="0.25">
      <c r="A810" s="4" t="s">
        <v>978</v>
      </c>
      <c r="B810" s="3" t="s">
        <v>977</v>
      </c>
      <c r="C810" s="5">
        <v>4.3766389199541198</v>
      </c>
      <c r="D810" s="5">
        <v>4.2552693628030802</v>
      </c>
      <c r="E810" s="5">
        <v>0.66295177636898095</v>
      </c>
      <c r="F810" s="5">
        <v>0.68753435843709698</v>
      </c>
    </row>
    <row r="811" spans="1:6" x14ac:dyDescent="0.25">
      <c r="A811" s="3"/>
      <c r="B811" s="3" t="s">
        <v>979</v>
      </c>
      <c r="C811" s="3"/>
      <c r="D811" s="3"/>
      <c r="E811" s="3" t="s">
        <v>2039</v>
      </c>
      <c r="F811" s="3" t="s">
        <v>2039</v>
      </c>
    </row>
    <row r="812" spans="1:6" x14ac:dyDescent="0.25">
      <c r="A812" s="4" t="s">
        <v>981</v>
      </c>
      <c r="B812" s="3" t="s">
        <v>980</v>
      </c>
      <c r="C812" s="5">
        <v>4.9048331544944803</v>
      </c>
      <c r="D812" s="5">
        <v>5.3508923677706903</v>
      </c>
      <c r="E812" s="5">
        <v>1.0730348200772299</v>
      </c>
      <c r="F812" s="5">
        <v>0.312013386340034</v>
      </c>
    </row>
    <row r="813" spans="1:6" x14ac:dyDescent="0.25">
      <c r="A813" s="3"/>
      <c r="B813" s="3" t="s">
        <v>982</v>
      </c>
      <c r="C813" s="3"/>
      <c r="D813" s="3"/>
      <c r="E813" s="3" t="s">
        <v>2039</v>
      </c>
      <c r="F813" s="3" t="s">
        <v>2039</v>
      </c>
    </row>
    <row r="814" spans="1:6" x14ac:dyDescent="0.25">
      <c r="A814" s="4" t="s">
        <v>984</v>
      </c>
      <c r="B814" s="3" t="s">
        <v>983</v>
      </c>
      <c r="C814" s="5">
        <v>4.7324182150894503</v>
      </c>
      <c r="D814" s="5">
        <v>5.32301053532625</v>
      </c>
      <c r="E814" s="5">
        <v>1.19529091381955</v>
      </c>
      <c r="F814" s="5">
        <v>0.36831401025485699</v>
      </c>
    </row>
    <row r="815" spans="1:6" x14ac:dyDescent="0.25">
      <c r="A815" s="4" t="s">
        <v>986</v>
      </c>
      <c r="B815" s="3" t="s">
        <v>985</v>
      </c>
      <c r="C815" s="5">
        <v>3.9876808645791999</v>
      </c>
      <c r="D815" s="5">
        <v>3.9077739721481599</v>
      </c>
      <c r="E815" s="5">
        <v>0.87957852143460902</v>
      </c>
      <c r="F815" s="5">
        <v>0.91892907737966401</v>
      </c>
    </row>
    <row r="816" spans="1:6" x14ac:dyDescent="0.25">
      <c r="A816" s="4" t="s">
        <v>988</v>
      </c>
      <c r="B816" s="3" t="s">
        <v>987</v>
      </c>
      <c r="C816" s="5">
        <v>2.9295984205643499</v>
      </c>
      <c r="D816" s="5">
        <v>3.6170659664100899</v>
      </c>
      <c r="E816" s="5">
        <v>0.63545750641042098</v>
      </c>
      <c r="F816" s="5">
        <v>0.45111181916358301</v>
      </c>
    </row>
    <row r="817" spans="1:6" x14ac:dyDescent="0.25">
      <c r="A817" s="4" t="s">
        <v>990</v>
      </c>
      <c r="B817" s="3" t="s">
        <v>989</v>
      </c>
      <c r="C817" s="5">
        <v>4.1951459571279903</v>
      </c>
      <c r="D817" s="5">
        <v>4.0470550307603297</v>
      </c>
      <c r="E817" s="5">
        <v>0.73780080002959902</v>
      </c>
      <c r="F817" s="5">
        <v>0.74747048990328202</v>
      </c>
    </row>
    <row r="818" spans="1:6" x14ac:dyDescent="0.25">
      <c r="A818" s="4" t="s">
        <v>992</v>
      </c>
      <c r="B818" s="3" t="s">
        <v>991</v>
      </c>
      <c r="C818" s="3"/>
      <c r="D818" s="3"/>
      <c r="E818" s="3"/>
      <c r="F818" s="3"/>
    </row>
    <row r="819" spans="1:6" x14ac:dyDescent="0.25">
      <c r="A819" s="4" t="s">
        <v>994</v>
      </c>
      <c r="B819" s="3" t="s">
        <v>993</v>
      </c>
      <c r="C819" s="5">
        <v>3.64703404630969</v>
      </c>
      <c r="D819" s="5">
        <v>3.21833506047368</v>
      </c>
      <c r="E819" s="5">
        <v>1.0625135146037199</v>
      </c>
      <c r="F819" s="5">
        <v>1.23976188152503</v>
      </c>
    </row>
    <row r="820" spans="1:6" x14ac:dyDescent="0.25">
      <c r="A820" s="3"/>
      <c r="B820" s="3" t="s">
        <v>995</v>
      </c>
      <c r="C820" s="3"/>
      <c r="D820" s="3"/>
      <c r="E820" s="3" t="s">
        <v>2039</v>
      </c>
      <c r="F820" s="3" t="s">
        <v>2039</v>
      </c>
    </row>
    <row r="821" spans="1:6" x14ac:dyDescent="0.25">
      <c r="A821" s="4" t="s">
        <v>997</v>
      </c>
      <c r="B821" s="3" t="s">
        <v>996</v>
      </c>
      <c r="C821" s="5">
        <v>4.6344350288640497</v>
      </c>
      <c r="D821" s="5">
        <v>4.9443005147890604</v>
      </c>
      <c r="E821" s="5">
        <v>0.917491455626674</v>
      </c>
      <c r="F821" s="5">
        <v>0.44996015838472098</v>
      </c>
    </row>
    <row r="822" spans="1:6" x14ac:dyDescent="0.25">
      <c r="A822" s="3"/>
      <c r="B822" s="3" t="s">
        <v>998</v>
      </c>
      <c r="C822" s="3"/>
      <c r="D822" s="3"/>
      <c r="E822" s="3" t="s">
        <v>2039</v>
      </c>
      <c r="F822" s="3" t="s">
        <v>2039</v>
      </c>
    </row>
    <row r="823" spans="1:6" x14ac:dyDescent="0.25">
      <c r="A823" s="4" t="s">
        <v>1000</v>
      </c>
      <c r="B823" s="3" t="s">
        <v>999</v>
      </c>
      <c r="C823" s="5">
        <v>2.78671726209814</v>
      </c>
      <c r="D823" s="5">
        <v>3.5874937658003399</v>
      </c>
      <c r="E823" s="5">
        <v>0.31128511862109498</v>
      </c>
      <c r="F823" s="5">
        <v>-0.108135673755902</v>
      </c>
    </row>
    <row r="824" spans="1:6" x14ac:dyDescent="0.25">
      <c r="A824" s="3"/>
      <c r="B824" s="3" t="s">
        <v>1001</v>
      </c>
      <c r="C824" s="3"/>
      <c r="D824" s="3"/>
      <c r="E824" s="3" t="s">
        <v>2039</v>
      </c>
      <c r="F824" s="3" t="s">
        <v>2039</v>
      </c>
    </row>
    <row r="825" spans="1:6" x14ac:dyDescent="0.25">
      <c r="A825" s="4" t="s">
        <v>1003</v>
      </c>
      <c r="B825" s="3" t="s">
        <v>1002</v>
      </c>
      <c r="C825" s="5">
        <v>4.1333379968244603</v>
      </c>
      <c r="D825" s="5">
        <v>4.5065014616420296</v>
      </c>
      <c r="E825" s="5">
        <v>0.43441738262753898</v>
      </c>
      <c r="F825" s="5">
        <v>0.26552872072330302</v>
      </c>
    </row>
    <row r="826" spans="1:6" x14ac:dyDescent="0.25">
      <c r="A826" s="3"/>
      <c r="B826" s="3" t="s">
        <v>1004</v>
      </c>
      <c r="C826" s="3"/>
      <c r="D826" s="3"/>
      <c r="E826" s="3" t="s">
        <v>2039</v>
      </c>
      <c r="F826" s="3" t="s">
        <v>2039</v>
      </c>
    </row>
    <row r="827" spans="1:6" x14ac:dyDescent="0.25">
      <c r="A827" s="4" t="s">
        <v>1006</v>
      </c>
      <c r="B827" s="3" t="s">
        <v>1005</v>
      </c>
      <c r="C827" s="5">
        <v>2.2723413700386899</v>
      </c>
      <c r="D827" s="3"/>
      <c r="E827" s="5">
        <v>0.82374010857276803</v>
      </c>
      <c r="F827" s="3"/>
    </row>
    <row r="828" spans="1:6" x14ac:dyDescent="0.25">
      <c r="A828" s="3"/>
      <c r="B828" s="3" t="s">
        <v>1007</v>
      </c>
      <c r="C828" s="3"/>
      <c r="D828" s="3"/>
      <c r="E828" s="3" t="s">
        <v>2039</v>
      </c>
      <c r="F828" s="3" t="s">
        <v>2039</v>
      </c>
    </row>
    <row r="829" spans="1:6" x14ac:dyDescent="0.25">
      <c r="A829" s="4" t="s">
        <v>1009</v>
      </c>
      <c r="B829" s="3" t="s">
        <v>1008</v>
      </c>
      <c r="C829" s="3"/>
      <c r="D829" s="3"/>
      <c r="E829" s="3"/>
      <c r="F829" s="3"/>
    </row>
    <row r="830" spans="1:6" x14ac:dyDescent="0.25">
      <c r="A830" s="3"/>
      <c r="B830" s="3" t="s">
        <v>1010</v>
      </c>
      <c r="C830" s="3"/>
      <c r="D830" s="3"/>
      <c r="E830" s="3" t="s">
        <v>2039</v>
      </c>
      <c r="F830" s="3" t="s">
        <v>2039</v>
      </c>
    </row>
    <row r="831" spans="1:6" x14ac:dyDescent="0.25">
      <c r="A831" s="4" t="s">
        <v>1012</v>
      </c>
      <c r="B831" s="3" t="s">
        <v>1011</v>
      </c>
      <c r="C831" s="3"/>
      <c r="D831" s="3"/>
      <c r="E831" s="3"/>
      <c r="F831" s="3"/>
    </row>
    <row r="832" spans="1:6" x14ac:dyDescent="0.25">
      <c r="A832" s="4" t="s">
        <v>1014</v>
      </c>
      <c r="B832" s="3" t="s">
        <v>1013</v>
      </c>
      <c r="C832" s="5">
        <v>1.6730330613595099</v>
      </c>
      <c r="D832" s="3"/>
      <c r="E832" s="5">
        <v>0.51245470035024498</v>
      </c>
      <c r="F832" s="3"/>
    </row>
    <row r="833" spans="1:6" x14ac:dyDescent="0.25">
      <c r="A833" s="4" t="s">
        <v>1016</v>
      </c>
      <c r="B833" s="3" t="s">
        <v>1015</v>
      </c>
      <c r="C833" s="3"/>
      <c r="D833" s="3"/>
      <c r="E833" s="3"/>
      <c r="F833" s="3"/>
    </row>
    <row r="834" spans="1:6" x14ac:dyDescent="0.25">
      <c r="A834" s="3"/>
      <c r="B834" s="3" t="s">
        <v>1017</v>
      </c>
      <c r="C834" s="3"/>
      <c r="D834" s="3"/>
      <c r="E834" s="3" t="s">
        <v>2039</v>
      </c>
      <c r="F834" s="3" t="s">
        <v>2039</v>
      </c>
    </row>
    <row r="835" spans="1:6" x14ac:dyDescent="0.25">
      <c r="A835" s="4" t="s">
        <v>1019</v>
      </c>
      <c r="B835" s="3" t="s">
        <v>1018</v>
      </c>
      <c r="C835" s="5">
        <v>4.2064582245319997</v>
      </c>
      <c r="D835" s="5">
        <v>4.36064003825794</v>
      </c>
      <c r="E835" s="5">
        <v>0.600850723687406</v>
      </c>
      <c r="F835" s="5">
        <v>0.16550811718376199</v>
      </c>
    </row>
    <row r="836" spans="1:6" x14ac:dyDescent="0.25">
      <c r="A836" s="3"/>
      <c r="B836" s="3" t="s">
        <v>1020</v>
      </c>
      <c r="C836" s="3"/>
      <c r="D836" s="3"/>
      <c r="E836" s="3" t="s">
        <v>2039</v>
      </c>
      <c r="F836" s="3" t="s">
        <v>2039</v>
      </c>
    </row>
    <row r="837" spans="1:6" x14ac:dyDescent="0.25">
      <c r="A837" s="4" t="s">
        <v>1022</v>
      </c>
      <c r="B837" s="3" t="s">
        <v>1021</v>
      </c>
      <c r="C837" s="5">
        <v>4.2257743573347097</v>
      </c>
      <c r="D837" s="5">
        <v>4.41053195601953</v>
      </c>
      <c r="E837" s="5">
        <v>0.61389835884500099</v>
      </c>
      <c r="F837" s="5">
        <v>6.2072693186773199E-2</v>
      </c>
    </row>
    <row r="838" spans="1:6" x14ac:dyDescent="0.25">
      <c r="A838" s="4" t="s">
        <v>1024</v>
      </c>
      <c r="B838" s="3" t="s">
        <v>1023</v>
      </c>
      <c r="C838" s="5">
        <v>4.0911467786604803</v>
      </c>
      <c r="D838" s="3"/>
      <c r="E838" s="5">
        <v>0.62305404580856005</v>
      </c>
      <c r="F838" s="3"/>
    </row>
    <row r="839" spans="1:6" x14ac:dyDescent="0.25">
      <c r="A839" s="4"/>
      <c r="B839" s="3" t="s">
        <v>2009</v>
      </c>
      <c r="C839" s="5">
        <f>MEDIAN(C803:C838)</f>
        <v>4.1333379968244603</v>
      </c>
      <c r="D839" s="5">
        <f>MEDIAN(D803:D838)</f>
        <v>4.3245654119643895</v>
      </c>
      <c r="E839" s="5">
        <f>MEDIAN(E803:E838)</f>
        <v>0.66295177636898095</v>
      </c>
      <c r="F839" s="5">
        <f>MEDIAN(F803:F838)</f>
        <v>0.40913708431978901</v>
      </c>
    </row>
    <row r="840" spans="1:6" x14ac:dyDescent="0.25">
      <c r="A840" s="4"/>
      <c r="B840" s="3" t="s">
        <v>1025</v>
      </c>
      <c r="C840" s="5">
        <v>4.1818379496549998</v>
      </c>
      <c r="D840" s="5">
        <v>4.4808255969070903</v>
      </c>
      <c r="E840" s="5">
        <v>0.76584874683112703</v>
      </c>
      <c r="F840" s="5">
        <v>0.75904353989776197</v>
      </c>
    </row>
    <row r="841" spans="1:6" x14ac:dyDescent="0.25">
      <c r="A841" s="4"/>
      <c r="B841" s="3" t="s">
        <v>1026</v>
      </c>
      <c r="C841" s="5">
        <v>5.5575136727035899</v>
      </c>
      <c r="D841" s="5">
        <v>6.8833516343285002</v>
      </c>
      <c r="E841" s="5">
        <v>0.95049976378610801</v>
      </c>
      <c r="F841" s="5">
        <v>1.0275466047575501</v>
      </c>
    </row>
    <row r="842" spans="1:6" x14ac:dyDescent="0.25">
      <c r="A842" s="4"/>
      <c r="B842" s="3" t="s">
        <v>1027</v>
      </c>
      <c r="C842" s="5">
        <v>4.2782024754719101</v>
      </c>
      <c r="D842" s="5">
        <v>4.7722862098729397</v>
      </c>
      <c r="E842" s="5">
        <v>1.1906802350438099</v>
      </c>
      <c r="F842" s="5">
        <v>0.62823806206369803</v>
      </c>
    </row>
    <row r="843" spans="1:6" x14ac:dyDescent="0.25">
      <c r="A843" s="4"/>
      <c r="B843" s="3"/>
      <c r="C843" s="5"/>
      <c r="D843" s="5"/>
      <c r="E843" s="5"/>
      <c r="F843" s="5"/>
    </row>
    <row r="844" spans="1:6" x14ac:dyDescent="0.25">
      <c r="A844" s="4"/>
      <c r="B844" s="3"/>
      <c r="C844" s="5"/>
      <c r="D844" s="5"/>
      <c r="E844" s="5"/>
      <c r="F844" s="5"/>
    </row>
    <row r="845" spans="1:6" x14ac:dyDescent="0.25">
      <c r="A845" s="4"/>
      <c r="B845" s="3"/>
      <c r="C845" s="5"/>
      <c r="D845" s="5"/>
      <c r="E845" s="5"/>
      <c r="F845" s="5"/>
    </row>
    <row r="846" spans="1:6" ht="18" x14ac:dyDescent="0.25">
      <c r="A846" s="7"/>
      <c r="B846" s="7" t="s">
        <v>1028</v>
      </c>
      <c r="C846" s="7"/>
      <c r="D846" s="7"/>
      <c r="E846" s="7"/>
      <c r="F846" s="7"/>
    </row>
    <row r="847" spans="1:6" x14ac:dyDescent="0.25">
      <c r="A847" s="3"/>
      <c r="B847" s="3"/>
      <c r="C847" s="14" t="s">
        <v>2018</v>
      </c>
      <c r="D847" s="15" t="s">
        <v>2019</v>
      </c>
      <c r="E847" s="15" t="s">
        <v>2020</v>
      </c>
      <c r="F847" s="15" t="s">
        <v>2021</v>
      </c>
    </row>
    <row r="848" spans="1:6" x14ac:dyDescent="0.25">
      <c r="A848" s="3"/>
      <c r="B848" s="3" t="s">
        <v>2010</v>
      </c>
      <c r="C848" s="3"/>
      <c r="D848" s="3"/>
      <c r="E848" s="3"/>
      <c r="F848" s="3"/>
    </row>
    <row r="849" spans="1:6" x14ac:dyDescent="0.25">
      <c r="A849" s="3"/>
      <c r="B849" s="3" t="s">
        <v>1029</v>
      </c>
      <c r="C849" s="3"/>
      <c r="D849" s="3"/>
      <c r="E849" s="3"/>
      <c r="F849" s="3"/>
    </row>
    <row r="850" spans="1:6" x14ac:dyDescent="0.25">
      <c r="A850" s="4" t="s">
        <v>1031</v>
      </c>
      <c r="B850" s="3" t="s">
        <v>1030</v>
      </c>
      <c r="C850" s="3"/>
      <c r="D850" s="3"/>
      <c r="E850" s="3"/>
      <c r="F850" s="3"/>
    </row>
    <row r="851" spans="1:6" x14ac:dyDescent="0.25">
      <c r="A851" s="4" t="s">
        <v>1033</v>
      </c>
      <c r="B851" s="3" t="s">
        <v>1032</v>
      </c>
      <c r="C851" s="5">
        <v>3.13579467460004</v>
      </c>
      <c r="D851" s="5">
        <v>3.24141487735525</v>
      </c>
      <c r="E851" s="5">
        <v>0.75230947432196305</v>
      </c>
      <c r="F851" s="5">
        <v>0.65881858893920697</v>
      </c>
    </row>
    <row r="852" spans="1:6" x14ac:dyDescent="0.25">
      <c r="A852" s="3"/>
      <c r="B852" s="3" t="s">
        <v>1034</v>
      </c>
      <c r="C852" s="3"/>
      <c r="D852" s="3"/>
      <c r="E852" s="3" t="s">
        <v>2039</v>
      </c>
      <c r="F852" s="3" t="s">
        <v>2039</v>
      </c>
    </row>
    <row r="853" spans="1:6" x14ac:dyDescent="0.25">
      <c r="A853" s="4" t="s">
        <v>1036</v>
      </c>
      <c r="B853" s="3" t="s">
        <v>1035</v>
      </c>
      <c r="C853" s="5">
        <v>1.4849812633286099</v>
      </c>
      <c r="D853" s="5">
        <v>1.7034122165127801</v>
      </c>
      <c r="E853" s="5">
        <v>1.55281501887308</v>
      </c>
      <c r="F853" s="5">
        <v>0.96490198326126897</v>
      </c>
    </row>
    <row r="854" spans="1:6" x14ac:dyDescent="0.25">
      <c r="A854" s="4" t="s">
        <v>1038</v>
      </c>
      <c r="B854" s="3" t="s">
        <v>1037</v>
      </c>
      <c r="C854" s="5">
        <v>1.4629082483098399</v>
      </c>
      <c r="D854" s="5">
        <v>1.6804739507179001</v>
      </c>
      <c r="E854" s="5">
        <v>1.4707815442098899</v>
      </c>
      <c r="F854" s="5">
        <v>0.92089740795270003</v>
      </c>
    </row>
    <row r="855" spans="1:6" x14ac:dyDescent="0.25">
      <c r="A855" s="3"/>
      <c r="B855" s="3" t="s">
        <v>1039</v>
      </c>
      <c r="C855" s="3"/>
      <c r="D855" s="3"/>
      <c r="E855" s="3" t="s">
        <v>2039</v>
      </c>
      <c r="F855" s="3" t="s">
        <v>2039</v>
      </c>
    </row>
    <row r="856" spans="1:6" x14ac:dyDescent="0.25">
      <c r="A856" s="4" t="s">
        <v>1041</v>
      </c>
      <c r="B856" s="3" t="s">
        <v>1040</v>
      </c>
      <c r="C856" s="5">
        <v>2.2073672921860501</v>
      </c>
      <c r="D856" s="5">
        <v>2.09319839510571</v>
      </c>
      <c r="E856" s="5">
        <v>0.62592156720526004</v>
      </c>
      <c r="F856" s="5">
        <v>0.65171119804210698</v>
      </c>
    </row>
    <row r="857" spans="1:6" x14ac:dyDescent="0.25">
      <c r="A857" s="4" t="s">
        <v>1043</v>
      </c>
      <c r="B857" s="3" t="s">
        <v>1042</v>
      </c>
      <c r="C857" s="5">
        <v>2.7597349940173399</v>
      </c>
      <c r="D857" s="5">
        <v>2.8165294437053601</v>
      </c>
      <c r="E857" s="5">
        <v>0.49517899330938098</v>
      </c>
      <c r="F857" s="5">
        <v>0.83159083039190096</v>
      </c>
    </row>
    <row r="858" spans="1:6" x14ac:dyDescent="0.25">
      <c r="A858" s="4" t="s">
        <v>1045</v>
      </c>
      <c r="B858" s="3" t="s">
        <v>1044</v>
      </c>
      <c r="C858" s="5">
        <v>1.3973403380255001</v>
      </c>
      <c r="D858" s="5">
        <v>1.7591617072563399</v>
      </c>
      <c r="E858" s="5">
        <v>1.3723711103145999</v>
      </c>
      <c r="F858" s="5">
        <v>0.89164876572851304</v>
      </c>
    </row>
    <row r="859" spans="1:6" x14ac:dyDescent="0.25">
      <c r="A859" s="4" t="s">
        <v>1047</v>
      </c>
      <c r="B859" s="3" t="s">
        <v>1046</v>
      </c>
      <c r="C859" s="5">
        <v>3.0484014039768299</v>
      </c>
      <c r="D859" s="3"/>
      <c r="E859" s="5">
        <v>0.79374013290854095</v>
      </c>
      <c r="F859" s="3"/>
    </row>
    <row r="860" spans="1:6" x14ac:dyDescent="0.25">
      <c r="A860" s="4" t="s">
        <v>1049</v>
      </c>
      <c r="B860" s="3" t="s">
        <v>1048</v>
      </c>
      <c r="C860" s="5">
        <v>3.2508880642400602</v>
      </c>
      <c r="D860" s="5">
        <v>3.4491429642125802</v>
      </c>
      <c r="E860" s="5">
        <v>0.85462277890830396</v>
      </c>
      <c r="F860" s="5">
        <v>0.87788614769955298</v>
      </c>
    </row>
    <row r="861" spans="1:6" x14ac:dyDescent="0.25">
      <c r="A861" s="4" t="s">
        <v>1051</v>
      </c>
      <c r="B861" s="3" t="s">
        <v>1050</v>
      </c>
      <c r="C861" s="5">
        <v>2.2108228615259802</v>
      </c>
      <c r="D861" s="3"/>
      <c r="E861" s="5">
        <v>1.1194766109774099</v>
      </c>
      <c r="F861" s="3"/>
    </row>
    <row r="862" spans="1:6" x14ac:dyDescent="0.25">
      <c r="A862" s="4" t="s">
        <v>1053</v>
      </c>
      <c r="B862" s="3" t="s">
        <v>1052</v>
      </c>
      <c r="C862" s="5">
        <v>2.1337643265877602</v>
      </c>
      <c r="D862" s="3"/>
      <c r="E862" s="5">
        <v>1.1473355963498399</v>
      </c>
      <c r="F862" s="3"/>
    </row>
    <row r="863" spans="1:6" x14ac:dyDescent="0.25">
      <c r="A863" s="4" t="s">
        <v>1055</v>
      </c>
      <c r="B863" s="3" t="s">
        <v>1054</v>
      </c>
      <c r="C863" s="5">
        <v>3.7012339675067798</v>
      </c>
      <c r="D863" s="5">
        <v>6.2534802490460297</v>
      </c>
      <c r="E863" s="5">
        <v>0.92002661715021605</v>
      </c>
      <c r="F863" s="5">
        <v>1.1379993511581901</v>
      </c>
    </row>
    <row r="864" spans="1:6" x14ac:dyDescent="0.25">
      <c r="A864" s="4" t="s">
        <v>1057</v>
      </c>
      <c r="B864" s="3" t="s">
        <v>1056</v>
      </c>
      <c r="C864" s="3"/>
      <c r="D864" s="3"/>
      <c r="E864" s="3"/>
      <c r="F864" s="3"/>
    </row>
    <row r="865" spans="1:6" x14ac:dyDescent="0.25">
      <c r="A865" s="3"/>
      <c r="B865" s="3" t="s">
        <v>1058</v>
      </c>
      <c r="C865" s="3"/>
      <c r="D865" s="3"/>
      <c r="E865" s="3"/>
      <c r="F865" s="3"/>
    </row>
    <row r="866" spans="1:6" x14ac:dyDescent="0.25">
      <c r="A866" s="4" t="s">
        <v>1060</v>
      </c>
      <c r="B866" s="3" t="s">
        <v>1059</v>
      </c>
      <c r="C866" s="3"/>
      <c r="D866" s="3"/>
      <c r="E866" s="3"/>
      <c r="F866" s="3"/>
    </row>
    <row r="867" spans="1:6" x14ac:dyDescent="0.25">
      <c r="A867" s="3"/>
      <c r="B867" s="3" t="s">
        <v>2011</v>
      </c>
      <c r="C867" s="3"/>
      <c r="D867" s="3"/>
      <c r="E867" s="3"/>
      <c r="F867" s="3"/>
    </row>
    <row r="868" spans="1:6" x14ac:dyDescent="0.25">
      <c r="A868" s="4" t="s">
        <v>1062</v>
      </c>
      <c r="B868" s="3" t="s">
        <v>1061</v>
      </c>
      <c r="C868" s="5">
        <v>1.26237245819527</v>
      </c>
      <c r="D868" s="5">
        <v>1.4028569855361801</v>
      </c>
      <c r="E868" s="5">
        <v>1.18014321087283</v>
      </c>
      <c r="F868" s="5">
        <v>0.987345003423029</v>
      </c>
    </row>
    <row r="869" spans="1:6" x14ac:dyDescent="0.25">
      <c r="A869" s="4" t="s">
        <v>1064</v>
      </c>
      <c r="B869" s="3" t="s">
        <v>1063</v>
      </c>
      <c r="C869" s="3"/>
      <c r="D869" s="3"/>
      <c r="E869" s="3"/>
      <c r="F869" s="3"/>
    </row>
    <row r="870" spans="1:6" x14ac:dyDescent="0.25">
      <c r="A870" s="4"/>
      <c r="B870" s="3" t="s">
        <v>2009</v>
      </c>
      <c r="C870" s="5">
        <f>MEDIAN(C849:C869)</f>
        <v>2.2090950768560154</v>
      </c>
      <c r="D870" s="5">
        <f>MEDIAN(D849:D869)</f>
        <v>2.09319839510571</v>
      </c>
      <c r="E870" s="5">
        <f>MEDIAN(E849:E869)</f>
        <v>1.019751614063813</v>
      </c>
      <c r="F870" s="5">
        <f>MEDIAN(F849:F869)</f>
        <v>0.89164876572851304</v>
      </c>
    </row>
    <row r="871" spans="1:6" x14ac:dyDescent="0.25">
      <c r="A871" s="4"/>
      <c r="B871" s="3"/>
      <c r="C871" s="3"/>
      <c r="D871" s="3"/>
      <c r="E871" s="3"/>
      <c r="F871" s="3"/>
    </row>
    <row r="872" spans="1:6" x14ac:dyDescent="0.25">
      <c r="A872" s="4"/>
      <c r="B872" s="3"/>
      <c r="C872" s="3"/>
      <c r="D872" s="3"/>
      <c r="E872" s="3"/>
      <c r="F872" s="3"/>
    </row>
    <row r="873" spans="1:6" x14ac:dyDescent="0.25">
      <c r="A873" s="4"/>
      <c r="B873" s="3"/>
      <c r="C873" s="3"/>
      <c r="D873" s="3"/>
      <c r="E873" s="3"/>
      <c r="F873" s="3"/>
    </row>
    <row r="874" spans="1:6" ht="18" x14ac:dyDescent="0.25">
      <c r="A874" s="7"/>
      <c r="B874" s="7" t="s">
        <v>1065</v>
      </c>
      <c r="C874" s="7"/>
      <c r="D874" s="7"/>
      <c r="E874" s="7"/>
      <c r="F874" s="7"/>
    </row>
    <row r="875" spans="1:6" x14ac:dyDescent="0.25">
      <c r="A875" s="3"/>
      <c r="B875" s="3"/>
      <c r="C875" s="14" t="s">
        <v>2018</v>
      </c>
      <c r="D875" s="15" t="s">
        <v>2019</v>
      </c>
      <c r="E875" s="15" t="s">
        <v>2020</v>
      </c>
      <c r="F875" s="15" t="s">
        <v>2021</v>
      </c>
    </row>
    <row r="876" spans="1:6" ht="18" x14ac:dyDescent="0.25">
      <c r="A876" s="7"/>
      <c r="B876" s="3" t="s">
        <v>2010</v>
      </c>
      <c r="C876" s="7"/>
      <c r="D876" s="7"/>
      <c r="E876" s="7"/>
      <c r="F876" s="7"/>
    </row>
    <row r="877" spans="1:6" x14ac:dyDescent="0.25">
      <c r="A877" s="3"/>
      <c r="B877" s="3" t="s">
        <v>1066</v>
      </c>
      <c r="C877" s="3"/>
      <c r="D877" s="3"/>
      <c r="E877" s="3"/>
      <c r="F877" s="3"/>
    </row>
    <row r="878" spans="1:6" x14ac:dyDescent="0.25">
      <c r="A878" s="4" t="s">
        <v>1068</v>
      </c>
      <c r="B878" s="3" t="s">
        <v>1067</v>
      </c>
      <c r="C878" s="5">
        <v>1.5565913314288</v>
      </c>
      <c r="D878" s="5">
        <v>1.7980588786421901</v>
      </c>
      <c r="E878" s="5">
        <v>1.4492288359304</v>
      </c>
      <c r="F878" s="5">
        <v>1.35453638765176</v>
      </c>
    </row>
    <row r="879" spans="1:6" x14ac:dyDescent="0.25">
      <c r="A879" s="3"/>
      <c r="B879" s="3" t="s">
        <v>1069</v>
      </c>
      <c r="C879" s="3"/>
      <c r="D879" s="3"/>
      <c r="E879" s="3" t="s">
        <v>2039</v>
      </c>
      <c r="F879" s="3" t="s">
        <v>2039</v>
      </c>
    </row>
    <row r="880" spans="1:6" x14ac:dyDescent="0.25">
      <c r="A880" s="4" t="s">
        <v>1071</v>
      </c>
      <c r="B880" s="3" t="s">
        <v>1070</v>
      </c>
      <c r="C880" s="5">
        <v>1.54144779666745</v>
      </c>
      <c r="D880" s="5">
        <v>1.4653685502943901</v>
      </c>
      <c r="E880" s="5">
        <v>1.7512884884453701</v>
      </c>
      <c r="F880" s="5">
        <v>1.4046862469253401</v>
      </c>
    </row>
    <row r="881" spans="1:6" x14ac:dyDescent="0.25">
      <c r="A881" s="3"/>
      <c r="B881" s="3" t="s">
        <v>1072</v>
      </c>
      <c r="C881" s="3"/>
      <c r="D881" s="3"/>
      <c r="E881" s="3" t="s">
        <v>2039</v>
      </c>
      <c r="F881" s="3" t="s">
        <v>2039</v>
      </c>
    </row>
    <row r="882" spans="1:6" x14ac:dyDescent="0.25">
      <c r="A882" s="4" t="s">
        <v>1074</v>
      </c>
      <c r="B882" s="3" t="s">
        <v>1073</v>
      </c>
      <c r="C882" s="5">
        <v>1.1289100616115499</v>
      </c>
      <c r="D882" s="5">
        <v>1.15993345662489</v>
      </c>
      <c r="E882" s="5">
        <v>2.2448501658836202</v>
      </c>
      <c r="F882" s="5">
        <v>1.6818714584682699</v>
      </c>
    </row>
    <row r="883" spans="1:6" x14ac:dyDescent="0.25">
      <c r="A883" s="4" t="s">
        <v>1076</v>
      </c>
      <c r="B883" s="3" t="s">
        <v>1075</v>
      </c>
      <c r="C883" s="5">
        <v>1.0494252248826299</v>
      </c>
      <c r="D883" s="5">
        <v>1.1302200965642799</v>
      </c>
      <c r="E883" s="5">
        <v>2.1960440479834098</v>
      </c>
      <c r="F883" s="5">
        <v>1.7927315999862199</v>
      </c>
    </row>
    <row r="884" spans="1:6" x14ac:dyDescent="0.25">
      <c r="A884" s="3"/>
      <c r="B884" s="3" t="s">
        <v>1077</v>
      </c>
      <c r="C884" s="3"/>
      <c r="D884" s="3"/>
      <c r="E884" s="3" t="s">
        <v>2039</v>
      </c>
      <c r="F884" s="3" t="s">
        <v>2039</v>
      </c>
    </row>
    <row r="885" spans="1:6" x14ac:dyDescent="0.25">
      <c r="A885" s="4" t="s">
        <v>1079</v>
      </c>
      <c r="B885" s="3" t="s">
        <v>1078</v>
      </c>
      <c r="C885" s="5">
        <v>1.32542170612303</v>
      </c>
      <c r="D885" s="5">
        <v>1.5633958241015999</v>
      </c>
      <c r="E885" s="5">
        <v>1.8673576271497401</v>
      </c>
      <c r="F885" s="5">
        <v>1.46261725400609</v>
      </c>
    </row>
    <row r="886" spans="1:6" x14ac:dyDescent="0.25">
      <c r="A886" s="4" t="s">
        <v>1081</v>
      </c>
      <c r="B886" s="3" t="s">
        <v>1080</v>
      </c>
      <c r="C886" s="5">
        <v>1.83843148686305</v>
      </c>
      <c r="D886" s="5">
        <v>2.2016843022161701</v>
      </c>
      <c r="E886" s="5">
        <v>1.60548731742465</v>
      </c>
      <c r="F886" s="5">
        <v>1.3402585556717299</v>
      </c>
    </row>
    <row r="887" spans="1:6" x14ac:dyDescent="0.25">
      <c r="A887" s="4" t="s">
        <v>1083</v>
      </c>
      <c r="B887" s="3" t="s">
        <v>1082</v>
      </c>
      <c r="C887" s="5">
        <v>1.8624025867287699</v>
      </c>
      <c r="D887" s="5">
        <v>2.27674765443843</v>
      </c>
      <c r="E887" s="5">
        <v>1.6986550316986699</v>
      </c>
      <c r="F887" s="5">
        <v>1.38882984891155</v>
      </c>
    </row>
    <row r="888" spans="1:6" x14ac:dyDescent="0.25">
      <c r="A888" s="4" t="s">
        <v>1085</v>
      </c>
      <c r="B888" s="3" t="s">
        <v>1084</v>
      </c>
      <c r="C888" s="5">
        <v>0.98186594749823097</v>
      </c>
      <c r="D888" s="5">
        <v>1.3124123286359499</v>
      </c>
      <c r="E888" s="5">
        <v>1.6911016845648701</v>
      </c>
      <c r="F888" s="5">
        <v>1.3315006363144699</v>
      </c>
    </row>
    <row r="889" spans="1:6" x14ac:dyDescent="0.25">
      <c r="A889" s="4" t="s">
        <v>1087</v>
      </c>
      <c r="B889" s="3" t="s">
        <v>1086</v>
      </c>
      <c r="C889" s="5">
        <v>0.99206231829368696</v>
      </c>
      <c r="D889" s="5">
        <v>1.1217858187137999</v>
      </c>
      <c r="E889" s="5">
        <v>2.4938145842066501</v>
      </c>
      <c r="F889" s="5">
        <v>2.44292741848809</v>
      </c>
    </row>
    <row r="890" spans="1:6" x14ac:dyDescent="0.25">
      <c r="A890" s="4" t="s">
        <v>1089</v>
      </c>
      <c r="B890" s="3" t="s">
        <v>1088</v>
      </c>
      <c r="C890" s="5">
        <v>2.8914483432991598</v>
      </c>
      <c r="D890" s="5">
        <v>3.3148854642296799</v>
      </c>
      <c r="E890" s="5">
        <v>1.4733615619285501</v>
      </c>
      <c r="F890" s="5">
        <v>1.3086597173079499</v>
      </c>
    </row>
    <row r="891" spans="1:6" x14ac:dyDescent="0.25">
      <c r="A891" s="4" t="s">
        <v>1091</v>
      </c>
      <c r="B891" s="3" t="s">
        <v>1090</v>
      </c>
      <c r="C891" s="5">
        <v>1.49970251597912</v>
      </c>
      <c r="D891" s="5">
        <v>1.8740878893789401</v>
      </c>
      <c r="E891" s="5">
        <v>1.6137604347505301</v>
      </c>
      <c r="F891" s="5">
        <v>1.52311957025856</v>
      </c>
    </row>
    <row r="892" spans="1:6" x14ac:dyDescent="0.25">
      <c r="A892" s="4" t="s">
        <v>1093</v>
      </c>
      <c r="B892" s="3" t="s">
        <v>1092</v>
      </c>
      <c r="C892" s="3"/>
      <c r="D892" s="3"/>
      <c r="E892" s="3"/>
      <c r="F892" s="3"/>
    </row>
    <row r="893" spans="1:6" x14ac:dyDescent="0.25">
      <c r="A893" s="3"/>
      <c r="B893" s="3" t="s">
        <v>1094</v>
      </c>
      <c r="C893" s="3"/>
      <c r="D893" s="3"/>
      <c r="E893" s="3" t="s">
        <v>2039</v>
      </c>
      <c r="F893" s="3" t="s">
        <v>2039</v>
      </c>
    </row>
    <row r="894" spans="1:6" x14ac:dyDescent="0.25">
      <c r="A894" s="4" t="s">
        <v>1096</v>
      </c>
      <c r="B894" s="3" t="s">
        <v>1095</v>
      </c>
      <c r="C894" s="5">
        <v>2.2398567640662002</v>
      </c>
      <c r="D894" s="5">
        <v>2.6021593910029401</v>
      </c>
      <c r="E894" s="5">
        <v>1.1564114079338601</v>
      </c>
      <c r="F894" s="5">
        <v>1.1965381494096201</v>
      </c>
    </row>
    <row r="895" spans="1:6" x14ac:dyDescent="0.25">
      <c r="A895" s="3"/>
      <c r="B895" s="3" t="s">
        <v>1097</v>
      </c>
      <c r="C895" s="3"/>
      <c r="D895" s="3"/>
      <c r="E895" s="3" t="s">
        <v>2039</v>
      </c>
      <c r="F895" s="3" t="s">
        <v>2039</v>
      </c>
    </row>
    <row r="896" spans="1:6" x14ac:dyDescent="0.25">
      <c r="A896" s="4" t="s">
        <v>1099</v>
      </c>
      <c r="B896" s="3" t="s">
        <v>1098</v>
      </c>
      <c r="C896" s="5">
        <v>1.36652681390749</v>
      </c>
      <c r="D896" s="5">
        <v>1.5401063051236701</v>
      </c>
      <c r="E896" s="5">
        <v>1.4312240672327901</v>
      </c>
      <c r="F896" s="5">
        <v>1.4097139015445901</v>
      </c>
    </row>
    <row r="897" spans="1:6" x14ac:dyDescent="0.25">
      <c r="A897" s="4" t="s">
        <v>1101</v>
      </c>
      <c r="B897" s="3" t="s">
        <v>1100</v>
      </c>
      <c r="C897" s="5">
        <v>0.98539543628549897</v>
      </c>
      <c r="D897" s="5">
        <v>1.1801475820005001</v>
      </c>
      <c r="E897" s="5">
        <v>1.95992501133889</v>
      </c>
      <c r="F897" s="5">
        <v>1.5284156671414499</v>
      </c>
    </row>
    <row r="898" spans="1:6" x14ac:dyDescent="0.25">
      <c r="A898" s="3"/>
      <c r="B898" s="3" t="s">
        <v>1102</v>
      </c>
      <c r="C898" s="3"/>
      <c r="D898" s="3"/>
      <c r="E898" s="3" t="s">
        <v>2039</v>
      </c>
      <c r="F898" s="3" t="s">
        <v>2039</v>
      </c>
    </row>
    <row r="899" spans="1:6" x14ac:dyDescent="0.25">
      <c r="A899" s="4" t="s">
        <v>1104</v>
      </c>
      <c r="B899" s="3" t="s">
        <v>1103</v>
      </c>
      <c r="C899" s="5">
        <v>1.34532103580013</v>
      </c>
      <c r="D899" s="3"/>
      <c r="E899" s="5">
        <v>1.4707888483870499</v>
      </c>
      <c r="F899" s="3"/>
    </row>
    <row r="900" spans="1:6" x14ac:dyDescent="0.25">
      <c r="A900" s="3"/>
      <c r="B900" s="3" t="s">
        <v>1105</v>
      </c>
      <c r="C900" s="3"/>
      <c r="D900" s="3"/>
      <c r="E900" s="3" t="s">
        <v>2039</v>
      </c>
      <c r="F900" s="3" t="s">
        <v>2039</v>
      </c>
    </row>
    <row r="901" spans="1:6" x14ac:dyDescent="0.25">
      <c r="A901" s="4" t="s">
        <v>1107</v>
      </c>
      <c r="B901" s="3" t="s">
        <v>1106</v>
      </c>
      <c r="C901" s="5">
        <v>1.35273454807628</v>
      </c>
      <c r="D901" s="3"/>
      <c r="E901" s="5">
        <v>1.4748866767717801</v>
      </c>
      <c r="F901" s="3"/>
    </row>
    <row r="902" spans="1:6" x14ac:dyDescent="0.25">
      <c r="A902" s="3"/>
      <c r="B902" s="3" t="s">
        <v>2011</v>
      </c>
      <c r="C902" s="3"/>
      <c r="D902" s="3"/>
      <c r="E902" s="3" t="s">
        <v>2039</v>
      </c>
      <c r="F902" s="3" t="s">
        <v>2039</v>
      </c>
    </row>
    <row r="903" spans="1:6" x14ac:dyDescent="0.25">
      <c r="A903" s="4" t="s">
        <v>1109</v>
      </c>
      <c r="B903" s="3" t="s">
        <v>1108</v>
      </c>
      <c r="C903" s="5">
        <v>0.95721634487261897</v>
      </c>
      <c r="D903" s="5">
        <v>1.06761790682393</v>
      </c>
      <c r="E903" s="5">
        <v>1.7407824494713799</v>
      </c>
      <c r="F903" s="5">
        <v>1.4232404019215099</v>
      </c>
    </row>
    <row r="904" spans="1:6" x14ac:dyDescent="0.25">
      <c r="A904" s="4" t="s">
        <v>1111</v>
      </c>
      <c r="B904" s="3" t="s">
        <v>1110</v>
      </c>
      <c r="C904" s="3"/>
      <c r="D904" s="3"/>
      <c r="E904" s="3"/>
      <c r="F904" s="3"/>
    </row>
    <row r="905" spans="1:6" x14ac:dyDescent="0.25">
      <c r="A905" s="4" t="s">
        <v>1113</v>
      </c>
      <c r="B905" s="3" t="s">
        <v>1112</v>
      </c>
      <c r="C905" s="5">
        <v>1.4078167533663399</v>
      </c>
      <c r="D905" s="5">
        <v>1.6259396465779301</v>
      </c>
      <c r="E905" s="5">
        <v>1.5236339056778601</v>
      </c>
      <c r="F905" s="5">
        <v>1.4589184926909</v>
      </c>
    </row>
    <row r="906" spans="1:6" x14ac:dyDescent="0.25">
      <c r="A906" s="3"/>
      <c r="B906" s="3" t="s">
        <v>1114</v>
      </c>
      <c r="C906" s="3"/>
      <c r="D906" s="3"/>
      <c r="E906" s="3" t="s">
        <v>2039</v>
      </c>
      <c r="F906" s="3" t="s">
        <v>2039</v>
      </c>
    </row>
    <row r="907" spans="1:6" x14ac:dyDescent="0.25">
      <c r="A907" s="4" t="s">
        <v>1116</v>
      </c>
      <c r="B907" s="3" t="s">
        <v>1115</v>
      </c>
      <c r="C907" s="5">
        <v>1.3298490633483699</v>
      </c>
      <c r="D907" s="3"/>
      <c r="E907" s="5">
        <v>1.57399064794201</v>
      </c>
      <c r="F907" s="3"/>
    </row>
    <row r="908" spans="1:6" x14ac:dyDescent="0.25">
      <c r="A908" s="4"/>
      <c r="B908" s="3" t="s">
        <v>2009</v>
      </c>
      <c r="C908" s="5">
        <f>MEDIAN(C877:C907)</f>
        <v>1.35273454807628</v>
      </c>
      <c r="D908" s="5">
        <f>MEDIAN(D877:D907)</f>
        <v>1.5517510646126351</v>
      </c>
      <c r="E908" s="5">
        <f>MEDIAN(E877:E907)</f>
        <v>1.6137604347505301</v>
      </c>
      <c r="F908" s="5">
        <f>MEDIAN(F877:F907)</f>
        <v>1.4164771517330501</v>
      </c>
    </row>
    <row r="909" spans="1:6" x14ac:dyDescent="0.25">
      <c r="A909" s="4"/>
      <c r="B909" s="3" t="s">
        <v>964</v>
      </c>
      <c r="C909" s="5">
        <v>4.03574009968517</v>
      </c>
      <c r="D909" s="5">
        <v>4.6799596167724298</v>
      </c>
      <c r="E909" s="5">
        <v>0.72332888599870304</v>
      </c>
      <c r="F909" s="5">
        <v>0.84581198927653201</v>
      </c>
    </row>
    <row r="910" spans="1:6" x14ac:dyDescent="0.25">
      <c r="A910" s="4"/>
      <c r="B910" s="3" t="s">
        <v>965</v>
      </c>
      <c r="C910" s="5">
        <v>2.0584037726196498</v>
      </c>
      <c r="D910" s="5">
        <v>2.1679841507949802</v>
      </c>
      <c r="E910" s="5">
        <v>0.75341455846177297</v>
      </c>
      <c r="F910" s="5">
        <v>1.00638959750678</v>
      </c>
    </row>
    <row r="911" spans="1:6" x14ac:dyDescent="0.25">
      <c r="A911" s="4"/>
      <c r="B911" s="3"/>
      <c r="C911" s="5"/>
      <c r="D911" s="5"/>
      <c r="E911" s="5"/>
      <c r="F911" s="5"/>
    </row>
    <row r="912" spans="1:6" x14ac:dyDescent="0.25">
      <c r="A912" s="4"/>
      <c r="B912" s="3"/>
      <c r="C912" s="5"/>
      <c r="D912" s="5"/>
      <c r="E912" s="5"/>
      <c r="F912" s="5"/>
    </row>
    <row r="913" spans="1:6" x14ac:dyDescent="0.25">
      <c r="A913" s="4"/>
      <c r="B913" s="3"/>
      <c r="C913" s="5"/>
      <c r="D913" s="5"/>
      <c r="E913" s="5"/>
      <c r="F913" s="5"/>
    </row>
    <row r="914" spans="1:6" ht="18" x14ac:dyDescent="0.25">
      <c r="A914" s="7"/>
      <c r="B914" s="7" t="s">
        <v>1119</v>
      </c>
      <c r="C914" s="7"/>
      <c r="D914" s="7"/>
      <c r="E914" s="7"/>
      <c r="F914" s="7"/>
    </row>
    <row r="915" spans="1:6" x14ac:dyDescent="0.25">
      <c r="A915" s="3"/>
      <c r="B915" s="3"/>
      <c r="C915" s="14" t="s">
        <v>2018</v>
      </c>
      <c r="D915" s="15" t="s">
        <v>2019</v>
      </c>
      <c r="E915" s="15" t="s">
        <v>2020</v>
      </c>
      <c r="F915" s="15" t="s">
        <v>2021</v>
      </c>
    </row>
    <row r="916" spans="1:6" ht="18" x14ac:dyDescent="0.25">
      <c r="A916" s="7"/>
      <c r="B916" s="3" t="s">
        <v>2010</v>
      </c>
      <c r="C916" s="7"/>
      <c r="D916" s="7"/>
      <c r="E916" s="7"/>
      <c r="F916" s="7"/>
    </row>
    <row r="917" spans="1:6" x14ac:dyDescent="0.25">
      <c r="A917" s="3"/>
      <c r="B917" s="3" t="s">
        <v>1120</v>
      </c>
      <c r="C917" s="3"/>
      <c r="D917" s="3"/>
      <c r="E917" s="3"/>
      <c r="F917" s="3"/>
    </row>
    <row r="918" spans="1:6" x14ac:dyDescent="0.25">
      <c r="A918" s="4" t="s">
        <v>1122</v>
      </c>
      <c r="B918" s="3" t="s">
        <v>1121</v>
      </c>
      <c r="C918" s="5">
        <v>3.0528959325030902</v>
      </c>
      <c r="D918" s="5">
        <v>3.52478193890577</v>
      </c>
      <c r="E918" s="5">
        <v>0.38451413661674499</v>
      </c>
      <c r="F918" s="5">
        <v>0.51812414166667098</v>
      </c>
    </row>
    <row r="919" spans="1:6" x14ac:dyDescent="0.25">
      <c r="A919" s="3"/>
      <c r="B919" s="3" t="s">
        <v>1123</v>
      </c>
      <c r="C919" s="3"/>
      <c r="D919" s="3"/>
      <c r="E919" s="3" t="s">
        <v>2039</v>
      </c>
      <c r="F919" s="3" t="s">
        <v>2039</v>
      </c>
    </row>
    <row r="920" spans="1:6" x14ac:dyDescent="0.25">
      <c r="A920" s="4" t="s">
        <v>1125</v>
      </c>
      <c r="B920" s="3" t="s">
        <v>1124</v>
      </c>
      <c r="C920" s="5">
        <v>4.7571110617889198</v>
      </c>
      <c r="D920" s="5">
        <v>4.8721880273407896</v>
      </c>
      <c r="E920" s="5">
        <v>0.39535794769156901</v>
      </c>
      <c r="F920" s="5">
        <v>0.49812949790875999</v>
      </c>
    </row>
    <row r="921" spans="1:6" x14ac:dyDescent="0.25">
      <c r="A921" s="3"/>
      <c r="B921" s="3" t="s">
        <v>1126</v>
      </c>
      <c r="C921" s="3"/>
      <c r="D921" s="3"/>
      <c r="E921" s="3" t="s">
        <v>2039</v>
      </c>
      <c r="F921" s="3" t="s">
        <v>2039</v>
      </c>
    </row>
    <row r="922" spans="1:6" x14ac:dyDescent="0.25">
      <c r="A922" s="4" t="s">
        <v>1128</v>
      </c>
      <c r="B922" s="3" t="s">
        <v>1127</v>
      </c>
      <c r="C922" s="5">
        <v>2.0152626345067901</v>
      </c>
      <c r="D922" s="3"/>
      <c r="E922" s="5">
        <v>4.4145684950344703E-2</v>
      </c>
      <c r="F922" s="3"/>
    </row>
    <row r="923" spans="1:6" x14ac:dyDescent="0.25">
      <c r="A923" s="3"/>
      <c r="B923" s="3" t="s">
        <v>1129</v>
      </c>
      <c r="C923" s="3"/>
      <c r="D923" s="3"/>
      <c r="E923" s="3" t="s">
        <v>2039</v>
      </c>
      <c r="F923" s="3" t="s">
        <v>2039</v>
      </c>
    </row>
    <row r="924" spans="1:6" x14ac:dyDescent="0.25">
      <c r="A924" s="4" t="s">
        <v>1131</v>
      </c>
      <c r="B924" s="3" t="s">
        <v>1130</v>
      </c>
      <c r="C924" s="5">
        <v>4.7540512753398598</v>
      </c>
      <c r="D924" s="5">
        <v>4.8795434477677899</v>
      </c>
      <c r="E924" s="5">
        <v>0.39965128320029703</v>
      </c>
      <c r="F924" s="5">
        <v>0.49961901438396</v>
      </c>
    </row>
    <row r="925" spans="1:6" x14ac:dyDescent="0.25">
      <c r="A925" s="4" t="s">
        <v>1133</v>
      </c>
      <c r="B925" s="3" t="s">
        <v>1132</v>
      </c>
      <c r="C925" s="3"/>
      <c r="D925" s="3"/>
      <c r="E925" s="3"/>
      <c r="F925" s="3"/>
    </row>
    <row r="926" spans="1:6" x14ac:dyDescent="0.25">
      <c r="A926" s="4"/>
      <c r="B926" s="3" t="s">
        <v>2009</v>
      </c>
      <c r="C926" s="12">
        <f>MEDIAN(C917:C925)</f>
        <v>3.903473603921475</v>
      </c>
      <c r="D926" s="12">
        <f>MEDIAN(D917:D925)</f>
        <v>4.8721880273407896</v>
      </c>
      <c r="E926" s="12">
        <f>MEDIAN(E917:E925)</f>
        <v>0.389936042154157</v>
      </c>
      <c r="F926" s="12">
        <f>MEDIAN(F917:F925)</f>
        <v>0.49961901438396</v>
      </c>
    </row>
    <row r="927" spans="1:6" x14ac:dyDescent="0.25">
      <c r="A927" s="4"/>
      <c r="B927" s="3"/>
      <c r="C927" s="3"/>
      <c r="D927" s="3"/>
      <c r="E927" s="3"/>
      <c r="F927" s="3"/>
    </row>
    <row r="928" spans="1:6" x14ac:dyDescent="0.25">
      <c r="A928" s="4"/>
      <c r="B928" s="3"/>
      <c r="C928" s="3"/>
      <c r="D928" s="3"/>
      <c r="E928" s="3"/>
      <c r="F928" s="3"/>
    </row>
    <row r="929" spans="1:6" ht="18" x14ac:dyDescent="0.25">
      <c r="A929" s="7"/>
      <c r="B929" s="7" t="s">
        <v>1134</v>
      </c>
      <c r="C929" s="7"/>
      <c r="D929" s="7"/>
      <c r="E929" s="7"/>
      <c r="F929" s="7"/>
    </row>
    <row r="930" spans="1:6" x14ac:dyDescent="0.25">
      <c r="A930" s="3"/>
      <c r="B930" s="3"/>
      <c r="C930" s="3"/>
      <c r="D930" s="3"/>
      <c r="E930" s="3"/>
      <c r="F930" s="3"/>
    </row>
    <row r="931" spans="1:6" x14ac:dyDescent="0.25">
      <c r="A931" s="3"/>
      <c r="B931" s="3" t="s">
        <v>2010</v>
      </c>
      <c r="C931" s="3"/>
      <c r="D931" s="3"/>
      <c r="E931" s="3"/>
      <c r="F931" s="3"/>
    </row>
    <row r="932" spans="1:6" x14ac:dyDescent="0.25">
      <c r="A932" s="4" t="s">
        <v>1136</v>
      </c>
      <c r="B932" s="3" t="s">
        <v>1135</v>
      </c>
      <c r="C932" s="3"/>
      <c r="D932" s="3"/>
      <c r="E932" s="3"/>
      <c r="F932" s="3"/>
    </row>
    <row r="933" spans="1:6" x14ac:dyDescent="0.25">
      <c r="A933" s="3"/>
      <c r="B933" s="3" t="s">
        <v>2011</v>
      </c>
      <c r="C933" s="3"/>
      <c r="D933" s="3"/>
      <c r="E933" s="3"/>
      <c r="F933" s="3"/>
    </row>
    <row r="934" spans="1:6" x14ac:dyDescent="0.25">
      <c r="A934" s="3"/>
      <c r="B934" s="3" t="s">
        <v>1137</v>
      </c>
      <c r="C934" s="3"/>
      <c r="D934" s="3"/>
      <c r="E934" s="3"/>
      <c r="F934" s="3"/>
    </row>
    <row r="935" spans="1:6" x14ac:dyDescent="0.25">
      <c r="A935" s="4" t="s">
        <v>1139</v>
      </c>
      <c r="B935" s="3" t="s">
        <v>1138</v>
      </c>
      <c r="C935" s="5">
        <v>10.3448739107302</v>
      </c>
      <c r="D935" s="5">
        <v>9.5415679165754597</v>
      </c>
      <c r="E935" s="5">
        <v>0.667509199177163</v>
      </c>
      <c r="F935" s="5">
        <v>0.58843455962640001</v>
      </c>
    </row>
  </sheetData>
  <mergeCells count="2">
    <mergeCell ref="A1:F1"/>
    <mergeCell ref="A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4E7C1-24FD-478E-9B23-557C7E2DB6CD}">
  <dimension ref="A1:F884"/>
  <sheetViews>
    <sheetView workbookViewId="0">
      <selection activeCell="I9" sqref="I9"/>
    </sheetView>
  </sheetViews>
  <sheetFormatPr defaultRowHeight="15" x14ac:dyDescent="0.25"/>
  <cols>
    <col min="1" max="1" width="19" customWidth="1"/>
    <col min="2" max="2" width="35.42578125" customWidth="1"/>
    <col min="3" max="3" width="17.85546875" customWidth="1"/>
    <col min="4" max="4" width="13.42578125" customWidth="1"/>
    <col min="5" max="5" width="16.140625" customWidth="1"/>
    <col min="6" max="6" width="20.28515625" customWidth="1"/>
  </cols>
  <sheetData>
    <row r="1" spans="1:6" x14ac:dyDescent="0.25">
      <c r="A1" s="28" t="s">
        <v>2038</v>
      </c>
      <c r="B1" s="29"/>
      <c r="C1" s="29"/>
      <c r="D1" s="29"/>
      <c r="E1" s="29"/>
      <c r="F1" s="30"/>
    </row>
    <row r="2" spans="1:6" ht="58.15" customHeight="1" x14ac:dyDescent="0.25">
      <c r="A2" s="37" t="s">
        <v>2036</v>
      </c>
      <c r="B2" s="38"/>
      <c r="C2" s="38"/>
      <c r="D2" s="38"/>
      <c r="E2" s="38"/>
      <c r="F2" s="39"/>
    </row>
    <row r="3" spans="1:6" ht="18" x14ac:dyDescent="0.25">
      <c r="A3" s="7"/>
      <c r="B3" s="7" t="s">
        <v>1140</v>
      </c>
      <c r="C3" s="7"/>
      <c r="D3" s="7"/>
      <c r="E3" s="7"/>
      <c r="F3" s="7"/>
    </row>
    <row r="4" spans="1:6" x14ac:dyDescent="0.25">
      <c r="A4" s="3"/>
      <c r="B4" s="3"/>
      <c r="C4" s="14" t="s">
        <v>2018</v>
      </c>
      <c r="D4" s="15" t="s">
        <v>2019</v>
      </c>
      <c r="E4" s="15" t="s">
        <v>2020</v>
      </c>
      <c r="F4" s="15" t="s">
        <v>2021</v>
      </c>
    </row>
    <row r="5" spans="1:6" x14ac:dyDescent="0.25">
      <c r="A5" s="3"/>
      <c r="B5" s="3" t="s">
        <v>2010</v>
      </c>
      <c r="C5" s="3"/>
      <c r="D5" s="3"/>
      <c r="E5" s="3"/>
      <c r="F5" s="3"/>
    </row>
    <row r="6" spans="1:6" x14ac:dyDescent="0.25">
      <c r="A6" s="4" t="s">
        <v>1142</v>
      </c>
      <c r="B6" s="3" t="s">
        <v>1141</v>
      </c>
      <c r="C6" s="5">
        <v>13.080564932084901</v>
      </c>
      <c r="D6" s="5">
        <v>13.260456401795199</v>
      </c>
      <c r="E6" s="40">
        <v>0.35860144864071097</v>
      </c>
      <c r="F6" s="40">
        <v>0.29219690485532801</v>
      </c>
    </row>
    <row r="7" spans="1:6" x14ac:dyDescent="0.25">
      <c r="A7" s="4"/>
      <c r="B7" s="3"/>
      <c r="C7" s="5"/>
      <c r="D7" s="5"/>
      <c r="E7" s="5"/>
      <c r="F7" s="5"/>
    </row>
    <row r="8" spans="1:6" x14ac:dyDescent="0.25">
      <c r="A8" s="4"/>
      <c r="B8" s="3"/>
      <c r="C8" s="5"/>
      <c r="D8" s="5"/>
      <c r="E8" s="5"/>
      <c r="F8" s="5"/>
    </row>
    <row r="9" spans="1:6" x14ac:dyDescent="0.25">
      <c r="A9" s="4"/>
      <c r="B9" s="3"/>
      <c r="C9" s="5"/>
      <c r="D9" s="5"/>
      <c r="E9" s="5"/>
      <c r="F9" s="5"/>
    </row>
    <row r="10" spans="1:6" ht="18" x14ac:dyDescent="0.25">
      <c r="A10" s="7"/>
      <c r="B10" s="7" t="s">
        <v>0</v>
      </c>
      <c r="C10" s="7"/>
      <c r="D10" s="7"/>
      <c r="E10" s="7"/>
      <c r="F10" s="7"/>
    </row>
    <row r="11" spans="1:6" ht="18" x14ac:dyDescent="0.25">
      <c r="A11" s="7"/>
      <c r="B11" s="7"/>
      <c r="C11" s="14" t="s">
        <v>2018</v>
      </c>
      <c r="D11" s="15" t="s">
        <v>2019</v>
      </c>
      <c r="E11" s="15" t="s">
        <v>2020</v>
      </c>
      <c r="F11" s="15" t="s">
        <v>2021</v>
      </c>
    </row>
    <row r="12" spans="1:6" x14ac:dyDescent="0.25">
      <c r="A12" s="3"/>
      <c r="B12" s="3" t="s">
        <v>2010</v>
      </c>
      <c r="C12" s="3"/>
      <c r="D12" s="3"/>
      <c r="E12" s="3"/>
      <c r="F12" s="3"/>
    </row>
    <row r="13" spans="1:6" x14ac:dyDescent="0.25">
      <c r="A13" s="4" t="s">
        <v>1144</v>
      </c>
      <c r="B13" s="3" t="s">
        <v>1143</v>
      </c>
      <c r="C13" s="5">
        <v>12.1068762091609</v>
      </c>
      <c r="D13" s="5">
        <v>12.155467757904299</v>
      </c>
      <c r="E13" s="5">
        <v>7.1804802059276904E-2</v>
      </c>
      <c r="F13" s="5">
        <v>0.82017297035822001</v>
      </c>
    </row>
    <row r="14" spans="1:6" x14ac:dyDescent="0.25">
      <c r="A14" s="4" t="s">
        <v>1146</v>
      </c>
      <c r="B14" s="3" t="s">
        <v>1145</v>
      </c>
      <c r="C14" s="5">
        <v>12.3345867457053</v>
      </c>
      <c r="D14" s="5">
        <v>12.390681953722201</v>
      </c>
      <c r="E14" s="5">
        <v>7.0350228299277298E-2</v>
      </c>
      <c r="F14" s="5">
        <v>0.71298132563444705</v>
      </c>
    </row>
    <row r="15" spans="1:6" x14ac:dyDescent="0.25">
      <c r="A15" s="4" t="s">
        <v>1148</v>
      </c>
      <c r="B15" s="3" t="s">
        <v>1147</v>
      </c>
      <c r="C15" s="5">
        <v>11.234772390778099</v>
      </c>
      <c r="D15" s="5">
        <v>12.543356418316399</v>
      </c>
      <c r="E15" s="5">
        <v>5.6751299979700402E-2</v>
      </c>
      <c r="F15" s="5">
        <v>0.73960640406540501</v>
      </c>
    </row>
    <row r="16" spans="1:6" x14ac:dyDescent="0.25">
      <c r="A16" s="3"/>
      <c r="B16" s="3" t="s">
        <v>2011</v>
      </c>
      <c r="C16" s="3"/>
      <c r="D16" s="3"/>
      <c r="E16" s="3" t="s">
        <v>2039</v>
      </c>
      <c r="F16" s="3" t="s">
        <v>2039</v>
      </c>
    </row>
    <row r="17" spans="1:6" x14ac:dyDescent="0.25">
      <c r="A17" s="3"/>
      <c r="B17" s="3" t="s">
        <v>1</v>
      </c>
      <c r="C17" s="3"/>
      <c r="D17" s="3"/>
      <c r="E17" s="3" t="s">
        <v>2039</v>
      </c>
      <c r="F17" s="3" t="s">
        <v>2039</v>
      </c>
    </row>
    <row r="18" spans="1:6" x14ac:dyDescent="0.25">
      <c r="A18" s="4" t="s">
        <v>1150</v>
      </c>
      <c r="B18" s="3" t="s">
        <v>1149</v>
      </c>
      <c r="C18" s="5">
        <v>11.2098920538181</v>
      </c>
      <c r="D18" s="3"/>
      <c r="E18" s="5">
        <v>0.168286206148552</v>
      </c>
      <c r="F18" s="3"/>
    </row>
    <row r="19" spans="1:6" x14ac:dyDescent="0.25">
      <c r="A19" s="3"/>
      <c r="B19" s="3" t="s">
        <v>4</v>
      </c>
      <c r="C19" s="3"/>
      <c r="D19" s="3"/>
      <c r="E19" s="3" t="s">
        <v>2039</v>
      </c>
      <c r="F19" s="3" t="s">
        <v>2039</v>
      </c>
    </row>
    <row r="20" spans="1:6" x14ac:dyDescent="0.25">
      <c r="A20" s="4" t="s">
        <v>1152</v>
      </c>
      <c r="B20" s="3" t="s">
        <v>1151</v>
      </c>
      <c r="C20" s="5">
        <v>11.249715738886501</v>
      </c>
      <c r="D20" s="5">
        <v>11.488814348729999</v>
      </c>
      <c r="E20" s="5">
        <v>0.19867262986439699</v>
      </c>
      <c r="F20" s="5">
        <v>0.92044717955551503</v>
      </c>
    </row>
    <row r="21" spans="1:6" x14ac:dyDescent="0.25">
      <c r="A21" s="3"/>
      <c r="B21" s="3" t="s">
        <v>7</v>
      </c>
      <c r="C21" s="3"/>
      <c r="D21" s="3"/>
      <c r="E21" s="3" t="s">
        <v>2039</v>
      </c>
      <c r="F21" s="3" t="s">
        <v>2039</v>
      </c>
    </row>
    <row r="22" spans="1:6" x14ac:dyDescent="0.25">
      <c r="A22" s="4" t="s">
        <v>1154</v>
      </c>
      <c r="B22" s="3" t="s">
        <v>1153</v>
      </c>
      <c r="C22" s="3"/>
      <c r="D22" s="3"/>
      <c r="E22" s="3"/>
      <c r="F22" s="3"/>
    </row>
    <row r="23" spans="1:6" x14ac:dyDescent="0.25">
      <c r="A23" s="3"/>
      <c r="B23" s="3" t="s">
        <v>10</v>
      </c>
      <c r="C23" s="3"/>
      <c r="D23" s="3"/>
      <c r="E23" s="3" t="s">
        <v>2039</v>
      </c>
      <c r="F23" s="3" t="s">
        <v>2039</v>
      </c>
    </row>
    <row r="24" spans="1:6" x14ac:dyDescent="0.25">
      <c r="A24" s="4" t="s">
        <v>1156</v>
      </c>
      <c r="B24" s="3" t="s">
        <v>1155</v>
      </c>
      <c r="C24" s="3"/>
      <c r="D24" s="3"/>
      <c r="E24" s="3"/>
      <c r="F24" s="3"/>
    </row>
    <row r="25" spans="1:6" x14ac:dyDescent="0.25">
      <c r="A25" s="3"/>
      <c r="B25" s="3" t="s">
        <v>15</v>
      </c>
      <c r="C25" s="3"/>
      <c r="D25" s="3"/>
      <c r="E25" s="3" t="s">
        <v>2039</v>
      </c>
      <c r="F25" s="3" t="s">
        <v>2039</v>
      </c>
    </row>
    <row r="26" spans="1:6" x14ac:dyDescent="0.25">
      <c r="A26" s="4" t="s">
        <v>1158</v>
      </c>
      <c r="B26" s="3" t="s">
        <v>1157</v>
      </c>
      <c r="C26" s="5">
        <v>11.2998939706454</v>
      </c>
      <c r="D26" s="5">
        <v>12.0287775684344</v>
      </c>
      <c r="E26" s="5">
        <v>9.8950675085093004E-2</v>
      </c>
      <c r="F26" s="5">
        <v>0.92676241929339398</v>
      </c>
    </row>
    <row r="27" spans="1:6" x14ac:dyDescent="0.25">
      <c r="A27" s="3"/>
      <c r="B27" s="3" t="s">
        <v>18</v>
      </c>
      <c r="C27" s="3"/>
      <c r="D27" s="3"/>
      <c r="E27" s="3" t="s">
        <v>2039</v>
      </c>
      <c r="F27" s="3" t="s">
        <v>2039</v>
      </c>
    </row>
    <row r="28" spans="1:6" x14ac:dyDescent="0.25">
      <c r="A28" s="4" t="s">
        <v>1160</v>
      </c>
      <c r="B28" s="3" t="s">
        <v>1159</v>
      </c>
      <c r="C28" s="5">
        <v>11.551435640844799</v>
      </c>
      <c r="D28" s="5">
        <v>12.41168099718</v>
      </c>
      <c r="E28" s="5">
        <v>-4.6374236790744899E-2</v>
      </c>
      <c r="F28" s="5">
        <v>0.89172915524722396</v>
      </c>
    </row>
    <row r="29" spans="1:6" x14ac:dyDescent="0.25">
      <c r="A29" s="3"/>
      <c r="B29" s="3" t="s">
        <v>21</v>
      </c>
      <c r="C29" s="3"/>
      <c r="D29" s="3"/>
      <c r="E29" s="3" t="s">
        <v>2039</v>
      </c>
      <c r="F29" s="3" t="s">
        <v>2039</v>
      </c>
    </row>
    <row r="30" spans="1:6" x14ac:dyDescent="0.25">
      <c r="A30" s="4" t="s">
        <v>1162</v>
      </c>
      <c r="B30" s="3" t="s">
        <v>1161</v>
      </c>
      <c r="C30" s="5">
        <v>11.1075534587674</v>
      </c>
      <c r="D30" s="5">
        <v>11.729347177372899</v>
      </c>
      <c r="E30" s="5">
        <v>0.29717153157881099</v>
      </c>
      <c r="F30" s="5">
        <v>0.87182641728514798</v>
      </c>
    </row>
    <row r="31" spans="1:6" x14ac:dyDescent="0.25">
      <c r="A31" s="3"/>
      <c r="B31" s="3" t="s">
        <v>24</v>
      </c>
      <c r="C31" s="3"/>
      <c r="D31" s="3"/>
      <c r="E31" s="3" t="s">
        <v>2039</v>
      </c>
      <c r="F31" s="3" t="s">
        <v>2039</v>
      </c>
    </row>
    <row r="32" spans="1:6" x14ac:dyDescent="0.25">
      <c r="A32" s="4" t="s">
        <v>1164</v>
      </c>
      <c r="B32" s="3" t="s">
        <v>1163</v>
      </c>
      <c r="C32" s="5">
        <v>12.5132175636355</v>
      </c>
      <c r="D32" s="5">
        <v>11.6078543501461</v>
      </c>
      <c r="E32" s="5">
        <v>0.58542528229942803</v>
      </c>
      <c r="F32" s="5">
        <v>1.0429958084731299</v>
      </c>
    </row>
    <row r="33" spans="1:6" x14ac:dyDescent="0.25">
      <c r="A33" s="3"/>
      <c r="B33" s="3" t="s">
        <v>27</v>
      </c>
      <c r="C33" s="3"/>
      <c r="D33" s="3"/>
      <c r="E33" s="3" t="s">
        <v>2039</v>
      </c>
      <c r="F33" s="3" t="s">
        <v>2039</v>
      </c>
    </row>
    <row r="34" spans="1:6" x14ac:dyDescent="0.25">
      <c r="A34" s="4" t="s">
        <v>1166</v>
      </c>
      <c r="B34" s="3" t="s">
        <v>1165</v>
      </c>
      <c r="C34" s="5">
        <v>11.307358366524101</v>
      </c>
      <c r="D34" s="5">
        <v>12.0024176837114</v>
      </c>
      <c r="E34" s="5">
        <v>0.107452424797635</v>
      </c>
      <c r="F34" s="5">
        <v>0.93736199460654102</v>
      </c>
    </row>
    <row r="35" spans="1:6" x14ac:dyDescent="0.25">
      <c r="A35" s="3"/>
      <c r="B35" s="3" t="s">
        <v>36</v>
      </c>
      <c r="C35" s="3"/>
      <c r="D35" s="3"/>
      <c r="E35" s="3" t="s">
        <v>2039</v>
      </c>
      <c r="F35" s="3" t="s">
        <v>2039</v>
      </c>
    </row>
    <row r="36" spans="1:6" x14ac:dyDescent="0.25">
      <c r="A36" s="4" t="s">
        <v>1168</v>
      </c>
      <c r="B36" s="3" t="s">
        <v>1167</v>
      </c>
      <c r="C36" s="5">
        <v>12.1697564583777</v>
      </c>
      <c r="D36" s="5">
        <v>12.5338035892159</v>
      </c>
      <c r="E36" s="5">
        <v>0.182673188934277</v>
      </c>
      <c r="F36" s="5">
        <v>0.90681197984939199</v>
      </c>
    </row>
    <row r="37" spans="1:6" x14ac:dyDescent="0.25">
      <c r="A37" s="4" t="s">
        <v>1170</v>
      </c>
      <c r="B37" s="3" t="s">
        <v>1169</v>
      </c>
      <c r="C37" s="5">
        <v>12.1858870702263</v>
      </c>
      <c r="D37" s="3"/>
      <c r="E37" s="5">
        <v>0.19024453128714799</v>
      </c>
      <c r="F37" s="3"/>
    </row>
    <row r="38" spans="1:6" x14ac:dyDescent="0.25">
      <c r="A38" s="3"/>
      <c r="B38" s="3" t="s">
        <v>45</v>
      </c>
      <c r="C38" s="3"/>
      <c r="D38" s="3"/>
      <c r="E38" s="3" t="s">
        <v>2039</v>
      </c>
      <c r="F38" s="3" t="s">
        <v>2039</v>
      </c>
    </row>
    <row r="39" spans="1:6" x14ac:dyDescent="0.25">
      <c r="A39" s="4" t="s">
        <v>1172</v>
      </c>
      <c r="B39" s="3" t="s">
        <v>1171</v>
      </c>
      <c r="C39" s="5">
        <v>12.2464820476977</v>
      </c>
      <c r="D39" s="5">
        <v>12.267835884434399</v>
      </c>
      <c r="E39" s="5">
        <v>0.115655696523848</v>
      </c>
      <c r="F39" s="5">
        <v>0.74543035401513402</v>
      </c>
    </row>
    <row r="40" spans="1:6" x14ac:dyDescent="0.25">
      <c r="A40" s="3"/>
      <c r="B40" s="3" t="s">
        <v>58</v>
      </c>
      <c r="C40" s="3"/>
      <c r="D40" s="3"/>
      <c r="E40" s="3" t="s">
        <v>2039</v>
      </c>
      <c r="F40" s="3" t="s">
        <v>2039</v>
      </c>
    </row>
    <row r="41" spans="1:6" x14ac:dyDescent="0.25">
      <c r="A41" s="4" t="s">
        <v>1174</v>
      </c>
      <c r="B41" s="3" t="s">
        <v>1173</v>
      </c>
      <c r="C41" s="5">
        <v>11.769793420878401</v>
      </c>
      <c r="D41" s="5">
        <v>11.919880988305501</v>
      </c>
      <c r="E41" s="5">
        <v>7.0571841707437397E-2</v>
      </c>
      <c r="F41" s="5">
        <v>0.81783429336411395</v>
      </c>
    </row>
    <row r="42" spans="1:6" x14ac:dyDescent="0.25">
      <c r="A42" s="3"/>
      <c r="B42" s="3" t="s">
        <v>61</v>
      </c>
      <c r="C42" s="3"/>
      <c r="D42" s="3"/>
      <c r="E42" s="3" t="s">
        <v>2039</v>
      </c>
      <c r="F42" s="3" t="s">
        <v>2039</v>
      </c>
    </row>
    <row r="43" spans="1:6" x14ac:dyDescent="0.25">
      <c r="A43" s="4" t="s">
        <v>1176</v>
      </c>
      <c r="B43" s="3" t="s">
        <v>1175</v>
      </c>
      <c r="C43" s="5">
        <v>11.8472406479508</v>
      </c>
      <c r="D43" s="5">
        <v>11.9949653097022</v>
      </c>
      <c r="E43" s="5">
        <v>0.118063741047087</v>
      </c>
      <c r="F43" s="5">
        <v>0.85200240503297497</v>
      </c>
    </row>
    <row r="44" spans="1:6" x14ac:dyDescent="0.25">
      <c r="A44" s="3"/>
      <c r="B44" s="3" t="s">
        <v>64</v>
      </c>
      <c r="C44" s="3"/>
      <c r="D44" s="3"/>
      <c r="E44" s="3" t="s">
        <v>2039</v>
      </c>
      <c r="F44" s="3" t="s">
        <v>2039</v>
      </c>
    </row>
    <row r="45" spans="1:6" x14ac:dyDescent="0.25">
      <c r="A45" s="4" t="s">
        <v>1178</v>
      </c>
      <c r="B45" s="3" t="s">
        <v>1177</v>
      </c>
      <c r="C45" s="5">
        <v>10.105065606070401</v>
      </c>
      <c r="D45" s="5">
        <v>10.920262733398999</v>
      </c>
      <c r="E45" s="5">
        <v>0.34848033379743598</v>
      </c>
      <c r="F45" s="5">
        <v>0.84531209814691499</v>
      </c>
    </row>
    <row r="46" spans="1:6" x14ac:dyDescent="0.25">
      <c r="A46" s="3"/>
      <c r="B46" s="3" t="s">
        <v>67</v>
      </c>
      <c r="C46" s="3"/>
      <c r="D46" s="3"/>
      <c r="E46" s="3"/>
      <c r="F46" s="3"/>
    </row>
    <row r="47" spans="1:6" x14ac:dyDescent="0.25">
      <c r="A47" s="4" t="s">
        <v>1180</v>
      </c>
      <c r="B47" s="3" t="s">
        <v>1179</v>
      </c>
      <c r="C47" s="3"/>
      <c r="D47" s="3"/>
      <c r="E47" s="3"/>
      <c r="F47" s="3"/>
    </row>
    <row r="48" spans="1:6" x14ac:dyDescent="0.25">
      <c r="A48" s="4"/>
      <c r="B48" s="3" t="s">
        <v>2009</v>
      </c>
      <c r="C48" s="5">
        <f>MEDIAN(C13:C47)</f>
        <v>11.660614530861601</v>
      </c>
      <c r="D48" s="5">
        <f>MEDIAN(D13:D47)</f>
        <v>12.0155976260729</v>
      </c>
      <c r="E48" s="5">
        <f>MEDIAN(E13:E47)</f>
        <v>0.1168597187854675</v>
      </c>
      <c r="F48" s="5">
        <f>MEDIAN(F13:F47)</f>
        <v>0.86191441115906153</v>
      </c>
    </row>
    <row r="49" spans="1:6" x14ac:dyDescent="0.25">
      <c r="A49" s="4"/>
      <c r="B49" s="3" t="s">
        <v>70</v>
      </c>
      <c r="C49" s="5">
        <v>11.4464318661752</v>
      </c>
      <c r="D49" s="5">
        <v>12.9587340803972</v>
      </c>
      <c r="E49" s="5">
        <v>0.109387789210919</v>
      </c>
      <c r="F49" s="5">
        <v>0.78792123158582394</v>
      </c>
    </row>
    <row r="50" spans="1:6" x14ac:dyDescent="0.25">
      <c r="A50" s="4"/>
      <c r="B50" s="3" t="s">
        <v>71</v>
      </c>
      <c r="C50" s="5">
        <v>11.186570595933301</v>
      </c>
      <c r="D50" s="5">
        <v>11.7751932866428</v>
      </c>
      <c r="E50" s="5">
        <v>0.351695169089279</v>
      </c>
      <c r="F50" s="5">
        <v>0.92673937116030203</v>
      </c>
    </row>
    <row r="51" spans="1:6" x14ac:dyDescent="0.25">
      <c r="A51" s="4"/>
      <c r="B51" s="3"/>
      <c r="C51" s="5"/>
      <c r="D51" s="5"/>
      <c r="E51" s="5"/>
      <c r="F51" s="5"/>
    </row>
    <row r="52" spans="1:6" x14ac:dyDescent="0.25">
      <c r="A52" s="4"/>
      <c r="B52" s="3"/>
      <c r="C52" s="5"/>
      <c r="D52" s="5"/>
      <c r="E52" s="5"/>
      <c r="F52" s="5"/>
    </row>
    <row r="53" spans="1:6" x14ac:dyDescent="0.25">
      <c r="A53" s="4"/>
      <c r="B53" s="3"/>
      <c r="C53" s="5"/>
      <c r="D53" s="5"/>
      <c r="E53" s="5"/>
      <c r="F53" s="5"/>
    </row>
    <row r="54" spans="1:6" x14ac:dyDescent="0.25">
      <c r="A54" s="4"/>
      <c r="B54" s="3"/>
      <c r="C54" s="5"/>
      <c r="D54" s="5"/>
      <c r="E54" s="5"/>
      <c r="F54" s="5"/>
    </row>
    <row r="55" spans="1:6" x14ac:dyDescent="0.25">
      <c r="A55" s="4"/>
      <c r="B55" s="3"/>
      <c r="C55" s="5"/>
      <c r="D55" s="5"/>
      <c r="E55" s="5"/>
      <c r="F55" s="5"/>
    </row>
    <row r="56" spans="1:6" ht="18" x14ac:dyDescent="0.25">
      <c r="A56" s="7"/>
      <c r="B56" s="7" t="s">
        <v>72</v>
      </c>
      <c r="C56" s="7"/>
      <c r="D56" s="7"/>
      <c r="E56" s="7"/>
      <c r="F56" s="7"/>
    </row>
    <row r="57" spans="1:6" ht="18" x14ac:dyDescent="0.25">
      <c r="A57" s="7"/>
      <c r="B57" s="7"/>
      <c r="C57" s="14" t="s">
        <v>2018</v>
      </c>
      <c r="D57" s="15" t="s">
        <v>2019</v>
      </c>
      <c r="E57" s="15" t="s">
        <v>2020</v>
      </c>
      <c r="F57" s="15" t="s">
        <v>2021</v>
      </c>
    </row>
    <row r="58" spans="1:6" x14ac:dyDescent="0.25">
      <c r="A58" s="3"/>
      <c r="B58" s="3" t="s">
        <v>2010</v>
      </c>
      <c r="C58" s="3"/>
      <c r="D58" s="3"/>
      <c r="E58" s="3"/>
      <c r="F58" s="3"/>
    </row>
    <row r="59" spans="1:6" x14ac:dyDescent="0.25">
      <c r="A59" s="4" t="s">
        <v>1182</v>
      </c>
      <c r="B59" s="3" t="s">
        <v>1181</v>
      </c>
      <c r="C59" s="3"/>
      <c r="D59" s="3"/>
      <c r="E59" s="3"/>
      <c r="F59" s="3"/>
    </row>
    <row r="60" spans="1:6" x14ac:dyDescent="0.25">
      <c r="A60" s="4"/>
      <c r="B60" s="3"/>
      <c r="C60" s="3"/>
      <c r="D60" s="3"/>
      <c r="E60" s="3"/>
      <c r="F60" s="3"/>
    </row>
    <row r="61" spans="1:6" x14ac:dyDescent="0.25">
      <c r="A61" s="4"/>
      <c r="B61" s="3"/>
      <c r="C61" s="3"/>
      <c r="D61" s="3"/>
      <c r="E61" s="3"/>
      <c r="F61" s="3"/>
    </row>
    <row r="62" spans="1:6" x14ac:dyDescent="0.25">
      <c r="A62" s="4"/>
      <c r="B62" s="3"/>
      <c r="C62" s="3"/>
      <c r="D62" s="3"/>
      <c r="E62" s="3"/>
      <c r="F62" s="3"/>
    </row>
    <row r="63" spans="1:6" x14ac:dyDescent="0.25">
      <c r="A63" s="4"/>
      <c r="B63" s="3"/>
      <c r="C63" s="3"/>
      <c r="D63" s="3"/>
      <c r="E63" s="3"/>
      <c r="F63" s="3"/>
    </row>
    <row r="64" spans="1:6" ht="18" x14ac:dyDescent="0.25">
      <c r="A64" s="7"/>
      <c r="B64" s="7" t="s">
        <v>76</v>
      </c>
      <c r="C64" s="7"/>
      <c r="D64" s="7"/>
      <c r="E64" s="7"/>
      <c r="F64" s="7"/>
    </row>
    <row r="65" spans="1:6" x14ac:dyDescent="0.25">
      <c r="A65" s="3"/>
      <c r="B65" s="3"/>
      <c r="C65" s="14" t="s">
        <v>2018</v>
      </c>
      <c r="D65" s="15" t="s">
        <v>2019</v>
      </c>
      <c r="E65" s="15" t="s">
        <v>2020</v>
      </c>
      <c r="F65" s="15" t="s">
        <v>2021</v>
      </c>
    </row>
    <row r="66" spans="1:6" x14ac:dyDescent="0.25">
      <c r="A66" s="3"/>
      <c r="B66" s="3" t="s">
        <v>2010</v>
      </c>
      <c r="C66" s="3"/>
      <c r="D66" s="3"/>
      <c r="E66" s="3"/>
      <c r="F66" s="3"/>
    </row>
    <row r="67" spans="1:6" x14ac:dyDescent="0.25">
      <c r="A67" s="4" t="s">
        <v>1184</v>
      </c>
      <c r="B67" s="3" t="s">
        <v>1183</v>
      </c>
      <c r="C67" s="5">
        <v>12.526921077398301</v>
      </c>
      <c r="D67" s="3"/>
      <c r="E67" s="5">
        <v>0.43446486467787998</v>
      </c>
      <c r="F67" s="3"/>
    </row>
    <row r="68" spans="1:6" x14ac:dyDescent="0.25">
      <c r="A68" s="4" t="s">
        <v>1186</v>
      </c>
      <c r="B68" s="3" t="s">
        <v>1185</v>
      </c>
      <c r="C68" s="5">
        <v>11.372801307926</v>
      </c>
      <c r="D68" s="5">
        <v>13.2192597845499</v>
      </c>
      <c r="E68" s="5">
        <v>0.25813429457521803</v>
      </c>
      <c r="F68" s="5">
        <v>0.13833993435647099</v>
      </c>
    </row>
    <row r="69" spans="1:6" x14ac:dyDescent="0.25">
      <c r="A69" s="4" t="s">
        <v>1188</v>
      </c>
      <c r="B69" s="3" t="s">
        <v>1187</v>
      </c>
      <c r="C69" s="5">
        <v>12.813584830267599</v>
      </c>
      <c r="D69" s="5">
        <v>14.9611483417243</v>
      </c>
      <c r="E69" s="5">
        <v>0.663353093868017</v>
      </c>
      <c r="F69" s="5">
        <v>0.33670743600547798</v>
      </c>
    </row>
    <row r="70" spans="1:6" x14ac:dyDescent="0.25">
      <c r="A70" s="4" t="s">
        <v>1190</v>
      </c>
      <c r="B70" s="3" t="s">
        <v>1189</v>
      </c>
      <c r="C70" s="5">
        <v>10.858974961418401</v>
      </c>
      <c r="D70" s="5">
        <v>13.175946640634301</v>
      </c>
      <c r="E70" s="5">
        <v>0.75342312989627702</v>
      </c>
      <c r="F70" s="5">
        <v>0.42015781087516302</v>
      </c>
    </row>
    <row r="71" spans="1:6" x14ac:dyDescent="0.25">
      <c r="A71" s="3"/>
      <c r="B71" s="3" t="s">
        <v>2011</v>
      </c>
      <c r="C71" s="3"/>
      <c r="D71" s="3"/>
      <c r="E71" s="3" t="s">
        <v>2039</v>
      </c>
      <c r="F71" s="3" t="s">
        <v>2039</v>
      </c>
    </row>
    <row r="72" spans="1:6" x14ac:dyDescent="0.25">
      <c r="A72" s="3"/>
      <c r="B72" s="3" t="s">
        <v>77</v>
      </c>
      <c r="C72" s="3"/>
      <c r="D72" s="3"/>
      <c r="E72" s="3" t="s">
        <v>2039</v>
      </c>
      <c r="F72" s="3" t="s">
        <v>2039</v>
      </c>
    </row>
    <row r="73" spans="1:6" x14ac:dyDescent="0.25">
      <c r="A73" s="4" t="s">
        <v>1192</v>
      </c>
      <c r="B73" s="3" t="s">
        <v>1191</v>
      </c>
      <c r="C73" s="5">
        <v>11.3168647508822</v>
      </c>
      <c r="D73" s="5">
        <v>13.586082769427801</v>
      </c>
      <c r="E73" s="5">
        <v>0.55061821732102401</v>
      </c>
      <c r="F73" s="5">
        <v>0.34533617817079398</v>
      </c>
    </row>
    <row r="74" spans="1:6" x14ac:dyDescent="0.25">
      <c r="A74" s="3"/>
      <c r="B74" s="3" t="s">
        <v>80</v>
      </c>
      <c r="C74" s="3"/>
      <c r="D74" s="3"/>
      <c r="E74" s="3" t="s">
        <v>2039</v>
      </c>
      <c r="F74" s="3" t="s">
        <v>2039</v>
      </c>
    </row>
    <row r="75" spans="1:6" x14ac:dyDescent="0.25">
      <c r="A75" s="4" t="s">
        <v>1194</v>
      </c>
      <c r="B75" s="3" t="s">
        <v>1193</v>
      </c>
      <c r="C75" s="5">
        <v>11.1219593624108</v>
      </c>
      <c r="D75" s="5">
        <v>11.0134614080511</v>
      </c>
      <c r="E75" s="5">
        <v>-9.3324619966318301E-2</v>
      </c>
      <c r="F75" s="5">
        <v>-1.34184173904473E-2</v>
      </c>
    </row>
    <row r="76" spans="1:6" x14ac:dyDescent="0.25">
      <c r="A76" s="3"/>
      <c r="B76" s="3" t="s">
        <v>85</v>
      </c>
      <c r="C76" s="3"/>
      <c r="D76" s="3"/>
      <c r="E76" s="3" t="s">
        <v>2039</v>
      </c>
      <c r="F76" s="3" t="s">
        <v>2039</v>
      </c>
    </row>
    <row r="77" spans="1:6" x14ac:dyDescent="0.25">
      <c r="A77" s="4" t="s">
        <v>1196</v>
      </c>
      <c r="B77" s="3" t="s">
        <v>1195</v>
      </c>
      <c r="C77" s="5">
        <v>11.189884875874499</v>
      </c>
      <c r="D77" s="5">
        <v>13.2279871270638</v>
      </c>
      <c r="E77" s="5">
        <v>0.43334093343059099</v>
      </c>
      <c r="F77" s="5">
        <v>0.30574540142812201</v>
      </c>
    </row>
    <row r="78" spans="1:6" x14ac:dyDescent="0.25">
      <c r="A78" s="3"/>
      <c r="B78" s="3" t="s">
        <v>88</v>
      </c>
      <c r="C78" s="3"/>
      <c r="D78" s="3"/>
      <c r="E78" s="3" t="s">
        <v>2039</v>
      </c>
      <c r="F78" s="3" t="s">
        <v>2039</v>
      </c>
    </row>
    <row r="79" spans="1:6" x14ac:dyDescent="0.25">
      <c r="A79" s="4" t="s">
        <v>1198</v>
      </c>
      <c r="B79" s="3" t="s">
        <v>1197</v>
      </c>
      <c r="C79" s="5">
        <v>11.281959465231299</v>
      </c>
      <c r="D79" s="5">
        <v>13.310439259849</v>
      </c>
      <c r="E79" s="5">
        <v>0.38981911534555003</v>
      </c>
      <c r="F79" s="5">
        <v>0.27261614394362499</v>
      </c>
    </row>
    <row r="80" spans="1:6" x14ac:dyDescent="0.25">
      <c r="A80" s="3"/>
      <c r="B80" s="3" t="s">
        <v>94</v>
      </c>
      <c r="C80" s="3"/>
      <c r="D80" s="3"/>
      <c r="E80" s="3" t="s">
        <v>2039</v>
      </c>
      <c r="F80" s="3" t="s">
        <v>2039</v>
      </c>
    </row>
    <row r="81" spans="1:6" x14ac:dyDescent="0.25">
      <c r="A81" s="4" t="s">
        <v>1200</v>
      </c>
      <c r="B81" s="3" t="s">
        <v>1199</v>
      </c>
      <c r="C81" s="5">
        <v>9.9758978711391606</v>
      </c>
      <c r="D81" s="5">
        <v>12.0303025719804</v>
      </c>
      <c r="E81" s="5">
        <v>0.15291065058767001</v>
      </c>
      <c r="F81" s="5">
        <v>0.18565004414177499</v>
      </c>
    </row>
    <row r="82" spans="1:6" x14ac:dyDescent="0.25">
      <c r="A82" s="3"/>
      <c r="B82" s="3" t="s">
        <v>97</v>
      </c>
      <c r="C82" s="3"/>
      <c r="D82" s="3"/>
      <c r="E82" s="3" t="s">
        <v>2039</v>
      </c>
      <c r="F82" s="3" t="s">
        <v>2039</v>
      </c>
    </row>
    <row r="83" spans="1:6" x14ac:dyDescent="0.25">
      <c r="A83" s="4" t="s">
        <v>1202</v>
      </c>
      <c r="B83" s="3" t="s">
        <v>1201</v>
      </c>
      <c r="C83" s="5">
        <v>11.175705121589701</v>
      </c>
      <c r="D83" s="5">
        <v>13.1354333892999</v>
      </c>
      <c r="E83" s="5">
        <v>0.43753156499113999</v>
      </c>
      <c r="F83" s="5">
        <v>0.31044714836156301</v>
      </c>
    </row>
    <row r="84" spans="1:6" x14ac:dyDescent="0.25">
      <c r="A84" s="3"/>
      <c r="B84" s="3" t="s">
        <v>1203</v>
      </c>
      <c r="C84" s="3"/>
      <c r="D84" s="3"/>
      <c r="E84" s="3" t="s">
        <v>2039</v>
      </c>
      <c r="F84" s="3" t="s">
        <v>2039</v>
      </c>
    </row>
    <row r="85" spans="1:6" x14ac:dyDescent="0.25">
      <c r="A85" s="4" t="s">
        <v>1205</v>
      </c>
      <c r="B85" s="3" t="s">
        <v>1204</v>
      </c>
      <c r="C85" s="5">
        <v>10.818025748640601</v>
      </c>
      <c r="D85" s="3"/>
      <c r="E85" s="5">
        <v>0.66679730245020996</v>
      </c>
      <c r="F85" s="3"/>
    </row>
    <row r="86" spans="1:6" x14ac:dyDescent="0.25">
      <c r="A86" s="3"/>
      <c r="B86" s="3" t="s">
        <v>104</v>
      </c>
      <c r="C86" s="3"/>
      <c r="D86" s="3"/>
      <c r="E86" s="3" t="s">
        <v>2039</v>
      </c>
      <c r="F86" s="3" t="s">
        <v>2039</v>
      </c>
    </row>
    <row r="87" spans="1:6" x14ac:dyDescent="0.25">
      <c r="A87" s="4" t="s">
        <v>1207</v>
      </c>
      <c r="B87" s="3" t="s">
        <v>1206</v>
      </c>
      <c r="C87" s="5">
        <v>11.5838281215148</v>
      </c>
      <c r="D87" s="5">
        <v>14.3174451690791</v>
      </c>
      <c r="E87" s="5">
        <v>0.36055597733253902</v>
      </c>
      <c r="F87" s="5">
        <v>0.13266818634427199</v>
      </c>
    </row>
    <row r="88" spans="1:6" x14ac:dyDescent="0.25">
      <c r="A88" s="3"/>
      <c r="B88" s="3" t="s">
        <v>120</v>
      </c>
      <c r="C88" s="3"/>
      <c r="D88" s="3"/>
      <c r="E88" s="3" t="s">
        <v>2039</v>
      </c>
      <c r="F88" s="3" t="s">
        <v>2039</v>
      </c>
    </row>
    <row r="89" spans="1:6" x14ac:dyDescent="0.25">
      <c r="A89" s="4" t="s">
        <v>1209</v>
      </c>
      <c r="B89" s="3" t="s">
        <v>1208</v>
      </c>
      <c r="C89" s="5">
        <v>11.471990757803701</v>
      </c>
      <c r="D89" s="5">
        <v>14.675608660994801</v>
      </c>
      <c r="E89" s="5">
        <v>0.70198566784580096</v>
      </c>
      <c r="F89" s="5">
        <v>0.288049576324442</v>
      </c>
    </row>
    <row r="90" spans="1:6" x14ac:dyDescent="0.25">
      <c r="A90" s="3"/>
      <c r="B90" s="3" t="s">
        <v>123</v>
      </c>
      <c r="C90" s="3"/>
      <c r="D90" s="3"/>
      <c r="E90" s="3" t="s">
        <v>2039</v>
      </c>
      <c r="F90" s="3" t="s">
        <v>2039</v>
      </c>
    </row>
    <row r="91" spans="1:6" x14ac:dyDescent="0.25">
      <c r="A91" s="4" t="s">
        <v>1211</v>
      </c>
      <c r="B91" s="3" t="s">
        <v>1210</v>
      </c>
      <c r="C91" s="3"/>
      <c r="D91" s="3"/>
      <c r="E91" s="3"/>
      <c r="F91" s="3"/>
    </row>
    <row r="92" spans="1:6" x14ac:dyDescent="0.25">
      <c r="A92" s="3"/>
      <c r="B92" s="3" t="s">
        <v>128</v>
      </c>
      <c r="C92" s="3"/>
      <c r="D92" s="3"/>
      <c r="E92" s="3" t="s">
        <v>2039</v>
      </c>
      <c r="F92" s="3" t="s">
        <v>2039</v>
      </c>
    </row>
    <row r="93" spans="1:6" x14ac:dyDescent="0.25">
      <c r="A93" s="4" t="s">
        <v>1213</v>
      </c>
      <c r="B93" s="3" t="s">
        <v>1212</v>
      </c>
      <c r="C93" s="5">
        <v>11.890722226666799</v>
      </c>
      <c r="D93" s="3"/>
      <c r="E93" s="5">
        <v>0.55138329575734601</v>
      </c>
      <c r="F93" s="3"/>
    </row>
    <row r="94" spans="1:6" x14ac:dyDescent="0.25">
      <c r="A94" s="3"/>
      <c r="B94" s="3" t="s">
        <v>131</v>
      </c>
      <c r="C94" s="3"/>
      <c r="D94" s="3"/>
      <c r="E94" s="3" t="s">
        <v>2039</v>
      </c>
      <c r="F94" s="3" t="s">
        <v>2039</v>
      </c>
    </row>
    <row r="95" spans="1:6" x14ac:dyDescent="0.25">
      <c r="A95" s="4" t="s">
        <v>1215</v>
      </c>
      <c r="B95" s="3" t="s">
        <v>1214</v>
      </c>
      <c r="C95" s="5">
        <v>11.7922577727642</v>
      </c>
      <c r="D95" s="5">
        <v>12.900937874436</v>
      </c>
      <c r="E95" s="5">
        <v>0.53004676097213999</v>
      </c>
      <c r="F95" s="5">
        <v>0.48211507342403498</v>
      </c>
    </row>
    <row r="96" spans="1:6" x14ac:dyDescent="0.25">
      <c r="A96" s="3"/>
      <c r="B96" s="3" t="s">
        <v>134</v>
      </c>
      <c r="C96" s="3"/>
      <c r="D96" s="3"/>
      <c r="E96" s="3" t="s">
        <v>2039</v>
      </c>
      <c r="F96" s="3" t="s">
        <v>2039</v>
      </c>
    </row>
    <row r="97" spans="1:6" x14ac:dyDescent="0.25">
      <c r="A97" s="4" t="s">
        <v>1217</v>
      </c>
      <c r="B97" s="3" t="s">
        <v>1216</v>
      </c>
      <c r="C97" s="5">
        <v>11.380999822159501</v>
      </c>
      <c r="D97" s="5">
        <v>14.053712632119501</v>
      </c>
      <c r="E97" s="5">
        <v>0.70035613643171502</v>
      </c>
      <c r="F97" s="5">
        <v>0.24187651220470099</v>
      </c>
    </row>
    <row r="98" spans="1:6" x14ac:dyDescent="0.25">
      <c r="A98" s="4"/>
      <c r="B98" s="3" t="s">
        <v>2009</v>
      </c>
      <c r="C98" s="5">
        <f>MEDIAN(C67:C97)</f>
        <v>11.3448330294041</v>
      </c>
      <c r="D98" s="5">
        <f>MEDIAN(D67:D97)</f>
        <v>13.2279871270638</v>
      </c>
      <c r="E98" s="5">
        <f>MEDIAN(E67:E97)</f>
        <v>0.48378916298163999</v>
      </c>
      <c r="F98" s="5">
        <f>MEDIAN(F67:F97)</f>
        <v>0.288049576324442</v>
      </c>
    </row>
    <row r="99" spans="1:6" x14ac:dyDescent="0.25">
      <c r="A99" s="4"/>
      <c r="B99" s="3" t="s">
        <v>137</v>
      </c>
      <c r="C99" s="5">
        <v>10.9713900711577</v>
      </c>
      <c r="D99" s="5">
        <v>13.0048204446386</v>
      </c>
      <c r="E99" s="5">
        <v>0.67757598239285299</v>
      </c>
      <c r="F99" s="5">
        <v>0.42630202252017502</v>
      </c>
    </row>
    <row r="100" spans="1:6" x14ac:dyDescent="0.25">
      <c r="A100" s="4"/>
      <c r="B100" s="3"/>
      <c r="C100" s="5"/>
      <c r="D100" s="5"/>
      <c r="E100" s="5"/>
      <c r="F100" s="5"/>
    </row>
    <row r="101" spans="1:6" x14ac:dyDescent="0.25">
      <c r="A101" s="4"/>
      <c r="B101" s="3"/>
      <c r="C101" s="5"/>
      <c r="D101" s="5"/>
      <c r="E101" s="5"/>
      <c r="F101" s="5"/>
    </row>
    <row r="102" spans="1:6" x14ac:dyDescent="0.25">
      <c r="A102" s="4"/>
      <c r="B102" s="3"/>
      <c r="C102" s="5"/>
      <c r="D102" s="5"/>
      <c r="E102" s="5"/>
      <c r="F102" s="5"/>
    </row>
    <row r="103" spans="1:6" ht="18" x14ac:dyDescent="0.25">
      <c r="A103" s="7"/>
      <c r="B103" s="7" t="s">
        <v>138</v>
      </c>
      <c r="C103" s="7"/>
      <c r="D103" s="7"/>
      <c r="E103" s="7"/>
      <c r="F103" s="7"/>
    </row>
    <row r="104" spans="1:6" x14ac:dyDescent="0.25">
      <c r="A104" s="3"/>
      <c r="B104" s="3"/>
      <c r="C104" s="14" t="s">
        <v>2018</v>
      </c>
      <c r="D104" s="15" t="s">
        <v>2019</v>
      </c>
      <c r="E104" s="15" t="s">
        <v>2020</v>
      </c>
      <c r="F104" s="15" t="s">
        <v>2021</v>
      </c>
    </row>
    <row r="105" spans="1:6" x14ac:dyDescent="0.25">
      <c r="A105" s="3"/>
      <c r="B105" s="3" t="s">
        <v>2010</v>
      </c>
      <c r="C105" s="3"/>
      <c r="D105" s="3"/>
      <c r="E105" s="3"/>
      <c r="F105" s="3"/>
    </row>
    <row r="106" spans="1:6" x14ac:dyDescent="0.25">
      <c r="A106" s="4" t="s">
        <v>1219</v>
      </c>
      <c r="B106" s="3" t="s">
        <v>1218</v>
      </c>
      <c r="C106" s="5">
        <v>15.0020070568603</v>
      </c>
      <c r="D106" s="5">
        <v>21.9817263011088</v>
      </c>
      <c r="E106" s="5">
        <v>0.94554228471247304</v>
      </c>
      <c r="F106" s="5">
        <v>0.112151436486361</v>
      </c>
    </row>
    <row r="107" spans="1:6" x14ac:dyDescent="0.25">
      <c r="A107" s="4"/>
      <c r="B107" s="3"/>
      <c r="C107" s="5"/>
      <c r="D107" s="5"/>
      <c r="E107" s="5"/>
      <c r="F107" s="5"/>
    </row>
    <row r="108" spans="1:6" x14ac:dyDescent="0.25">
      <c r="A108" s="4"/>
      <c r="B108" s="3"/>
      <c r="C108" s="5"/>
      <c r="D108" s="5"/>
      <c r="E108" s="5"/>
      <c r="F108" s="5"/>
    </row>
    <row r="109" spans="1:6" x14ac:dyDescent="0.25">
      <c r="A109" s="4"/>
      <c r="B109" s="3"/>
      <c r="C109" s="5"/>
      <c r="D109" s="5"/>
      <c r="E109" s="5"/>
      <c r="F109" s="5"/>
    </row>
    <row r="110" spans="1:6" ht="18" x14ac:dyDescent="0.25">
      <c r="A110" s="7"/>
      <c r="B110" s="7" t="s">
        <v>143</v>
      </c>
      <c r="C110" s="7"/>
      <c r="D110" s="7"/>
      <c r="E110" s="7"/>
      <c r="F110" s="7"/>
    </row>
    <row r="111" spans="1:6" x14ac:dyDescent="0.25">
      <c r="A111" s="3"/>
      <c r="B111" s="3"/>
      <c r="C111" s="14" t="s">
        <v>2018</v>
      </c>
      <c r="D111" s="15" t="s">
        <v>2019</v>
      </c>
      <c r="E111" s="15" t="s">
        <v>2020</v>
      </c>
      <c r="F111" s="15" t="s">
        <v>2021</v>
      </c>
    </row>
    <row r="112" spans="1:6" x14ac:dyDescent="0.25">
      <c r="A112" s="3"/>
      <c r="B112" s="3" t="s">
        <v>2010</v>
      </c>
      <c r="C112" s="3"/>
      <c r="D112" s="3"/>
      <c r="E112" s="3"/>
      <c r="F112" s="3"/>
    </row>
    <row r="113" spans="1:6" x14ac:dyDescent="0.25">
      <c r="A113" s="4" t="s">
        <v>1221</v>
      </c>
      <c r="B113" s="3" t="s">
        <v>1220</v>
      </c>
      <c r="C113" s="5">
        <v>11.906370809550401</v>
      </c>
      <c r="D113" s="5">
        <v>12.696651249665701</v>
      </c>
      <c r="E113" s="5">
        <v>-0.24564623068649999</v>
      </c>
      <c r="F113" s="5">
        <v>9.1754312374568797E-2</v>
      </c>
    </row>
    <row r="114" spans="1:6" x14ac:dyDescent="0.25">
      <c r="A114" s="4" t="s">
        <v>1223</v>
      </c>
      <c r="B114" s="3" t="s">
        <v>1222</v>
      </c>
      <c r="C114" s="5">
        <v>10.2742406260213</v>
      </c>
      <c r="D114" s="5">
        <v>11.654041035592799</v>
      </c>
      <c r="E114" s="5">
        <v>0.12546079202253799</v>
      </c>
      <c r="F114" s="5">
        <v>0.40900276614561298</v>
      </c>
    </row>
    <row r="115" spans="1:6" x14ac:dyDescent="0.25">
      <c r="A115" s="4" t="s">
        <v>1225</v>
      </c>
      <c r="B115" s="3" t="s">
        <v>1224</v>
      </c>
      <c r="C115" s="5">
        <v>10.0024593046176</v>
      </c>
      <c r="D115" s="5">
        <v>11.7202623042173</v>
      </c>
      <c r="E115" s="5">
        <v>-6.3123536043590005E-4</v>
      </c>
      <c r="F115" s="5">
        <v>0.215426433468557</v>
      </c>
    </row>
    <row r="116" spans="1:6" x14ac:dyDescent="0.25">
      <c r="A116" s="4" t="s">
        <v>1227</v>
      </c>
      <c r="B116" s="3" t="s">
        <v>1226</v>
      </c>
      <c r="C116" s="5">
        <v>10.026942536583601</v>
      </c>
      <c r="D116" s="5">
        <v>11.8949883927821</v>
      </c>
      <c r="E116" s="5">
        <v>1.6105289194953701E-2</v>
      </c>
      <c r="F116" s="5">
        <v>0.37974329917710398</v>
      </c>
    </row>
    <row r="117" spans="1:6" x14ac:dyDescent="0.25">
      <c r="A117" s="4" t="s">
        <v>1229</v>
      </c>
      <c r="B117" s="3" t="s">
        <v>1228</v>
      </c>
      <c r="C117" s="5">
        <v>12.7114532166934</v>
      </c>
      <c r="D117" s="5">
        <v>12.4257691214844</v>
      </c>
      <c r="E117" s="5">
        <v>3.9353619127234597E-2</v>
      </c>
      <c r="F117" s="5">
        <v>0.43975789911615099</v>
      </c>
    </row>
    <row r="118" spans="1:6" x14ac:dyDescent="0.25">
      <c r="A118" s="4" t="s">
        <v>1231</v>
      </c>
      <c r="B118" s="3" t="s">
        <v>1230</v>
      </c>
      <c r="C118" s="5">
        <v>11.306825767469601</v>
      </c>
      <c r="D118" s="5">
        <v>12.4204141192685</v>
      </c>
      <c r="E118" s="5">
        <v>0.16408290085875901</v>
      </c>
      <c r="F118" s="5">
        <v>0.18633958384048299</v>
      </c>
    </row>
    <row r="119" spans="1:6" x14ac:dyDescent="0.25">
      <c r="A119" s="3"/>
      <c r="B119" s="3" t="s">
        <v>2011</v>
      </c>
      <c r="C119" s="3"/>
      <c r="D119" s="3"/>
      <c r="E119" s="3" t="s">
        <v>2039</v>
      </c>
      <c r="F119" s="3" t="s">
        <v>2039</v>
      </c>
    </row>
    <row r="120" spans="1:6" x14ac:dyDescent="0.25">
      <c r="A120" s="3"/>
      <c r="B120" s="3" t="s">
        <v>144</v>
      </c>
      <c r="C120" s="3"/>
      <c r="D120" s="3"/>
      <c r="E120" s="3" t="s">
        <v>2039</v>
      </c>
      <c r="F120" s="3" t="s">
        <v>2039</v>
      </c>
    </row>
    <row r="121" spans="1:6" x14ac:dyDescent="0.25">
      <c r="A121" s="4" t="s">
        <v>1233</v>
      </c>
      <c r="B121" s="3" t="s">
        <v>1232</v>
      </c>
      <c r="C121" s="5">
        <v>13.9089409810587</v>
      </c>
      <c r="D121" s="3"/>
      <c r="E121" s="5">
        <v>-0.200896810650219</v>
      </c>
      <c r="F121" s="3"/>
    </row>
    <row r="122" spans="1:6" x14ac:dyDescent="0.25">
      <c r="A122" s="3"/>
      <c r="B122" s="3" t="s">
        <v>147</v>
      </c>
      <c r="C122" s="3"/>
      <c r="D122" s="3"/>
      <c r="E122" s="3" t="s">
        <v>2039</v>
      </c>
      <c r="F122" s="3" t="s">
        <v>2039</v>
      </c>
    </row>
    <row r="123" spans="1:6" x14ac:dyDescent="0.25">
      <c r="A123" s="4" t="s">
        <v>1235</v>
      </c>
      <c r="B123" s="3" t="s">
        <v>1234</v>
      </c>
      <c r="C123" s="5">
        <v>9.3563078017376498</v>
      </c>
      <c r="D123" s="5">
        <v>10.2272108345548</v>
      </c>
      <c r="E123" s="5">
        <v>3.8241184895981897E-2</v>
      </c>
      <c r="F123" s="5">
        <v>0.24311433725194101</v>
      </c>
    </row>
    <row r="124" spans="1:6" x14ac:dyDescent="0.25">
      <c r="A124" s="3"/>
      <c r="B124" s="3" t="s">
        <v>154</v>
      </c>
      <c r="C124" s="3"/>
      <c r="D124" s="3"/>
      <c r="E124" s="3" t="s">
        <v>2039</v>
      </c>
      <c r="F124" s="3" t="s">
        <v>2039</v>
      </c>
    </row>
    <row r="125" spans="1:6" x14ac:dyDescent="0.25">
      <c r="A125" s="4" t="s">
        <v>1237</v>
      </c>
      <c r="B125" s="3" t="s">
        <v>1236</v>
      </c>
      <c r="C125" s="5">
        <v>9.4950883816066494</v>
      </c>
      <c r="D125" s="5">
        <v>10.9571221946291</v>
      </c>
      <c r="E125" s="5">
        <v>6.3491629323118998E-2</v>
      </c>
      <c r="F125" s="5">
        <v>0.37010074713102997</v>
      </c>
    </row>
    <row r="126" spans="1:6" x14ac:dyDescent="0.25">
      <c r="A126" s="3"/>
      <c r="B126" s="3" t="s">
        <v>157</v>
      </c>
      <c r="C126" s="3"/>
      <c r="D126" s="3"/>
      <c r="E126" s="3" t="s">
        <v>2039</v>
      </c>
      <c r="F126" s="3" t="s">
        <v>2039</v>
      </c>
    </row>
    <row r="127" spans="1:6" x14ac:dyDescent="0.25">
      <c r="A127" s="4" t="s">
        <v>1239</v>
      </c>
      <c r="B127" s="3" t="s">
        <v>1238</v>
      </c>
      <c r="C127" s="5">
        <v>9.5023711012265295</v>
      </c>
      <c r="D127" s="5">
        <v>10.9339853949774</v>
      </c>
      <c r="E127" s="5">
        <v>6.9090756875777995E-2</v>
      </c>
      <c r="F127" s="5">
        <v>0.376958287687163</v>
      </c>
    </row>
    <row r="128" spans="1:6" x14ac:dyDescent="0.25">
      <c r="A128" s="3"/>
      <c r="B128" s="3" t="s">
        <v>160</v>
      </c>
      <c r="C128" s="3"/>
      <c r="D128" s="3"/>
      <c r="E128" s="3" t="s">
        <v>2039</v>
      </c>
      <c r="F128" s="3" t="s">
        <v>2039</v>
      </c>
    </row>
    <row r="129" spans="1:6" x14ac:dyDescent="0.25">
      <c r="A129" s="4" t="s">
        <v>1241</v>
      </c>
      <c r="B129" s="3" t="s">
        <v>1240</v>
      </c>
      <c r="C129" s="5">
        <v>11.119785146929701</v>
      </c>
      <c r="D129" s="5">
        <v>12.4631057277455</v>
      </c>
      <c r="E129" s="5">
        <v>4.69347297502253E-2</v>
      </c>
      <c r="F129" s="5">
        <v>0.251749445694326</v>
      </c>
    </row>
    <row r="130" spans="1:6" x14ac:dyDescent="0.25">
      <c r="A130" s="3"/>
      <c r="B130" s="3" t="s">
        <v>163</v>
      </c>
      <c r="C130" s="3"/>
      <c r="D130" s="3"/>
      <c r="E130" s="3" t="s">
        <v>2039</v>
      </c>
      <c r="F130" s="3" t="s">
        <v>2039</v>
      </c>
    </row>
    <row r="131" spans="1:6" x14ac:dyDescent="0.25">
      <c r="A131" s="4" t="s">
        <v>1243</v>
      </c>
      <c r="B131" s="3" t="s">
        <v>1242</v>
      </c>
      <c r="C131" s="5">
        <v>10.0497076605266</v>
      </c>
      <c r="D131" s="5">
        <v>11.6800860424491</v>
      </c>
      <c r="E131" s="5">
        <v>3.9831032445035303E-2</v>
      </c>
      <c r="F131" s="5">
        <v>0.26488218678388797</v>
      </c>
    </row>
    <row r="132" spans="1:6" x14ac:dyDescent="0.25">
      <c r="A132" s="3"/>
      <c r="B132" s="3" t="s">
        <v>166</v>
      </c>
      <c r="C132" s="3"/>
      <c r="D132" s="3"/>
      <c r="E132" s="3" t="s">
        <v>2039</v>
      </c>
      <c r="F132" s="3" t="s">
        <v>2039</v>
      </c>
    </row>
    <row r="133" spans="1:6" x14ac:dyDescent="0.25">
      <c r="A133" s="4" t="s">
        <v>1245</v>
      </c>
      <c r="B133" s="3" t="s">
        <v>1244</v>
      </c>
      <c r="C133" s="5">
        <v>10.288966739264</v>
      </c>
      <c r="D133" s="5">
        <v>11.553340665417499</v>
      </c>
      <c r="E133" s="5">
        <v>-0.14931361003786101</v>
      </c>
      <c r="F133" s="5">
        <v>0.231685494228664</v>
      </c>
    </row>
    <row r="134" spans="1:6" x14ac:dyDescent="0.25">
      <c r="A134" s="4" t="s">
        <v>1247</v>
      </c>
      <c r="B134" s="3" t="s">
        <v>1246</v>
      </c>
      <c r="C134" s="5">
        <v>8.3319258438117405</v>
      </c>
      <c r="D134" s="5">
        <v>10.222456059611201</v>
      </c>
      <c r="E134" s="5">
        <v>0.23518083156519501</v>
      </c>
      <c r="F134" s="5">
        <v>0.61488528498518902</v>
      </c>
    </row>
    <row r="135" spans="1:6" x14ac:dyDescent="0.25">
      <c r="A135" s="3"/>
      <c r="B135" s="3" t="s">
        <v>1248</v>
      </c>
      <c r="C135" s="3"/>
      <c r="D135" s="3"/>
      <c r="E135" s="3" t="s">
        <v>2039</v>
      </c>
      <c r="F135" s="3" t="s">
        <v>2039</v>
      </c>
    </row>
    <row r="136" spans="1:6" x14ac:dyDescent="0.25">
      <c r="A136" s="4" t="s">
        <v>1250</v>
      </c>
      <c r="B136" s="3" t="s">
        <v>1249</v>
      </c>
      <c r="C136" s="5">
        <v>10.114039818135501</v>
      </c>
      <c r="D136" s="3"/>
      <c r="E136" s="5">
        <v>5.6406501531169301E-2</v>
      </c>
      <c r="F136" s="3"/>
    </row>
    <row r="137" spans="1:6" x14ac:dyDescent="0.25">
      <c r="A137" s="3"/>
      <c r="B137" s="3" t="s">
        <v>176</v>
      </c>
      <c r="C137" s="3"/>
      <c r="D137" s="3"/>
      <c r="E137" s="3" t="s">
        <v>2039</v>
      </c>
      <c r="F137" s="3" t="s">
        <v>2039</v>
      </c>
    </row>
    <row r="138" spans="1:6" x14ac:dyDescent="0.25">
      <c r="A138" s="4" t="s">
        <v>1252</v>
      </c>
      <c r="B138" s="3" t="s">
        <v>1251</v>
      </c>
      <c r="C138" s="5">
        <v>10.832447095512</v>
      </c>
      <c r="D138" s="5">
        <v>12.0518375485706</v>
      </c>
      <c r="E138" s="5">
        <v>-9.6812179443349397E-2</v>
      </c>
      <c r="F138" s="5">
        <v>0.183924102014312</v>
      </c>
    </row>
    <row r="139" spans="1:6" x14ac:dyDescent="0.25">
      <c r="A139" s="4" t="s">
        <v>1254</v>
      </c>
      <c r="B139" s="3" t="s">
        <v>1253</v>
      </c>
      <c r="C139" s="5">
        <v>10.838076341658599</v>
      </c>
      <c r="D139" s="3"/>
      <c r="E139" s="5">
        <v>-8.9148978186428099E-2</v>
      </c>
      <c r="F139" s="3"/>
    </row>
    <row r="140" spans="1:6" x14ac:dyDescent="0.25">
      <c r="A140" s="3"/>
      <c r="B140" s="3" t="s">
        <v>197</v>
      </c>
      <c r="C140" s="3"/>
      <c r="D140" s="3"/>
      <c r="E140" s="3" t="s">
        <v>2039</v>
      </c>
      <c r="F140" s="3" t="s">
        <v>2039</v>
      </c>
    </row>
    <row r="141" spans="1:6" x14ac:dyDescent="0.25">
      <c r="A141" s="4" t="s">
        <v>1256</v>
      </c>
      <c r="B141" s="3" t="s">
        <v>1255</v>
      </c>
      <c r="C141" s="5">
        <v>9.8989186493336394</v>
      </c>
      <c r="D141" s="5">
        <v>11.316472679821601</v>
      </c>
      <c r="E141" s="5">
        <v>0.12973643866947601</v>
      </c>
      <c r="F141" s="5">
        <v>0.45328407672101001</v>
      </c>
    </row>
    <row r="142" spans="1:6" x14ac:dyDescent="0.25">
      <c r="A142" s="3"/>
      <c r="B142" s="3" t="s">
        <v>200</v>
      </c>
      <c r="C142" s="3"/>
      <c r="D142" s="3"/>
      <c r="E142" s="3" t="s">
        <v>2039</v>
      </c>
      <c r="F142" s="3" t="s">
        <v>2039</v>
      </c>
    </row>
    <row r="143" spans="1:6" x14ac:dyDescent="0.25">
      <c r="A143" s="4" t="s">
        <v>1258</v>
      </c>
      <c r="B143" s="3" t="s">
        <v>1257</v>
      </c>
      <c r="C143" s="5">
        <v>14.1331546224408</v>
      </c>
      <c r="D143" s="5">
        <v>13.814612788570701</v>
      </c>
      <c r="E143" s="5">
        <v>-6.9680794978857499E-2</v>
      </c>
      <c r="F143" s="5">
        <v>0.623703930320339</v>
      </c>
    </row>
    <row r="144" spans="1:6" x14ac:dyDescent="0.25">
      <c r="A144" s="3"/>
      <c r="B144" s="3" t="s">
        <v>203</v>
      </c>
      <c r="C144" s="3"/>
      <c r="D144" s="3"/>
      <c r="E144" s="3" t="s">
        <v>2039</v>
      </c>
      <c r="F144" s="3" t="s">
        <v>2039</v>
      </c>
    </row>
    <row r="145" spans="1:6" x14ac:dyDescent="0.25">
      <c r="A145" s="4" t="s">
        <v>1260</v>
      </c>
      <c r="B145" s="3" t="s">
        <v>1259</v>
      </c>
      <c r="C145" s="5">
        <v>12.193531654627</v>
      </c>
      <c r="D145" s="5">
        <v>12.9661069244159</v>
      </c>
      <c r="E145" s="5">
        <v>0.15684901980494401</v>
      </c>
      <c r="F145" s="5">
        <v>0.22909451767323299</v>
      </c>
    </row>
    <row r="146" spans="1:6" x14ac:dyDescent="0.25">
      <c r="A146" s="3"/>
      <c r="B146" s="3" t="s">
        <v>1261</v>
      </c>
      <c r="C146" s="3"/>
      <c r="D146" s="3"/>
      <c r="E146" s="3" t="s">
        <v>2039</v>
      </c>
      <c r="F146" s="3" t="s">
        <v>2039</v>
      </c>
    </row>
    <row r="147" spans="1:6" x14ac:dyDescent="0.25">
      <c r="A147" s="4" t="s">
        <v>1263</v>
      </c>
      <c r="B147" s="3" t="s">
        <v>1262</v>
      </c>
      <c r="C147" s="3"/>
      <c r="D147" s="3"/>
      <c r="E147" s="3"/>
      <c r="F147" s="3"/>
    </row>
    <row r="148" spans="1:6" x14ac:dyDescent="0.25">
      <c r="A148" s="3"/>
      <c r="B148" s="3" t="s">
        <v>206</v>
      </c>
      <c r="C148" s="3"/>
      <c r="D148" s="3"/>
      <c r="E148" s="3" t="s">
        <v>2039</v>
      </c>
      <c r="F148" s="3" t="s">
        <v>2039</v>
      </c>
    </row>
    <row r="149" spans="1:6" x14ac:dyDescent="0.25">
      <c r="A149" s="4" t="s">
        <v>1265</v>
      </c>
      <c r="B149" s="3" t="s">
        <v>1264</v>
      </c>
      <c r="C149" s="5">
        <v>10.923039193418401</v>
      </c>
      <c r="D149" s="5">
        <v>11.566542028332799</v>
      </c>
      <c r="E149" s="5">
        <v>0.115752350235295</v>
      </c>
      <c r="F149" s="5">
        <v>0.25372374793054803</v>
      </c>
    </row>
    <row r="150" spans="1:6" x14ac:dyDescent="0.25">
      <c r="A150" s="3"/>
      <c r="B150" s="3" t="s">
        <v>209</v>
      </c>
      <c r="C150" s="3"/>
      <c r="D150" s="3"/>
      <c r="E150" s="3"/>
      <c r="F150" s="3"/>
    </row>
    <row r="151" spans="1:6" x14ac:dyDescent="0.25">
      <c r="A151" s="4" t="s">
        <v>1267</v>
      </c>
      <c r="B151" s="3" t="s">
        <v>1266</v>
      </c>
      <c r="C151" s="3"/>
      <c r="D151" s="3"/>
      <c r="E151" s="3"/>
      <c r="F151" s="3"/>
    </row>
    <row r="152" spans="1:6" x14ac:dyDescent="0.25">
      <c r="A152" s="4"/>
      <c r="B152" s="3" t="s">
        <v>2009</v>
      </c>
      <c r="C152" s="5">
        <f>MEDIAN(C113:C151)</f>
        <v>10.288966739264</v>
      </c>
      <c r="D152" s="5">
        <f>MEDIAN(D113:D151)</f>
        <v>11.700174173333199</v>
      </c>
      <c r="E152" s="5">
        <f>MEDIAN(E113:E151)</f>
        <v>3.9831032445035303E-2</v>
      </c>
      <c r="F152" s="5">
        <f>MEDIAN(F113:F151)</f>
        <v>0.25930296735721803</v>
      </c>
    </row>
    <row r="153" spans="1:6" x14ac:dyDescent="0.25">
      <c r="A153" s="4"/>
      <c r="B153" s="3" t="s">
        <v>212</v>
      </c>
      <c r="C153" s="5">
        <v>10.026297014052201</v>
      </c>
      <c r="D153" s="5">
        <v>11.765356067494601</v>
      </c>
      <c r="E153" s="5">
        <v>6.6523704650447796E-2</v>
      </c>
      <c r="F153" s="5">
        <v>0.28052856504068802</v>
      </c>
    </row>
    <row r="154" spans="1:6" x14ac:dyDescent="0.25">
      <c r="A154" s="4"/>
      <c r="B154" s="3"/>
      <c r="C154" s="5"/>
      <c r="D154" s="5"/>
      <c r="E154" s="5"/>
      <c r="F154" s="5"/>
    </row>
    <row r="155" spans="1:6" x14ac:dyDescent="0.25">
      <c r="A155" s="4"/>
      <c r="B155" s="3"/>
      <c r="C155" s="5"/>
      <c r="D155" s="5"/>
      <c r="E155" s="5"/>
      <c r="F155" s="5"/>
    </row>
    <row r="156" spans="1:6" x14ac:dyDescent="0.25">
      <c r="A156" s="4"/>
      <c r="B156" s="3"/>
      <c r="C156" s="5"/>
      <c r="D156" s="5"/>
      <c r="E156" s="5"/>
      <c r="F156" s="5"/>
    </row>
    <row r="157" spans="1:6" x14ac:dyDescent="0.25">
      <c r="A157" s="4"/>
      <c r="B157" s="3"/>
      <c r="C157" s="5"/>
      <c r="D157" s="5"/>
      <c r="E157" s="5"/>
      <c r="F157" s="5"/>
    </row>
    <row r="158" spans="1:6" ht="18" x14ac:dyDescent="0.25">
      <c r="A158" s="7"/>
      <c r="B158" s="7" t="s">
        <v>213</v>
      </c>
      <c r="C158" s="7"/>
      <c r="D158" s="7"/>
      <c r="E158" s="7"/>
      <c r="F158" s="7"/>
    </row>
    <row r="159" spans="1:6" x14ac:dyDescent="0.25">
      <c r="A159" s="3"/>
      <c r="B159" s="3"/>
      <c r="C159" s="14" t="s">
        <v>2018</v>
      </c>
      <c r="D159" s="15" t="s">
        <v>2019</v>
      </c>
      <c r="E159" s="15" t="s">
        <v>2020</v>
      </c>
      <c r="F159" s="15" t="s">
        <v>2021</v>
      </c>
    </row>
    <row r="160" spans="1:6" x14ac:dyDescent="0.25">
      <c r="A160" s="3"/>
      <c r="B160" s="3" t="s">
        <v>2011</v>
      </c>
      <c r="C160" s="3"/>
      <c r="D160" s="3"/>
      <c r="E160" s="3"/>
      <c r="F160" s="3"/>
    </row>
    <row r="161" spans="1:6" x14ac:dyDescent="0.25">
      <c r="A161" s="3"/>
      <c r="B161" s="3" t="s">
        <v>214</v>
      </c>
      <c r="C161" s="3"/>
      <c r="D161" s="3"/>
      <c r="E161" s="3"/>
      <c r="F161" s="3"/>
    </row>
    <row r="162" spans="1:6" x14ac:dyDescent="0.25">
      <c r="A162" s="4" t="s">
        <v>1269</v>
      </c>
      <c r="B162" s="3" t="s">
        <v>1268</v>
      </c>
      <c r="C162" s="5">
        <v>12.3184573186291</v>
      </c>
      <c r="D162" s="5">
        <v>14.2692423549531</v>
      </c>
      <c r="E162" s="5">
        <v>0.442754313193094</v>
      </c>
      <c r="F162" s="5">
        <v>0.37941046931396299</v>
      </c>
    </row>
    <row r="163" spans="1:6" x14ac:dyDescent="0.25">
      <c r="A163" s="3"/>
      <c r="B163" s="3" t="s">
        <v>217</v>
      </c>
      <c r="C163" s="3"/>
      <c r="D163" s="3"/>
      <c r="E163" s="3" t="s">
        <v>2039</v>
      </c>
      <c r="F163" s="3" t="s">
        <v>2039</v>
      </c>
    </row>
    <row r="164" spans="1:6" x14ac:dyDescent="0.25">
      <c r="A164" s="4" t="s">
        <v>1271</v>
      </c>
      <c r="B164" s="3" t="s">
        <v>1270</v>
      </c>
      <c r="C164" s="5">
        <v>14.7635932784296</v>
      </c>
      <c r="D164" s="5">
        <v>15.6946863355672</v>
      </c>
      <c r="E164" s="5">
        <v>0.42271557634367801</v>
      </c>
      <c r="F164" s="5">
        <v>0.62649619035706505</v>
      </c>
    </row>
    <row r="165" spans="1:6" x14ac:dyDescent="0.25">
      <c r="A165" s="3"/>
      <c r="B165" s="3" t="s">
        <v>1272</v>
      </c>
      <c r="C165" s="3"/>
      <c r="D165" s="3"/>
      <c r="E165" s="3" t="s">
        <v>2039</v>
      </c>
      <c r="F165" s="3" t="s">
        <v>2039</v>
      </c>
    </row>
    <row r="166" spans="1:6" x14ac:dyDescent="0.25">
      <c r="A166" s="4" t="s">
        <v>1274</v>
      </c>
      <c r="B166" s="3" t="s">
        <v>1273</v>
      </c>
      <c r="C166" s="5">
        <v>10.5885187529452</v>
      </c>
      <c r="D166" s="3"/>
      <c r="E166" s="5">
        <v>0.42143081601957899</v>
      </c>
      <c r="F166" s="3"/>
    </row>
    <row r="167" spans="1:6" x14ac:dyDescent="0.25">
      <c r="A167" s="3"/>
      <c r="B167" s="3" t="s">
        <v>224</v>
      </c>
      <c r="C167" s="3"/>
      <c r="D167" s="3"/>
      <c r="E167" s="3" t="s">
        <v>2039</v>
      </c>
      <c r="F167" s="3" t="s">
        <v>2039</v>
      </c>
    </row>
    <row r="168" spans="1:6" x14ac:dyDescent="0.25">
      <c r="A168" s="4" t="s">
        <v>1276</v>
      </c>
      <c r="B168" s="3" t="s">
        <v>1275</v>
      </c>
      <c r="C168" s="5">
        <v>12.5453813226601</v>
      </c>
      <c r="D168" s="5">
        <v>14.295641181404999</v>
      </c>
      <c r="E168" s="5">
        <v>0.79678367092428803</v>
      </c>
      <c r="F168" s="5">
        <v>0.735204203781605</v>
      </c>
    </row>
    <row r="169" spans="1:6" x14ac:dyDescent="0.25">
      <c r="A169" s="4" t="s">
        <v>1278</v>
      </c>
      <c r="B169" s="3" t="s">
        <v>1277</v>
      </c>
      <c r="C169" s="5">
        <v>12.5473966196482</v>
      </c>
      <c r="D169" s="3"/>
      <c r="E169" s="5">
        <v>0.80239379299213698</v>
      </c>
      <c r="F169" s="3"/>
    </row>
    <row r="170" spans="1:6" x14ac:dyDescent="0.25">
      <c r="A170" s="3"/>
      <c r="B170" s="3" t="s">
        <v>231</v>
      </c>
      <c r="C170" s="3"/>
      <c r="D170" s="3"/>
      <c r="E170" s="3" t="s">
        <v>2039</v>
      </c>
      <c r="F170" s="3" t="s">
        <v>2039</v>
      </c>
    </row>
    <row r="171" spans="1:6" x14ac:dyDescent="0.25">
      <c r="A171" s="4" t="s">
        <v>1280</v>
      </c>
      <c r="B171" s="3" t="s">
        <v>1279</v>
      </c>
      <c r="C171" s="5">
        <v>13.4679469329343</v>
      </c>
      <c r="D171" s="3"/>
      <c r="E171" s="5">
        <v>0.223192836152801</v>
      </c>
      <c r="F171" s="3"/>
    </row>
    <row r="172" spans="1:6" x14ac:dyDescent="0.25">
      <c r="A172" s="3"/>
      <c r="B172" s="3" t="s">
        <v>234</v>
      </c>
      <c r="C172" s="3"/>
      <c r="D172" s="3"/>
      <c r="E172" s="3" t="s">
        <v>2039</v>
      </c>
      <c r="F172" s="3" t="s">
        <v>2039</v>
      </c>
    </row>
    <row r="173" spans="1:6" x14ac:dyDescent="0.25">
      <c r="A173" s="4" t="s">
        <v>1282</v>
      </c>
      <c r="B173" s="3" t="s">
        <v>1281</v>
      </c>
      <c r="C173" s="5">
        <v>13.509502889705001</v>
      </c>
      <c r="D173" s="5">
        <v>14.401555396911499</v>
      </c>
      <c r="E173" s="5">
        <v>0.20861290522999801</v>
      </c>
      <c r="F173" s="5">
        <v>0.45561758026669502</v>
      </c>
    </row>
    <row r="174" spans="1:6" x14ac:dyDescent="0.25">
      <c r="A174" s="4"/>
      <c r="B174" s="3" t="s">
        <v>2009</v>
      </c>
      <c r="C174" s="5">
        <f>MEDIAN(C162:C173)</f>
        <v>12.5473966196482</v>
      </c>
      <c r="D174" s="5">
        <f>MEDIAN(D162:D173)</f>
        <v>14.34859828915825</v>
      </c>
      <c r="E174" s="5">
        <f>MEDIAN(E162:E173)</f>
        <v>0.42271557634367801</v>
      </c>
      <c r="F174" s="5">
        <f>MEDIAN(F162:F173)</f>
        <v>0.54105688531188001</v>
      </c>
    </row>
    <row r="175" spans="1:6" x14ac:dyDescent="0.25">
      <c r="A175" s="4"/>
      <c r="B175" s="3" t="s">
        <v>239</v>
      </c>
      <c r="C175" s="5">
        <v>11.7924068922387</v>
      </c>
      <c r="D175" s="5">
        <v>13.573591372750901</v>
      </c>
      <c r="E175" s="5">
        <v>0.57717671205328502</v>
      </c>
      <c r="F175" s="5">
        <v>0.57904535844465999</v>
      </c>
    </row>
    <row r="176" spans="1:6" x14ac:dyDescent="0.25">
      <c r="A176" s="4"/>
      <c r="B176" s="3"/>
      <c r="C176" s="5"/>
      <c r="D176" s="5"/>
      <c r="E176" s="5"/>
      <c r="F176" s="5"/>
    </row>
    <row r="177" spans="1:6" x14ac:dyDescent="0.25">
      <c r="A177" s="4"/>
      <c r="B177" s="3"/>
      <c r="C177" s="5"/>
      <c r="D177" s="5"/>
      <c r="E177" s="5"/>
      <c r="F177" s="5"/>
    </row>
    <row r="178" spans="1:6" x14ac:dyDescent="0.25">
      <c r="A178" s="4"/>
      <c r="B178" s="3"/>
      <c r="C178" s="5"/>
      <c r="D178" s="5"/>
      <c r="E178" s="5"/>
      <c r="F178" s="5"/>
    </row>
    <row r="179" spans="1:6" x14ac:dyDescent="0.25">
      <c r="A179" s="4"/>
      <c r="B179" s="3"/>
      <c r="C179" s="5"/>
      <c r="D179" s="5"/>
      <c r="E179" s="5"/>
      <c r="F179" s="5"/>
    </row>
    <row r="180" spans="1:6" x14ac:dyDescent="0.25">
      <c r="A180" s="4"/>
      <c r="B180" s="3"/>
      <c r="C180" s="5"/>
      <c r="D180" s="5"/>
      <c r="E180" s="5"/>
      <c r="F180" s="5"/>
    </row>
    <row r="181" spans="1:6" ht="18" x14ac:dyDescent="0.25">
      <c r="A181" s="7"/>
      <c r="B181" s="7" t="s">
        <v>240</v>
      </c>
      <c r="C181" s="7"/>
      <c r="D181" s="7"/>
      <c r="E181" s="7"/>
      <c r="F181" s="7"/>
    </row>
    <row r="182" spans="1:6" x14ac:dyDescent="0.25">
      <c r="A182" s="3"/>
      <c r="B182" s="3"/>
      <c r="C182" s="14" t="s">
        <v>2018</v>
      </c>
      <c r="D182" s="15" t="s">
        <v>2019</v>
      </c>
      <c r="E182" s="15" t="s">
        <v>2020</v>
      </c>
      <c r="F182" s="15" t="s">
        <v>2021</v>
      </c>
    </row>
    <row r="183" spans="1:6" x14ac:dyDescent="0.25">
      <c r="A183" s="3"/>
      <c r="B183" s="3" t="s">
        <v>2010</v>
      </c>
      <c r="C183" s="3"/>
      <c r="D183" s="3"/>
      <c r="E183" s="3"/>
      <c r="F183" s="3"/>
    </row>
    <row r="184" spans="1:6" x14ac:dyDescent="0.25">
      <c r="A184" s="4" t="s">
        <v>1284</v>
      </c>
      <c r="B184" s="3" t="s">
        <v>1283</v>
      </c>
      <c r="C184" s="5">
        <v>11.434123447809901</v>
      </c>
      <c r="D184" s="5">
        <v>12.2106748078269</v>
      </c>
      <c r="E184" s="5">
        <v>0.33249515704992799</v>
      </c>
      <c r="F184" s="5">
        <v>0.48732235816451203</v>
      </c>
    </row>
    <row r="185" spans="1:6" x14ac:dyDescent="0.25">
      <c r="A185" s="4" t="s">
        <v>1286</v>
      </c>
      <c r="B185" s="3" t="s">
        <v>1285</v>
      </c>
      <c r="C185" s="5">
        <v>9.8501720987989803</v>
      </c>
      <c r="D185" s="5">
        <v>10.6717372458456</v>
      </c>
      <c r="E185" s="5">
        <v>0.61928066118888403</v>
      </c>
      <c r="F185" s="5">
        <v>0.74806954604517995</v>
      </c>
    </row>
    <row r="186" spans="1:6" x14ac:dyDescent="0.25">
      <c r="A186" s="4" t="s">
        <v>1288</v>
      </c>
      <c r="B186" s="3" t="s">
        <v>1287</v>
      </c>
      <c r="C186" s="5">
        <v>10.7768296170858</v>
      </c>
      <c r="D186" s="5">
        <v>11.2107343814932</v>
      </c>
      <c r="E186" s="5">
        <v>0.48167279635441501</v>
      </c>
      <c r="F186" s="5">
        <v>0.60957908557698604</v>
      </c>
    </row>
    <row r="187" spans="1:6" x14ac:dyDescent="0.25">
      <c r="A187" s="4" t="s">
        <v>1290</v>
      </c>
      <c r="B187" s="3" t="s">
        <v>1289</v>
      </c>
      <c r="C187" s="3"/>
      <c r="D187" s="3"/>
      <c r="E187" s="3"/>
      <c r="F187" s="3"/>
    </row>
    <row r="188" spans="1:6" x14ac:dyDescent="0.25">
      <c r="A188" s="4" t="s">
        <v>1292</v>
      </c>
      <c r="B188" s="3" t="s">
        <v>1291</v>
      </c>
      <c r="C188" s="5">
        <v>10.7968080330711</v>
      </c>
      <c r="D188" s="3"/>
      <c r="E188" s="5">
        <v>-0.17051683430974199</v>
      </c>
      <c r="F188" s="3"/>
    </row>
    <row r="189" spans="1:6" x14ac:dyDescent="0.25">
      <c r="A189" s="4" t="s">
        <v>1294</v>
      </c>
      <c r="B189" s="3" t="s">
        <v>1293</v>
      </c>
      <c r="C189" s="3"/>
      <c r="D189" s="3"/>
      <c r="E189" s="3"/>
      <c r="F189" s="3"/>
    </row>
    <row r="190" spans="1:6" x14ac:dyDescent="0.25">
      <c r="A190" s="4" t="s">
        <v>1296</v>
      </c>
      <c r="B190" s="3" t="s">
        <v>1295</v>
      </c>
      <c r="C190" s="3"/>
      <c r="D190" s="3"/>
      <c r="E190" s="3"/>
      <c r="F190" s="3"/>
    </row>
    <row r="191" spans="1:6" x14ac:dyDescent="0.25">
      <c r="A191" s="4" t="s">
        <v>1298</v>
      </c>
      <c r="B191" s="3" t="s">
        <v>1297</v>
      </c>
      <c r="C191" s="5">
        <v>12.5419364804699</v>
      </c>
      <c r="D191" s="5">
        <v>12.8577055918949</v>
      </c>
      <c r="E191" s="5">
        <v>0.48167803080780203</v>
      </c>
      <c r="F191" s="5">
        <v>0.757376330413294</v>
      </c>
    </row>
    <row r="192" spans="1:6" x14ac:dyDescent="0.25">
      <c r="A192" s="4" t="s">
        <v>1300</v>
      </c>
      <c r="B192" s="3" t="s">
        <v>1299</v>
      </c>
      <c r="C192" s="5">
        <v>12.5859328703655</v>
      </c>
      <c r="D192" s="3"/>
      <c r="E192" s="5">
        <v>0.48295673356267599</v>
      </c>
      <c r="F192" s="3"/>
    </row>
    <row r="193" spans="1:6" x14ac:dyDescent="0.25">
      <c r="A193" s="4" t="s">
        <v>1302</v>
      </c>
      <c r="B193" s="3" t="s">
        <v>1301</v>
      </c>
      <c r="C193" s="5">
        <v>8.6202420470479595</v>
      </c>
      <c r="D193" s="5">
        <v>10.202113950082699</v>
      </c>
      <c r="E193" s="5">
        <v>0.55883015638658895</v>
      </c>
      <c r="F193" s="5">
        <v>0.78338450782229896</v>
      </c>
    </row>
    <row r="194" spans="1:6" x14ac:dyDescent="0.25">
      <c r="A194" s="4" t="s">
        <v>1304</v>
      </c>
      <c r="B194" s="3" t="s">
        <v>1303</v>
      </c>
      <c r="C194" s="5">
        <v>8.6771693976245405</v>
      </c>
      <c r="D194" s="3"/>
      <c r="E194" s="5">
        <v>0.53863229589262995</v>
      </c>
      <c r="F194" s="3"/>
    </row>
    <row r="195" spans="1:6" x14ac:dyDescent="0.25">
      <c r="A195" s="4" t="s">
        <v>1306</v>
      </c>
      <c r="B195" s="3" t="s">
        <v>1305</v>
      </c>
      <c r="C195" s="3"/>
      <c r="D195" s="3"/>
      <c r="E195" s="3"/>
      <c r="F195" s="3"/>
    </row>
    <row r="196" spans="1:6" x14ac:dyDescent="0.25">
      <c r="A196" s="4" t="s">
        <v>1308</v>
      </c>
      <c r="B196" s="3" t="s">
        <v>1307</v>
      </c>
      <c r="C196" s="3"/>
      <c r="D196" s="3"/>
      <c r="E196" s="3"/>
      <c r="F196" s="3"/>
    </row>
    <row r="197" spans="1:6" x14ac:dyDescent="0.25">
      <c r="A197" s="4" t="s">
        <v>1310</v>
      </c>
      <c r="B197" s="3" t="s">
        <v>1309</v>
      </c>
      <c r="C197" s="5">
        <v>10.273140679305801</v>
      </c>
      <c r="D197" s="5">
        <v>11.3423694118516</v>
      </c>
      <c r="E197" s="5">
        <v>0.43356158050721899</v>
      </c>
      <c r="F197" s="5">
        <v>0.71481958876014495</v>
      </c>
    </row>
    <row r="198" spans="1:6" x14ac:dyDescent="0.25">
      <c r="A198" s="4" t="s">
        <v>1312</v>
      </c>
      <c r="B198" s="3" t="s">
        <v>1311</v>
      </c>
      <c r="C198" s="5">
        <v>11.815315006297199</v>
      </c>
      <c r="D198" s="5">
        <v>12.623885722983999</v>
      </c>
      <c r="E198" s="5">
        <v>0.20241185659539801</v>
      </c>
      <c r="F198" s="5">
        <v>0.62361103782651595</v>
      </c>
    </row>
    <row r="199" spans="1:6" x14ac:dyDescent="0.25">
      <c r="A199" s="4" t="s">
        <v>1314</v>
      </c>
      <c r="B199" s="3" t="s">
        <v>1313</v>
      </c>
      <c r="C199" s="3"/>
      <c r="D199" s="3"/>
      <c r="E199" s="3"/>
      <c r="F199" s="3"/>
    </row>
    <row r="200" spans="1:6" x14ac:dyDescent="0.25">
      <c r="A200" s="4" t="s">
        <v>1316</v>
      </c>
      <c r="B200" s="3" t="s">
        <v>1315</v>
      </c>
      <c r="C200" s="3"/>
      <c r="D200" s="3"/>
      <c r="E200" s="3"/>
      <c r="F200" s="3"/>
    </row>
    <row r="201" spans="1:6" x14ac:dyDescent="0.25">
      <c r="A201" s="4" t="s">
        <v>1318</v>
      </c>
      <c r="B201" s="3" t="s">
        <v>1317</v>
      </c>
      <c r="C201" s="3"/>
      <c r="D201" s="3"/>
      <c r="E201" s="3"/>
      <c r="F201" s="3"/>
    </row>
    <row r="202" spans="1:6" x14ac:dyDescent="0.25">
      <c r="A202" s="4" t="s">
        <v>1320</v>
      </c>
      <c r="B202" s="3" t="s">
        <v>1319</v>
      </c>
      <c r="C202" s="3"/>
      <c r="D202" s="3"/>
      <c r="E202" s="3"/>
      <c r="F202" s="3"/>
    </row>
    <row r="203" spans="1:6" x14ac:dyDescent="0.25">
      <c r="A203" s="4" t="s">
        <v>1322</v>
      </c>
      <c r="B203" s="3" t="s">
        <v>1321</v>
      </c>
      <c r="C203" s="3"/>
      <c r="D203" s="3"/>
      <c r="E203" s="3"/>
      <c r="F203" s="3"/>
    </row>
    <row r="204" spans="1:6" x14ac:dyDescent="0.25">
      <c r="A204" s="4" t="s">
        <v>1324</v>
      </c>
      <c r="B204" s="3" t="s">
        <v>1323</v>
      </c>
      <c r="C204" s="5">
        <v>10.2078033016068</v>
      </c>
      <c r="D204" s="5">
        <v>11.2595637693464</v>
      </c>
      <c r="E204" s="5">
        <v>0.66568000370409697</v>
      </c>
      <c r="F204" s="5">
        <v>0.73834747775619403</v>
      </c>
    </row>
    <row r="205" spans="1:6" x14ac:dyDescent="0.25">
      <c r="A205" s="4" t="s">
        <v>1326</v>
      </c>
      <c r="B205" s="3" t="s">
        <v>1325</v>
      </c>
      <c r="C205" s="5">
        <v>7.3254965655010302</v>
      </c>
      <c r="D205" s="5">
        <v>9.3588719949517696</v>
      </c>
      <c r="E205" s="5">
        <v>0.83339784098071801</v>
      </c>
      <c r="F205" s="5">
        <v>1.21641065760672</v>
      </c>
    </row>
    <row r="206" spans="1:6" x14ac:dyDescent="0.25">
      <c r="A206" s="3"/>
      <c r="B206" s="3" t="s">
        <v>1327</v>
      </c>
      <c r="C206" s="3"/>
      <c r="D206" s="3"/>
      <c r="E206" s="3" t="s">
        <v>2039</v>
      </c>
      <c r="F206" s="3" t="s">
        <v>2039</v>
      </c>
    </row>
    <row r="207" spans="1:6" x14ac:dyDescent="0.25">
      <c r="A207" s="4" t="s">
        <v>1329</v>
      </c>
      <c r="B207" s="3" t="s">
        <v>1328</v>
      </c>
      <c r="C207" s="3"/>
      <c r="D207" s="3"/>
      <c r="E207" s="3"/>
      <c r="F207" s="3"/>
    </row>
    <row r="208" spans="1:6" x14ac:dyDescent="0.25">
      <c r="A208" s="3"/>
      <c r="B208" s="3" t="s">
        <v>1330</v>
      </c>
      <c r="C208" s="3"/>
      <c r="D208" s="3"/>
      <c r="E208" s="3"/>
      <c r="F208" s="3"/>
    </row>
    <row r="209" spans="1:6" x14ac:dyDescent="0.25">
      <c r="A209" s="4" t="s">
        <v>1332</v>
      </c>
      <c r="B209" s="3" t="s">
        <v>1331</v>
      </c>
      <c r="C209" s="3"/>
      <c r="D209" s="3"/>
      <c r="E209" s="3"/>
      <c r="F209" s="3"/>
    </row>
    <row r="210" spans="1:6" x14ac:dyDescent="0.25">
      <c r="A210" s="3"/>
      <c r="B210" s="3" t="s">
        <v>1333</v>
      </c>
      <c r="C210" s="3"/>
      <c r="D210" s="3"/>
      <c r="E210" s="3" t="s">
        <v>2039</v>
      </c>
      <c r="F210" s="3" t="s">
        <v>2039</v>
      </c>
    </row>
    <row r="211" spans="1:6" x14ac:dyDescent="0.25">
      <c r="A211" s="4" t="s">
        <v>1335</v>
      </c>
      <c r="B211" s="3" t="s">
        <v>1334</v>
      </c>
      <c r="C211" s="3"/>
      <c r="D211" s="3"/>
      <c r="E211" s="3"/>
      <c r="F211" s="3"/>
    </row>
    <row r="212" spans="1:6" x14ac:dyDescent="0.25">
      <c r="A212" s="4" t="s">
        <v>1337</v>
      </c>
      <c r="B212" s="3" t="s">
        <v>1336</v>
      </c>
      <c r="C212" s="5">
        <v>9.3146690628540991</v>
      </c>
      <c r="D212" s="5">
        <v>9.8872000100497406</v>
      </c>
      <c r="E212" s="5">
        <v>0.28263898573669</v>
      </c>
      <c r="F212" s="5">
        <v>0.70546964047881</v>
      </c>
    </row>
    <row r="213" spans="1:6" x14ac:dyDescent="0.25">
      <c r="A213" s="3"/>
      <c r="B213" s="3" t="s">
        <v>2011</v>
      </c>
      <c r="C213" s="3"/>
      <c r="D213" s="3"/>
      <c r="E213" s="3" t="s">
        <v>2039</v>
      </c>
      <c r="F213" s="3" t="s">
        <v>2039</v>
      </c>
    </row>
    <row r="214" spans="1:6" x14ac:dyDescent="0.25">
      <c r="A214" s="3"/>
      <c r="B214" s="3" t="s">
        <v>243</v>
      </c>
      <c r="C214" s="3"/>
      <c r="D214" s="3"/>
      <c r="E214" s="3" t="s">
        <v>2039</v>
      </c>
      <c r="F214" s="3" t="s">
        <v>2039</v>
      </c>
    </row>
    <row r="215" spans="1:6" x14ac:dyDescent="0.25">
      <c r="A215" s="4" t="s">
        <v>1339</v>
      </c>
      <c r="B215" s="3" t="s">
        <v>1338</v>
      </c>
      <c r="C215" s="5">
        <v>10.5256633767974</v>
      </c>
      <c r="D215" s="5">
        <v>11.554282064645699</v>
      </c>
      <c r="E215" s="5">
        <v>0.11921510442458599</v>
      </c>
      <c r="F215" s="5">
        <v>0.49749727653176801</v>
      </c>
    </row>
    <row r="216" spans="1:6" x14ac:dyDescent="0.25">
      <c r="A216" s="3"/>
      <c r="B216" s="3" t="s">
        <v>246</v>
      </c>
      <c r="C216" s="3"/>
      <c r="D216" s="3"/>
      <c r="E216" s="3" t="s">
        <v>2039</v>
      </c>
      <c r="F216" s="3" t="s">
        <v>2039</v>
      </c>
    </row>
    <row r="217" spans="1:6" x14ac:dyDescent="0.25">
      <c r="A217" s="4" t="s">
        <v>1341</v>
      </c>
      <c r="B217" s="3" t="s">
        <v>1340</v>
      </c>
      <c r="C217" s="3"/>
      <c r="D217" s="3"/>
      <c r="E217" s="3">
        <v>0</v>
      </c>
      <c r="F217" s="3"/>
    </row>
    <row r="218" spans="1:6" x14ac:dyDescent="0.25">
      <c r="A218" s="3"/>
      <c r="B218" s="3" t="s">
        <v>249</v>
      </c>
      <c r="C218" s="3"/>
      <c r="D218" s="3"/>
      <c r="E218" s="3" t="s">
        <v>2039</v>
      </c>
      <c r="F218" s="3" t="s">
        <v>2039</v>
      </c>
    </row>
    <row r="219" spans="1:6" x14ac:dyDescent="0.25">
      <c r="A219" s="4" t="s">
        <v>1343</v>
      </c>
      <c r="B219" s="3" t="s">
        <v>1342</v>
      </c>
      <c r="C219" s="5">
        <v>10.484058932512699</v>
      </c>
      <c r="D219" s="5">
        <v>11.5090739203066</v>
      </c>
      <c r="E219" s="5">
        <v>0.127064863006836</v>
      </c>
      <c r="F219" s="5">
        <v>0.50381801335991605</v>
      </c>
    </row>
    <row r="220" spans="1:6" x14ac:dyDescent="0.25">
      <c r="A220" s="3"/>
      <c r="B220" s="3" t="s">
        <v>252</v>
      </c>
      <c r="C220" s="3"/>
      <c r="D220" s="3"/>
      <c r="E220" s="3" t="s">
        <v>2039</v>
      </c>
      <c r="F220" s="3" t="s">
        <v>2039</v>
      </c>
    </row>
    <row r="221" spans="1:6" x14ac:dyDescent="0.25">
      <c r="A221" s="4" t="s">
        <v>1345</v>
      </c>
      <c r="B221" s="3" t="s">
        <v>1344</v>
      </c>
      <c r="C221" s="3"/>
      <c r="D221" s="3"/>
      <c r="E221" s="3"/>
      <c r="F221" s="3"/>
    </row>
    <row r="222" spans="1:6" x14ac:dyDescent="0.25">
      <c r="A222" s="3"/>
      <c r="B222" s="3" t="s">
        <v>255</v>
      </c>
      <c r="C222" s="3"/>
      <c r="D222" s="3"/>
      <c r="E222" s="3" t="s">
        <v>2039</v>
      </c>
      <c r="F222" s="3" t="s">
        <v>2039</v>
      </c>
    </row>
    <row r="223" spans="1:6" x14ac:dyDescent="0.25">
      <c r="A223" s="4" t="s">
        <v>1347</v>
      </c>
      <c r="B223" s="3" t="s">
        <v>1346</v>
      </c>
      <c r="C223" s="5">
        <v>9.0452439293876399</v>
      </c>
      <c r="D223" s="5">
        <v>10.1090886353662</v>
      </c>
      <c r="E223" s="5">
        <v>0.60334066631810801</v>
      </c>
      <c r="F223" s="5">
        <v>0.82063588479141503</v>
      </c>
    </row>
    <row r="224" spans="1:6" x14ac:dyDescent="0.25">
      <c r="A224" s="4" t="s">
        <v>1349</v>
      </c>
      <c r="B224" s="3" t="s">
        <v>1348</v>
      </c>
      <c r="C224" s="3"/>
      <c r="D224" s="3"/>
      <c r="E224" s="3"/>
      <c r="F224" s="3"/>
    </row>
    <row r="225" spans="1:6" x14ac:dyDescent="0.25">
      <c r="A225" s="4" t="s">
        <v>1351</v>
      </c>
      <c r="B225" s="3" t="s">
        <v>1350</v>
      </c>
      <c r="C225" s="3"/>
      <c r="D225" s="3"/>
      <c r="E225" s="3"/>
      <c r="F225" s="3"/>
    </row>
    <row r="226" spans="1:6" x14ac:dyDescent="0.25">
      <c r="A226" s="3"/>
      <c r="B226" s="3" t="s">
        <v>258</v>
      </c>
      <c r="C226" s="3"/>
      <c r="D226" s="3"/>
      <c r="E226" s="3" t="s">
        <v>2039</v>
      </c>
      <c r="F226" s="3" t="s">
        <v>2039</v>
      </c>
    </row>
    <row r="227" spans="1:6" x14ac:dyDescent="0.25">
      <c r="A227" s="4" t="s">
        <v>1353</v>
      </c>
      <c r="B227" s="3" t="s">
        <v>1352</v>
      </c>
      <c r="C227" s="5">
        <v>10.249660197341299</v>
      </c>
      <c r="D227" s="3"/>
      <c r="E227" s="5">
        <v>0.19469258697332301</v>
      </c>
      <c r="F227" s="3"/>
    </row>
    <row r="228" spans="1:6" x14ac:dyDescent="0.25">
      <c r="A228" s="3"/>
      <c r="B228" s="3" t="s">
        <v>261</v>
      </c>
      <c r="C228" s="3"/>
      <c r="D228" s="3"/>
      <c r="E228" s="3" t="s">
        <v>2039</v>
      </c>
      <c r="F228" s="3" t="s">
        <v>2039</v>
      </c>
    </row>
    <row r="229" spans="1:6" x14ac:dyDescent="0.25">
      <c r="A229" s="4" t="s">
        <v>1355</v>
      </c>
      <c r="B229" s="3" t="s">
        <v>1354</v>
      </c>
      <c r="C229" s="3"/>
      <c r="D229" s="3"/>
      <c r="E229" s="3"/>
      <c r="F229" s="3"/>
    </row>
    <row r="230" spans="1:6" x14ac:dyDescent="0.25">
      <c r="A230" s="3"/>
      <c r="B230" s="3" t="s">
        <v>264</v>
      </c>
      <c r="C230" s="3"/>
      <c r="D230" s="3"/>
      <c r="E230" s="3" t="s">
        <v>2039</v>
      </c>
      <c r="F230" s="3" t="s">
        <v>2039</v>
      </c>
    </row>
    <row r="231" spans="1:6" x14ac:dyDescent="0.25">
      <c r="A231" s="4" t="s">
        <v>1357</v>
      </c>
      <c r="B231" s="3" t="s">
        <v>1356</v>
      </c>
      <c r="C231" s="5">
        <v>10.4682923431261</v>
      </c>
      <c r="D231" s="5">
        <v>12.152588582162799</v>
      </c>
      <c r="E231" s="5">
        <v>0.14584176353166001</v>
      </c>
      <c r="F231" s="5">
        <v>0.69662721754983803</v>
      </c>
    </row>
    <row r="232" spans="1:6" x14ac:dyDescent="0.25">
      <c r="A232" s="4" t="s">
        <v>1359</v>
      </c>
      <c r="B232" s="3" t="s">
        <v>1358</v>
      </c>
      <c r="C232" s="5">
        <v>10.470846970429999</v>
      </c>
      <c r="D232" s="5">
        <v>12.1482444557344</v>
      </c>
      <c r="E232" s="5">
        <v>0.16416218160563101</v>
      </c>
      <c r="F232" s="5">
        <v>0.70638247463100601</v>
      </c>
    </row>
    <row r="233" spans="1:6" x14ac:dyDescent="0.25">
      <c r="A233" s="4" t="s">
        <v>1361</v>
      </c>
      <c r="B233" s="3" t="s">
        <v>1360</v>
      </c>
      <c r="C233" s="3"/>
      <c r="D233" s="3"/>
      <c r="E233" s="3"/>
      <c r="F233" s="3"/>
    </row>
    <row r="234" spans="1:6" x14ac:dyDescent="0.25">
      <c r="A234" s="3"/>
      <c r="B234" s="3" t="s">
        <v>269</v>
      </c>
      <c r="C234" s="3"/>
      <c r="D234" s="3"/>
      <c r="E234" s="3" t="s">
        <v>2039</v>
      </c>
      <c r="F234" s="3" t="s">
        <v>2039</v>
      </c>
    </row>
    <row r="235" spans="1:6" x14ac:dyDescent="0.25">
      <c r="A235" s="4" t="s">
        <v>1363</v>
      </c>
      <c r="B235" s="3" t="s">
        <v>1362</v>
      </c>
      <c r="C235" s="5">
        <v>8.0584245115459794</v>
      </c>
      <c r="D235" s="3"/>
      <c r="E235" s="5">
        <v>0.43905127787493498</v>
      </c>
      <c r="F235" s="3"/>
    </row>
    <row r="236" spans="1:6" x14ac:dyDescent="0.25">
      <c r="A236" s="3"/>
      <c r="B236" s="3" t="s">
        <v>272</v>
      </c>
      <c r="C236" s="3"/>
      <c r="D236" s="3"/>
      <c r="E236" s="3" t="s">
        <v>2039</v>
      </c>
      <c r="F236" s="3" t="s">
        <v>2039</v>
      </c>
    </row>
    <row r="237" spans="1:6" x14ac:dyDescent="0.25">
      <c r="A237" s="4" t="s">
        <v>1365</v>
      </c>
      <c r="B237" s="3" t="s">
        <v>1364</v>
      </c>
      <c r="C237" s="5">
        <v>9.8878712844374892</v>
      </c>
      <c r="D237" s="5">
        <v>10.1198010117969</v>
      </c>
      <c r="E237" s="5">
        <v>0.47979570183600001</v>
      </c>
      <c r="F237" s="5">
        <v>0.47845631905213798</v>
      </c>
    </row>
    <row r="238" spans="1:6" x14ac:dyDescent="0.25">
      <c r="A238" s="3"/>
      <c r="B238" s="3" t="s">
        <v>275</v>
      </c>
      <c r="C238" s="3"/>
      <c r="D238" s="3"/>
      <c r="E238" s="3" t="s">
        <v>2039</v>
      </c>
      <c r="F238" s="3" t="s">
        <v>2039</v>
      </c>
    </row>
    <row r="239" spans="1:6" x14ac:dyDescent="0.25">
      <c r="A239" s="4" t="s">
        <v>1367</v>
      </c>
      <c r="B239" s="3" t="s">
        <v>1366</v>
      </c>
      <c r="C239" s="5">
        <v>9.9423913439388105</v>
      </c>
      <c r="D239" s="5">
        <v>11.1533637984483</v>
      </c>
      <c r="E239" s="5">
        <v>0.44851258915111603</v>
      </c>
      <c r="F239" s="5">
        <v>0.72488053614644199</v>
      </c>
    </row>
    <row r="240" spans="1:6" x14ac:dyDescent="0.25">
      <c r="A240" s="3"/>
      <c r="B240" s="3" t="s">
        <v>280</v>
      </c>
      <c r="C240" s="3"/>
      <c r="D240" s="3"/>
      <c r="E240" s="3" t="s">
        <v>2039</v>
      </c>
      <c r="F240" s="3" t="s">
        <v>2039</v>
      </c>
    </row>
    <row r="241" spans="1:6" x14ac:dyDescent="0.25">
      <c r="A241" s="4" t="s">
        <v>1369</v>
      </c>
      <c r="B241" s="3" t="s">
        <v>1368</v>
      </c>
      <c r="C241" s="5">
        <v>10.0909300336419</v>
      </c>
      <c r="D241" s="5">
        <v>11.054698618425901</v>
      </c>
      <c r="E241" s="5">
        <v>0.398079829629641</v>
      </c>
      <c r="F241" s="5">
        <v>0.67771231563024004</v>
      </c>
    </row>
    <row r="242" spans="1:6" x14ac:dyDescent="0.25">
      <c r="A242" s="3"/>
      <c r="B242" s="3" t="s">
        <v>285</v>
      </c>
      <c r="C242" s="3"/>
      <c r="D242" s="3"/>
      <c r="E242" s="3" t="s">
        <v>2039</v>
      </c>
      <c r="F242" s="3" t="s">
        <v>2039</v>
      </c>
    </row>
    <row r="243" spans="1:6" x14ac:dyDescent="0.25">
      <c r="A243" s="4" t="s">
        <v>1371</v>
      </c>
      <c r="B243" s="3" t="s">
        <v>1370</v>
      </c>
      <c r="C243" s="5">
        <v>10.0971500774051</v>
      </c>
      <c r="D243" s="5">
        <v>11.025102703212699</v>
      </c>
      <c r="E243" s="5">
        <v>0.388103573727344</v>
      </c>
      <c r="F243" s="5">
        <v>0.676172733471192</v>
      </c>
    </row>
    <row r="244" spans="1:6" x14ac:dyDescent="0.25">
      <c r="A244" s="3"/>
      <c r="B244" s="3" t="s">
        <v>1372</v>
      </c>
      <c r="C244" s="3"/>
      <c r="D244" s="3"/>
      <c r="E244" s="3" t="s">
        <v>2039</v>
      </c>
      <c r="F244" s="3" t="s">
        <v>2039</v>
      </c>
    </row>
    <row r="245" spans="1:6" x14ac:dyDescent="0.25">
      <c r="A245" s="4" t="s">
        <v>1374</v>
      </c>
      <c r="B245" s="3" t="s">
        <v>1373</v>
      </c>
      <c r="C245" s="5">
        <v>9.80951941933934</v>
      </c>
      <c r="D245" s="5">
        <v>11.0415829466743</v>
      </c>
      <c r="E245" s="5">
        <v>0.16224701490881499</v>
      </c>
      <c r="F245" s="5">
        <v>0.48039937766632801</v>
      </c>
    </row>
    <row r="246" spans="1:6" x14ac:dyDescent="0.25">
      <c r="A246" s="4" t="s">
        <v>1376</v>
      </c>
      <c r="B246" s="3" t="s">
        <v>1375</v>
      </c>
      <c r="C246" s="3"/>
      <c r="D246" s="3"/>
      <c r="E246" s="3"/>
      <c r="F246" s="3"/>
    </row>
    <row r="247" spans="1:6" x14ac:dyDescent="0.25">
      <c r="A247" s="4" t="s">
        <v>1378</v>
      </c>
      <c r="B247" s="3" t="s">
        <v>1377</v>
      </c>
      <c r="C247" s="5">
        <v>8.72255079760453</v>
      </c>
      <c r="D247" s="5">
        <v>9.9343570732322704</v>
      </c>
      <c r="E247" s="5">
        <v>0.23384727691045101</v>
      </c>
      <c r="F247" s="5">
        <v>0.61183814751180299</v>
      </c>
    </row>
    <row r="248" spans="1:6" x14ac:dyDescent="0.25">
      <c r="A248" s="4" t="s">
        <v>1380</v>
      </c>
      <c r="B248" s="3" t="s">
        <v>1379</v>
      </c>
      <c r="C248" s="5">
        <v>9.8137129665653795</v>
      </c>
      <c r="D248" s="5">
        <v>11.072621511144201</v>
      </c>
      <c r="E248" s="5">
        <v>0.17486885563568</v>
      </c>
      <c r="F248" s="5">
        <v>0.48358235058210502</v>
      </c>
    </row>
    <row r="249" spans="1:6" x14ac:dyDescent="0.25">
      <c r="A249" s="3"/>
      <c r="B249" s="3" t="s">
        <v>288</v>
      </c>
      <c r="C249" s="3"/>
      <c r="D249" s="3"/>
      <c r="E249" s="3" t="s">
        <v>2039</v>
      </c>
      <c r="F249" s="3" t="s">
        <v>2039</v>
      </c>
    </row>
    <row r="250" spans="1:6" x14ac:dyDescent="0.25">
      <c r="A250" s="4" t="s">
        <v>1382</v>
      </c>
      <c r="B250" s="3" t="s">
        <v>1381</v>
      </c>
      <c r="C250" s="5">
        <v>9.75895236022596</v>
      </c>
      <c r="D250" s="5">
        <v>10.8614785288534</v>
      </c>
      <c r="E250" s="5">
        <v>0.446129119872128</v>
      </c>
      <c r="F250" s="5">
        <v>0.80703980795443797</v>
      </c>
    </row>
    <row r="251" spans="1:6" x14ac:dyDescent="0.25">
      <c r="A251" s="4" t="s">
        <v>1384</v>
      </c>
      <c r="B251" s="3" t="s">
        <v>1383</v>
      </c>
      <c r="C251" s="5">
        <v>9.9410296877362807</v>
      </c>
      <c r="D251" s="5">
        <v>11.293858511084601</v>
      </c>
      <c r="E251" s="5">
        <v>0.229956445608999</v>
      </c>
      <c r="F251" s="5">
        <v>0.57042342019954495</v>
      </c>
    </row>
    <row r="252" spans="1:6" x14ac:dyDescent="0.25">
      <c r="A252" s="4" t="s">
        <v>1386</v>
      </c>
      <c r="B252" s="3" t="s">
        <v>1385</v>
      </c>
      <c r="C252" s="5">
        <v>9.8661053600083193</v>
      </c>
      <c r="D252" s="5">
        <v>11.054866005496899</v>
      </c>
      <c r="E252" s="5">
        <v>0.46539727454415197</v>
      </c>
      <c r="F252" s="5">
        <v>0.72673462454454696</v>
      </c>
    </row>
    <row r="253" spans="1:6" x14ac:dyDescent="0.25">
      <c r="A253" s="3"/>
      <c r="B253" s="3" t="s">
        <v>1387</v>
      </c>
      <c r="C253" s="3"/>
      <c r="D253" s="3"/>
      <c r="E253" s="3" t="s">
        <v>2039</v>
      </c>
      <c r="F253" s="3" t="s">
        <v>2039</v>
      </c>
    </row>
    <row r="254" spans="1:6" x14ac:dyDescent="0.25">
      <c r="A254" s="4" t="s">
        <v>1389</v>
      </c>
      <c r="B254" s="3" t="s">
        <v>1388</v>
      </c>
      <c r="C254" s="5">
        <v>9.5567830989133107</v>
      </c>
      <c r="D254" s="3"/>
      <c r="E254" s="5">
        <v>0.50720445461021701</v>
      </c>
      <c r="F254" s="3"/>
    </row>
    <row r="255" spans="1:6" x14ac:dyDescent="0.25">
      <c r="A255" s="3"/>
      <c r="B255" s="3" t="s">
        <v>300</v>
      </c>
      <c r="C255" s="3"/>
      <c r="D255" s="3"/>
      <c r="E255" s="3" t="s">
        <v>2039</v>
      </c>
      <c r="F255" s="3"/>
    </row>
    <row r="256" spans="1:6" x14ac:dyDescent="0.25">
      <c r="A256" s="4" t="s">
        <v>1391</v>
      </c>
      <c r="B256" s="3" t="s">
        <v>1390</v>
      </c>
      <c r="C256" s="3"/>
      <c r="D256" s="3"/>
      <c r="E256" s="3"/>
      <c r="F256" s="3"/>
    </row>
    <row r="257" spans="1:6" x14ac:dyDescent="0.25">
      <c r="A257" s="4" t="s">
        <v>1393</v>
      </c>
      <c r="B257" s="3" t="s">
        <v>1392</v>
      </c>
      <c r="C257" s="3"/>
      <c r="D257" s="3"/>
      <c r="E257" s="3"/>
      <c r="F257" s="3"/>
    </row>
    <row r="258" spans="1:6" x14ac:dyDescent="0.25">
      <c r="A258" s="3"/>
      <c r="B258" s="3" t="s">
        <v>313</v>
      </c>
      <c r="C258" s="3"/>
      <c r="D258" s="3"/>
      <c r="E258" s="3" t="s">
        <v>2039</v>
      </c>
      <c r="F258" s="3" t="s">
        <v>2039</v>
      </c>
    </row>
    <row r="259" spans="1:6" x14ac:dyDescent="0.25">
      <c r="A259" s="4" t="s">
        <v>1395</v>
      </c>
      <c r="B259" s="3" t="s">
        <v>1394</v>
      </c>
      <c r="C259" s="5">
        <v>12.720415297215601</v>
      </c>
      <c r="D259" s="5">
        <v>13.5772436270453</v>
      </c>
      <c r="E259" s="5">
        <v>0.114678018209267</v>
      </c>
      <c r="F259" s="5">
        <v>0.53793016292695095</v>
      </c>
    </row>
    <row r="260" spans="1:6" x14ac:dyDescent="0.25">
      <c r="A260" s="3"/>
      <c r="B260" s="3" t="s">
        <v>316</v>
      </c>
      <c r="C260" s="3"/>
      <c r="D260" s="3"/>
      <c r="E260" s="3" t="s">
        <v>2039</v>
      </c>
      <c r="F260" s="3" t="s">
        <v>2039</v>
      </c>
    </row>
    <row r="261" spans="1:6" x14ac:dyDescent="0.25">
      <c r="A261" s="4" t="s">
        <v>1397</v>
      </c>
      <c r="B261" s="3" t="s">
        <v>1396</v>
      </c>
      <c r="C261" s="5">
        <v>11.8118600278556</v>
      </c>
      <c r="D261" s="5">
        <v>12.596788559710101</v>
      </c>
      <c r="E261" s="5">
        <v>0.24444168738785199</v>
      </c>
      <c r="F261" s="5">
        <v>0.420208071666197</v>
      </c>
    </row>
    <row r="262" spans="1:6" x14ac:dyDescent="0.25">
      <c r="A262" s="3"/>
      <c r="B262" s="3" t="s">
        <v>319</v>
      </c>
      <c r="C262" s="3"/>
      <c r="D262" s="3"/>
      <c r="E262" s="3" t="s">
        <v>2039</v>
      </c>
      <c r="F262" s="3" t="s">
        <v>2039</v>
      </c>
    </row>
    <row r="263" spans="1:6" x14ac:dyDescent="0.25">
      <c r="A263" s="4" t="s">
        <v>1399</v>
      </c>
      <c r="B263" s="3" t="s">
        <v>1398</v>
      </c>
      <c r="C263" s="5">
        <v>11.1561055034764</v>
      </c>
      <c r="D263" s="3"/>
      <c r="E263" s="5">
        <v>0.40790686827038197</v>
      </c>
      <c r="F263" s="3"/>
    </row>
    <row r="264" spans="1:6" x14ac:dyDescent="0.25">
      <c r="A264" s="3"/>
      <c r="B264" s="3" t="s">
        <v>322</v>
      </c>
      <c r="C264" s="3"/>
      <c r="D264" s="3"/>
      <c r="E264" s="3" t="s">
        <v>2039</v>
      </c>
      <c r="F264" s="3" t="s">
        <v>2039</v>
      </c>
    </row>
    <row r="265" spans="1:6" x14ac:dyDescent="0.25">
      <c r="A265" s="4" t="s">
        <v>1401</v>
      </c>
      <c r="B265" s="3" t="s">
        <v>1400</v>
      </c>
      <c r="C265" s="5">
        <v>11.1927766222442</v>
      </c>
      <c r="D265" s="5">
        <v>11.6170896673519</v>
      </c>
      <c r="E265" s="5">
        <v>0.41317983553683502</v>
      </c>
      <c r="F265" s="5">
        <v>0.87954370897325596</v>
      </c>
    </row>
    <row r="266" spans="1:6" x14ac:dyDescent="0.25">
      <c r="A266" s="3"/>
      <c r="B266" s="3" t="s">
        <v>325</v>
      </c>
      <c r="C266" s="3"/>
      <c r="D266" s="3"/>
      <c r="E266" s="3" t="s">
        <v>2039</v>
      </c>
      <c r="F266" s="3" t="s">
        <v>2039</v>
      </c>
    </row>
    <row r="267" spans="1:6" x14ac:dyDescent="0.25">
      <c r="A267" s="4" t="s">
        <v>1403</v>
      </c>
      <c r="B267" s="3" t="s">
        <v>1402</v>
      </c>
      <c r="C267" s="3"/>
      <c r="D267" s="3"/>
      <c r="E267" s="3"/>
      <c r="F267" s="3"/>
    </row>
    <row r="268" spans="1:6" x14ac:dyDescent="0.25">
      <c r="A268" s="3"/>
      <c r="B268" s="3" t="s">
        <v>1404</v>
      </c>
      <c r="C268" s="3"/>
      <c r="D268" s="3"/>
      <c r="E268" s="3" t="s">
        <v>2039</v>
      </c>
      <c r="F268" s="3" t="s">
        <v>2039</v>
      </c>
    </row>
    <row r="269" spans="1:6" x14ac:dyDescent="0.25">
      <c r="A269" s="4" t="s">
        <v>1406</v>
      </c>
      <c r="B269" s="3" t="s">
        <v>1405</v>
      </c>
      <c r="C269" s="5">
        <v>10.7781808201409</v>
      </c>
      <c r="D269" s="5">
        <v>12.03250594459</v>
      </c>
      <c r="E269" s="5">
        <v>0.36589391730510601</v>
      </c>
      <c r="F269" s="5">
        <v>0.70690306775687906</v>
      </c>
    </row>
    <row r="270" spans="1:6" x14ac:dyDescent="0.25">
      <c r="A270" s="4" t="s">
        <v>1408</v>
      </c>
      <c r="B270" s="3" t="s">
        <v>1407</v>
      </c>
      <c r="C270" s="5">
        <v>10.7735879593347</v>
      </c>
      <c r="D270" s="5">
        <v>12.0295363667083</v>
      </c>
      <c r="E270" s="5">
        <v>0.380465484297074</v>
      </c>
      <c r="F270" s="5">
        <v>0.72438723257722804</v>
      </c>
    </row>
    <row r="271" spans="1:6" x14ac:dyDescent="0.25">
      <c r="A271" s="4" t="s">
        <v>1410</v>
      </c>
      <c r="B271" s="3" t="s">
        <v>1409</v>
      </c>
      <c r="C271" s="5">
        <v>10.766145734179201</v>
      </c>
      <c r="D271" s="5">
        <v>12.024397919159901</v>
      </c>
      <c r="E271" s="5">
        <v>0.38590104110568602</v>
      </c>
      <c r="F271" s="5">
        <v>0.730844013500347</v>
      </c>
    </row>
    <row r="272" spans="1:6" x14ac:dyDescent="0.25">
      <c r="A272" s="3"/>
      <c r="B272" s="3" t="s">
        <v>1411</v>
      </c>
      <c r="C272" s="3"/>
      <c r="D272" s="3"/>
      <c r="E272" s="3" t="s">
        <v>2039</v>
      </c>
      <c r="F272" s="3" t="s">
        <v>2039</v>
      </c>
    </row>
    <row r="273" spans="1:6" x14ac:dyDescent="0.25">
      <c r="A273" s="4" t="s">
        <v>1413</v>
      </c>
      <c r="B273" s="3" t="s">
        <v>1412</v>
      </c>
      <c r="C273" s="5">
        <v>9.1256702496637807</v>
      </c>
      <c r="D273" s="5">
        <v>10.1111397999512</v>
      </c>
      <c r="E273" s="5">
        <v>0.325098100455953</v>
      </c>
      <c r="F273" s="5">
        <v>0.63332564902686295</v>
      </c>
    </row>
    <row r="274" spans="1:6" x14ac:dyDescent="0.25">
      <c r="A274" s="4" t="s">
        <v>1415</v>
      </c>
      <c r="B274" s="3" t="s">
        <v>1414</v>
      </c>
      <c r="C274" s="5">
        <v>9.1333071609246694</v>
      </c>
      <c r="D274" s="5">
        <v>10.1159863182039</v>
      </c>
      <c r="E274" s="5">
        <v>0.34164581289384199</v>
      </c>
      <c r="F274" s="5">
        <v>0.65998707723322703</v>
      </c>
    </row>
    <row r="275" spans="1:6" x14ac:dyDescent="0.25">
      <c r="A275" s="4" t="s">
        <v>1417</v>
      </c>
      <c r="B275" s="3" t="s">
        <v>1416</v>
      </c>
      <c r="C275" s="5">
        <v>9.1358079857592909</v>
      </c>
      <c r="D275" s="5">
        <v>10.1180806854418</v>
      </c>
      <c r="E275" s="5">
        <v>0.34699058988548798</v>
      </c>
      <c r="F275" s="5">
        <v>0.66916528565442202</v>
      </c>
    </row>
    <row r="276" spans="1:6" x14ac:dyDescent="0.25">
      <c r="A276" s="4" t="s">
        <v>1419</v>
      </c>
      <c r="B276" s="3" t="s">
        <v>1418</v>
      </c>
      <c r="C276" s="5">
        <v>9.5744472137961392</v>
      </c>
      <c r="D276" s="5">
        <v>10.538362727834601</v>
      </c>
      <c r="E276" s="5">
        <v>0.267841967420404</v>
      </c>
      <c r="F276" s="5">
        <v>0.65970759629645004</v>
      </c>
    </row>
    <row r="277" spans="1:6" x14ac:dyDescent="0.25">
      <c r="A277" s="4" t="s">
        <v>1421</v>
      </c>
      <c r="B277" s="3" t="s">
        <v>1420</v>
      </c>
      <c r="C277" s="5">
        <v>10.602442304772101</v>
      </c>
      <c r="D277" s="5">
        <v>12.7517558949883</v>
      </c>
      <c r="E277" s="5">
        <v>0.38677721970961798</v>
      </c>
      <c r="F277" s="5">
        <v>0.29429827440559098</v>
      </c>
    </row>
    <row r="278" spans="1:6" x14ac:dyDescent="0.25">
      <c r="A278" s="4" t="s">
        <v>1423</v>
      </c>
      <c r="B278" s="3" t="s">
        <v>1422</v>
      </c>
      <c r="C278" s="3"/>
      <c r="D278" s="3"/>
      <c r="E278" s="3"/>
      <c r="F278" s="3"/>
    </row>
    <row r="279" spans="1:6" x14ac:dyDescent="0.25">
      <c r="A279" s="4" t="s">
        <v>1425</v>
      </c>
      <c r="B279" s="3" t="s">
        <v>1424</v>
      </c>
      <c r="C279" s="3"/>
      <c r="D279" s="3"/>
      <c r="E279" s="3"/>
      <c r="F279" s="3"/>
    </row>
    <row r="280" spans="1:6" x14ac:dyDescent="0.25">
      <c r="A280" s="3"/>
      <c r="B280" s="3" t="s">
        <v>385</v>
      </c>
      <c r="C280" s="3"/>
      <c r="D280" s="3"/>
      <c r="E280" s="3" t="s">
        <v>2039</v>
      </c>
      <c r="F280" s="3" t="s">
        <v>2039</v>
      </c>
    </row>
    <row r="281" spans="1:6" x14ac:dyDescent="0.25">
      <c r="A281" s="4" t="s">
        <v>1427</v>
      </c>
      <c r="B281" s="3" t="s">
        <v>1426</v>
      </c>
      <c r="C281" s="5">
        <v>11.5091400889296</v>
      </c>
      <c r="D281" s="5">
        <v>11.965050338162399</v>
      </c>
      <c r="E281" s="5">
        <v>0.36188646002886798</v>
      </c>
      <c r="F281" s="5">
        <v>0.49846022600242901</v>
      </c>
    </row>
    <row r="282" spans="1:6" x14ac:dyDescent="0.25">
      <c r="A282" s="3"/>
      <c r="B282" s="3" t="s">
        <v>388</v>
      </c>
      <c r="C282" s="3"/>
      <c r="D282" s="3"/>
      <c r="E282" s="3" t="s">
        <v>2039</v>
      </c>
      <c r="F282" s="3" t="s">
        <v>2039</v>
      </c>
    </row>
    <row r="283" spans="1:6" x14ac:dyDescent="0.25">
      <c r="A283" s="4" t="s">
        <v>1429</v>
      </c>
      <c r="B283" s="3" t="s">
        <v>1428</v>
      </c>
      <c r="C283" s="5">
        <v>12.015817617773999</v>
      </c>
      <c r="D283" s="5">
        <v>12.3130085095975</v>
      </c>
      <c r="E283" s="5">
        <v>9.1972295104488094E-2</v>
      </c>
      <c r="F283" s="5">
        <v>0.464410252240748</v>
      </c>
    </row>
    <row r="284" spans="1:6" x14ac:dyDescent="0.25">
      <c r="A284" s="3"/>
      <c r="B284" s="3" t="s">
        <v>391</v>
      </c>
      <c r="C284" s="3"/>
      <c r="D284" s="3"/>
      <c r="E284" s="3" t="s">
        <v>2039</v>
      </c>
      <c r="F284" s="3" t="s">
        <v>2039</v>
      </c>
    </row>
    <row r="285" spans="1:6" x14ac:dyDescent="0.25">
      <c r="A285" s="4" t="s">
        <v>1431</v>
      </c>
      <c r="B285" s="3" t="s">
        <v>1430</v>
      </c>
      <c r="C285" s="5">
        <v>12.267347065394899</v>
      </c>
      <c r="D285" s="5">
        <v>12.4176063631774</v>
      </c>
      <c r="E285" s="5">
        <v>0.103108042193802</v>
      </c>
      <c r="F285" s="5">
        <v>0.47954036155576502</v>
      </c>
    </row>
    <row r="286" spans="1:6" x14ac:dyDescent="0.25">
      <c r="A286" s="3"/>
      <c r="B286" s="3" t="s">
        <v>394</v>
      </c>
      <c r="C286" s="3"/>
      <c r="D286" s="3"/>
      <c r="E286" s="3" t="s">
        <v>2039</v>
      </c>
      <c r="F286" s="3" t="s">
        <v>2039</v>
      </c>
    </row>
    <row r="287" spans="1:6" x14ac:dyDescent="0.25">
      <c r="A287" s="4" t="s">
        <v>1433</v>
      </c>
      <c r="B287" s="3" t="s">
        <v>1432</v>
      </c>
      <c r="C287" s="5">
        <v>11.5093113365992</v>
      </c>
      <c r="D287" s="5">
        <v>12.0482863943782</v>
      </c>
      <c r="E287" s="5">
        <v>0.34201246815397102</v>
      </c>
      <c r="F287" s="5">
        <v>0.484208027557609</v>
      </c>
    </row>
    <row r="288" spans="1:6" x14ac:dyDescent="0.25">
      <c r="A288" s="4" t="s">
        <v>1435</v>
      </c>
      <c r="B288" s="3" t="s">
        <v>1434</v>
      </c>
      <c r="C288" s="3"/>
      <c r="D288" s="3"/>
      <c r="E288" s="3"/>
      <c r="F288" s="3"/>
    </row>
    <row r="289" spans="1:6" x14ac:dyDescent="0.25">
      <c r="A289" s="3"/>
      <c r="B289" s="3" t="s">
        <v>403</v>
      </c>
      <c r="C289" s="3"/>
      <c r="D289" s="3"/>
      <c r="E289" s="3" t="s">
        <v>2039</v>
      </c>
      <c r="F289" s="3" t="s">
        <v>2039</v>
      </c>
    </row>
    <row r="290" spans="1:6" x14ac:dyDescent="0.25">
      <c r="A290" s="4" t="s">
        <v>1437</v>
      </c>
      <c r="B290" s="3" t="s">
        <v>1436</v>
      </c>
      <c r="C290" s="3"/>
      <c r="D290" s="3"/>
      <c r="E290" s="3"/>
      <c r="F290" s="3"/>
    </row>
    <row r="291" spans="1:6" x14ac:dyDescent="0.25">
      <c r="A291" s="3"/>
      <c r="B291" s="3" t="s">
        <v>1438</v>
      </c>
      <c r="C291" s="3"/>
      <c r="D291" s="3"/>
      <c r="E291" s="3"/>
      <c r="F291" s="3"/>
    </row>
    <row r="292" spans="1:6" x14ac:dyDescent="0.25">
      <c r="A292" s="4" t="s">
        <v>1440</v>
      </c>
      <c r="B292" s="3" t="s">
        <v>1439</v>
      </c>
      <c r="C292" s="3"/>
      <c r="D292" s="3"/>
      <c r="E292" s="3"/>
      <c r="F292" s="3"/>
    </row>
    <row r="293" spans="1:6" x14ac:dyDescent="0.25">
      <c r="A293" s="3"/>
      <c r="B293" s="3" t="s">
        <v>406</v>
      </c>
      <c r="C293" s="3"/>
      <c r="D293" s="3"/>
      <c r="E293" s="3"/>
      <c r="F293" s="3"/>
    </row>
    <row r="294" spans="1:6" x14ac:dyDescent="0.25">
      <c r="A294" s="4" t="s">
        <v>1442</v>
      </c>
      <c r="B294" s="3" t="s">
        <v>1441</v>
      </c>
      <c r="C294" s="3"/>
      <c r="D294" s="3"/>
      <c r="E294" s="3"/>
      <c r="F294" s="3"/>
    </row>
    <row r="295" spans="1:6" x14ac:dyDescent="0.25">
      <c r="A295" s="3"/>
      <c r="B295" s="3" t="s">
        <v>409</v>
      </c>
      <c r="C295" s="3"/>
      <c r="D295" s="3"/>
      <c r="E295" s="3" t="s">
        <v>2039</v>
      </c>
      <c r="F295" s="3" t="s">
        <v>2039</v>
      </c>
    </row>
    <row r="296" spans="1:6" x14ac:dyDescent="0.25">
      <c r="A296" s="4" t="s">
        <v>1444</v>
      </c>
      <c r="B296" s="3" t="s">
        <v>1443</v>
      </c>
      <c r="C296" s="5">
        <v>7.3271650622989402</v>
      </c>
      <c r="D296" s="5">
        <v>9.7719804374647605</v>
      </c>
      <c r="E296" s="5">
        <v>0.54540201170785396</v>
      </c>
      <c r="F296" s="5">
        <v>0.99914995142357099</v>
      </c>
    </row>
    <row r="297" spans="1:6" x14ac:dyDescent="0.25">
      <c r="A297" s="4" t="s">
        <v>1446</v>
      </c>
      <c r="B297" s="3" t="s">
        <v>1445</v>
      </c>
      <c r="C297" s="5">
        <v>7.3231416764728499</v>
      </c>
      <c r="D297" s="5">
        <v>9.7695617829241606</v>
      </c>
      <c r="E297" s="5">
        <v>0.54850925157187702</v>
      </c>
      <c r="F297" s="5">
        <v>1.0006624067340999</v>
      </c>
    </row>
    <row r="298" spans="1:6" x14ac:dyDescent="0.25">
      <c r="A298" s="3"/>
      <c r="B298" s="3" t="s">
        <v>412</v>
      </c>
      <c r="C298" s="3"/>
      <c r="D298" s="3"/>
      <c r="E298" s="3" t="s">
        <v>2039</v>
      </c>
      <c r="F298" s="3" t="s">
        <v>2039</v>
      </c>
    </row>
    <row r="299" spans="1:6" x14ac:dyDescent="0.25">
      <c r="A299" s="4" t="s">
        <v>1448</v>
      </c>
      <c r="B299" s="3" t="s">
        <v>1447</v>
      </c>
      <c r="C299" s="3"/>
      <c r="D299" s="3"/>
      <c r="E299" s="3"/>
      <c r="F299" s="3"/>
    </row>
    <row r="300" spans="1:6" x14ac:dyDescent="0.25">
      <c r="A300" s="4" t="s">
        <v>1450</v>
      </c>
      <c r="B300" s="3" t="s">
        <v>1449</v>
      </c>
      <c r="C300" s="5">
        <v>7.3435021558012199</v>
      </c>
      <c r="D300" s="5">
        <v>9.76539651945785</v>
      </c>
      <c r="E300" s="5">
        <v>0.56371086982459595</v>
      </c>
      <c r="F300" s="5">
        <v>1.0103202762107699</v>
      </c>
    </row>
    <row r="301" spans="1:6" x14ac:dyDescent="0.25">
      <c r="A301" s="3"/>
      <c r="B301" s="3" t="s">
        <v>421</v>
      </c>
      <c r="C301" s="3"/>
      <c r="D301" s="3"/>
      <c r="E301" s="3"/>
      <c r="F301" s="3"/>
    </row>
    <row r="302" spans="1:6" x14ac:dyDescent="0.25">
      <c r="A302" s="4" t="s">
        <v>1452</v>
      </c>
      <c r="B302" s="3" t="s">
        <v>1451</v>
      </c>
      <c r="C302" s="3"/>
      <c r="D302" s="3"/>
      <c r="E302" s="3"/>
      <c r="F302" s="3"/>
    </row>
    <row r="303" spans="1:6" x14ac:dyDescent="0.25">
      <c r="A303" s="4"/>
      <c r="B303" s="3" t="s">
        <v>2009</v>
      </c>
      <c r="C303" s="5">
        <f>MEDIAN(C184:C302)</f>
        <v>10.152476689505949</v>
      </c>
      <c r="D303" s="5">
        <f>MEDIAN(D184:D302)</f>
        <v>11.2107343814932</v>
      </c>
      <c r="E303" s="5">
        <f>MEDIAN(E184:E302)</f>
        <v>0.380465484297074</v>
      </c>
      <c r="F303" s="5">
        <f>MEDIAN(F184:F302)</f>
        <v>0.676172733471192</v>
      </c>
    </row>
    <row r="304" spans="1:6" x14ac:dyDescent="0.25">
      <c r="A304" s="4"/>
      <c r="B304" s="3" t="s">
        <v>431</v>
      </c>
      <c r="C304" s="5">
        <v>9.9550684076714404</v>
      </c>
      <c r="D304" s="5">
        <v>11.200127588456199</v>
      </c>
      <c r="E304" s="5">
        <v>0.47193093134162301</v>
      </c>
      <c r="F304" s="5">
        <v>0.74720411393128405</v>
      </c>
    </row>
    <row r="305" spans="1:6" x14ac:dyDescent="0.25">
      <c r="A305" s="4"/>
      <c r="B305" s="3" t="s">
        <v>432</v>
      </c>
      <c r="C305" s="5">
        <v>9.5781291989307302</v>
      </c>
      <c r="D305" s="5">
        <v>10.9454895329607</v>
      </c>
      <c r="E305" s="5">
        <v>0.51935176306367303</v>
      </c>
      <c r="F305" s="5">
        <v>0.73852169353144803</v>
      </c>
    </row>
    <row r="306" spans="1:6" x14ac:dyDescent="0.25">
      <c r="A306" s="4"/>
      <c r="B306" s="3"/>
      <c r="C306" s="5"/>
      <c r="D306" s="5"/>
      <c r="E306" s="5"/>
      <c r="F306" s="5"/>
    </row>
    <row r="307" spans="1:6" x14ac:dyDescent="0.25">
      <c r="A307" s="4"/>
      <c r="B307" s="3"/>
      <c r="C307" s="5"/>
      <c r="D307" s="5"/>
      <c r="E307" s="5"/>
      <c r="F307" s="5"/>
    </row>
    <row r="308" spans="1:6" x14ac:dyDescent="0.25">
      <c r="A308" s="4"/>
      <c r="B308" s="3"/>
      <c r="C308" s="5"/>
      <c r="D308" s="5"/>
      <c r="E308" s="5"/>
      <c r="F308" s="5"/>
    </row>
    <row r="309" spans="1:6" ht="18" x14ac:dyDescent="0.25">
      <c r="A309" s="7"/>
      <c r="B309" s="7" t="s">
        <v>442</v>
      </c>
      <c r="C309" s="7"/>
      <c r="D309" s="7"/>
      <c r="E309" s="7"/>
      <c r="F309" s="7"/>
    </row>
    <row r="310" spans="1:6" x14ac:dyDescent="0.25">
      <c r="A310" s="3"/>
      <c r="B310" s="3"/>
      <c r="C310" s="14" t="s">
        <v>2018</v>
      </c>
      <c r="D310" s="15" t="s">
        <v>2019</v>
      </c>
      <c r="E310" s="15" t="s">
        <v>2020</v>
      </c>
      <c r="F310" s="15" t="s">
        <v>2021</v>
      </c>
    </row>
    <row r="311" spans="1:6" x14ac:dyDescent="0.25">
      <c r="A311" s="3"/>
      <c r="B311" s="3" t="s">
        <v>2010</v>
      </c>
      <c r="C311" s="3"/>
      <c r="D311" s="3"/>
      <c r="E311" s="3"/>
      <c r="F311" s="3"/>
    </row>
    <row r="312" spans="1:6" x14ac:dyDescent="0.25">
      <c r="A312" s="4" t="s">
        <v>1454</v>
      </c>
      <c r="B312" s="3" t="s">
        <v>1453</v>
      </c>
      <c r="C312" s="5">
        <v>11.6909384062401</v>
      </c>
      <c r="D312" s="5">
        <v>13.9043223504318</v>
      </c>
      <c r="E312" s="5">
        <v>0.155660424122567</v>
      </c>
      <c r="F312" s="5">
        <v>0.48431709778459098</v>
      </c>
    </row>
    <row r="313" spans="1:6" x14ac:dyDescent="0.25">
      <c r="A313" s="4" t="s">
        <v>1456</v>
      </c>
      <c r="B313" s="3" t="s">
        <v>1455</v>
      </c>
      <c r="C313" s="5">
        <v>11.513420541451</v>
      </c>
      <c r="D313" s="5">
        <v>12.2285426914549</v>
      </c>
      <c r="E313" s="5">
        <v>0.366034787449111</v>
      </c>
      <c r="F313" s="5">
        <v>0.73140134743041296</v>
      </c>
    </row>
    <row r="314" spans="1:6" x14ac:dyDescent="0.25">
      <c r="A314" s="4" t="s">
        <v>1458</v>
      </c>
      <c r="B314" s="3" t="s">
        <v>1457</v>
      </c>
      <c r="C314" s="5">
        <v>11.996184608948401</v>
      </c>
      <c r="D314" s="5">
        <v>13.6672060891909</v>
      </c>
      <c r="E314" s="5">
        <v>5.2416474507418001E-2</v>
      </c>
      <c r="F314" s="5">
        <v>0.422145218307454</v>
      </c>
    </row>
    <row r="315" spans="1:6" x14ac:dyDescent="0.25">
      <c r="A315" s="3"/>
      <c r="B315" s="3" t="s">
        <v>2011</v>
      </c>
      <c r="C315" s="3"/>
      <c r="D315" s="3"/>
      <c r="E315" s="3" t="s">
        <v>2039</v>
      </c>
      <c r="F315" s="3" t="s">
        <v>2039</v>
      </c>
    </row>
    <row r="316" spans="1:6" x14ac:dyDescent="0.25">
      <c r="A316" s="3"/>
      <c r="B316" s="3" t="s">
        <v>443</v>
      </c>
      <c r="C316" s="3"/>
      <c r="D316" s="3"/>
      <c r="E316" s="3" t="s">
        <v>2039</v>
      </c>
      <c r="F316" s="3" t="s">
        <v>2039</v>
      </c>
    </row>
    <row r="317" spans="1:6" x14ac:dyDescent="0.25">
      <c r="A317" s="4" t="s">
        <v>1460</v>
      </c>
      <c r="B317" s="3" t="s">
        <v>1459</v>
      </c>
      <c r="C317" s="5">
        <v>11.5470036242157</v>
      </c>
      <c r="D317" s="5">
        <v>13.039204269855601</v>
      </c>
      <c r="E317" s="5">
        <v>0.21626357002010099</v>
      </c>
      <c r="F317" s="5">
        <v>0.571678144174114</v>
      </c>
    </row>
    <row r="318" spans="1:6" x14ac:dyDescent="0.25">
      <c r="A318" s="3"/>
      <c r="B318" s="3" t="s">
        <v>1461</v>
      </c>
      <c r="C318" s="3"/>
      <c r="D318" s="3"/>
      <c r="E318" s="3" t="s">
        <v>2039</v>
      </c>
      <c r="F318" s="3" t="s">
        <v>2039</v>
      </c>
    </row>
    <row r="319" spans="1:6" x14ac:dyDescent="0.25">
      <c r="A319" s="4" t="s">
        <v>1463</v>
      </c>
      <c r="B319" s="3" t="s">
        <v>1462</v>
      </c>
      <c r="C319" s="3"/>
      <c r="D319" s="3"/>
      <c r="E319" s="3"/>
      <c r="F319" s="3"/>
    </row>
    <row r="320" spans="1:6" x14ac:dyDescent="0.25">
      <c r="A320" s="3"/>
      <c r="B320" s="3" t="s">
        <v>454</v>
      </c>
      <c r="C320" s="3"/>
      <c r="D320" s="3"/>
      <c r="E320" s="3" t="s">
        <v>2039</v>
      </c>
      <c r="F320" s="3" t="s">
        <v>2039</v>
      </c>
    </row>
    <row r="321" spans="1:6" x14ac:dyDescent="0.25">
      <c r="A321" s="4" t="s">
        <v>1465</v>
      </c>
      <c r="B321" s="3" t="s">
        <v>1464</v>
      </c>
      <c r="C321" s="5">
        <v>12.3730383700814</v>
      </c>
      <c r="D321" s="5">
        <v>13.4319711220024</v>
      </c>
      <c r="E321" s="5">
        <v>0.27172920426019798</v>
      </c>
      <c r="F321" s="5">
        <v>0.50723079146665095</v>
      </c>
    </row>
    <row r="322" spans="1:6" x14ac:dyDescent="0.25">
      <c r="A322" s="4"/>
      <c r="B322" s="3" t="s">
        <v>2009</v>
      </c>
      <c r="C322" s="5">
        <f>MEDIAN(C312:C321)</f>
        <v>11.6909384062401</v>
      </c>
      <c r="D322" s="5">
        <f>MEDIAN(D312:D321)</f>
        <v>13.4319711220024</v>
      </c>
      <c r="E322" s="5">
        <f>MEDIAN(E312:E321)</f>
        <v>0.21626357002010099</v>
      </c>
      <c r="F322" s="5">
        <f>MEDIAN(F312:F321)</f>
        <v>0.50723079146665095</v>
      </c>
    </row>
    <row r="323" spans="1:6" x14ac:dyDescent="0.25">
      <c r="A323" s="4"/>
      <c r="B323" s="3" t="s">
        <v>459</v>
      </c>
      <c r="C323" s="5">
        <v>10.88818726073</v>
      </c>
      <c r="D323" s="5">
        <v>13.145370074862701</v>
      </c>
      <c r="E323" s="5">
        <v>0.178689664503007</v>
      </c>
      <c r="F323" s="5">
        <v>0.52727535289361604</v>
      </c>
    </row>
    <row r="324" spans="1:6" x14ac:dyDescent="0.25">
      <c r="A324" s="4"/>
      <c r="B324" s="3"/>
      <c r="C324" s="5"/>
      <c r="D324" s="5"/>
      <c r="E324" s="5"/>
      <c r="F324" s="5"/>
    </row>
    <row r="325" spans="1:6" x14ac:dyDescent="0.25">
      <c r="A325" s="4"/>
      <c r="B325" s="3"/>
      <c r="C325" s="5"/>
      <c r="D325" s="5"/>
      <c r="E325" s="5"/>
      <c r="F325" s="5"/>
    </row>
    <row r="326" spans="1:6" x14ac:dyDescent="0.25">
      <c r="A326" s="4"/>
      <c r="B326" s="3"/>
      <c r="C326" s="5"/>
      <c r="D326" s="5"/>
      <c r="E326" s="5"/>
      <c r="F326" s="5"/>
    </row>
    <row r="327" spans="1:6" ht="18" x14ac:dyDescent="0.25">
      <c r="A327" s="7"/>
      <c r="B327" s="7" t="s">
        <v>481</v>
      </c>
      <c r="C327" s="7"/>
      <c r="D327" s="7"/>
      <c r="E327" s="7"/>
      <c r="F327" s="7"/>
    </row>
    <row r="328" spans="1:6" x14ac:dyDescent="0.25">
      <c r="A328" s="3"/>
      <c r="B328" s="3"/>
      <c r="C328" s="14" t="s">
        <v>2018</v>
      </c>
      <c r="D328" s="15" t="s">
        <v>2019</v>
      </c>
      <c r="E328" s="15" t="s">
        <v>2020</v>
      </c>
      <c r="F328" s="15" t="s">
        <v>2021</v>
      </c>
    </row>
    <row r="329" spans="1:6" x14ac:dyDescent="0.25">
      <c r="A329" s="3"/>
      <c r="B329" s="3" t="s">
        <v>2010</v>
      </c>
      <c r="C329" s="3"/>
      <c r="D329" s="3"/>
      <c r="E329" s="3"/>
      <c r="F329" s="3"/>
    </row>
    <row r="330" spans="1:6" x14ac:dyDescent="0.25">
      <c r="A330" s="4" t="s">
        <v>1467</v>
      </c>
      <c r="B330" s="3" t="s">
        <v>1466</v>
      </c>
      <c r="C330" s="5">
        <v>15.978367782462101</v>
      </c>
      <c r="D330" s="3"/>
      <c r="E330" s="5">
        <v>0.35421749203661201</v>
      </c>
      <c r="F330" s="3"/>
    </row>
    <row r="331" spans="1:6" x14ac:dyDescent="0.25">
      <c r="A331" s="4" t="s">
        <v>1469</v>
      </c>
      <c r="B331" s="3" t="s">
        <v>1468</v>
      </c>
      <c r="C331" s="5">
        <v>14.2411943096016</v>
      </c>
      <c r="D331" s="5">
        <v>14.2250476976511</v>
      </c>
      <c r="E331" s="5">
        <v>-0.27602906978748598</v>
      </c>
      <c r="F331" s="5">
        <v>0.22724433832890401</v>
      </c>
    </row>
    <row r="332" spans="1:6" x14ac:dyDescent="0.25">
      <c r="A332" s="4" t="s">
        <v>1471</v>
      </c>
      <c r="B332" s="3" t="s">
        <v>1470</v>
      </c>
      <c r="C332" s="5">
        <v>11.1691835805356</v>
      </c>
      <c r="D332" s="5">
        <v>11.858444844237701</v>
      </c>
      <c r="E332" s="5">
        <v>0.53877492169431496</v>
      </c>
      <c r="F332" s="5">
        <v>0.85380262142099195</v>
      </c>
    </row>
    <row r="333" spans="1:6" x14ac:dyDescent="0.25">
      <c r="A333" s="4" t="s">
        <v>1473</v>
      </c>
      <c r="B333" s="3" t="s">
        <v>1472</v>
      </c>
      <c r="C333" s="5">
        <v>12.3320594802121</v>
      </c>
      <c r="D333" s="5">
        <v>13.225966750162501</v>
      </c>
      <c r="E333" s="5">
        <v>0.63761186405220405</v>
      </c>
      <c r="F333" s="5">
        <v>0.964432722523206</v>
      </c>
    </row>
    <row r="334" spans="1:6" x14ac:dyDescent="0.25">
      <c r="A334" s="4" t="s">
        <v>1475</v>
      </c>
      <c r="B334" s="3" t="s">
        <v>1474</v>
      </c>
      <c r="C334" s="5">
        <v>15.2422301971773</v>
      </c>
      <c r="D334" s="5">
        <v>15.344343966205701</v>
      </c>
      <c r="E334" s="5">
        <v>0.423183681165482</v>
      </c>
      <c r="F334" s="5">
        <v>0.59707622822467399</v>
      </c>
    </row>
    <row r="335" spans="1:6" x14ac:dyDescent="0.25">
      <c r="A335" s="4" t="s">
        <v>1477</v>
      </c>
      <c r="B335" s="3" t="s">
        <v>1476</v>
      </c>
      <c r="C335" s="5">
        <v>11.304894638833099</v>
      </c>
      <c r="D335" s="5">
        <v>11.681748545939501</v>
      </c>
      <c r="E335" s="5">
        <v>0.45333923365043199</v>
      </c>
      <c r="F335" s="5">
        <v>0.81288193397425701</v>
      </c>
    </row>
    <row r="336" spans="1:6" x14ac:dyDescent="0.25">
      <c r="A336" s="3"/>
      <c r="B336" s="3" t="s">
        <v>2011</v>
      </c>
      <c r="C336" s="3"/>
      <c r="D336" s="3"/>
      <c r="E336" s="3"/>
      <c r="F336" s="3"/>
    </row>
    <row r="337" spans="1:6" x14ac:dyDescent="0.25">
      <c r="A337" s="3"/>
      <c r="B337" s="3" t="s">
        <v>482</v>
      </c>
      <c r="C337" s="3"/>
      <c r="D337" s="3"/>
      <c r="E337" s="3"/>
      <c r="F337" s="3"/>
    </row>
    <row r="338" spans="1:6" x14ac:dyDescent="0.25">
      <c r="A338" s="4" t="s">
        <v>1479</v>
      </c>
      <c r="B338" s="3" t="s">
        <v>1478</v>
      </c>
      <c r="C338" s="3"/>
      <c r="D338" s="3"/>
      <c r="E338" s="3"/>
      <c r="F338" s="3"/>
    </row>
    <row r="339" spans="1:6" x14ac:dyDescent="0.25">
      <c r="A339" s="3"/>
      <c r="B339" s="3" t="s">
        <v>485</v>
      </c>
      <c r="C339" s="3"/>
      <c r="D339" s="3"/>
      <c r="E339" s="3"/>
      <c r="F339" s="3"/>
    </row>
    <row r="340" spans="1:6" x14ac:dyDescent="0.25">
      <c r="A340" s="4" t="s">
        <v>1481</v>
      </c>
      <c r="B340" s="3" t="s">
        <v>1480</v>
      </c>
      <c r="C340" s="5">
        <v>15.7333261403809</v>
      </c>
      <c r="D340" s="3"/>
      <c r="E340" s="5">
        <v>0.15654983894181199</v>
      </c>
      <c r="F340" s="3"/>
    </row>
    <row r="341" spans="1:6" x14ac:dyDescent="0.25">
      <c r="A341" s="3"/>
      <c r="B341" s="3" t="s">
        <v>488</v>
      </c>
      <c r="C341" s="3"/>
      <c r="D341" s="3"/>
      <c r="E341" s="3" t="s">
        <v>2039</v>
      </c>
      <c r="F341" s="3" t="s">
        <v>2039</v>
      </c>
    </row>
    <row r="342" spans="1:6" x14ac:dyDescent="0.25">
      <c r="A342" s="4" t="s">
        <v>1483</v>
      </c>
      <c r="B342" s="3" t="s">
        <v>1482</v>
      </c>
      <c r="C342" s="5">
        <v>11.219576345732801</v>
      </c>
      <c r="D342" s="5">
        <v>10.991278675867299</v>
      </c>
      <c r="E342" s="5">
        <v>0.52183081344907001</v>
      </c>
      <c r="F342" s="5">
        <v>0.45016235023395201</v>
      </c>
    </row>
    <row r="343" spans="1:6" x14ac:dyDescent="0.25">
      <c r="A343" s="4" t="s">
        <v>1485</v>
      </c>
      <c r="B343" s="3" t="s">
        <v>1484</v>
      </c>
      <c r="C343" s="3"/>
      <c r="D343" s="3"/>
      <c r="E343" s="3"/>
      <c r="F343" s="3"/>
    </row>
    <row r="344" spans="1:6" x14ac:dyDescent="0.25">
      <c r="A344" s="3"/>
      <c r="B344" s="3" t="s">
        <v>491</v>
      </c>
      <c r="C344" s="3"/>
      <c r="D344" s="3"/>
      <c r="E344" s="3" t="s">
        <v>2039</v>
      </c>
      <c r="F344" s="3" t="s">
        <v>2039</v>
      </c>
    </row>
    <row r="345" spans="1:6" x14ac:dyDescent="0.25">
      <c r="A345" s="4" t="s">
        <v>1487</v>
      </c>
      <c r="B345" s="3" t="s">
        <v>1486</v>
      </c>
      <c r="C345" s="5">
        <v>12.1140892345491</v>
      </c>
      <c r="D345" s="5">
        <v>12.350735919128899</v>
      </c>
      <c r="E345" s="5">
        <v>0.47655846809389302</v>
      </c>
      <c r="F345" s="5">
        <v>0.77823793876622505</v>
      </c>
    </row>
    <row r="346" spans="1:6" x14ac:dyDescent="0.25">
      <c r="A346" s="3"/>
      <c r="B346" s="3" t="s">
        <v>1488</v>
      </c>
      <c r="C346" s="3"/>
      <c r="D346" s="3"/>
      <c r="E346" s="3" t="s">
        <v>2039</v>
      </c>
      <c r="F346" s="3" t="s">
        <v>2039</v>
      </c>
    </row>
    <row r="347" spans="1:6" x14ac:dyDescent="0.25">
      <c r="A347" s="4" t="s">
        <v>1490</v>
      </c>
      <c r="B347" s="3" t="s">
        <v>1489</v>
      </c>
      <c r="C347" s="5">
        <v>11.289141740111299</v>
      </c>
      <c r="D347" s="3"/>
      <c r="E347" s="5">
        <v>0.61194729782401402</v>
      </c>
      <c r="F347" s="3"/>
    </row>
    <row r="348" spans="1:6" x14ac:dyDescent="0.25">
      <c r="A348" s="3"/>
      <c r="B348" s="3" t="s">
        <v>496</v>
      </c>
      <c r="C348" s="3"/>
      <c r="D348" s="3"/>
      <c r="E348" s="3" t="s">
        <v>2039</v>
      </c>
      <c r="F348" s="3" t="s">
        <v>2039</v>
      </c>
    </row>
    <row r="349" spans="1:6" x14ac:dyDescent="0.25">
      <c r="A349" s="4" t="s">
        <v>1492</v>
      </c>
      <c r="B349" s="3" t="s">
        <v>1491</v>
      </c>
      <c r="C349" s="5">
        <v>13.626236823187</v>
      </c>
      <c r="D349" s="5">
        <v>14.720827247589</v>
      </c>
      <c r="E349" s="5">
        <v>0.55360082062664295</v>
      </c>
      <c r="F349" s="5">
        <v>0.64467199117921703</v>
      </c>
    </row>
    <row r="350" spans="1:6" x14ac:dyDescent="0.25">
      <c r="A350" s="4" t="s">
        <v>1494</v>
      </c>
      <c r="B350" s="3" t="s">
        <v>1493</v>
      </c>
      <c r="C350" s="5">
        <v>13.624336767847</v>
      </c>
      <c r="D350" s="3"/>
      <c r="E350" s="5">
        <v>0.55605965210991504</v>
      </c>
      <c r="F350" s="3"/>
    </row>
    <row r="351" spans="1:6" x14ac:dyDescent="0.25">
      <c r="A351" s="3"/>
      <c r="B351" s="3" t="s">
        <v>511</v>
      </c>
      <c r="C351" s="3"/>
      <c r="D351" s="3"/>
      <c r="E351" s="3"/>
      <c r="F351" s="3"/>
    </row>
    <row r="352" spans="1:6" x14ac:dyDescent="0.25">
      <c r="A352" s="4" t="s">
        <v>1496</v>
      </c>
      <c r="B352" s="3" t="s">
        <v>1495</v>
      </c>
      <c r="C352" s="3"/>
      <c r="D352" s="3"/>
      <c r="E352" s="3"/>
      <c r="F352" s="3"/>
    </row>
    <row r="353" spans="1:6" x14ac:dyDescent="0.25">
      <c r="A353" s="3"/>
      <c r="B353" s="3" t="s">
        <v>1497</v>
      </c>
      <c r="C353" s="3"/>
      <c r="D353" s="3"/>
      <c r="E353" s="3"/>
      <c r="F353" s="3"/>
    </row>
    <row r="354" spans="1:6" x14ac:dyDescent="0.25">
      <c r="A354" s="4" t="s">
        <v>1499</v>
      </c>
      <c r="B354" s="3" t="s">
        <v>1498</v>
      </c>
      <c r="C354" s="3"/>
      <c r="D354" s="3"/>
      <c r="E354" s="3"/>
      <c r="F354" s="3"/>
    </row>
    <row r="355" spans="1:6" x14ac:dyDescent="0.25">
      <c r="A355" s="4"/>
      <c r="B355" s="3" t="s">
        <v>2009</v>
      </c>
      <c r="C355" s="5">
        <f>MEDIAN(C330:C354)</f>
        <v>12.97819812402955</v>
      </c>
      <c r="D355" s="5">
        <f>MEDIAN(D330:D354)</f>
        <v>12.7883513346457</v>
      </c>
      <c r="E355" s="5">
        <f>MEDIAN(E330:E354)</f>
        <v>0.49919464077148151</v>
      </c>
      <c r="F355" s="5">
        <f>MEDIAN(F330:F354)</f>
        <v>0.71145496497272109</v>
      </c>
    </row>
    <row r="356" spans="1:6" x14ac:dyDescent="0.25">
      <c r="A356" s="4"/>
      <c r="B356" s="3" t="s">
        <v>518</v>
      </c>
      <c r="C356" s="5">
        <v>11.317790486332999</v>
      </c>
      <c r="D356" s="5">
        <v>12.086458650016199</v>
      </c>
      <c r="E356" s="5">
        <v>0.592919755411074</v>
      </c>
      <c r="F356" s="5">
        <v>0.93620315849963198</v>
      </c>
    </row>
    <row r="357" spans="1:6" x14ac:dyDescent="0.25">
      <c r="A357" s="4"/>
      <c r="B357" s="3" t="s">
        <v>519</v>
      </c>
      <c r="C357" s="5">
        <v>10.563112131302301</v>
      </c>
      <c r="D357" s="5">
        <v>11.6506017549254</v>
      </c>
      <c r="E357" s="5">
        <v>0.70392589832256203</v>
      </c>
      <c r="F357" s="5">
        <v>1.0358217487550201</v>
      </c>
    </row>
    <row r="358" spans="1:6" x14ac:dyDescent="0.25">
      <c r="A358" s="4"/>
      <c r="B358" s="3"/>
      <c r="C358" s="5"/>
      <c r="D358" s="5"/>
      <c r="E358" s="5"/>
      <c r="F358" s="5"/>
    </row>
    <row r="359" spans="1:6" x14ac:dyDescent="0.25">
      <c r="A359" s="4"/>
      <c r="B359" s="3"/>
      <c r="C359" s="5"/>
      <c r="D359" s="5"/>
      <c r="E359" s="5"/>
      <c r="F359" s="5"/>
    </row>
    <row r="360" spans="1:6" x14ac:dyDescent="0.25">
      <c r="A360" s="4"/>
      <c r="B360" s="3"/>
      <c r="C360" s="5"/>
      <c r="D360" s="5"/>
      <c r="E360" s="5"/>
      <c r="F360" s="5"/>
    </row>
    <row r="361" spans="1:6" ht="18" x14ac:dyDescent="0.25">
      <c r="A361" s="7"/>
      <c r="B361" s="7" t="s">
        <v>520</v>
      </c>
      <c r="C361" s="7"/>
      <c r="D361" s="7"/>
      <c r="E361" s="7"/>
      <c r="F361" s="7"/>
    </row>
    <row r="362" spans="1:6" x14ac:dyDescent="0.25">
      <c r="A362" s="3"/>
      <c r="B362" s="3"/>
      <c r="C362" s="14" t="s">
        <v>2018</v>
      </c>
      <c r="D362" s="15" t="s">
        <v>2019</v>
      </c>
      <c r="E362" s="15" t="s">
        <v>2020</v>
      </c>
      <c r="F362" s="15" t="s">
        <v>2021</v>
      </c>
    </row>
    <row r="363" spans="1:6" x14ac:dyDescent="0.25">
      <c r="A363" s="3"/>
      <c r="B363" s="3" t="s">
        <v>2010</v>
      </c>
      <c r="C363" s="3"/>
      <c r="D363" s="3"/>
      <c r="E363" s="3"/>
      <c r="F363" s="3"/>
    </row>
    <row r="364" spans="1:6" x14ac:dyDescent="0.25">
      <c r="A364" s="4" t="s">
        <v>1501</v>
      </c>
      <c r="B364" s="3" t="s">
        <v>1500</v>
      </c>
      <c r="C364" s="5">
        <v>10.4692063405683</v>
      </c>
      <c r="D364" s="5">
        <v>11.755768724582</v>
      </c>
      <c r="E364" s="5">
        <v>-8.87623375628908E-2</v>
      </c>
      <c r="F364" s="5">
        <v>0.18545252291915901</v>
      </c>
    </row>
    <row r="365" spans="1:6" x14ac:dyDescent="0.25">
      <c r="A365" s="3"/>
      <c r="B365" s="3" t="s">
        <v>2011</v>
      </c>
      <c r="C365" s="3"/>
      <c r="D365" s="3"/>
      <c r="E365" s="3" t="s">
        <v>2039</v>
      </c>
      <c r="F365" s="3" t="s">
        <v>2039</v>
      </c>
    </row>
    <row r="366" spans="1:6" x14ac:dyDescent="0.25">
      <c r="A366" s="3"/>
      <c r="B366" s="3" t="s">
        <v>521</v>
      </c>
      <c r="C366" s="3"/>
      <c r="D366" s="3"/>
      <c r="E366" s="3" t="s">
        <v>2039</v>
      </c>
      <c r="F366" s="3" t="s">
        <v>2039</v>
      </c>
    </row>
    <row r="367" spans="1:6" x14ac:dyDescent="0.25">
      <c r="A367" s="4" t="s">
        <v>1503</v>
      </c>
      <c r="B367" s="3" t="s">
        <v>1502</v>
      </c>
      <c r="C367" s="5">
        <v>9.7246133672225596</v>
      </c>
      <c r="D367" s="5">
        <v>10.986546373971599</v>
      </c>
      <c r="E367" s="5">
        <v>0.40558687371041202</v>
      </c>
      <c r="F367" s="5">
        <v>0.59682927130143604</v>
      </c>
    </row>
    <row r="368" spans="1:6" x14ac:dyDescent="0.25">
      <c r="A368" s="4"/>
      <c r="B368" s="3" t="s">
        <v>533</v>
      </c>
      <c r="C368" s="5">
        <v>22.616891156556299</v>
      </c>
      <c r="D368" s="5">
        <v>19.505296099376199</v>
      </c>
      <c r="E368" s="5">
        <v>0.309004377821672</v>
      </c>
      <c r="F368" s="5">
        <v>0.406655950017134</v>
      </c>
    </row>
    <row r="369" spans="1:6" x14ac:dyDescent="0.25">
      <c r="A369" s="4"/>
      <c r="B369" s="3" t="s">
        <v>534</v>
      </c>
      <c r="C369" s="5">
        <v>9.4997456552971098</v>
      </c>
      <c r="D369" s="5">
        <v>11.495240331351701</v>
      </c>
      <c r="E369" s="5">
        <v>5.2242713955877797E-2</v>
      </c>
      <c r="F369" s="5">
        <v>0.37167410775235799</v>
      </c>
    </row>
    <row r="370" spans="1:6" x14ac:dyDescent="0.25">
      <c r="A370" s="4"/>
      <c r="B370" s="3"/>
      <c r="C370" s="5"/>
      <c r="D370" s="5"/>
      <c r="E370" s="5"/>
      <c r="F370" s="5"/>
    </row>
    <row r="371" spans="1:6" x14ac:dyDescent="0.25">
      <c r="A371" s="4"/>
      <c r="B371" s="3"/>
      <c r="C371" s="5"/>
      <c r="D371" s="5"/>
      <c r="E371" s="5"/>
      <c r="F371" s="5"/>
    </row>
    <row r="372" spans="1:6" x14ac:dyDescent="0.25">
      <c r="A372" s="4"/>
      <c r="B372" s="3"/>
      <c r="C372" s="5"/>
      <c r="D372" s="5"/>
      <c r="E372" s="5"/>
      <c r="F372" s="5"/>
    </row>
    <row r="373" spans="1:6" ht="18" x14ac:dyDescent="0.25">
      <c r="A373" s="7"/>
      <c r="B373" s="7" t="s">
        <v>535</v>
      </c>
      <c r="C373" s="7"/>
      <c r="D373" s="7"/>
      <c r="E373" s="7"/>
      <c r="F373" s="7"/>
    </row>
    <row r="374" spans="1:6" x14ac:dyDescent="0.25">
      <c r="A374" s="3"/>
      <c r="B374" s="3"/>
      <c r="C374" s="14" t="s">
        <v>2018</v>
      </c>
      <c r="D374" s="15" t="s">
        <v>2019</v>
      </c>
      <c r="E374" s="15" t="s">
        <v>2020</v>
      </c>
      <c r="F374" s="15" t="s">
        <v>2021</v>
      </c>
    </row>
    <row r="375" spans="1:6" x14ac:dyDescent="0.25">
      <c r="A375" s="3"/>
      <c r="B375" s="3" t="s">
        <v>2011</v>
      </c>
      <c r="C375" s="3"/>
      <c r="D375" s="3"/>
      <c r="E375" s="3"/>
      <c r="F375" s="3"/>
    </row>
    <row r="376" spans="1:6" x14ac:dyDescent="0.25">
      <c r="A376" s="3"/>
      <c r="B376" s="3" t="s">
        <v>536</v>
      </c>
      <c r="C376" s="3"/>
      <c r="D376" s="3"/>
      <c r="E376" s="3"/>
      <c r="F376" s="3"/>
    </row>
    <row r="377" spans="1:6" x14ac:dyDescent="0.25">
      <c r="A377" s="4" t="s">
        <v>1505</v>
      </c>
      <c r="B377" s="3" t="s">
        <v>1504</v>
      </c>
      <c r="C377" s="3"/>
      <c r="D377" s="3"/>
      <c r="E377" s="3"/>
      <c r="F377" s="3"/>
    </row>
    <row r="378" spans="1:6" x14ac:dyDescent="0.25">
      <c r="A378" s="4"/>
      <c r="B378" s="3" t="s">
        <v>543</v>
      </c>
      <c r="C378" s="5">
        <v>14.2559005765604</v>
      </c>
      <c r="D378" s="5">
        <v>19.260412921108401</v>
      </c>
      <c r="E378" s="5">
        <v>0.91758258001288096</v>
      </c>
      <c r="F378" s="5">
        <v>0.114798273568474</v>
      </c>
    </row>
    <row r="379" spans="1:6" x14ac:dyDescent="0.25">
      <c r="A379" s="4"/>
      <c r="B379" s="3" t="s">
        <v>544</v>
      </c>
      <c r="C379" s="5">
        <v>12.8900030201057</v>
      </c>
      <c r="D379" s="5">
        <v>17.9816987799218</v>
      </c>
      <c r="E379" s="5">
        <v>1.0126970942176201</v>
      </c>
      <c r="F379" s="5">
        <v>0.15568337696999601</v>
      </c>
    </row>
    <row r="380" spans="1:6" x14ac:dyDescent="0.25">
      <c r="A380" s="4"/>
      <c r="B380" s="3"/>
      <c r="C380" s="5"/>
      <c r="D380" s="5"/>
      <c r="E380" s="5"/>
      <c r="F380" s="5"/>
    </row>
    <row r="381" spans="1:6" x14ac:dyDescent="0.25">
      <c r="A381" s="4"/>
      <c r="B381" s="3"/>
      <c r="C381" s="5"/>
      <c r="D381" s="5"/>
      <c r="E381" s="5"/>
      <c r="F381" s="5"/>
    </row>
    <row r="382" spans="1:6" x14ac:dyDescent="0.25">
      <c r="A382" s="4"/>
      <c r="B382" s="3"/>
      <c r="C382" s="5"/>
      <c r="D382" s="5"/>
      <c r="E382" s="5"/>
      <c r="F382" s="5"/>
    </row>
    <row r="383" spans="1:6" x14ac:dyDescent="0.25">
      <c r="A383" s="4"/>
      <c r="B383" s="3"/>
      <c r="C383" s="5"/>
      <c r="D383" s="5"/>
      <c r="E383" s="5"/>
      <c r="F383" s="5"/>
    </row>
    <row r="384" spans="1:6" ht="18" x14ac:dyDescent="0.25">
      <c r="A384" s="7"/>
      <c r="B384" s="7" t="s">
        <v>545</v>
      </c>
      <c r="C384" s="7"/>
      <c r="D384" s="7"/>
      <c r="E384" s="7"/>
      <c r="F384" s="7"/>
    </row>
    <row r="385" spans="1:6" x14ac:dyDescent="0.25">
      <c r="A385" s="3"/>
      <c r="B385" s="3"/>
      <c r="C385" s="14" t="s">
        <v>2018</v>
      </c>
      <c r="D385" s="15" t="s">
        <v>2019</v>
      </c>
      <c r="E385" s="15" t="s">
        <v>2020</v>
      </c>
      <c r="F385" s="15" t="s">
        <v>2021</v>
      </c>
    </row>
    <row r="386" spans="1:6" x14ac:dyDescent="0.25">
      <c r="A386" s="3"/>
      <c r="B386" s="3" t="s">
        <v>2011</v>
      </c>
      <c r="C386" s="3"/>
      <c r="D386" s="3"/>
      <c r="E386" s="3"/>
      <c r="F386" s="3"/>
    </row>
    <row r="387" spans="1:6" x14ac:dyDescent="0.25">
      <c r="A387" s="3"/>
      <c r="B387" s="3" t="s">
        <v>546</v>
      </c>
      <c r="C387" s="3"/>
      <c r="D387" s="3"/>
      <c r="E387" s="3"/>
      <c r="F387" s="3"/>
    </row>
    <row r="388" spans="1:6" x14ac:dyDescent="0.25">
      <c r="A388" s="4" t="s">
        <v>1507</v>
      </c>
      <c r="B388" s="3" t="s">
        <v>1506</v>
      </c>
      <c r="C388" s="5">
        <v>13.5880312994615</v>
      </c>
      <c r="D388" s="5">
        <v>13.4213726878458</v>
      </c>
      <c r="E388" s="5">
        <v>-6.4571188691930806E-2</v>
      </c>
      <c r="F388" s="5">
        <v>0.235226849311928</v>
      </c>
    </row>
    <row r="389" spans="1:6" x14ac:dyDescent="0.25">
      <c r="A389" s="4"/>
      <c r="B389" s="3" t="s">
        <v>552</v>
      </c>
      <c r="C389" s="5">
        <v>13.070889392953401</v>
      </c>
      <c r="D389" s="5">
        <v>14.911350754753499</v>
      </c>
      <c r="E389" s="5">
        <v>-5.4110797033940602E-2</v>
      </c>
      <c r="F389" s="5">
        <v>0.117850110056213</v>
      </c>
    </row>
    <row r="390" spans="1:6" x14ac:dyDescent="0.25">
      <c r="A390" s="4"/>
      <c r="B390" s="3"/>
      <c r="C390" s="5"/>
      <c r="D390" s="5"/>
      <c r="E390" s="5"/>
      <c r="F390" s="5"/>
    </row>
    <row r="391" spans="1:6" x14ac:dyDescent="0.25">
      <c r="A391" s="4"/>
      <c r="B391" s="3"/>
      <c r="C391" s="5"/>
      <c r="D391" s="5"/>
      <c r="E391" s="5"/>
      <c r="F391" s="5"/>
    </row>
    <row r="392" spans="1:6" x14ac:dyDescent="0.25">
      <c r="A392" s="4"/>
      <c r="B392" s="3"/>
      <c r="C392" s="5"/>
      <c r="D392" s="5"/>
      <c r="E392" s="5"/>
      <c r="F392" s="5"/>
    </row>
    <row r="393" spans="1:6" ht="18" x14ac:dyDescent="0.25">
      <c r="A393" s="7"/>
      <c r="B393" s="7" t="s">
        <v>1508</v>
      </c>
      <c r="C393" s="7"/>
      <c r="D393" s="7"/>
      <c r="E393" s="7"/>
      <c r="F393" s="7"/>
    </row>
    <row r="394" spans="1:6" x14ac:dyDescent="0.25">
      <c r="A394" s="3"/>
      <c r="B394" s="3"/>
      <c r="C394" s="14" t="s">
        <v>2018</v>
      </c>
      <c r="D394" s="15" t="s">
        <v>2019</v>
      </c>
      <c r="E394" s="15" t="s">
        <v>2020</v>
      </c>
      <c r="F394" s="15" t="s">
        <v>2021</v>
      </c>
    </row>
    <row r="395" spans="1:6" x14ac:dyDescent="0.25">
      <c r="A395" s="3"/>
      <c r="B395" s="3" t="s">
        <v>2011</v>
      </c>
      <c r="C395" s="3"/>
      <c r="D395" s="3"/>
      <c r="E395" s="3"/>
      <c r="F395" s="3"/>
    </row>
    <row r="396" spans="1:6" x14ac:dyDescent="0.25">
      <c r="A396" s="4" t="s">
        <v>1510</v>
      </c>
      <c r="B396" s="3" t="s">
        <v>1509</v>
      </c>
      <c r="C396" s="5">
        <v>7.92268068155468</v>
      </c>
      <c r="D396" s="3"/>
      <c r="E396" s="5">
        <v>0.22525485691094699</v>
      </c>
      <c r="F396" s="3"/>
    </row>
    <row r="397" spans="1:6" x14ac:dyDescent="0.25">
      <c r="A397" s="4"/>
      <c r="B397" s="3"/>
      <c r="C397" s="5"/>
      <c r="D397" s="3"/>
      <c r="E397" s="5"/>
      <c r="F397" s="3"/>
    </row>
    <row r="398" spans="1:6" x14ac:dyDescent="0.25">
      <c r="A398" s="4"/>
      <c r="B398" s="3"/>
      <c r="C398" s="5"/>
      <c r="D398" s="3"/>
      <c r="E398" s="5"/>
      <c r="F398" s="3"/>
    </row>
    <row r="399" spans="1:6" x14ac:dyDescent="0.25">
      <c r="A399" s="4"/>
      <c r="B399" s="3"/>
      <c r="C399" s="5"/>
      <c r="D399" s="3"/>
      <c r="E399" s="5"/>
      <c r="F399" s="3"/>
    </row>
    <row r="400" spans="1:6" ht="18" x14ac:dyDescent="0.25">
      <c r="A400" s="7"/>
      <c r="B400" s="7" t="s">
        <v>553</v>
      </c>
      <c r="C400" s="7"/>
      <c r="D400" s="7"/>
      <c r="E400" s="7"/>
      <c r="F400" s="7"/>
    </row>
    <row r="401" spans="1:6" x14ac:dyDescent="0.25">
      <c r="A401" s="3"/>
      <c r="B401" s="3"/>
      <c r="C401" s="14" t="s">
        <v>2018</v>
      </c>
      <c r="D401" s="15" t="s">
        <v>2019</v>
      </c>
      <c r="E401" s="15" t="s">
        <v>2020</v>
      </c>
      <c r="F401" s="15" t="s">
        <v>2021</v>
      </c>
    </row>
    <row r="402" spans="1:6" x14ac:dyDescent="0.25">
      <c r="A402" s="3"/>
      <c r="B402" s="3" t="s">
        <v>2010</v>
      </c>
      <c r="C402" s="3"/>
      <c r="D402" s="3"/>
      <c r="E402" s="3"/>
      <c r="F402" s="3"/>
    </row>
    <row r="403" spans="1:6" x14ac:dyDescent="0.25">
      <c r="A403" s="4" t="s">
        <v>1512</v>
      </c>
      <c r="B403" s="3" t="s">
        <v>1511</v>
      </c>
      <c r="C403" s="5">
        <v>6.4800017493859396</v>
      </c>
      <c r="D403" s="5">
        <v>7.4612212614402402</v>
      </c>
      <c r="E403" s="5">
        <v>0.32159088420153198</v>
      </c>
      <c r="F403" s="5">
        <v>0.497480776229208</v>
      </c>
    </row>
    <row r="404" spans="1:6" x14ac:dyDescent="0.25">
      <c r="A404" s="4" t="s">
        <v>1514</v>
      </c>
      <c r="B404" s="3" t="s">
        <v>1513</v>
      </c>
      <c r="C404" s="5">
        <v>7.1377159526389899</v>
      </c>
      <c r="D404" s="5">
        <v>7.7820630559060202</v>
      </c>
      <c r="E404" s="5">
        <v>0.65875913635988803</v>
      </c>
      <c r="F404" s="5">
        <v>0.63272167375297494</v>
      </c>
    </row>
    <row r="405" spans="1:6" x14ac:dyDescent="0.25">
      <c r="A405" s="4" t="s">
        <v>1516</v>
      </c>
      <c r="B405" s="3" t="s">
        <v>1515</v>
      </c>
      <c r="C405" s="5">
        <v>5.7325614806640699</v>
      </c>
      <c r="D405" s="5">
        <v>6.0929146477480796</v>
      </c>
      <c r="E405" s="5">
        <v>0.74323260978879602</v>
      </c>
      <c r="F405" s="5">
        <v>0.68869344310609304</v>
      </c>
    </row>
    <row r="406" spans="1:6" x14ac:dyDescent="0.25">
      <c r="A406" s="4" t="s">
        <v>1518</v>
      </c>
      <c r="B406" s="3" t="s">
        <v>1517</v>
      </c>
      <c r="C406" s="3"/>
      <c r="D406" s="3"/>
      <c r="E406" s="3"/>
      <c r="F406" s="3"/>
    </row>
    <row r="407" spans="1:6" x14ac:dyDescent="0.25">
      <c r="A407" s="4" t="s">
        <v>1520</v>
      </c>
      <c r="B407" s="3" t="s">
        <v>1519</v>
      </c>
      <c r="C407" s="5">
        <v>5.4497205405331304</v>
      </c>
      <c r="D407" s="3"/>
      <c r="E407" s="5">
        <v>0.46374092019695701</v>
      </c>
      <c r="F407" s="3"/>
    </row>
    <row r="408" spans="1:6" x14ac:dyDescent="0.25">
      <c r="A408" s="4" t="s">
        <v>1522</v>
      </c>
      <c r="B408" s="3" t="s">
        <v>1521</v>
      </c>
      <c r="C408" s="5">
        <v>5.8399552033642603</v>
      </c>
      <c r="D408" s="5">
        <v>7.0104463538681197</v>
      </c>
      <c r="E408" s="5">
        <v>0.58989151185273903</v>
      </c>
      <c r="F408" s="5">
        <v>0.74031818393342397</v>
      </c>
    </row>
    <row r="409" spans="1:6" x14ac:dyDescent="0.25">
      <c r="A409" s="4" t="s">
        <v>1524</v>
      </c>
      <c r="B409" s="3" t="s">
        <v>1523</v>
      </c>
      <c r="C409" s="5">
        <v>4.7616778107330999</v>
      </c>
      <c r="D409" s="5">
        <v>5.9622401554092201</v>
      </c>
      <c r="E409" s="5">
        <v>0.68714890984187005</v>
      </c>
      <c r="F409" s="5">
        <v>0.84462479068973395</v>
      </c>
    </row>
    <row r="410" spans="1:6" x14ac:dyDescent="0.25">
      <c r="A410" s="4" t="s">
        <v>1526</v>
      </c>
      <c r="B410" s="3" t="s">
        <v>1525</v>
      </c>
      <c r="C410" s="3"/>
      <c r="D410" s="3"/>
      <c r="E410" s="3"/>
      <c r="F410" s="3"/>
    </row>
    <row r="411" spans="1:6" x14ac:dyDescent="0.25">
      <c r="A411" s="4" t="s">
        <v>1528</v>
      </c>
      <c r="B411" s="3" t="s">
        <v>1527</v>
      </c>
      <c r="C411" s="3"/>
      <c r="D411" s="3"/>
      <c r="E411" s="3"/>
      <c r="F411" s="3"/>
    </row>
    <row r="412" spans="1:6" x14ac:dyDescent="0.25">
      <c r="A412" s="3"/>
      <c r="B412" s="3" t="s">
        <v>1529</v>
      </c>
      <c r="C412" s="3"/>
      <c r="D412" s="3"/>
      <c r="E412" s="3" t="s">
        <v>2039</v>
      </c>
      <c r="F412" s="3" t="s">
        <v>2039</v>
      </c>
    </row>
    <row r="413" spans="1:6" x14ac:dyDescent="0.25">
      <c r="A413" s="4" t="s">
        <v>1531</v>
      </c>
      <c r="B413" s="3" t="s">
        <v>1530</v>
      </c>
      <c r="C413" s="3"/>
      <c r="D413" s="3"/>
      <c r="E413" s="3"/>
      <c r="F413" s="3"/>
    </row>
    <row r="414" spans="1:6" x14ac:dyDescent="0.25">
      <c r="A414" s="3"/>
      <c r="B414" s="3" t="s">
        <v>2011</v>
      </c>
      <c r="C414" s="3"/>
      <c r="D414" s="3"/>
      <c r="E414" s="3"/>
      <c r="F414" s="3"/>
    </row>
    <row r="415" spans="1:6" x14ac:dyDescent="0.25">
      <c r="A415" s="4" t="s">
        <v>1533</v>
      </c>
      <c r="B415" s="3" t="s">
        <v>1532</v>
      </c>
      <c r="C415" s="3"/>
      <c r="D415" s="3"/>
      <c r="E415" s="3"/>
      <c r="F415" s="3"/>
    </row>
    <row r="416" spans="1:6" x14ac:dyDescent="0.25">
      <c r="A416" s="4" t="s">
        <v>1535</v>
      </c>
      <c r="B416" s="3" t="s">
        <v>1534</v>
      </c>
      <c r="C416" s="3"/>
      <c r="D416" s="3"/>
      <c r="E416" s="3"/>
      <c r="F416" s="3"/>
    </row>
    <row r="417" spans="1:6" x14ac:dyDescent="0.25">
      <c r="A417" s="3"/>
      <c r="B417" s="3" t="s">
        <v>1536</v>
      </c>
      <c r="C417" s="3"/>
      <c r="D417" s="3"/>
      <c r="E417" s="3" t="s">
        <v>2039</v>
      </c>
      <c r="F417" s="3" t="s">
        <v>2039</v>
      </c>
    </row>
    <row r="418" spans="1:6" x14ac:dyDescent="0.25">
      <c r="A418" s="4" t="s">
        <v>1538</v>
      </c>
      <c r="B418" s="3" t="s">
        <v>1537</v>
      </c>
      <c r="C418" s="5">
        <v>8.1980978405363292</v>
      </c>
      <c r="D418" s="5">
        <v>8.7355131866749502</v>
      </c>
      <c r="E418" s="5">
        <v>0.44829481452024</v>
      </c>
      <c r="F418" s="5">
        <v>0.638250046871224</v>
      </c>
    </row>
    <row r="419" spans="1:6" x14ac:dyDescent="0.25">
      <c r="A419" s="4" t="s">
        <v>1540</v>
      </c>
      <c r="B419" s="3" t="s">
        <v>1539</v>
      </c>
      <c r="C419" s="5">
        <v>8.1953058578502294</v>
      </c>
      <c r="D419" s="5">
        <v>8.7338068723151494</v>
      </c>
      <c r="E419" s="5">
        <v>0.45410291531129998</v>
      </c>
      <c r="F419" s="5">
        <v>0.64460609518640699</v>
      </c>
    </row>
    <row r="420" spans="1:6" x14ac:dyDescent="0.25">
      <c r="A420" s="4" t="s">
        <v>1542</v>
      </c>
      <c r="B420" s="3" t="s">
        <v>1541</v>
      </c>
      <c r="C420" s="5">
        <v>8.19670890728122</v>
      </c>
      <c r="D420" s="5">
        <v>8.7361960427481407</v>
      </c>
      <c r="E420" s="5">
        <v>0.46065850771199102</v>
      </c>
      <c r="F420" s="5">
        <v>0.65255177839350098</v>
      </c>
    </row>
    <row r="421" spans="1:6" x14ac:dyDescent="0.25">
      <c r="A421" s="4" t="s">
        <v>1544</v>
      </c>
      <c r="B421" s="3" t="s">
        <v>1543</v>
      </c>
      <c r="C421" s="3"/>
      <c r="D421" s="3"/>
      <c r="E421" s="3"/>
      <c r="F421" s="3"/>
    </row>
    <row r="422" spans="1:6" x14ac:dyDescent="0.25">
      <c r="A422" s="4" t="s">
        <v>1546</v>
      </c>
      <c r="B422" s="3" t="s">
        <v>1545</v>
      </c>
      <c r="C422" s="3"/>
      <c r="D422" s="3"/>
      <c r="E422" s="3"/>
      <c r="F422" s="3"/>
    </row>
    <row r="423" spans="1:6" x14ac:dyDescent="0.25">
      <c r="A423" s="3"/>
      <c r="B423" s="3" t="s">
        <v>581</v>
      </c>
      <c r="C423" s="3"/>
      <c r="D423" s="3"/>
      <c r="E423" s="3" t="s">
        <v>2039</v>
      </c>
      <c r="F423" s="3" t="s">
        <v>2039</v>
      </c>
    </row>
    <row r="424" spans="1:6" x14ac:dyDescent="0.25">
      <c r="A424" s="4" t="s">
        <v>1548</v>
      </c>
      <c r="B424" s="3" t="s">
        <v>1547</v>
      </c>
      <c r="C424" s="3"/>
      <c r="D424" s="3"/>
      <c r="E424" s="3">
        <v>0</v>
      </c>
      <c r="F424" s="3"/>
    </row>
    <row r="425" spans="1:6" x14ac:dyDescent="0.25">
      <c r="A425" s="4" t="s">
        <v>1550</v>
      </c>
      <c r="B425" s="3" t="s">
        <v>1549</v>
      </c>
      <c r="C425" s="5">
        <v>4.4191140644460196</v>
      </c>
      <c r="D425" s="3"/>
      <c r="E425" s="5">
        <v>0.46791804291755501</v>
      </c>
      <c r="F425" s="3"/>
    </row>
    <row r="426" spans="1:6" x14ac:dyDescent="0.25">
      <c r="A426" s="4" t="s">
        <v>1552</v>
      </c>
      <c r="B426" s="3" t="s">
        <v>1551</v>
      </c>
      <c r="C426" s="3"/>
      <c r="D426" s="3"/>
      <c r="E426" s="3"/>
      <c r="F426" s="3"/>
    </row>
    <row r="427" spans="1:6" x14ac:dyDescent="0.25">
      <c r="A427" s="4" t="s">
        <v>1554</v>
      </c>
      <c r="B427" s="3" t="s">
        <v>1553</v>
      </c>
      <c r="C427" s="3"/>
      <c r="D427" s="3"/>
      <c r="E427" s="3"/>
      <c r="F427" s="3"/>
    </row>
    <row r="428" spans="1:6" x14ac:dyDescent="0.25">
      <c r="A428" s="3"/>
      <c r="B428" s="3" t="s">
        <v>599</v>
      </c>
      <c r="C428" s="3"/>
      <c r="D428" s="3"/>
      <c r="E428" s="3" t="s">
        <v>2039</v>
      </c>
      <c r="F428" s="3" t="s">
        <v>2039</v>
      </c>
    </row>
    <row r="429" spans="1:6" x14ac:dyDescent="0.25">
      <c r="A429" s="4" t="s">
        <v>1556</v>
      </c>
      <c r="B429" s="3" t="s">
        <v>1555</v>
      </c>
      <c r="C429" s="5">
        <v>3.8044769110447998</v>
      </c>
      <c r="D429" s="3"/>
      <c r="E429" s="5">
        <v>0.54130557363246601</v>
      </c>
      <c r="F429" s="3"/>
    </row>
    <row r="430" spans="1:6" x14ac:dyDescent="0.25">
      <c r="A430" s="3"/>
      <c r="B430" s="3" t="s">
        <v>604</v>
      </c>
      <c r="C430" s="3"/>
      <c r="D430" s="3"/>
      <c r="E430" s="3"/>
      <c r="F430" s="3"/>
    </row>
    <row r="431" spans="1:6" x14ac:dyDescent="0.25">
      <c r="A431" s="4" t="s">
        <v>1558</v>
      </c>
      <c r="B431" s="3" t="s">
        <v>1557</v>
      </c>
      <c r="C431" s="3"/>
      <c r="D431" s="3"/>
      <c r="E431" s="3"/>
      <c r="F431" s="3"/>
    </row>
    <row r="432" spans="1:6" x14ac:dyDescent="0.25">
      <c r="A432" s="4" t="s">
        <v>1560</v>
      </c>
      <c r="B432" s="3" t="s">
        <v>1559</v>
      </c>
      <c r="C432" s="3"/>
      <c r="D432" s="3"/>
      <c r="E432" s="3"/>
      <c r="F432" s="3"/>
    </row>
    <row r="433" spans="1:6" x14ac:dyDescent="0.25">
      <c r="A433" s="4" t="s">
        <v>1562</v>
      </c>
      <c r="B433" s="3" t="s">
        <v>1561</v>
      </c>
      <c r="C433" s="3"/>
      <c r="D433" s="3"/>
      <c r="E433" s="3"/>
      <c r="F433" s="3"/>
    </row>
    <row r="434" spans="1:6" x14ac:dyDescent="0.25">
      <c r="A434" s="4"/>
      <c r="B434" s="3" t="s">
        <v>2009</v>
      </c>
      <c r="C434" s="5">
        <f>MEDIAN(C403:C433)</f>
        <v>5.8399552033642603</v>
      </c>
      <c r="D434" s="5">
        <f>MEDIAN(D403:D433)</f>
        <v>7.6216421586731302</v>
      </c>
      <c r="E434" s="5">
        <f>MEDIAN(E403:E433)</f>
        <v>0.46582948155725601</v>
      </c>
      <c r="F434" s="5">
        <f>MEDIAN(F403:F433)</f>
        <v>0.64857893678995393</v>
      </c>
    </row>
    <row r="435" spans="1:6" x14ac:dyDescent="0.25">
      <c r="A435" s="4"/>
      <c r="B435" s="3"/>
      <c r="C435" s="3"/>
      <c r="D435" s="3"/>
      <c r="E435" s="3"/>
      <c r="F435" s="3"/>
    </row>
    <row r="436" spans="1:6" x14ac:dyDescent="0.25">
      <c r="A436" s="4"/>
      <c r="B436" s="3"/>
      <c r="C436" s="3"/>
      <c r="D436" s="3"/>
      <c r="E436" s="3"/>
      <c r="F436" s="3"/>
    </row>
    <row r="437" spans="1:6" ht="18" x14ac:dyDescent="0.25">
      <c r="A437" s="7"/>
      <c r="B437" s="7" t="s">
        <v>609</v>
      </c>
      <c r="C437" s="7"/>
      <c r="D437" s="7"/>
      <c r="E437" s="7"/>
      <c r="F437" s="7"/>
    </row>
    <row r="438" spans="1:6" x14ac:dyDescent="0.25">
      <c r="A438" s="3"/>
      <c r="B438" s="3"/>
      <c r="C438" s="14" t="s">
        <v>2018</v>
      </c>
      <c r="D438" s="15" t="s">
        <v>2019</v>
      </c>
      <c r="E438" s="15" t="s">
        <v>2020</v>
      </c>
      <c r="F438" s="15" t="s">
        <v>2021</v>
      </c>
    </row>
    <row r="439" spans="1:6" x14ac:dyDescent="0.25">
      <c r="A439" s="3"/>
      <c r="B439" s="3" t="s">
        <v>2010</v>
      </c>
      <c r="C439" s="3"/>
      <c r="D439" s="3"/>
      <c r="E439" s="3"/>
      <c r="F439" s="3"/>
    </row>
    <row r="440" spans="1:6" x14ac:dyDescent="0.25">
      <c r="A440" s="4" t="s">
        <v>1564</v>
      </c>
      <c r="B440" s="3" t="s">
        <v>1563</v>
      </c>
      <c r="C440" s="3"/>
      <c r="D440" s="3"/>
      <c r="E440" s="3"/>
      <c r="F440" s="3"/>
    </row>
    <row r="441" spans="1:6" x14ac:dyDescent="0.25">
      <c r="A441" s="3"/>
      <c r="B441" s="3" t="s">
        <v>2011</v>
      </c>
      <c r="C441" s="3"/>
      <c r="D441" s="3"/>
      <c r="E441" s="3"/>
      <c r="F441" s="3"/>
    </row>
    <row r="442" spans="1:6" x14ac:dyDescent="0.25">
      <c r="A442" s="3"/>
      <c r="B442" s="3" t="s">
        <v>614</v>
      </c>
      <c r="C442" s="3"/>
      <c r="D442" s="3"/>
      <c r="E442" s="3"/>
      <c r="F442" s="3"/>
    </row>
    <row r="443" spans="1:6" x14ac:dyDescent="0.25">
      <c r="A443" s="4" t="s">
        <v>1566</v>
      </c>
      <c r="B443" s="3" t="s">
        <v>1565</v>
      </c>
      <c r="C443" s="5">
        <v>6.3662895638083601</v>
      </c>
      <c r="D443" s="5">
        <v>6.0704946090029601</v>
      </c>
      <c r="E443" s="5">
        <v>0.221779157863289</v>
      </c>
      <c r="F443" s="5">
        <v>0.48528922195588498</v>
      </c>
    </row>
    <row r="444" spans="1:6" x14ac:dyDescent="0.25">
      <c r="A444" s="4"/>
      <c r="B444" s="3"/>
      <c r="C444" s="5"/>
      <c r="D444" s="5"/>
      <c r="E444" s="5"/>
      <c r="F444" s="5"/>
    </row>
    <row r="445" spans="1:6" x14ac:dyDescent="0.25">
      <c r="A445" s="4"/>
      <c r="B445" s="3"/>
      <c r="C445" s="5"/>
      <c r="D445" s="5"/>
      <c r="E445" s="5"/>
      <c r="F445" s="5"/>
    </row>
    <row r="446" spans="1:6" x14ac:dyDescent="0.25">
      <c r="A446" s="4"/>
      <c r="B446" s="3"/>
      <c r="C446" s="5"/>
      <c r="D446" s="5"/>
      <c r="E446" s="5"/>
      <c r="F446" s="5"/>
    </row>
    <row r="447" spans="1:6" ht="18" x14ac:dyDescent="0.25">
      <c r="A447" s="7"/>
      <c r="B447" s="7" t="s">
        <v>638</v>
      </c>
      <c r="C447" s="7"/>
      <c r="D447" s="7"/>
      <c r="E447" s="7"/>
      <c r="F447" s="7"/>
    </row>
    <row r="448" spans="1:6" x14ac:dyDescent="0.25">
      <c r="A448" s="3"/>
      <c r="B448" s="3"/>
      <c r="C448" s="14" t="s">
        <v>2018</v>
      </c>
      <c r="D448" s="15" t="s">
        <v>2019</v>
      </c>
      <c r="E448" s="15" t="s">
        <v>2020</v>
      </c>
      <c r="F448" s="15" t="s">
        <v>2021</v>
      </c>
    </row>
    <row r="449" spans="1:6" x14ac:dyDescent="0.25">
      <c r="A449" s="3"/>
      <c r="B449" s="3" t="s">
        <v>2010</v>
      </c>
      <c r="C449" s="3"/>
      <c r="D449" s="3"/>
      <c r="E449" s="3"/>
      <c r="F449" s="3"/>
    </row>
    <row r="450" spans="1:6" x14ac:dyDescent="0.25">
      <c r="A450" s="4" t="s">
        <v>1568</v>
      </c>
      <c r="B450" s="3" t="s">
        <v>1567</v>
      </c>
      <c r="C450" s="5">
        <v>8.8121484932754406</v>
      </c>
      <c r="D450" s="5">
        <v>9.8034657676963004</v>
      </c>
      <c r="E450" s="5">
        <v>0.30307886519848798</v>
      </c>
      <c r="F450" s="5">
        <v>0.52407566230567704</v>
      </c>
    </row>
    <row r="451" spans="1:6" x14ac:dyDescent="0.25">
      <c r="A451" s="4" t="s">
        <v>1570</v>
      </c>
      <c r="B451" s="3" t="s">
        <v>1569</v>
      </c>
      <c r="C451" s="5">
        <v>8.4398700603003292</v>
      </c>
      <c r="D451" s="5">
        <v>9.6960831118521504</v>
      </c>
      <c r="E451" s="5">
        <v>0.52689508903375004</v>
      </c>
      <c r="F451" s="5">
        <v>0.62882381788362596</v>
      </c>
    </row>
    <row r="452" spans="1:6" x14ac:dyDescent="0.25">
      <c r="A452" s="4" t="s">
        <v>1572</v>
      </c>
      <c r="B452" s="3" t="s">
        <v>1571</v>
      </c>
      <c r="C452" s="3"/>
      <c r="D452" s="3"/>
      <c r="E452" s="3"/>
      <c r="F452" s="3"/>
    </row>
    <row r="453" spans="1:6" x14ac:dyDescent="0.25">
      <c r="A453" s="3"/>
      <c r="B453" s="3" t="s">
        <v>1573</v>
      </c>
      <c r="C453" s="3"/>
      <c r="D453" s="3"/>
      <c r="E453" s="3"/>
      <c r="F453" s="3"/>
    </row>
    <row r="454" spans="1:6" x14ac:dyDescent="0.25">
      <c r="A454" s="4" t="s">
        <v>1575</v>
      </c>
      <c r="B454" s="3" t="s">
        <v>1574</v>
      </c>
      <c r="C454" s="3"/>
      <c r="D454" s="3"/>
      <c r="E454" s="3"/>
      <c r="F454" s="3"/>
    </row>
    <row r="455" spans="1:6" x14ac:dyDescent="0.25">
      <c r="A455" s="3"/>
      <c r="B455" s="3" t="s">
        <v>2011</v>
      </c>
      <c r="C455" s="3"/>
      <c r="D455" s="3"/>
      <c r="E455" s="3"/>
      <c r="F455" s="3"/>
    </row>
    <row r="456" spans="1:6" x14ac:dyDescent="0.25">
      <c r="A456" s="4" t="s">
        <v>1577</v>
      </c>
      <c r="B456" s="3" t="s">
        <v>1576</v>
      </c>
      <c r="C456" s="3"/>
      <c r="D456" s="3"/>
      <c r="E456" s="3"/>
      <c r="F456" s="3"/>
    </row>
    <row r="457" spans="1:6" x14ac:dyDescent="0.25">
      <c r="A457" s="3"/>
      <c r="B457" s="3" t="s">
        <v>656</v>
      </c>
      <c r="C457" s="3"/>
      <c r="D457" s="3"/>
      <c r="E457" s="3"/>
      <c r="F457" s="3"/>
    </row>
    <row r="458" spans="1:6" x14ac:dyDescent="0.25">
      <c r="A458" s="4" t="s">
        <v>1579</v>
      </c>
      <c r="B458" s="3" t="s">
        <v>1578</v>
      </c>
      <c r="C458" s="3"/>
      <c r="D458" s="3"/>
      <c r="E458" s="3"/>
      <c r="F458" s="3"/>
    </row>
    <row r="459" spans="1:6" x14ac:dyDescent="0.25">
      <c r="A459" s="4" t="s">
        <v>1581</v>
      </c>
      <c r="B459" s="3" t="s">
        <v>1580</v>
      </c>
      <c r="C459" s="5">
        <v>6.3301811938377401</v>
      </c>
      <c r="D459" s="3"/>
      <c r="E459" s="5">
        <v>0.34993327087166698</v>
      </c>
      <c r="F459" s="3"/>
    </row>
    <row r="460" spans="1:6" x14ac:dyDescent="0.25">
      <c r="A460" s="4" t="s">
        <v>1583</v>
      </c>
      <c r="B460" s="3" t="s">
        <v>1582</v>
      </c>
      <c r="C460" s="3"/>
      <c r="D460" s="3"/>
      <c r="E460" s="3"/>
      <c r="F460" s="3"/>
    </row>
    <row r="461" spans="1:6" x14ac:dyDescent="0.25">
      <c r="A461" s="3"/>
      <c r="B461" s="3" t="s">
        <v>678</v>
      </c>
      <c r="C461" s="3"/>
      <c r="D461" s="3"/>
      <c r="E461" s="3" t="s">
        <v>2039</v>
      </c>
      <c r="F461" s="3"/>
    </row>
    <row r="462" spans="1:6" x14ac:dyDescent="0.25">
      <c r="A462" s="4" t="s">
        <v>1585</v>
      </c>
      <c r="B462" s="3" t="s">
        <v>1584</v>
      </c>
      <c r="C462" s="5">
        <v>6.3447833804795799</v>
      </c>
      <c r="D462" s="3"/>
      <c r="E462" s="5">
        <v>0.30903208188179698</v>
      </c>
      <c r="F462" s="3"/>
    </row>
    <row r="463" spans="1:6" x14ac:dyDescent="0.25">
      <c r="A463" s="3"/>
      <c r="B463" s="3" t="s">
        <v>683</v>
      </c>
      <c r="C463" s="3"/>
      <c r="D463" s="3"/>
      <c r="E463" s="3"/>
      <c r="F463" s="3"/>
    </row>
    <row r="464" spans="1:6" x14ac:dyDescent="0.25">
      <c r="A464" s="4" t="s">
        <v>1587</v>
      </c>
      <c r="B464" s="3" t="s">
        <v>1586</v>
      </c>
      <c r="C464" s="3"/>
      <c r="D464" s="3"/>
      <c r="E464" s="3"/>
      <c r="F464" s="3"/>
    </row>
    <row r="465" spans="1:6" x14ac:dyDescent="0.25">
      <c r="A465" s="4" t="s">
        <v>1589</v>
      </c>
      <c r="B465" s="3" t="s">
        <v>1588</v>
      </c>
      <c r="C465" s="3"/>
      <c r="D465" s="3"/>
      <c r="E465" s="3"/>
      <c r="F465" s="3"/>
    </row>
    <row r="466" spans="1:6" x14ac:dyDescent="0.25">
      <c r="A466" s="4" t="s">
        <v>1591</v>
      </c>
      <c r="B466" s="3" t="s">
        <v>1590</v>
      </c>
      <c r="C466" s="3"/>
      <c r="D466" s="3"/>
      <c r="E466" s="3"/>
      <c r="F466" s="3"/>
    </row>
    <row r="467" spans="1:6" x14ac:dyDescent="0.25">
      <c r="A467" s="4"/>
      <c r="B467" s="3" t="s">
        <v>2009</v>
      </c>
      <c r="C467" s="5">
        <f>MEDIAN(C450:C466)</f>
        <v>7.3923267203899545</v>
      </c>
      <c r="D467" s="5">
        <f>MEDIAN(D450:D466)</f>
        <v>9.7497744397742245</v>
      </c>
      <c r="E467" s="5">
        <f>MEDIAN(E450:E466)</f>
        <v>0.32948267637673201</v>
      </c>
      <c r="F467" s="5">
        <f>MEDIAN(F450:F466)</f>
        <v>0.57644974009465155</v>
      </c>
    </row>
    <row r="468" spans="1:6" x14ac:dyDescent="0.25">
      <c r="A468" s="4"/>
      <c r="B468" s="3"/>
      <c r="C468" s="3"/>
      <c r="D468" s="3"/>
      <c r="E468" s="3"/>
      <c r="F468" s="3"/>
    </row>
    <row r="469" spans="1:6" x14ac:dyDescent="0.25">
      <c r="A469" s="4"/>
      <c r="B469" s="3"/>
      <c r="C469" s="3"/>
      <c r="D469" s="3"/>
      <c r="E469" s="3"/>
      <c r="F469" s="3"/>
    </row>
    <row r="470" spans="1:6" x14ac:dyDescent="0.25">
      <c r="A470" s="4"/>
      <c r="B470" s="3"/>
      <c r="C470" s="3"/>
      <c r="D470" s="3"/>
      <c r="E470" s="3"/>
      <c r="F470" s="3"/>
    </row>
    <row r="471" spans="1:6" ht="18" x14ac:dyDescent="0.25">
      <c r="A471" s="7"/>
      <c r="B471" s="7" t="s">
        <v>688</v>
      </c>
      <c r="C471" s="7"/>
      <c r="D471" s="7"/>
      <c r="E471" s="7"/>
      <c r="F471" s="7"/>
    </row>
    <row r="472" spans="1:6" x14ac:dyDescent="0.25">
      <c r="A472" s="3"/>
      <c r="B472" s="3"/>
      <c r="C472" s="14" t="s">
        <v>2018</v>
      </c>
      <c r="D472" s="15" t="s">
        <v>2019</v>
      </c>
      <c r="E472" s="15" t="s">
        <v>2020</v>
      </c>
      <c r="F472" s="15" t="s">
        <v>2021</v>
      </c>
    </row>
    <row r="473" spans="1:6" x14ac:dyDescent="0.25">
      <c r="A473" s="3"/>
      <c r="B473" s="3" t="s">
        <v>2010</v>
      </c>
      <c r="C473" s="3"/>
      <c r="D473" s="3"/>
      <c r="E473" s="3"/>
      <c r="F473" s="3"/>
    </row>
    <row r="474" spans="1:6" x14ac:dyDescent="0.25">
      <c r="A474" s="4" t="s">
        <v>1593</v>
      </c>
      <c r="B474" s="3" t="s">
        <v>1592</v>
      </c>
      <c r="C474" s="5">
        <v>1.4648598894265199</v>
      </c>
      <c r="D474" s="3"/>
      <c r="E474" s="5">
        <v>0.420498697396888</v>
      </c>
      <c r="F474" s="3"/>
    </row>
    <row r="475" spans="1:6" x14ac:dyDescent="0.25">
      <c r="A475" s="4" t="s">
        <v>1595</v>
      </c>
      <c r="B475" s="3" t="s">
        <v>1594</v>
      </c>
      <c r="C475" s="5">
        <v>3.93366067207032</v>
      </c>
      <c r="D475" s="5">
        <v>4.1828635995076002</v>
      </c>
      <c r="E475" s="5">
        <v>1.0274476802106001</v>
      </c>
      <c r="F475" s="5">
        <v>0.79154686500817095</v>
      </c>
    </row>
    <row r="476" spans="1:6" x14ac:dyDescent="0.25">
      <c r="A476" s="4" t="s">
        <v>1597</v>
      </c>
      <c r="B476" s="3" t="s">
        <v>1596</v>
      </c>
      <c r="C476" s="5">
        <v>4.9589314520297201</v>
      </c>
      <c r="D476" s="5">
        <v>5.1611517551808799</v>
      </c>
      <c r="E476" s="5">
        <v>0.75136943467694794</v>
      </c>
      <c r="F476" s="5">
        <v>0.63762638237410396</v>
      </c>
    </row>
    <row r="477" spans="1:6" x14ac:dyDescent="0.25">
      <c r="A477" s="4" t="s">
        <v>1599</v>
      </c>
      <c r="B477" s="3" t="s">
        <v>1598</v>
      </c>
      <c r="C477" s="5">
        <v>2.7669415814994198</v>
      </c>
      <c r="D477" s="3"/>
      <c r="E477" s="5">
        <v>1.4372555666897699</v>
      </c>
      <c r="F477" s="3"/>
    </row>
    <row r="478" spans="1:6" x14ac:dyDescent="0.25">
      <c r="A478" s="4" t="s">
        <v>1601</v>
      </c>
      <c r="B478" s="3" t="s">
        <v>1600</v>
      </c>
      <c r="C478" s="5">
        <v>2.9628884724149498</v>
      </c>
      <c r="D478" s="5">
        <v>3.80859361699481</v>
      </c>
      <c r="E478" s="5">
        <v>0.96338057843282099</v>
      </c>
      <c r="F478" s="5">
        <v>1.02251019601478</v>
      </c>
    </row>
    <row r="479" spans="1:6" x14ac:dyDescent="0.25">
      <c r="A479" s="4" t="s">
        <v>1603</v>
      </c>
      <c r="B479" s="3" t="s">
        <v>1602</v>
      </c>
      <c r="C479" s="3"/>
      <c r="D479" s="3"/>
      <c r="E479" s="3"/>
      <c r="F479" s="3"/>
    </row>
    <row r="480" spans="1:6" x14ac:dyDescent="0.25">
      <c r="A480" s="3"/>
      <c r="B480" s="3" t="s">
        <v>1604</v>
      </c>
      <c r="C480" s="3"/>
      <c r="D480" s="3"/>
      <c r="E480" s="3" t="s">
        <v>2039</v>
      </c>
      <c r="F480" s="3" t="s">
        <v>2039</v>
      </c>
    </row>
    <row r="481" spans="1:6" x14ac:dyDescent="0.25">
      <c r="A481" s="4" t="s">
        <v>1606</v>
      </c>
      <c r="B481" s="3" t="s">
        <v>1605</v>
      </c>
      <c r="C481" s="3"/>
      <c r="D481" s="3"/>
      <c r="E481" s="3"/>
      <c r="F481" s="3"/>
    </row>
    <row r="482" spans="1:6" x14ac:dyDescent="0.25">
      <c r="A482" s="3"/>
      <c r="B482" s="3" t="s">
        <v>2011</v>
      </c>
      <c r="C482" s="3"/>
      <c r="D482" s="3"/>
      <c r="E482" s="3"/>
      <c r="F482" s="3"/>
    </row>
    <row r="483" spans="1:6" x14ac:dyDescent="0.25">
      <c r="A483" s="4" t="s">
        <v>1608</v>
      </c>
      <c r="B483" s="3" t="s">
        <v>1607</v>
      </c>
      <c r="C483" s="3"/>
      <c r="D483" s="3"/>
      <c r="E483" s="3"/>
      <c r="F483" s="3"/>
    </row>
    <row r="484" spans="1:6" x14ac:dyDescent="0.25">
      <c r="A484" s="3"/>
      <c r="B484" s="3" t="s">
        <v>714</v>
      </c>
      <c r="C484" s="3"/>
      <c r="D484" s="3"/>
      <c r="E484" s="3"/>
      <c r="F484" s="3"/>
    </row>
    <row r="485" spans="1:6" x14ac:dyDescent="0.25">
      <c r="A485" s="4" t="s">
        <v>1610</v>
      </c>
      <c r="B485" s="3" t="s">
        <v>1609</v>
      </c>
      <c r="C485" s="3"/>
      <c r="D485" s="3"/>
      <c r="E485" s="3"/>
      <c r="F485" s="3"/>
    </row>
    <row r="486" spans="1:6" x14ac:dyDescent="0.25">
      <c r="A486" s="4" t="s">
        <v>1612</v>
      </c>
      <c r="B486" s="3" t="s">
        <v>1611</v>
      </c>
      <c r="C486" s="5">
        <v>2.68224504104059</v>
      </c>
      <c r="D486" s="3"/>
      <c r="E486" s="5">
        <v>0.65163491905986204</v>
      </c>
      <c r="F486" s="3"/>
    </row>
    <row r="487" spans="1:6" x14ac:dyDescent="0.25">
      <c r="A487" s="3"/>
      <c r="B487" s="3" t="s">
        <v>717</v>
      </c>
      <c r="C487" s="3"/>
      <c r="D487" s="3"/>
      <c r="E487" s="3" t="s">
        <v>2039</v>
      </c>
      <c r="F487" s="3" t="s">
        <v>2039</v>
      </c>
    </row>
    <row r="488" spans="1:6" x14ac:dyDescent="0.25">
      <c r="A488" s="4" t="s">
        <v>1614</v>
      </c>
      <c r="B488" s="3" t="s">
        <v>1613</v>
      </c>
      <c r="C488" s="3"/>
      <c r="D488" s="3"/>
      <c r="E488" s="3"/>
      <c r="F488" s="3"/>
    </row>
    <row r="489" spans="1:6" x14ac:dyDescent="0.25">
      <c r="A489" s="4" t="s">
        <v>1616</v>
      </c>
      <c r="B489" s="3" t="s">
        <v>1615</v>
      </c>
      <c r="C489" s="3"/>
      <c r="D489" s="3"/>
      <c r="E489" s="3"/>
      <c r="F489" s="3"/>
    </row>
    <row r="490" spans="1:6" x14ac:dyDescent="0.25">
      <c r="A490" s="3"/>
      <c r="B490" s="3" t="s">
        <v>733</v>
      </c>
      <c r="C490" s="3"/>
      <c r="D490" s="3"/>
      <c r="E490" s="3" t="s">
        <v>2039</v>
      </c>
      <c r="F490" s="3" t="s">
        <v>2039</v>
      </c>
    </row>
    <row r="491" spans="1:6" x14ac:dyDescent="0.25">
      <c r="A491" s="4" t="s">
        <v>1618</v>
      </c>
      <c r="B491" s="3" t="s">
        <v>1617</v>
      </c>
      <c r="C491" s="5">
        <v>1.6030972788320299</v>
      </c>
      <c r="D491" s="3"/>
      <c r="E491" s="5">
        <v>1.13033430118005</v>
      </c>
      <c r="F491" s="3"/>
    </row>
    <row r="492" spans="1:6" x14ac:dyDescent="0.25">
      <c r="A492" s="3"/>
      <c r="B492" s="3" t="s">
        <v>736</v>
      </c>
      <c r="C492" s="3"/>
      <c r="D492" s="3"/>
      <c r="E492" s="3" t="s">
        <v>2039</v>
      </c>
      <c r="F492" s="3" t="s">
        <v>2039</v>
      </c>
    </row>
    <row r="493" spans="1:6" x14ac:dyDescent="0.25">
      <c r="A493" s="4" t="s">
        <v>1620</v>
      </c>
      <c r="B493" s="3" t="s">
        <v>1619</v>
      </c>
      <c r="C493" s="3"/>
      <c r="D493" s="3"/>
      <c r="E493" s="3"/>
      <c r="F493" s="3"/>
    </row>
    <row r="494" spans="1:6" x14ac:dyDescent="0.25">
      <c r="A494" s="4" t="s">
        <v>1622</v>
      </c>
      <c r="B494" s="3" t="s">
        <v>1621</v>
      </c>
      <c r="C494" s="3"/>
      <c r="D494" s="3"/>
      <c r="E494" s="3"/>
      <c r="F494" s="3"/>
    </row>
    <row r="495" spans="1:6" x14ac:dyDescent="0.25">
      <c r="A495" s="4" t="s">
        <v>1624</v>
      </c>
      <c r="B495" s="3" t="s">
        <v>1623</v>
      </c>
      <c r="C495" s="5">
        <v>1.51346199801299</v>
      </c>
      <c r="D495" s="5">
        <v>1.9132424159088399</v>
      </c>
      <c r="E495" s="5">
        <v>0.87297865767905602</v>
      </c>
      <c r="F495" s="5">
        <v>0.97900247561466802</v>
      </c>
    </row>
    <row r="496" spans="1:6" x14ac:dyDescent="0.25">
      <c r="A496" s="4"/>
      <c r="B496" s="3" t="s">
        <v>2009</v>
      </c>
      <c r="C496" s="5">
        <f>MEDIAN(C474:C495)</f>
        <v>2.7245933112700049</v>
      </c>
      <c r="D496" s="5">
        <f>MEDIAN(D474:D495)</f>
        <v>3.9957286082512051</v>
      </c>
      <c r="E496" s="5">
        <f>MEDIAN(E474:E495)</f>
        <v>0.91817961805593851</v>
      </c>
      <c r="F496" s="5">
        <f>MEDIAN(F474:F495)</f>
        <v>0.88527467031141949</v>
      </c>
    </row>
    <row r="497" spans="1:6" x14ac:dyDescent="0.25">
      <c r="A497" s="4"/>
      <c r="B497" s="3"/>
      <c r="C497" s="5"/>
      <c r="D497" s="5"/>
      <c r="E497" s="5"/>
      <c r="F497" s="5"/>
    </row>
    <row r="498" spans="1:6" x14ac:dyDescent="0.25">
      <c r="A498" s="4"/>
      <c r="B498" s="3"/>
      <c r="C498" s="5"/>
      <c r="D498" s="5"/>
      <c r="E498" s="5"/>
      <c r="F498" s="5"/>
    </row>
    <row r="499" spans="1:6" ht="18" x14ac:dyDescent="0.25">
      <c r="A499" s="7"/>
      <c r="B499" s="7" t="s">
        <v>739</v>
      </c>
      <c r="C499" s="7"/>
      <c r="D499" s="7"/>
      <c r="E499" s="7"/>
      <c r="F499" s="7"/>
    </row>
    <row r="500" spans="1:6" x14ac:dyDescent="0.25">
      <c r="A500" s="3"/>
      <c r="B500" s="3"/>
      <c r="C500" s="14" t="s">
        <v>2018</v>
      </c>
      <c r="D500" s="15" t="s">
        <v>2019</v>
      </c>
      <c r="E500" s="15" t="s">
        <v>2020</v>
      </c>
      <c r="F500" s="15" t="s">
        <v>2021</v>
      </c>
    </row>
    <row r="501" spans="1:6" x14ac:dyDescent="0.25">
      <c r="A501" s="3"/>
      <c r="B501" s="3" t="s">
        <v>2010</v>
      </c>
      <c r="C501" s="3"/>
      <c r="D501" s="3"/>
      <c r="E501" s="3"/>
      <c r="F501" s="3"/>
    </row>
    <row r="502" spans="1:6" x14ac:dyDescent="0.25">
      <c r="A502" s="4" t="s">
        <v>1626</v>
      </c>
      <c r="B502" s="3" t="s">
        <v>1625</v>
      </c>
      <c r="C502" s="5">
        <v>10.1167373175088</v>
      </c>
      <c r="D502" s="5">
        <v>10.270338435404501</v>
      </c>
      <c r="E502" s="5">
        <v>0.69656367570266098</v>
      </c>
      <c r="F502" s="5">
        <v>1.0578612523364299</v>
      </c>
    </row>
    <row r="503" spans="1:6" x14ac:dyDescent="0.25">
      <c r="A503" s="4" t="s">
        <v>1628</v>
      </c>
      <c r="B503" s="3" t="s">
        <v>1627</v>
      </c>
      <c r="C503" s="5">
        <v>10.3527428712421</v>
      </c>
      <c r="D503" s="5">
        <v>11.1282136279554</v>
      </c>
      <c r="E503" s="5">
        <v>1.0822600171693499</v>
      </c>
      <c r="F503" s="5">
        <v>0.97106759448381896</v>
      </c>
    </row>
    <row r="504" spans="1:6" x14ac:dyDescent="0.25">
      <c r="A504" s="4" t="s">
        <v>1630</v>
      </c>
      <c r="B504" s="3" t="s">
        <v>1629</v>
      </c>
      <c r="C504" s="5">
        <v>11.134628293798</v>
      </c>
      <c r="D504" s="3"/>
      <c r="E504" s="5">
        <v>0.97475275230364999</v>
      </c>
      <c r="F504" s="3"/>
    </row>
    <row r="505" spans="1:6" x14ac:dyDescent="0.25">
      <c r="A505" s="4" t="s">
        <v>1632</v>
      </c>
      <c r="B505" s="3" t="s">
        <v>1631</v>
      </c>
      <c r="C505" s="3"/>
      <c r="D505" s="3"/>
      <c r="E505" s="3"/>
      <c r="F505" s="3"/>
    </row>
    <row r="506" spans="1:6" x14ac:dyDescent="0.25">
      <c r="A506" s="4" t="s">
        <v>1634</v>
      </c>
      <c r="B506" s="3" t="s">
        <v>1633</v>
      </c>
      <c r="C506" s="3"/>
      <c r="D506" s="3"/>
      <c r="E506" s="3"/>
      <c r="F506" s="3"/>
    </row>
    <row r="507" spans="1:6" x14ac:dyDescent="0.25">
      <c r="A507" s="4" t="s">
        <v>1636</v>
      </c>
      <c r="B507" s="3" t="s">
        <v>1635</v>
      </c>
      <c r="C507" s="5">
        <v>11.9208914689771</v>
      </c>
      <c r="D507" s="5">
        <v>12.6185314711635</v>
      </c>
      <c r="E507" s="5">
        <v>0.147391144095947</v>
      </c>
      <c r="F507" s="5">
        <v>0.96954841308416395</v>
      </c>
    </row>
    <row r="508" spans="1:6" x14ac:dyDescent="0.25">
      <c r="A508" s="3"/>
      <c r="B508" s="3" t="s">
        <v>2011</v>
      </c>
      <c r="C508" s="3"/>
      <c r="D508" s="3"/>
      <c r="E508" s="3" t="s">
        <v>2039</v>
      </c>
      <c r="F508" s="3" t="s">
        <v>2039</v>
      </c>
    </row>
    <row r="509" spans="1:6" x14ac:dyDescent="0.25">
      <c r="A509" s="4" t="s">
        <v>1638</v>
      </c>
      <c r="B509" s="3" t="s">
        <v>1637</v>
      </c>
      <c r="C509" s="3"/>
      <c r="D509" s="3"/>
      <c r="E509" s="3"/>
      <c r="F509" s="3"/>
    </row>
    <row r="510" spans="1:6" x14ac:dyDescent="0.25">
      <c r="A510" s="4" t="s">
        <v>1640</v>
      </c>
      <c r="B510" s="3" t="s">
        <v>1639</v>
      </c>
      <c r="C510" s="3"/>
      <c r="D510" s="3"/>
      <c r="E510" s="3"/>
      <c r="F510" s="3"/>
    </row>
    <row r="511" spans="1:6" x14ac:dyDescent="0.25">
      <c r="A511" s="4" t="s">
        <v>1642</v>
      </c>
      <c r="B511" s="3" t="s">
        <v>1641</v>
      </c>
      <c r="C511" s="5">
        <v>11.988451212239299</v>
      </c>
      <c r="D511" s="5">
        <v>12.694037349143599</v>
      </c>
      <c r="E511" s="5">
        <v>0.211300611107823</v>
      </c>
      <c r="F511" s="5">
        <v>1.0409339724389099</v>
      </c>
    </row>
    <row r="512" spans="1:6" x14ac:dyDescent="0.25">
      <c r="A512" s="4"/>
      <c r="B512" s="3" t="s">
        <v>2009</v>
      </c>
      <c r="C512" s="5">
        <f>MEDIAN(C502:C511)</f>
        <v>11.134628293798</v>
      </c>
      <c r="D512" s="5">
        <f>MEDIAN(D502:D511)</f>
        <v>11.87337254955945</v>
      </c>
      <c r="E512" s="5">
        <f>MEDIAN(E502:E511)</f>
        <v>0.69656367570266098</v>
      </c>
      <c r="F512" s="5">
        <f>MEDIAN(F502:F511)</f>
        <v>1.0060007834613645</v>
      </c>
    </row>
    <row r="513" spans="1:6" x14ac:dyDescent="0.25">
      <c r="A513" s="4"/>
      <c r="B513" s="3"/>
      <c r="C513" s="5"/>
      <c r="D513" s="5"/>
      <c r="E513" s="5"/>
      <c r="F513" s="5"/>
    </row>
    <row r="514" spans="1:6" ht="18" x14ac:dyDescent="0.25">
      <c r="A514" s="7"/>
      <c r="B514" s="7" t="s">
        <v>748</v>
      </c>
      <c r="C514" s="7"/>
      <c r="D514" s="7"/>
      <c r="E514" s="7"/>
      <c r="F514" s="7"/>
    </row>
    <row r="515" spans="1:6" x14ac:dyDescent="0.25">
      <c r="A515" s="3"/>
      <c r="B515" s="3"/>
      <c r="C515" s="14" t="s">
        <v>2018</v>
      </c>
      <c r="D515" s="15" t="s">
        <v>2019</v>
      </c>
      <c r="E515" s="15" t="s">
        <v>2020</v>
      </c>
      <c r="F515" s="15" t="s">
        <v>2021</v>
      </c>
    </row>
    <row r="516" spans="1:6" x14ac:dyDescent="0.25">
      <c r="A516" s="3"/>
      <c r="B516" s="3" t="s">
        <v>2010</v>
      </c>
      <c r="C516" s="3"/>
      <c r="D516" s="3"/>
      <c r="E516" s="3"/>
      <c r="F516" s="3"/>
    </row>
    <row r="517" spans="1:6" x14ac:dyDescent="0.25">
      <c r="A517" s="4" t="s">
        <v>1644</v>
      </c>
      <c r="B517" s="3" t="s">
        <v>1643</v>
      </c>
      <c r="C517" s="3"/>
      <c r="D517" s="3"/>
      <c r="E517" s="3"/>
      <c r="F517" s="3"/>
    </row>
    <row r="518" spans="1:6" x14ac:dyDescent="0.25">
      <c r="A518" s="4" t="s">
        <v>1646</v>
      </c>
      <c r="B518" s="3" t="s">
        <v>1645</v>
      </c>
      <c r="C518" s="3"/>
      <c r="D518" s="3"/>
      <c r="E518" s="3"/>
      <c r="F518" s="3"/>
    </row>
    <row r="519" spans="1:6" x14ac:dyDescent="0.25">
      <c r="A519" s="4" t="s">
        <v>1648</v>
      </c>
      <c r="B519" s="3" t="s">
        <v>1647</v>
      </c>
      <c r="C519" s="3"/>
      <c r="D519" s="3"/>
      <c r="E519" s="3"/>
      <c r="F519" s="3"/>
    </row>
    <row r="520" spans="1:6" x14ac:dyDescent="0.25">
      <c r="A520" s="4" t="s">
        <v>1650</v>
      </c>
      <c r="B520" s="3" t="s">
        <v>1649</v>
      </c>
      <c r="C520" s="5">
        <v>1.8819869289484801</v>
      </c>
      <c r="D520" s="3"/>
      <c r="E520" s="5">
        <v>1.7175823206687599</v>
      </c>
      <c r="F520" s="3"/>
    </row>
    <row r="521" spans="1:6" x14ac:dyDescent="0.25">
      <c r="A521" s="3"/>
      <c r="B521" s="3" t="s">
        <v>1651</v>
      </c>
      <c r="C521" s="3"/>
      <c r="D521" s="3"/>
      <c r="E521" s="3"/>
      <c r="F521" s="3"/>
    </row>
    <row r="522" spans="1:6" x14ac:dyDescent="0.25">
      <c r="A522" s="4" t="s">
        <v>1653</v>
      </c>
      <c r="B522" s="3" t="s">
        <v>1652</v>
      </c>
      <c r="C522" s="3"/>
      <c r="D522" s="3"/>
      <c r="E522" s="3"/>
      <c r="F522" s="3"/>
    </row>
    <row r="523" spans="1:6" x14ac:dyDescent="0.25">
      <c r="A523" s="3"/>
      <c r="B523" s="3" t="s">
        <v>2011</v>
      </c>
      <c r="C523" s="3"/>
      <c r="D523" s="3"/>
      <c r="E523" s="3"/>
      <c r="F523" s="3"/>
    </row>
    <row r="524" spans="1:6" x14ac:dyDescent="0.25">
      <c r="A524" s="4" t="s">
        <v>1655</v>
      </c>
      <c r="B524" s="3" t="s">
        <v>1654</v>
      </c>
      <c r="C524" s="3"/>
      <c r="D524" s="3"/>
      <c r="E524" s="3"/>
      <c r="F524" s="3"/>
    </row>
    <row r="525" spans="1:6" x14ac:dyDescent="0.25">
      <c r="A525" s="4" t="s">
        <v>1657</v>
      </c>
      <c r="B525" s="3" t="s">
        <v>1656</v>
      </c>
      <c r="C525" s="3"/>
      <c r="D525" s="3"/>
      <c r="E525" s="3"/>
      <c r="F525" s="3"/>
    </row>
    <row r="526" spans="1:6" x14ac:dyDescent="0.25">
      <c r="A526" s="4" t="s">
        <v>1659</v>
      </c>
      <c r="B526" s="3" t="s">
        <v>1658</v>
      </c>
      <c r="C526" s="3"/>
      <c r="D526" s="3"/>
      <c r="E526" s="3"/>
      <c r="F526" s="3"/>
    </row>
    <row r="527" spans="1:6" x14ac:dyDescent="0.25">
      <c r="A527" s="4"/>
      <c r="B527" s="3" t="s">
        <v>2009</v>
      </c>
      <c r="C527" s="5">
        <f>MEDIAN(C517:C526)</f>
        <v>1.8819869289484801</v>
      </c>
      <c r="D527" s="5"/>
      <c r="E527" s="5">
        <f>MEDIAN(E517:E526)</f>
        <v>1.7175823206687599</v>
      </c>
      <c r="F527" s="5"/>
    </row>
    <row r="528" spans="1:6" x14ac:dyDescent="0.25">
      <c r="A528" s="4"/>
      <c r="B528" s="3"/>
      <c r="C528" s="3"/>
      <c r="D528" s="3"/>
      <c r="E528" s="3"/>
      <c r="F528" s="3"/>
    </row>
    <row r="529" spans="1:6" x14ac:dyDescent="0.25">
      <c r="A529" s="4"/>
      <c r="B529" s="3"/>
      <c r="C529" s="3"/>
      <c r="D529" s="3"/>
      <c r="E529" s="3"/>
      <c r="F529" s="3"/>
    </row>
    <row r="530" spans="1:6" ht="18" x14ac:dyDescent="0.25">
      <c r="A530" s="7"/>
      <c r="B530" s="7" t="s">
        <v>771</v>
      </c>
      <c r="C530" s="7"/>
      <c r="D530" s="7"/>
      <c r="E530" s="7"/>
      <c r="F530" s="7"/>
    </row>
    <row r="531" spans="1:6" x14ac:dyDescent="0.25">
      <c r="A531" s="3"/>
      <c r="B531" s="3"/>
      <c r="C531" s="14" t="s">
        <v>2018</v>
      </c>
      <c r="D531" s="15" t="s">
        <v>2019</v>
      </c>
      <c r="E531" s="15" t="s">
        <v>2020</v>
      </c>
      <c r="F531" s="15" t="s">
        <v>2021</v>
      </c>
    </row>
    <row r="532" spans="1:6" x14ac:dyDescent="0.25">
      <c r="A532" s="3"/>
      <c r="B532" s="3" t="s">
        <v>2010</v>
      </c>
      <c r="C532" s="3"/>
      <c r="D532" s="3"/>
      <c r="E532" s="3"/>
      <c r="F532" s="3"/>
    </row>
    <row r="533" spans="1:6" x14ac:dyDescent="0.25">
      <c r="A533" s="4" t="s">
        <v>1661</v>
      </c>
      <c r="B533" s="3" t="s">
        <v>1660</v>
      </c>
      <c r="C533" s="5">
        <v>10.636367273811301</v>
      </c>
      <c r="D533" s="5">
        <v>12.1571235008378</v>
      </c>
      <c r="E533" s="5">
        <v>0.84769322100450395</v>
      </c>
      <c r="F533" s="5">
        <v>0.77574015156707699</v>
      </c>
    </row>
    <row r="534" spans="1:6" x14ac:dyDescent="0.25">
      <c r="A534" s="4" t="s">
        <v>1663</v>
      </c>
      <c r="B534" s="3" t="s">
        <v>1662</v>
      </c>
      <c r="C534" s="5">
        <v>3.2007415146818898</v>
      </c>
      <c r="D534" s="5">
        <v>3.9644919524626601</v>
      </c>
      <c r="E534" s="5">
        <v>1.97072515118622</v>
      </c>
      <c r="F534" s="5">
        <v>1.04233090088659</v>
      </c>
    </row>
    <row r="535" spans="1:6" x14ac:dyDescent="0.25">
      <c r="A535" s="4" t="s">
        <v>1665</v>
      </c>
      <c r="B535" s="3" t="s">
        <v>1664</v>
      </c>
      <c r="C535" s="5">
        <v>4.9275206693667304</v>
      </c>
      <c r="D535" s="5">
        <v>6.7397731563759002</v>
      </c>
      <c r="E535" s="5">
        <v>0.38968242021690502</v>
      </c>
      <c r="F535" s="5">
        <v>0.348870954654392</v>
      </c>
    </row>
    <row r="536" spans="1:6" x14ac:dyDescent="0.25">
      <c r="A536" s="4" t="s">
        <v>1667</v>
      </c>
      <c r="B536" s="3" t="s">
        <v>1666</v>
      </c>
      <c r="C536" s="5">
        <v>7.2266083225799198</v>
      </c>
      <c r="D536" s="5">
        <v>7.8084063655137701</v>
      </c>
      <c r="E536" s="5">
        <v>0.83041129730697805</v>
      </c>
      <c r="F536" s="5">
        <v>0.64004416651465301</v>
      </c>
    </row>
    <row r="537" spans="1:6" x14ac:dyDescent="0.25">
      <c r="A537" s="4" t="s">
        <v>1669</v>
      </c>
      <c r="B537" s="3" t="s">
        <v>1668</v>
      </c>
      <c r="C537" s="5">
        <v>12.5196991220127</v>
      </c>
      <c r="D537" s="5">
        <v>14.012788396071601</v>
      </c>
      <c r="E537" s="5">
        <v>0.87102809964785899</v>
      </c>
      <c r="F537" s="5">
        <v>0.76954382194184601</v>
      </c>
    </row>
    <row r="538" spans="1:6" x14ac:dyDescent="0.25">
      <c r="A538" s="4" t="s">
        <v>1671</v>
      </c>
      <c r="B538" s="3" t="s">
        <v>1670</v>
      </c>
      <c r="C538" s="5">
        <v>8.9396061232436796</v>
      </c>
      <c r="D538" s="5">
        <v>9.9626631031972597</v>
      </c>
      <c r="E538" s="5">
        <v>0.84304810491840998</v>
      </c>
      <c r="F538" s="5">
        <v>0.68741473683792897</v>
      </c>
    </row>
    <row r="539" spans="1:6" x14ac:dyDescent="0.25">
      <c r="A539" s="4" t="s">
        <v>1673</v>
      </c>
      <c r="B539" s="3" t="s">
        <v>1672</v>
      </c>
      <c r="C539" s="5">
        <v>1.9517242263052199</v>
      </c>
      <c r="D539" s="5">
        <v>3.81546674148623</v>
      </c>
      <c r="E539" s="5">
        <v>4.3502477925904897</v>
      </c>
      <c r="F539" s="5">
        <v>1.3661828871459201</v>
      </c>
    </row>
    <row r="540" spans="1:6" x14ac:dyDescent="0.25">
      <c r="A540" s="4" t="s">
        <v>1675</v>
      </c>
      <c r="B540" s="3" t="s">
        <v>1674</v>
      </c>
      <c r="C540" s="5">
        <v>2.3831026112280198</v>
      </c>
      <c r="D540" s="5">
        <v>2.9437541597040799</v>
      </c>
      <c r="E540" s="5">
        <v>3.0163448010620599</v>
      </c>
      <c r="F540" s="5">
        <v>2.0808824006293198</v>
      </c>
    </row>
    <row r="541" spans="1:6" x14ac:dyDescent="0.25">
      <c r="A541" s="4" t="s">
        <v>1677</v>
      </c>
      <c r="B541" s="3" t="s">
        <v>1676</v>
      </c>
      <c r="C541" s="5">
        <v>5.8582825272199397</v>
      </c>
      <c r="D541" s="5">
        <v>5.7474163114334704</v>
      </c>
      <c r="E541" s="5">
        <v>1.8280016462508599</v>
      </c>
      <c r="F541" s="5">
        <v>1.3239945133069499</v>
      </c>
    </row>
    <row r="542" spans="1:6" x14ac:dyDescent="0.25">
      <c r="A542" s="4"/>
      <c r="B542" s="3" t="s">
        <v>2009</v>
      </c>
      <c r="C542" s="5">
        <f>MEDIAN(C533:C541)</f>
        <v>5.8582825272199397</v>
      </c>
      <c r="D542" s="5">
        <f>MEDIAN(D533:D541)</f>
        <v>6.7397731563759002</v>
      </c>
      <c r="E542" s="5">
        <f>MEDIAN(E533:E541)</f>
        <v>0.87102809964785899</v>
      </c>
      <c r="F542" s="5">
        <f>MEDIAN(F533:F541)</f>
        <v>0.77574015156707699</v>
      </c>
    </row>
    <row r="543" spans="1:6" x14ac:dyDescent="0.25">
      <c r="A543" s="4"/>
      <c r="B543" s="3"/>
      <c r="C543" s="5"/>
      <c r="D543" s="5"/>
      <c r="E543" s="5"/>
      <c r="F543" s="5"/>
    </row>
    <row r="544" spans="1:6" x14ac:dyDescent="0.25">
      <c r="A544" s="4"/>
      <c r="B544" s="3"/>
      <c r="C544" s="5"/>
      <c r="D544" s="5"/>
      <c r="E544" s="5"/>
      <c r="F544" s="5"/>
    </row>
    <row r="545" spans="1:6" ht="18" x14ac:dyDescent="0.25">
      <c r="A545" s="7"/>
      <c r="B545" s="7" t="s">
        <v>774</v>
      </c>
      <c r="C545" s="7"/>
      <c r="D545" s="7"/>
      <c r="E545" s="7"/>
      <c r="F545" s="7"/>
    </row>
    <row r="546" spans="1:6" x14ac:dyDescent="0.25">
      <c r="A546" s="3"/>
      <c r="B546" s="3"/>
      <c r="C546" s="14" t="s">
        <v>2018</v>
      </c>
      <c r="D546" s="15" t="s">
        <v>2019</v>
      </c>
      <c r="E546" s="15" t="s">
        <v>2020</v>
      </c>
      <c r="F546" s="15" t="s">
        <v>2021</v>
      </c>
    </row>
    <row r="547" spans="1:6" x14ac:dyDescent="0.25">
      <c r="A547" s="3"/>
      <c r="B547" s="3" t="s">
        <v>2010</v>
      </c>
      <c r="C547" s="3"/>
      <c r="D547" s="3"/>
      <c r="E547" s="3"/>
      <c r="F547" s="3"/>
    </row>
    <row r="548" spans="1:6" x14ac:dyDescent="0.25">
      <c r="A548" s="4" t="s">
        <v>1679</v>
      </c>
      <c r="B548" s="3" t="s">
        <v>1678</v>
      </c>
      <c r="C548" s="3"/>
      <c r="D548" s="3"/>
      <c r="E548" s="3"/>
      <c r="F548" s="3"/>
    </row>
    <row r="549" spans="1:6" x14ac:dyDescent="0.25">
      <c r="A549" s="4" t="s">
        <v>1681</v>
      </c>
      <c r="B549" s="3" t="s">
        <v>1680</v>
      </c>
      <c r="C549" s="3"/>
      <c r="D549" s="3"/>
      <c r="E549" s="3"/>
      <c r="F549" s="3"/>
    </row>
    <row r="550" spans="1:6" x14ac:dyDescent="0.25">
      <c r="A550" s="4" t="s">
        <v>1683</v>
      </c>
      <c r="B550" s="3" t="s">
        <v>1682</v>
      </c>
      <c r="C550" s="3"/>
      <c r="D550" s="3"/>
      <c r="E550" s="3"/>
      <c r="F550" s="3"/>
    </row>
    <row r="551" spans="1:6" x14ac:dyDescent="0.25">
      <c r="A551" s="4" t="s">
        <v>1685</v>
      </c>
      <c r="B551" s="3" t="s">
        <v>1684</v>
      </c>
      <c r="C551" s="5">
        <v>3.5333749429932002</v>
      </c>
      <c r="D551" s="5">
        <v>4.2181598093503396</v>
      </c>
      <c r="E551" s="5">
        <v>0.98399119165019</v>
      </c>
      <c r="F551" s="5">
        <v>0.51646073279708804</v>
      </c>
    </row>
    <row r="552" spans="1:6" x14ac:dyDescent="0.25">
      <c r="A552" s="3"/>
      <c r="B552" s="3" t="s">
        <v>2011</v>
      </c>
      <c r="C552" s="3"/>
      <c r="D552" s="3"/>
      <c r="E552" s="3"/>
      <c r="F552" s="3"/>
    </row>
    <row r="553" spans="1:6" x14ac:dyDescent="0.25">
      <c r="A553" s="4" t="s">
        <v>1687</v>
      </c>
      <c r="B553" s="3" t="s">
        <v>1686</v>
      </c>
      <c r="C553" s="3"/>
      <c r="D553" s="3"/>
      <c r="E553" s="3"/>
      <c r="F553" s="3"/>
    </row>
    <row r="554" spans="1:6" x14ac:dyDescent="0.25">
      <c r="A554" s="4" t="s">
        <v>1689</v>
      </c>
      <c r="B554" s="3" t="s">
        <v>1688</v>
      </c>
      <c r="C554" s="3"/>
      <c r="D554" s="3"/>
      <c r="E554" s="3"/>
      <c r="F554" s="3"/>
    </row>
    <row r="555" spans="1:6" x14ac:dyDescent="0.25">
      <c r="A555" s="4"/>
      <c r="B555" s="3" t="s">
        <v>2009</v>
      </c>
      <c r="C555" s="5"/>
      <c r="D555" s="5"/>
      <c r="E555" s="5"/>
      <c r="F555" s="5"/>
    </row>
    <row r="556" spans="1:6" x14ac:dyDescent="0.25">
      <c r="A556" s="4"/>
      <c r="B556" s="3"/>
      <c r="C556" s="3"/>
      <c r="D556" s="3"/>
      <c r="E556" s="3"/>
      <c r="F556" s="3"/>
    </row>
    <row r="557" spans="1:6" x14ac:dyDescent="0.25">
      <c r="A557" s="4"/>
      <c r="B557" s="3"/>
      <c r="C557" s="3"/>
      <c r="D557" s="3"/>
      <c r="E557" s="3"/>
      <c r="F557" s="3"/>
    </row>
    <row r="558" spans="1:6" ht="18" x14ac:dyDescent="0.25">
      <c r="A558" s="7"/>
      <c r="B558" s="7" t="s">
        <v>777</v>
      </c>
      <c r="C558" s="7"/>
      <c r="D558" s="7"/>
      <c r="E558" s="7"/>
      <c r="F558" s="7"/>
    </row>
    <row r="559" spans="1:6" x14ac:dyDescent="0.25">
      <c r="A559" s="3"/>
      <c r="B559" s="3"/>
      <c r="C559" s="14" t="s">
        <v>2018</v>
      </c>
      <c r="D559" s="15" t="s">
        <v>2019</v>
      </c>
      <c r="E559" s="15" t="s">
        <v>2020</v>
      </c>
      <c r="F559" s="15" t="s">
        <v>2021</v>
      </c>
    </row>
    <row r="560" spans="1:6" x14ac:dyDescent="0.25">
      <c r="A560" s="3"/>
      <c r="B560" s="3" t="s">
        <v>2011</v>
      </c>
      <c r="C560" s="3"/>
      <c r="D560" s="3"/>
      <c r="E560" s="3"/>
      <c r="F560" s="3"/>
    </row>
    <row r="561" spans="1:6" x14ac:dyDescent="0.25">
      <c r="A561" s="4" t="s">
        <v>1691</v>
      </c>
      <c r="B561" s="3" t="s">
        <v>1690</v>
      </c>
      <c r="C561" s="3"/>
      <c r="D561" s="3"/>
      <c r="E561" s="3"/>
      <c r="F561" s="3"/>
    </row>
    <row r="562" spans="1:6" x14ac:dyDescent="0.25">
      <c r="A562" s="4"/>
      <c r="B562" s="3"/>
      <c r="C562" s="3"/>
      <c r="D562" s="3"/>
      <c r="E562" s="3"/>
      <c r="F562" s="3"/>
    </row>
    <row r="563" spans="1:6" x14ac:dyDescent="0.25">
      <c r="A563" s="4"/>
      <c r="B563" s="3"/>
      <c r="C563" s="3"/>
      <c r="D563" s="3"/>
      <c r="E563" s="3"/>
      <c r="F563" s="3"/>
    </row>
    <row r="564" spans="1:6" x14ac:dyDescent="0.25">
      <c r="A564" s="4"/>
      <c r="B564" s="3"/>
      <c r="C564" s="3"/>
      <c r="D564" s="3"/>
      <c r="E564" s="3"/>
      <c r="F564" s="3"/>
    </row>
    <row r="565" spans="1:6" ht="18" x14ac:dyDescent="0.25">
      <c r="A565" s="7"/>
      <c r="B565" s="7" t="s">
        <v>791</v>
      </c>
      <c r="C565" s="7"/>
      <c r="D565" s="7"/>
      <c r="E565" s="7"/>
      <c r="F565" s="7"/>
    </row>
    <row r="566" spans="1:6" x14ac:dyDescent="0.25">
      <c r="A566" s="3"/>
      <c r="B566" s="3"/>
      <c r="C566" s="14" t="s">
        <v>2018</v>
      </c>
      <c r="D566" s="15" t="s">
        <v>2019</v>
      </c>
      <c r="E566" s="15" t="s">
        <v>2020</v>
      </c>
      <c r="F566" s="15" t="s">
        <v>2021</v>
      </c>
    </row>
    <row r="567" spans="1:6" x14ac:dyDescent="0.25">
      <c r="A567" s="3"/>
      <c r="B567" s="3" t="s">
        <v>2010</v>
      </c>
      <c r="C567" s="3"/>
      <c r="D567" s="3"/>
      <c r="E567" s="3"/>
      <c r="F567" s="3"/>
    </row>
    <row r="568" spans="1:6" x14ac:dyDescent="0.25">
      <c r="A568" s="4" t="s">
        <v>1693</v>
      </c>
      <c r="B568" s="3" t="s">
        <v>1692</v>
      </c>
      <c r="C568" s="5">
        <v>4.3961610826417896</v>
      </c>
      <c r="D568" s="3"/>
      <c r="E568" s="5">
        <v>1.3412114621272799</v>
      </c>
      <c r="F568" s="3"/>
    </row>
    <row r="569" spans="1:6" x14ac:dyDescent="0.25">
      <c r="A569" s="4" t="s">
        <v>1695</v>
      </c>
      <c r="B569" s="3" t="s">
        <v>1694</v>
      </c>
      <c r="C569" s="5">
        <v>7.6581962909519801</v>
      </c>
      <c r="D569" s="3"/>
      <c r="E569" s="5">
        <v>0.44812541483643697</v>
      </c>
      <c r="F569" s="3"/>
    </row>
    <row r="570" spans="1:6" x14ac:dyDescent="0.25">
      <c r="A570" s="4" t="s">
        <v>1697</v>
      </c>
      <c r="B570" s="3" t="s">
        <v>1696</v>
      </c>
      <c r="C570" s="5">
        <v>8.3184477188762393</v>
      </c>
      <c r="D570" s="3"/>
      <c r="E570" s="5">
        <v>0.26954752778769497</v>
      </c>
      <c r="F570" s="3"/>
    </row>
    <row r="571" spans="1:6" x14ac:dyDescent="0.25">
      <c r="A571" s="4" t="s">
        <v>1699</v>
      </c>
      <c r="B571" s="3" t="s">
        <v>1698</v>
      </c>
      <c r="C571" s="5">
        <v>9.5529968684804807</v>
      </c>
      <c r="D571" s="3"/>
      <c r="E571" s="5">
        <v>0.67387270773591701</v>
      </c>
      <c r="F571" s="3"/>
    </row>
    <row r="572" spans="1:6" x14ac:dyDescent="0.25">
      <c r="A572" s="4" t="s">
        <v>1701</v>
      </c>
      <c r="B572" s="3" t="s">
        <v>1700</v>
      </c>
      <c r="C572" s="5">
        <v>9.5845374874660596</v>
      </c>
      <c r="D572" s="3"/>
      <c r="E572" s="5">
        <v>0.69189722876969495</v>
      </c>
      <c r="F572" s="3"/>
    </row>
    <row r="573" spans="1:6" x14ac:dyDescent="0.25">
      <c r="A573" s="4" t="s">
        <v>1703</v>
      </c>
      <c r="B573" s="3" t="s">
        <v>1702</v>
      </c>
      <c r="C573" s="5">
        <v>5.2602017170107898</v>
      </c>
      <c r="D573" s="5">
        <v>5.2592917525775498</v>
      </c>
      <c r="E573" s="5">
        <v>0.37394426643155798</v>
      </c>
      <c r="F573" s="5">
        <v>0.42064820140436199</v>
      </c>
    </row>
    <row r="574" spans="1:6" x14ac:dyDescent="0.25">
      <c r="A574" s="3"/>
      <c r="B574" s="3" t="s">
        <v>2011</v>
      </c>
      <c r="C574" s="3"/>
      <c r="D574" s="3"/>
      <c r="E574" s="3" t="s">
        <v>2039</v>
      </c>
      <c r="F574" s="3" t="s">
        <v>2039</v>
      </c>
    </row>
    <row r="575" spans="1:6" x14ac:dyDescent="0.25">
      <c r="A575" s="3"/>
      <c r="B575" s="3" t="s">
        <v>792</v>
      </c>
      <c r="C575" s="3"/>
      <c r="D575" s="3"/>
      <c r="E575" s="3" t="s">
        <v>2039</v>
      </c>
      <c r="F575" s="3" t="s">
        <v>2039</v>
      </c>
    </row>
    <row r="576" spans="1:6" x14ac:dyDescent="0.25">
      <c r="A576" s="4" t="s">
        <v>1705</v>
      </c>
      <c r="B576" s="3" t="s">
        <v>1704</v>
      </c>
      <c r="C576" s="5">
        <v>4.8318464640921803</v>
      </c>
      <c r="D576" s="5">
        <v>4.8204581288858996</v>
      </c>
      <c r="E576" s="5">
        <v>0.56858002202805602</v>
      </c>
      <c r="F576" s="5">
        <v>0.50832121669906605</v>
      </c>
    </row>
    <row r="577" spans="1:6" x14ac:dyDescent="0.25">
      <c r="A577" s="3"/>
      <c r="B577" s="3" t="s">
        <v>795</v>
      </c>
      <c r="C577" s="3"/>
      <c r="D577" s="3"/>
      <c r="E577" s="3" t="s">
        <v>2039</v>
      </c>
      <c r="F577" s="3" t="s">
        <v>2039</v>
      </c>
    </row>
    <row r="578" spans="1:6" x14ac:dyDescent="0.25">
      <c r="A578" s="4" t="s">
        <v>1707</v>
      </c>
      <c r="B578" s="3" t="s">
        <v>1706</v>
      </c>
      <c r="C578" s="5">
        <v>4.7945661393674799</v>
      </c>
      <c r="D578" s="5">
        <v>4.7881204192488402</v>
      </c>
      <c r="E578" s="5">
        <v>0.61482279744288004</v>
      </c>
      <c r="F578" s="5">
        <v>0.52914051037564402</v>
      </c>
    </row>
    <row r="579" spans="1:6" x14ac:dyDescent="0.25">
      <c r="A579" s="3"/>
      <c r="B579" s="3" t="s">
        <v>798</v>
      </c>
      <c r="C579" s="3"/>
      <c r="D579" s="3"/>
      <c r="E579" s="3" t="s">
        <v>2039</v>
      </c>
      <c r="F579" s="3" t="s">
        <v>2039</v>
      </c>
    </row>
    <row r="580" spans="1:6" x14ac:dyDescent="0.25">
      <c r="A580" s="4" t="s">
        <v>1709</v>
      </c>
      <c r="B580" s="3" t="s">
        <v>1708</v>
      </c>
      <c r="C580" s="5">
        <v>8.1269252493683304</v>
      </c>
      <c r="D580" s="5">
        <v>9.5074618219432896</v>
      </c>
      <c r="E580" s="5">
        <v>0.38536352200628499</v>
      </c>
      <c r="F580" s="5">
        <v>0.20680858614808401</v>
      </c>
    </row>
    <row r="581" spans="1:6" x14ac:dyDescent="0.25">
      <c r="A581" s="3"/>
      <c r="B581" s="3" t="s">
        <v>801</v>
      </c>
      <c r="C581" s="3"/>
      <c r="D581" s="3"/>
      <c r="E581" s="3" t="s">
        <v>2039</v>
      </c>
      <c r="F581" s="3" t="s">
        <v>2039</v>
      </c>
    </row>
    <row r="582" spans="1:6" x14ac:dyDescent="0.25">
      <c r="A582" s="4" t="s">
        <v>1711</v>
      </c>
      <c r="B582" s="3" t="s">
        <v>1710</v>
      </c>
      <c r="C582" s="5">
        <v>8.5453349758967203</v>
      </c>
      <c r="D582" s="3"/>
      <c r="E582" s="5">
        <v>0.473890597474797</v>
      </c>
      <c r="F582" s="3"/>
    </row>
    <row r="583" spans="1:6" x14ac:dyDescent="0.25">
      <c r="A583" s="3"/>
      <c r="B583" s="3" t="s">
        <v>804</v>
      </c>
      <c r="C583" s="3"/>
      <c r="D583" s="3"/>
      <c r="E583" s="3" t="s">
        <v>2039</v>
      </c>
      <c r="F583" s="3" t="s">
        <v>2039</v>
      </c>
    </row>
    <row r="584" spans="1:6" x14ac:dyDescent="0.25">
      <c r="A584" s="4" t="s">
        <v>1713</v>
      </c>
      <c r="B584" s="3" t="s">
        <v>1712</v>
      </c>
      <c r="C584" s="5">
        <v>5.6794245564582999</v>
      </c>
      <c r="D584" s="5">
        <v>5.6277685863425297</v>
      </c>
      <c r="E584" s="5">
        <v>0.78509963123735904</v>
      </c>
      <c r="F584" s="5">
        <v>0.73741589747775904</v>
      </c>
    </row>
    <row r="585" spans="1:6" x14ac:dyDescent="0.25">
      <c r="A585" s="3"/>
      <c r="B585" s="3" t="s">
        <v>807</v>
      </c>
      <c r="C585" s="3"/>
      <c r="D585" s="3"/>
      <c r="E585" s="3" t="s">
        <v>2039</v>
      </c>
      <c r="F585" s="3" t="s">
        <v>2039</v>
      </c>
    </row>
    <row r="586" spans="1:6" x14ac:dyDescent="0.25">
      <c r="A586" s="4" t="s">
        <v>1715</v>
      </c>
      <c r="B586" s="3" t="s">
        <v>1714</v>
      </c>
      <c r="C586" s="5">
        <v>5.8246299557699102</v>
      </c>
      <c r="D586" s="5">
        <v>5.7051694786222296</v>
      </c>
      <c r="E586" s="5">
        <v>0.728131622029495</v>
      </c>
      <c r="F586" s="5">
        <v>0.66077771842224098</v>
      </c>
    </row>
    <row r="587" spans="1:6" x14ac:dyDescent="0.25">
      <c r="A587" s="3"/>
      <c r="B587" s="3" t="s">
        <v>810</v>
      </c>
      <c r="C587" s="3"/>
      <c r="D587" s="3"/>
      <c r="E587" s="3" t="s">
        <v>2039</v>
      </c>
      <c r="F587" s="3" t="s">
        <v>2039</v>
      </c>
    </row>
    <row r="588" spans="1:6" x14ac:dyDescent="0.25">
      <c r="A588" s="4" t="s">
        <v>1717</v>
      </c>
      <c r="B588" s="3" t="s">
        <v>1716</v>
      </c>
      <c r="C588" s="5">
        <v>8.6632532983824895</v>
      </c>
      <c r="D588" s="5">
        <v>9.5647823190992494</v>
      </c>
      <c r="E588" s="5">
        <v>0.44179410283885201</v>
      </c>
      <c r="F588" s="5">
        <v>0.101998883034429</v>
      </c>
    </row>
    <row r="589" spans="1:6" x14ac:dyDescent="0.25">
      <c r="A589" s="3"/>
      <c r="B589" s="3" t="s">
        <v>813</v>
      </c>
      <c r="C589" s="3"/>
      <c r="D589" s="3"/>
      <c r="E589" s="3" t="s">
        <v>2039</v>
      </c>
      <c r="F589" s="3" t="s">
        <v>2039</v>
      </c>
    </row>
    <row r="590" spans="1:6" x14ac:dyDescent="0.25">
      <c r="A590" s="4" t="s">
        <v>1719</v>
      </c>
      <c r="B590" s="3" t="s">
        <v>1718</v>
      </c>
      <c r="C590" s="5">
        <v>7.9556104825425402</v>
      </c>
      <c r="D590" s="5">
        <v>7.58363710866975</v>
      </c>
      <c r="E590" s="5">
        <v>0.35442745977832801</v>
      </c>
      <c r="F590" s="5">
        <v>0.13465852874692399</v>
      </c>
    </row>
    <row r="591" spans="1:6" x14ac:dyDescent="0.25">
      <c r="A591" s="3"/>
      <c r="B591" s="3" t="s">
        <v>828</v>
      </c>
      <c r="C591" s="3"/>
      <c r="D591" s="3"/>
      <c r="E591" s="3" t="s">
        <v>2039</v>
      </c>
      <c r="F591" s="3" t="s">
        <v>2039</v>
      </c>
    </row>
    <row r="592" spans="1:6" x14ac:dyDescent="0.25">
      <c r="A592" s="4" t="s">
        <v>1721</v>
      </c>
      <c r="B592" s="3" t="s">
        <v>1720</v>
      </c>
      <c r="C592" s="3"/>
      <c r="D592" s="3"/>
      <c r="E592" s="3"/>
      <c r="F592" s="3"/>
    </row>
    <row r="593" spans="1:6" x14ac:dyDescent="0.25">
      <c r="A593" s="3"/>
      <c r="B593" s="3" t="s">
        <v>831</v>
      </c>
      <c r="C593" s="3"/>
      <c r="D593" s="3"/>
      <c r="E593" s="3" t="s">
        <v>2039</v>
      </c>
      <c r="F593" s="3" t="s">
        <v>2039</v>
      </c>
    </row>
    <row r="594" spans="1:6" x14ac:dyDescent="0.25">
      <c r="A594" s="4" t="s">
        <v>1723</v>
      </c>
      <c r="B594" s="3" t="s">
        <v>1722</v>
      </c>
      <c r="C594" s="5">
        <v>5.0499455094097199</v>
      </c>
      <c r="D594" s="5">
        <v>5.3335378774261599</v>
      </c>
      <c r="E594" s="5">
        <v>0.330492021826994</v>
      </c>
      <c r="F594" s="5">
        <v>0.39383751046344201</v>
      </c>
    </row>
    <row r="595" spans="1:6" x14ac:dyDescent="0.25">
      <c r="A595" s="3"/>
      <c r="B595" s="3" t="s">
        <v>1724</v>
      </c>
      <c r="C595" s="3"/>
      <c r="D595" s="3"/>
      <c r="E595" s="3" t="s">
        <v>2039</v>
      </c>
      <c r="F595" s="3" t="s">
        <v>2039</v>
      </c>
    </row>
    <row r="596" spans="1:6" x14ac:dyDescent="0.25">
      <c r="A596" s="4" t="s">
        <v>1726</v>
      </c>
      <c r="B596" s="3" t="s">
        <v>1725</v>
      </c>
      <c r="C596" s="3"/>
      <c r="D596" s="3"/>
      <c r="E596" s="3"/>
      <c r="F596" s="3"/>
    </row>
    <row r="597" spans="1:6" x14ac:dyDescent="0.25">
      <c r="A597" s="3"/>
      <c r="B597" s="3" t="s">
        <v>834</v>
      </c>
      <c r="C597" s="3"/>
      <c r="D597" s="3"/>
      <c r="E597" s="3" t="s">
        <v>2039</v>
      </c>
      <c r="F597" s="3" t="s">
        <v>2039</v>
      </c>
    </row>
    <row r="598" spans="1:6" x14ac:dyDescent="0.25">
      <c r="A598" s="4" t="s">
        <v>1728</v>
      </c>
      <c r="B598" s="3" t="s">
        <v>1727</v>
      </c>
      <c r="C598" s="5">
        <v>6.3037265503936704</v>
      </c>
      <c r="D598" s="3"/>
      <c r="E598" s="5">
        <v>0.45768581623025401</v>
      </c>
      <c r="F598" s="3">
        <v>0</v>
      </c>
    </row>
    <row r="599" spans="1:6" x14ac:dyDescent="0.25">
      <c r="A599" s="3"/>
      <c r="B599" s="3" t="s">
        <v>837</v>
      </c>
      <c r="C599" s="3"/>
      <c r="D599" s="3"/>
      <c r="E599" s="3" t="s">
        <v>2039</v>
      </c>
      <c r="F599" s="3" t="s">
        <v>2039</v>
      </c>
    </row>
    <row r="600" spans="1:6" x14ac:dyDescent="0.25">
      <c r="A600" s="4" t="s">
        <v>1730</v>
      </c>
      <c r="B600" s="3" t="s">
        <v>1729</v>
      </c>
      <c r="C600" s="5">
        <v>6.31342659056918</v>
      </c>
      <c r="D600" s="5">
        <v>6.1893706106143096</v>
      </c>
      <c r="E600" s="5">
        <v>0.442244244703763</v>
      </c>
      <c r="F600" s="5">
        <v>0.29934892077430802</v>
      </c>
    </row>
    <row r="601" spans="1:6" x14ac:dyDescent="0.25">
      <c r="A601" s="3"/>
      <c r="B601" s="3" t="s">
        <v>1731</v>
      </c>
      <c r="C601" s="3"/>
      <c r="D601" s="3"/>
      <c r="E601" s="3" t="s">
        <v>2039</v>
      </c>
      <c r="F601" s="3" t="s">
        <v>2039</v>
      </c>
    </row>
    <row r="602" spans="1:6" x14ac:dyDescent="0.25">
      <c r="A602" s="4" t="s">
        <v>1733</v>
      </c>
      <c r="B602" s="3" t="s">
        <v>1732</v>
      </c>
      <c r="C602" s="3"/>
      <c r="D602" s="3"/>
      <c r="E602" s="3">
        <v>0</v>
      </c>
      <c r="F602" s="3"/>
    </row>
    <row r="603" spans="1:6" x14ac:dyDescent="0.25">
      <c r="A603" s="3"/>
      <c r="B603" s="3" t="s">
        <v>1734</v>
      </c>
      <c r="C603" s="3"/>
      <c r="D603" s="3"/>
      <c r="E603" s="3" t="s">
        <v>2039</v>
      </c>
      <c r="F603" s="3" t="s">
        <v>2039</v>
      </c>
    </row>
    <row r="604" spans="1:6" x14ac:dyDescent="0.25">
      <c r="A604" s="4" t="s">
        <v>1736</v>
      </c>
      <c r="B604" s="3" t="s">
        <v>1735</v>
      </c>
      <c r="C604" s="5">
        <v>8.1921823300054193</v>
      </c>
      <c r="D604" s="3"/>
      <c r="E604" s="5">
        <v>0.45571398108341199</v>
      </c>
      <c r="F604" s="3"/>
    </row>
    <row r="605" spans="1:6" x14ac:dyDescent="0.25">
      <c r="A605" s="3"/>
      <c r="B605" s="3" t="s">
        <v>842</v>
      </c>
      <c r="C605" s="3"/>
      <c r="D605" s="3"/>
      <c r="E605" s="3" t="s">
        <v>2039</v>
      </c>
      <c r="F605" s="3" t="s">
        <v>2039</v>
      </c>
    </row>
    <row r="606" spans="1:6" x14ac:dyDescent="0.25">
      <c r="A606" s="4" t="s">
        <v>1738</v>
      </c>
      <c r="B606" s="3" t="s">
        <v>1737</v>
      </c>
      <c r="C606" s="5">
        <v>8.1983641061556494</v>
      </c>
      <c r="D606" s="5">
        <v>9.4154052617826807</v>
      </c>
      <c r="E606" s="5">
        <v>0.42875055720321198</v>
      </c>
      <c r="F606" s="5">
        <v>0.219271711912087</v>
      </c>
    </row>
    <row r="607" spans="1:6" x14ac:dyDescent="0.25">
      <c r="A607" s="3"/>
      <c r="B607" s="3" t="s">
        <v>845</v>
      </c>
      <c r="C607" s="3"/>
      <c r="D607" s="3"/>
      <c r="E607" s="3" t="s">
        <v>2039</v>
      </c>
      <c r="F607" s="3" t="s">
        <v>2039</v>
      </c>
    </row>
    <row r="608" spans="1:6" x14ac:dyDescent="0.25">
      <c r="A608" s="4" t="s">
        <v>1740</v>
      </c>
      <c r="B608" s="3" t="s">
        <v>1739</v>
      </c>
      <c r="C608" s="5">
        <v>6.7319182886541302</v>
      </c>
      <c r="D608" s="5">
        <v>7.2722464539324596</v>
      </c>
      <c r="E608" s="5">
        <v>0.42660440045964998</v>
      </c>
      <c r="F608" s="5">
        <v>0.24207380225664701</v>
      </c>
    </row>
    <row r="609" spans="1:6" x14ac:dyDescent="0.25">
      <c r="A609" s="3"/>
      <c r="B609" s="3" t="s">
        <v>848</v>
      </c>
      <c r="C609" s="3"/>
      <c r="D609" s="3"/>
      <c r="E609" s="3" t="s">
        <v>2039</v>
      </c>
      <c r="F609" s="3" t="s">
        <v>2039</v>
      </c>
    </row>
    <row r="610" spans="1:6" x14ac:dyDescent="0.25">
      <c r="A610" s="4" t="s">
        <v>1742</v>
      </c>
      <c r="B610" s="3" t="s">
        <v>1741</v>
      </c>
      <c r="C610" s="5">
        <v>6.5515896855971398</v>
      </c>
      <c r="D610" s="5">
        <v>7.4581899336599404</v>
      </c>
      <c r="E610" s="5">
        <v>0.43116078840796901</v>
      </c>
      <c r="F610" s="5">
        <v>0.222968355776578</v>
      </c>
    </row>
    <row r="611" spans="1:6" x14ac:dyDescent="0.25">
      <c r="A611" s="4"/>
      <c r="B611" s="3" t="s">
        <v>2009</v>
      </c>
      <c r="C611" s="5">
        <f>MEDIAN(C568:C610)</f>
        <v>6.7319182886541302</v>
      </c>
      <c r="D611" s="5">
        <f>MEDIAN(D568:D610)</f>
        <v>6.1893706106143096</v>
      </c>
      <c r="E611" s="5">
        <f>MEDIAN(E568:E610)</f>
        <v>0.44518482977009999</v>
      </c>
      <c r="F611" s="5">
        <f>MEDIAN(F568:F610)</f>
        <v>0.27071136151547753</v>
      </c>
    </row>
    <row r="612" spans="1:6" x14ac:dyDescent="0.25">
      <c r="A612" s="4"/>
      <c r="B612" s="3" t="s">
        <v>851</v>
      </c>
      <c r="C612" s="5">
        <v>5.9670437372818999</v>
      </c>
      <c r="D612" s="5">
        <v>7.7707890336799403</v>
      </c>
      <c r="E612" s="5">
        <v>0.60663834460479504</v>
      </c>
      <c r="F612" s="5">
        <v>1.1098107165268301</v>
      </c>
    </row>
    <row r="613" spans="1:6" x14ac:dyDescent="0.25">
      <c r="A613" s="4"/>
      <c r="B613" s="3" t="s">
        <v>852</v>
      </c>
      <c r="C613" s="5">
        <v>5.66917264066866</v>
      </c>
      <c r="D613" s="5">
        <v>5.4488764194040602</v>
      </c>
      <c r="E613" s="5">
        <v>0.53824629375085498</v>
      </c>
      <c r="F613" s="5">
        <v>0.58823744528350297</v>
      </c>
    </row>
    <row r="614" spans="1:6" x14ac:dyDescent="0.25">
      <c r="A614" s="4"/>
      <c r="B614" s="3" t="s">
        <v>853</v>
      </c>
      <c r="C614" s="5">
        <v>3.4041302002500999</v>
      </c>
      <c r="D614" s="5">
        <v>3.6553883236025002</v>
      </c>
      <c r="E614" s="5">
        <v>2.108257445579</v>
      </c>
      <c r="F614" s="5">
        <v>1.7874705679538501</v>
      </c>
    </row>
    <row r="615" spans="1:6" x14ac:dyDescent="0.25">
      <c r="A615" s="4"/>
      <c r="B615" s="3"/>
      <c r="C615" s="5"/>
      <c r="D615" s="5"/>
      <c r="E615" s="5"/>
      <c r="F615" s="5"/>
    </row>
    <row r="616" spans="1:6" x14ac:dyDescent="0.25">
      <c r="A616" s="4"/>
      <c r="B616" s="3"/>
      <c r="C616" s="5"/>
      <c r="D616" s="5"/>
      <c r="E616" s="5"/>
      <c r="F616" s="5"/>
    </row>
    <row r="617" spans="1:6" x14ac:dyDescent="0.25">
      <c r="A617" s="4"/>
      <c r="B617" s="3"/>
      <c r="C617" s="5"/>
      <c r="D617" s="5"/>
      <c r="E617" s="5"/>
      <c r="F617" s="5"/>
    </row>
    <row r="618" spans="1:6" ht="18" x14ac:dyDescent="0.25">
      <c r="A618" s="7"/>
      <c r="B618" s="7" t="s">
        <v>854</v>
      </c>
      <c r="C618" s="7"/>
      <c r="D618" s="7"/>
      <c r="E618" s="7"/>
      <c r="F618" s="7"/>
    </row>
    <row r="619" spans="1:6" x14ac:dyDescent="0.25">
      <c r="A619" s="3"/>
      <c r="B619" s="3"/>
      <c r="C619" s="14" t="s">
        <v>2018</v>
      </c>
      <c r="D619" s="15" t="s">
        <v>2019</v>
      </c>
      <c r="E619" s="15" t="s">
        <v>2020</v>
      </c>
      <c r="F619" s="15" t="s">
        <v>2021</v>
      </c>
    </row>
    <row r="620" spans="1:6" x14ac:dyDescent="0.25">
      <c r="A620" s="3"/>
      <c r="B620" s="3" t="s">
        <v>2010</v>
      </c>
      <c r="C620" s="3"/>
      <c r="D620" s="3"/>
      <c r="E620" s="3"/>
      <c r="F620" s="3"/>
    </row>
    <row r="621" spans="1:6" x14ac:dyDescent="0.25">
      <c r="A621" s="4" t="s">
        <v>1744</v>
      </c>
      <c r="B621" s="3" t="s">
        <v>1743</v>
      </c>
      <c r="C621" s="3"/>
      <c r="D621" s="3"/>
      <c r="E621" s="3"/>
      <c r="F621" s="3"/>
    </row>
    <row r="622" spans="1:6" x14ac:dyDescent="0.25">
      <c r="A622" s="4" t="s">
        <v>1746</v>
      </c>
      <c r="B622" s="3" t="s">
        <v>1745</v>
      </c>
      <c r="C622" s="5">
        <v>3.1494808309426201</v>
      </c>
      <c r="D622" s="5">
        <v>3.1052055346885701</v>
      </c>
      <c r="E622" s="5">
        <v>0.31603350539226099</v>
      </c>
      <c r="F622" s="5">
        <v>0.60337637578241599</v>
      </c>
    </row>
    <row r="623" spans="1:6" x14ac:dyDescent="0.25">
      <c r="A623" s="4" t="s">
        <v>1748</v>
      </c>
      <c r="B623" s="3" t="s">
        <v>1747</v>
      </c>
      <c r="C623" s="5">
        <v>3.11515308571345</v>
      </c>
      <c r="D623" s="5">
        <v>3.1311841404381302</v>
      </c>
      <c r="E623" s="5">
        <v>0.327013075275912</v>
      </c>
      <c r="F623" s="5">
        <v>0.63716549623725505</v>
      </c>
    </row>
    <row r="624" spans="1:6" x14ac:dyDescent="0.25">
      <c r="A624" s="4" t="s">
        <v>1750</v>
      </c>
      <c r="B624" s="3" t="s">
        <v>1749</v>
      </c>
      <c r="C624" s="3"/>
      <c r="D624" s="3"/>
      <c r="E624" s="3"/>
      <c r="F624" s="3"/>
    </row>
    <row r="625" spans="1:6" x14ac:dyDescent="0.25">
      <c r="A625" s="4" t="s">
        <v>1752</v>
      </c>
      <c r="B625" s="3" t="s">
        <v>1751</v>
      </c>
      <c r="C625" s="5">
        <v>2.3726305148559002</v>
      </c>
      <c r="D625" s="5">
        <v>2.562115766816</v>
      </c>
      <c r="E625" s="5">
        <v>1.1529786546310301</v>
      </c>
      <c r="F625" s="5">
        <v>1.4558647355629299</v>
      </c>
    </row>
    <row r="626" spans="1:6" x14ac:dyDescent="0.25">
      <c r="A626" s="4" t="s">
        <v>1754</v>
      </c>
      <c r="B626" s="3" t="s">
        <v>1753</v>
      </c>
      <c r="C626" s="3"/>
      <c r="D626" s="3"/>
      <c r="E626" s="3"/>
      <c r="F626" s="3"/>
    </row>
    <row r="627" spans="1:6" x14ac:dyDescent="0.25">
      <c r="A627" s="3"/>
      <c r="B627" s="3" t="s">
        <v>2011</v>
      </c>
      <c r="C627" s="3"/>
      <c r="D627" s="3"/>
      <c r="E627" s="3" t="s">
        <v>2039</v>
      </c>
      <c r="F627" s="3" t="s">
        <v>2039</v>
      </c>
    </row>
    <row r="628" spans="1:6" x14ac:dyDescent="0.25">
      <c r="A628" s="3"/>
      <c r="B628" s="3" t="s">
        <v>855</v>
      </c>
      <c r="C628" s="3"/>
      <c r="D628" s="3"/>
      <c r="E628" s="3" t="s">
        <v>2039</v>
      </c>
      <c r="F628" s="3" t="s">
        <v>2039</v>
      </c>
    </row>
    <row r="629" spans="1:6" x14ac:dyDescent="0.25">
      <c r="A629" s="4" t="s">
        <v>1756</v>
      </c>
      <c r="B629" s="3" t="s">
        <v>1755</v>
      </c>
      <c r="C629" s="5">
        <v>2.3486402380055602</v>
      </c>
      <c r="D629" s="5">
        <v>2.5298908669915599</v>
      </c>
      <c r="E629" s="5">
        <v>-7.7382926850763797E-2</v>
      </c>
      <c r="F629" s="5">
        <v>0.43790566313090601</v>
      </c>
    </row>
    <row r="630" spans="1:6" x14ac:dyDescent="0.25">
      <c r="A630" s="3"/>
      <c r="B630" s="3" t="s">
        <v>858</v>
      </c>
      <c r="C630" s="3"/>
      <c r="D630" s="3"/>
      <c r="E630" s="3" t="s">
        <v>2039</v>
      </c>
      <c r="F630" s="3" t="s">
        <v>2039</v>
      </c>
    </row>
    <row r="631" spans="1:6" x14ac:dyDescent="0.25">
      <c r="A631" s="4" t="s">
        <v>1758</v>
      </c>
      <c r="B631" s="3" t="s">
        <v>1757</v>
      </c>
      <c r="C631" s="5">
        <v>2.1159602602997798</v>
      </c>
      <c r="D631" s="5">
        <v>2.4058016332586498</v>
      </c>
      <c r="E631" s="5">
        <v>0.77553952127722403</v>
      </c>
      <c r="F631" s="5">
        <v>0.88715350628957201</v>
      </c>
    </row>
    <row r="632" spans="1:6" x14ac:dyDescent="0.25">
      <c r="A632" s="3"/>
      <c r="B632" s="3" t="s">
        <v>861</v>
      </c>
      <c r="C632" s="3"/>
      <c r="D632" s="3"/>
      <c r="E632" s="3" t="s">
        <v>2039</v>
      </c>
      <c r="F632" s="3" t="s">
        <v>2039</v>
      </c>
    </row>
    <row r="633" spans="1:6" x14ac:dyDescent="0.25">
      <c r="A633" s="4" t="s">
        <v>1760</v>
      </c>
      <c r="B633" s="3" t="s">
        <v>1759</v>
      </c>
      <c r="C633" s="3"/>
      <c r="D633" s="3"/>
      <c r="E633" s="3"/>
      <c r="F633" s="3"/>
    </row>
    <row r="634" spans="1:6" x14ac:dyDescent="0.25">
      <c r="A634" s="3"/>
      <c r="B634" s="3" t="s">
        <v>864</v>
      </c>
      <c r="C634" s="3"/>
      <c r="D634" s="3"/>
      <c r="E634" s="3" t="s">
        <v>2039</v>
      </c>
      <c r="F634" s="3" t="s">
        <v>2039</v>
      </c>
    </row>
    <row r="635" spans="1:6" x14ac:dyDescent="0.25">
      <c r="A635" s="4" t="s">
        <v>1762</v>
      </c>
      <c r="B635" s="3" t="s">
        <v>1761</v>
      </c>
      <c r="C635" s="5">
        <v>2.09420091249957</v>
      </c>
      <c r="D635" s="5">
        <v>2.4020882469149099</v>
      </c>
      <c r="E635" s="5">
        <v>0.79301392277537597</v>
      </c>
      <c r="F635" s="5">
        <v>0.88493235646901902</v>
      </c>
    </row>
    <row r="636" spans="1:6" x14ac:dyDescent="0.25">
      <c r="A636" s="3"/>
      <c r="B636" s="3" t="s">
        <v>867</v>
      </c>
      <c r="C636" s="3"/>
      <c r="D636" s="3"/>
      <c r="E636" s="3" t="s">
        <v>2039</v>
      </c>
      <c r="F636" s="3" t="s">
        <v>2039</v>
      </c>
    </row>
    <row r="637" spans="1:6" x14ac:dyDescent="0.25">
      <c r="A637" s="4" t="s">
        <v>1764</v>
      </c>
      <c r="B637" s="3" t="s">
        <v>1763</v>
      </c>
      <c r="C637" s="5">
        <v>2.21600067394998</v>
      </c>
      <c r="D637" s="5">
        <v>2.6587939781944501</v>
      </c>
      <c r="E637" s="5">
        <v>1.0577961129898401</v>
      </c>
      <c r="F637" s="5">
        <v>1.0344448184609401</v>
      </c>
    </row>
    <row r="638" spans="1:6" x14ac:dyDescent="0.25">
      <c r="A638" s="3"/>
      <c r="B638" s="3" t="s">
        <v>870</v>
      </c>
      <c r="C638" s="3"/>
      <c r="D638" s="3"/>
      <c r="E638" s="3" t="s">
        <v>2039</v>
      </c>
      <c r="F638" s="3" t="s">
        <v>2039</v>
      </c>
    </row>
    <row r="639" spans="1:6" x14ac:dyDescent="0.25">
      <c r="A639" s="4" t="s">
        <v>1766</v>
      </c>
      <c r="B639" s="3" t="s">
        <v>1765</v>
      </c>
      <c r="C639" s="5">
        <v>2.2528221589659898</v>
      </c>
      <c r="D639" s="5">
        <v>2.6897672668073498</v>
      </c>
      <c r="E639" s="5">
        <v>0.98192875532069801</v>
      </c>
      <c r="F639" s="5">
        <v>0.97837067901644503</v>
      </c>
    </row>
    <row r="640" spans="1:6" x14ac:dyDescent="0.25">
      <c r="A640" s="3"/>
      <c r="B640" s="3" t="s">
        <v>873</v>
      </c>
      <c r="C640" s="3"/>
      <c r="D640" s="3"/>
      <c r="E640" s="3" t="s">
        <v>2039</v>
      </c>
      <c r="F640" s="3" t="s">
        <v>2039</v>
      </c>
    </row>
    <row r="641" spans="1:6" x14ac:dyDescent="0.25">
      <c r="A641" s="4" t="s">
        <v>1768</v>
      </c>
      <c r="B641" s="3" t="s">
        <v>1767</v>
      </c>
      <c r="C641" s="5">
        <v>2.1276413589124199</v>
      </c>
      <c r="D641" s="5">
        <v>2.5965892625449198</v>
      </c>
      <c r="E641" s="5">
        <v>1.02931701827883</v>
      </c>
      <c r="F641" s="5">
        <v>1.0130635092176501</v>
      </c>
    </row>
    <row r="642" spans="1:6" x14ac:dyDescent="0.25">
      <c r="A642" s="3"/>
      <c r="B642" s="3" t="s">
        <v>876</v>
      </c>
      <c r="C642" s="3"/>
      <c r="D642" s="3"/>
      <c r="E642" s="3" t="s">
        <v>2039</v>
      </c>
      <c r="F642" s="3" t="s">
        <v>2039</v>
      </c>
    </row>
    <row r="643" spans="1:6" x14ac:dyDescent="0.25">
      <c r="A643" s="4" t="s">
        <v>1770</v>
      </c>
      <c r="B643" s="3" t="s">
        <v>1769</v>
      </c>
      <c r="C643" s="5">
        <v>1.31709735087627</v>
      </c>
      <c r="D643" s="5">
        <v>1.44606504738095</v>
      </c>
      <c r="E643" s="5">
        <v>1.2305644812313401</v>
      </c>
      <c r="F643" s="5">
        <v>1.4095559835282001</v>
      </c>
    </row>
    <row r="644" spans="1:6" x14ac:dyDescent="0.25">
      <c r="A644" s="3"/>
      <c r="B644" s="3" t="s">
        <v>889</v>
      </c>
      <c r="C644" s="3"/>
      <c r="D644" s="3"/>
      <c r="E644" s="3" t="s">
        <v>2039</v>
      </c>
      <c r="F644" s="3" t="s">
        <v>2039</v>
      </c>
    </row>
    <row r="645" spans="1:6" x14ac:dyDescent="0.25">
      <c r="A645" s="4" t="s">
        <v>1772</v>
      </c>
      <c r="B645" s="3" t="s">
        <v>1771</v>
      </c>
      <c r="C645" s="5">
        <v>2.1762155738886801</v>
      </c>
      <c r="D645" s="5">
        <v>2.5433008957457601</v>
      </c>
      <c r="E645" s="5">
        <v>0.93098719548673003</v>
      </c>
      <c r="F645" s="5">
        <v>0.96945475192908004</v>
      </c>
    </row>
    <row r="646" spans="1:6" x14ac:dyDescent="0.25">
      <c r="A646" s="3"/>
      <c r="B646" s="3" t="s">
        <v>898</v>
      </c>
      <c r="C646" s="3"/>
      <c r="D646" s="3"/>
      <c r="E646" s="3" t="s">
        <v>2039</v>
      </c>
      <c r="F646" s="3" t="s">
        <v>2039</v>
      </c>
    </row>
    <row r="647" spans="1:6" x14ac:dyDescent="0.25">
      <c r="A647" s="4" t="s">
        <v>1774</v>
      </c>
      <c r="B647" s="3" t="s">
        <v>1773</v>
      </c>
      <c r="C647" s="5">
        <v>2.1095555599255</v>
      </c>
      <c r="D647" s="5">
        <v>2.56021810693845</v>
      </c>
      <c r="E647" s="5">
        <v>0.30271974115700601</v>
      </c>
      <c r="F647" s="5">
        <v>0.46514595836814299</v>
      </c>
    </row>
    <row r="648" spans="1:6" x14ac:dyDescent="0.25">
      <c r="A648" s="3"/>
      <c r="B648" s="3" t="s">
        <v>1775</v>
      </c>
      <c r="C648" s="3"/>
      <c r="D648" s="3"/>
      <c r="E648" s="3"/>
      <c r="F648" s="3"/>
    </row>
    <row r="649" spans="1:6" x14ac:dyDescent="0.25">
      <c r="A649" s="4" t="s">
        <v>1777</v>
      </c>
      <c r="B649" s="3" t="s">
        <v>1776</v>
      </c>
      <c r="C649" s="3"/>
      <c r="D649" s="3"/>
      <c r="E649" s="3"/>
      <c r="F649" s="3"/>
    </row>
    <row r="650" spans="1:6" x14ac:dyDescent="0.25">
      <c r="A650" s="3"/>
      <c r="B650" s="3" t="s">
        <v>1778</v>
      </c>
      <c r="C650" s="3"/>
      <c r="D650" s="3"/>
      <c r="E650" s="3"/>
      <c r="F650" s="3"/>
    </row>
    <row r="651" spans="1:6" x14ac:dyDescent="0.25">
      <c r="A651" s="4" t="s">
        <v>1780</v>
      </c>
      <c r="B651" s="3" t="s">
        <v>1779</v>
      </c>
      <c r="C651" s="3"/>
      <c r="D651" s="3"/>
      <c r="E651" s="3"/>
      <c r="F651" s="3"/>
    </row>
    <row r="652" spans="1:6" x14ac:dyDescent="0.25">
      <c r="A652" s="4"/>
      <c r="B652" s="3" t="s">
        <v>2009</v>
      </c>
      <c r="C652" s="5">
        <f>MEDIAN(C621:C651)</f>
        <v>2.1961081239193301</v>
      </c>
      <c r="D652" s="5">
        <f>MEDIAN(D621:D651)</f>
        <v>2.5611669368772247</v>
      </c>
      <c r="E652" s="5">
        <f>MEDIAN(E621:E651)</f>
        <v>0.862000559131053</v>
      </c>
      <c r="F652" s="5">
        <f>MEDIAN(F621:F651)</f>
        <v>0.92830412910932603</v>
      </c>
    </row>
    <row r="653" spans="1:6" x14ac:dyDescent="0.25">
      <c r="A653" s="4"/>
      <c r="B653" s="3" t="s">
        <v>914</v>
      </c>
      <c r="C653" s="5">
        <v>4.1806292807773797</v>
      </c>
      <c r="D653" s="5">
        <v>6.1613516625447797</v>
      </c>
      <c r="E653" s="5">
        <v>0.42092927111129802</v>
      </c>
      <c r="F653" s="5">
        <v>0.923149431042386</v>
      </c>
    </row>
    <row r="654" spans="1:6" x14ac:dyDescent="0.25">
      <c r="A654" s="4"/>
      <c r="B654" s="3" t="s">
        <v>915</v>
      </c>
      <c r="C654" s="5">
        <v>2.8105381831114702</v>
      </c>
      <c r="D654" s="5">
        <v>3.1604421174325799</v>
      </c>
      <c r="E654" s="5">
        <v>0.70482596833495204</v>
      </c>
      <c r="F654" s="5">
        <v>1.1297879853877999</v>
      </c>
    </row>
    <row r="655" spans="1:6" x14ac:dyDescent="0.25">
      <c r="A655" s="4"/>
      <c r="B655" s="3" t="s">
        <v>916</v>
      </c>
      <c r="C655" s="5">
        <v>4.6742402549677999</v>
      </c>
      <c r="D655" s="5">
        <v>6.12286197820025</v>
      </c>
      <c r="E655" s="5">
        <v>0.25325831632267698</v>
      </c>
      <c r="F655" s="5">
        <v>0.84686965629028199</v>
      </c>
    </row>
    <row r="656" spans="1:6" x14ac:dyDescent="0.25">
      <c r="A656" s="4"/>
      <c r="B656" s="3"/>
      <c r="C656" s="5"/>
      <c r="D656" s="5"/>
      <c r="E656" s="5"/>
      <c r="F656" s="5"/>
    </row>
    <row r="657" spans="1:6" x14ac:dyDescent="0.25">
      <c r="A657" s="4"/>
      <c r="B657" s="3"/>
      <c r="C657" s="5"/>
      <c r="D657" s="5"/>
      <c r="E657" s="5"/>
      <c r="F657" s="5"/>
    </row>
    <row r="658" spans="1:6" x14ac:dyDescent="0.25">
      <c r="A658" s="4"/>
      <c r="B658" s="3"/>
      <c r="C658" s="5"/>
      <c r="D658" s="5"/>
      <c r="E658" s="5"/>
      <c r="F658" s="5"/>
    </row>
    <row r="659" spans="1:6" x14ac:dyDescent="0.25">
      <c r="A659" s="4"/>
      <c r="B659" s="3"/>
      <c r="C659" s="5"/>
      <c r="D659" s="5"/>
      <c r="E659" s="5"/>
      <c r="F659" s="5"/>
    </row>
    <row r="660" spans="1:6" ht="18" x14ac:dyDescent="0.25">
      <c r="A660" s="7"/>
      <c r="B660" s="7" t="s">
        <v>917</v>
      </c>
      <c r="C660" s="7"/>
      <c r="D660" s="7"/>
      <c r="E660" s="7"/>
      <c r="F660" s="7"/>
    </row>
    <row r="661" spans="1:6" x14ac:dyDescent="0.25">
      <c r="A661" s="3"/>
      <c r="B661" s="3"/>
      <c r="C661" s="14" t="s">
        <v>2018</v>
      </c>
      <c r="D661" s="15" t="s">
        <v>2019</v>
      </c>
      <c r="E661" s="15" t="s">
        <v>2020</v>
      </c>
      <c r="F661" s="15" t="s">
        <v>2021</v>
      </c>
    </row>
    <row r="662" spans="1:6" x14ac:dyDescent="0.25">
      <c r="A662" s="3"/>
      <c r="B662" s="3" t="s">
        <v>2010</v>
      </c>
      <c r="C662" s="3"/>
      <c r="D662" s="3"/>
      <c r="E662" s="3"/>
      <c r="F662" s="3"/>
    </row>
    <row r="663" spans="1:6" x14ac:dyDescent="0.25">
      <c r="A663" s="4" t="s">
        <v>1782</v>
      </c>
      <c r="B663" s="3" t="s">
        <v>1781</v>
      </c>
      <c r="C663" s="5">
        <v>0.792658334662248</v>
      </c>
      <c r="D663" s="5">
        <v>1.0643417067194201</v>
      </c>
      <c r="E663" s="5">
        <v>1.3318486189591101</v>
      </c>
      <c r="F663" s="5">
        <v>0.77237590569979997</v>
      </c>
    </row>
    <row r="664" spans="1:6" x14ac:dyDescent="0.25">
      <c r="A664" s="4" t="s">
        <v>1784</v>
      </c>
      <c r="B664" s="3" t="s">
        <v>1783</v>
      </c>
      <c r="C664" s="5">
        <v>0.47951625995719199</v>
      </c>
      <c r="D664" s="5">
        <v>0.57734526439481504</v>
      </c>
      <c r="E664" s="5">
        <v>2.4592368818681698</v>
      </c>
      <c r="F664" s="5">
        <v>1.5960092033893301</v>
      </c>
    </row>
    <row r="665" spans="1:6" x14ac:dyDescent="0.25">
      <c r="A665" s="4" t="s">
        <v>1786</v>
      </c>
      <c r="B665" s="3" t="s">
        <v>1785</v>
      </c>
      <c r="C665" s="5">
        <v>0.86162710433908796</v>
      </c>
      <c r="D665" s="5">
        <v>0.98817444143329003</v>
      </c>
      <c r="E665" s="5">
        <v>2.3789689901566802</v>
      </c>
      <c r="F665" s="5">
        <v>1.7341266495037599</v>
      </c>
    </row>
    <row r="666" spans="1:6" x14ac:dyDescent="0.25">
      <c r="A666" s="4" t="s">
        <v>1788</v>
      </c>
      <c r="B666" s="3" t="s">
        <v>1787</v>
      </c>
      <c r="C666" s="5">
        <v>0.87041105038532496</v>
      </c>
      <c r="D666" s="5">
        <v>0.96642228666158103</v>
      </c>
      <c r="E666" s="5">
        <v>2.2924882509060698</v>
      </c>
      <c r="F666" s="5">
        <v>1.7270828154686799</v>
      </c>
    </row>
    <row r="667" spans="1:6" x14ac:dyDescent="0.25">
      <c r="A667" s="4" t="s">
        <v>1790</v>
      </c>
      <c r="B667" s="3" t="s">
        <v>1789</v>
      </c>
      <c r="C667" s="3"/>
      <c r="D667" s="3"/>
      <c r="E667" s="3"/>
      <c r="F667" s="3"/>
    </row>
    <row r="668" spans="1:6" x14ac:dyDescent="0.25">
      <c r="A668" s="3"/>
      <c r="B668" s="3" t="s">
        <v>1791</v>
      </c>
      <c r="C668" s="3"/>
      <c r="D668" s="3"/>
      <c r="E668" s="3" t="s">
        <v>2039</v>
      </c>
      <c r="F668" s="3" t="s">
        <v>2039</v>
      </c>
    </row>
    <row r="669" spans="1:6" x14ac:dyDescent="0.25">
      <c r="A669" s="4" t="s">
        <v>1793</v>
      </c>
      <c r="B669" s="3" t="s">
        <v>1792</v>
      </c>
      <c r="C669" s="5">
        <v>0.71534822133976195</v>
      </c>
      <c r="D669" s="3"/>
      <c r="E669" s="5">
        <v>1.94370876645048</v>
      </c>
      <c r="F669" s="3"/>
    </row>
    <row r="670" spans="1:6" x14ac:dyDescent="0.25">
      <c r="A670" s="3"/>
      <c r="B670" s="3" t="s">
        <v>2011</v>
      </c>
      <c r="C670" s="3"/>
      <c r="D670" s="3"/>
      <c r="E670" s="3" t="s">
        <v>2039</v>
      </c>
      <c r="F670" s="3" t="s">
        <v>2039</v>
      </c>
    </row>
    <row r="671" spans="1:6" x14ac:dyDescent="0.25">
      <c r="A671" s="3"/>
      <c r="B671" s="3" t="s">
        <v>918</v>
      </c>
      <c r="C671" s="3"/>
      <c r="D671" s="3"/>
      <c r="E671" s="3" t="s">
        <v>2039</v>
      </c>
      <c r="F671" s="3" t="s">
        <v>2039</v>
      </c>
    </row>
    <row r="672" spans="1:6" x14ac:dyDescent="0.25">
      <c r="A672" s="4" t="s">
        <v>1795</v>
      </c>
      <c r="B672" s="3" t="s">
        <v>1794</v>
      </c>
      <c r="C672" s="5">
        <v>0.49583893358590803</v>
      </c>
      <c r="D672" s="5">
        <v>0.61913588213519999</v>
      </c>
      <c r="E672" s="5">
        <v>2.4405963738473302</v>
      </c>
      <c r="F672" s="5">
        <v>1.76640350589504</v>
      </c>
    </row>
    <row r="673" spans="1:6" x14ac:dyDescent="0.25">
      <c r="A673" s="3"/>
      <c r="B673" s="3" t="s">
        <v>921</v>
      </c>
      <c r="C673" s="3"/>
      <c r="D673" s="3"/>
      <c r="E673" s="3" t="s">
        <v>2039</v>
      </c>
      <c r="F673" s="3" t="s">
        <v>2039</v>
      </c>
    </row>
    <row r="674" spans="1:6" x14ac:dyDescent="0.25">
      <c r="A674" s="4" t="s">
        <v>1797</v>
      </c>
      <c r="B674" s="3" t="s">
        <v>1796</v>
      </c>
      <c r="C674" s="5">
        <v>0.48703131319698301</v>
      </c>
      <c r="D674" s="5">
        <v>0.61488393491397697</v>
      </c>
      <c r="E674" s="5">
        <v>2.9050649200867298</v>
      </c>
      <c r="F674" s="5">
        <v>2.4146666396821201</v>
      </c>
    </row>
    <row r="675" spans="1:6" x14ac:dyDescent="0.25">
      <c r="A675" s="3"/>
      <c r="B675" s="3" t="s">
        <v>924</v>
      </c>
      <c r="C675" s="3"/>
      <c r="D675" s="3"/>
      <c r="E675" s="3" t="s">
        <v>2039</v>
      </c>
      <c r="F675" s="3" t="s">
        <v>2039</v>
      </c>
    </row>
    <row r="676" spans="1:6" x14ac:dyDescent="0.25">
      <c r="A676" s="4" t="s">
        <v>1799</v>
      </c>
      <c r="B676" s="3" t="s">
        <v>1798</v>
      </c>
      <c r="C676" s="5">
        <v>0.69219127800486902</v>
      </c>
      <c r="D676" s="5">
        <v>0.77782823458567896</v>
      </c>
      <c r="E676" s="5">
        <v>2.25655111039497</v>
      </c>
      <c r="F676" s="5">
        <v>1.69306798587661</v>
      </c>
    </row>
    <row r="677" spans="1:6" x14ac:dyDescent="0.25">
      <c r="A677" s="3"/>
      <c r="B677" s="3" t="s">
        <v>944</v>
      </c>
      <c r="C677" s="3"/>
      <c r="D677" s="3"/>
      <c r="E677" s="3" t="s">
        <v>2039</v>
      </c>
      <c r="F677" s="3" t="s">
        <v>2039</v>
      </c>
    </row>
    <row r="678" spans="1:6" x14ac:dyDescent="0.25">
      <c r="A678" s="4" t="s">
        <v>1801</v>
      </c>
      <c r="B678" s="3" t="s">
        <v>1800</v>
      </c>
      <c r="C678" s="3"/>
      <c r="D678" s="3"/>
      <c r="E678" s="3"/>
      <c r="F678" s="3"/>
    </row>
    <row r="679" spans="1:6" x14ac:dyDescent="0.25">
      <c r="A679" s="3"/>
      <c r="B679" s="3" t="s">
        <v>927</v>
      </c>
      <c r="C679" s="3"/>
      <c r="D679" s="3"/>
      <c r="E679" s="3" t="s">
        <v>2039</v>
      </c>
      <c r="F679" s="3" t="s">
        <v>2039</v>
      </c>
    </row>
    <row r="680" spans="1:6" x14ac:dyDescent="0.25">
      <c r="A680" s="4" t="s">
        <v>1803</v>
      </c>
      <c r="B680" s="3" t="s">
        <v>1802</v>
      </c>
      <c r="C680" s="5">
        <v>0.32750985259128002</v>
      </c>
      <c r="D680" s="5">
        <v>0.64154492597226198</v>
      </c>
      <c r="E680" s="5">
        <v>4.7109992774377902</v>
      </c>
      <c r="F680" s="5">
        <v>1.43480936214549</v>
      </c>
    </row>
    <row r="681" spans="1:6" x14ac:dyDescent="0.25">
      <c r="A681" s="4" t="s">
        <v>1805</v>
      </c>
      <c r="B681" s="3" t="s">
        <v>1804</v>
      </c>
      <c r="C681" s="5">
        <v>0.87444826296302403</v>
      </c>
      <c r="D681" s="5">
        <v>1.0030792374186901</v>
      </c>
      <c r="E681" s="5">
        <v>1.77916527824917</v>
      </c>
      <c r="F681" s="5">
        <v>1.40653478360637</v>
      </c>
    </row>
    <row r="682" spans="1:6" x14ac:dyDescent="0.25">
      <c r="A682" s="3"/>
      <c r="B682" s="3" t="s">
        <v>1791</v>
      </c>
      <c r="C682" s="3"/>
      <c r="D682" s="3"/>
      <c r="E682" s="3" t="s">
        <v>2039</v>
      </c>
      <c r="F682" s="3" t="s">
        <v>2039</v>
      </c>
    </row>
    <row r="683" spans="1:6" x14ac:dyDescent="0.25">
      <c r="A683" s="4" t="s">
        <v>1807</v>
      </c>
      <c r="B683" s="3" t="s">
        <v>1806</v>
      </c>
      <c r="C683" s="3"/>
      <c r="D683" s="3"/>
      <c r="E683" s="3"/>
      <c r="F683" s="3"/>
    </row>
    <row r="684" spans="1:6" x14ac:dyDescent="0.25">
      <c r="A684" s="3"/>
      <c r="B684" s="3" t="s">
        <v>936</v>
      </c>
      <c r="C684" s="3"/>
      <c r="D684" s="3"/>
      <c r="E684" s="3" t="s">
        <v>2039</v>
      </c>
      <c r="F684" s="3" t="s">
        <v>2039</v>
      </c>
    </row>
    <row r="685" spans="1:6" x14ac:dyDescent="0.25">
      <c r="A685" s="4" t="s">
        <v>1809</v>
      </c>
      <c r="B685" s="3" t="s">
        <v>1808</v>
      </c>
      <c r="C685" s="5">
        <v>0.57036746429616503</v>
      </c>
      <c r="D685" s="5">
        <v>0.69221269654316198</v>
      </c>
      <c r="E685" s="5">
        <v>2.3080230575208098</v>
      </c>
      <c r="F685" s="5">
        <v>1.7185076963868899</v>
      </c>
    </row>
    <row r="686" spans="1:6" x14ac:dyDescent="0.25">
      <c r="A686" s="3"/>
      <c r="B686" s="3" t="s">
        <v>939</v>
      </c>
      <c r="C686" s="3"/>
      <c r="D686" s="3"/>
      <c r="E686" s="3" t="s">
        <v>2039</v>
      </c>
      <c r="F686" s="3" t="s">
        <v>2039</v>
      </c>
    </row>
    <row r="687" spans="1:6" x14ac:dyDescent="0.25">
      <c r="A687" s="4" t="s">
        <v>1811</v>
      </c>
      <c r="B687" s="3" t="s">
        <v>1810</v>
      </c>
      <c r="C687" s="5">
        <v>0.59049662951901905</v>
      </c>
      <c r="D687" s="5">
        <v>0.59831413748472795</v>
      </c>
      <c r="E687" s="5">
        <v>2.4996143493835201</v>
      </c>
      <c r="F687" s="5">
        <v>1.75790985915864</v>
      </c>
    </row>
    <row r="688" spans="1:6" x14ac:dyDescent="0.25">
      <c r="A688" s="3"/>
      <c r="B688" s="3" t="s">
        <v>947</v>
      </c>
      <c r="C688" s="3"/>
      <c r="D688" s="3"/>
      <c r="E688" s="3" t="s">
        <v>2039</v>
      </c>
      <c r="F688" s="3" t="s">
        <v>2039</v>
      </c>
    </row>
    <row r="689" spans="1:6" x14ac:dyDescent="0.25">
      <c r="A689" s="4" t="s">
        <v>1813</v>
      </c>
      <c r="B689" s="3" t="s">
        <v>1812</v>
      </c>
      <c r="C689" s="5">
        <v>0.821366827330683</v>
      </c>
      <c r="D689" s="3"/>
      <c r="E689" s="5">
        <v>1.8006937712765301</v>
      </c>
      <c r="F689" s="3"/>
    </row>
    <row r="690" spans="1:6" x14ac:dyDescent="0.25">
      <c r="A690" s="4"/>
      <c r="B690" s="3" t="s">
        <v>2009</v>
      </c>
      <c r="C690" s="5">
        <f>MEDIAN(C663:C689)</f>
        <v>0.69219127800486902</v>
      </c>
      <c r="D690" s="5">
        <f>MEDIAN(D663:D689)</f>
        <v>0.69221269654316198</v>
      </c>
      <c r="E690" s="5">
        <f>MEDIAN(E663:E689)</f>
        <v>2.3080230575208098</v>
      </c>
      <c r="F690" s="5">
        <f>MEDIAN(F663:F689)</f>
        <v>1.7185076963868899</v>
      </c>
    </row>
    <row r="691" spans="1:6" x14ac:dyDescent="0.25">
      <c r="A691" s="4"/>
      <c r="B691" s="3" t="s">
        <v>950</v>
      </c>
      <c r="C691" s="5">
        <v>0.35103672598973201</v>
      </c>
      <c r="D691" s="5">
        <v>0.60336322825238298</v>
      </c>
      <c r="E691" s="5">
        <v>0.107552684208206</v>
      </c>
      <c r="F691" s="5">
        <v>0.36479908242801401</v>
      </c>
    </row>
    <row r="692" spans="1:6" x14ac:dyDescent="0.25">
      <c r="A692" s="4"/>
      <c r="B692" s="3"/>
      <c r="C692" s="5"/>
      <c r="D692" s="5"/>
      <c r="E692" s="5"/>
      <c r="F692" s="5"/>
    </row>
    <row r="693" spans="1:6" x14ac:dyDescent="0.25">
      <c r="A693" s="4"/>
      <c r="B693" s="3"/>
      <c r="C693" s="5"/>
      <c r="D693" s="5"/>
      <c r="E693" s="5"/>
      <c r="F693" s="5"/>
    </row>
    <row r="694" spans="1:6" ht="18" x14ac:dyDescent="0.25">
      <c r="A694" s="7"/>
      <c r="B694" s="7" t="s">
        <v>951</v>
      </c>
      <c r="C694" s="7"/>
      <c r="D694" s="7"/>
      <c r="E694" s="7"/>
      <c r="F694" s="7"/>
    </row>
    <row r="695" spans="1:6" x14ac:dyDescent="0.25">
      <c r="A695" s="3"/>
      <c r="B695" s="3"/>
      <c r="C695" s="14" t="s">
        <v>2018</v>
      </c>
      <c r="D695" s="15" t="s">
        <v>2019</v>
      </c>
      <c r="E695" s="15" t="s">
        <v>2020</v>
      </c>
      <c r="F695" s="15" t="s">
        <v>2021</v>
      </c>
    </row>
    <row r="696" spans="1:6" x14ac:dyDescent="0.25">
      <c r="A696" s="3"/>
      <c r="B696" s="3" t="s">
        <v>2010</v>
      </c>
      <c r="C696" s="3"/>
      <c r="D696" s="3"/>
      <c r="E696" s="3"/>
      <c r="F696" s="3"/>
    </row>
    <row r="697" spans="1:6" x14ac:dyDescent="0.25">
      <c r="A697" s="4" t="s">
        <v>1815</v>
      </c>
      <c r="B697" s="3" t="s">
        <v>1814</v>
      </c>
      <c r="C697" s="5">
        <v>5.5591434834848199</v>
      </c>
      <c r="D697" s="5">
        <v>4.5989404414935802</v>
      </c>
      <c r="E697" s="5">
        <v>1.4013500538055901</v>
      </c>
      <c r="F697" s="5">
        <v>1.34586119106338</v>
      </c>
    </row>
    <row r="698" spans="1:6" x14ac:dyDescent="0.25">
      <c r="A698" s="4" t="s">
        <v>1817</v>
      </c>
      <c r="B698" s="3" t="s">
        <v>1816</v>
      </c>
      <c r="C698" s="5">
        <v>2.40890356650175</v>
      </c>
      <c r="D698" s="5">
        <v>2.9452046810338102</v>
      </c>
      <c r="E698" s="5">
        <v>1.4140466808305101</v>
      </c>
      <c r="F698" s="5">
        <v>1.3524787742268001</v>
      </c>
    </row>
    <row r="699" spans="1:6" x14ac:dyDescent="0.25">
      <c r="A699" s="3"/>
      <c r="B699" s="3" t="s">
        <v>2011</v>
      </c>
      <c r="C699" s="3"/>
      <c r="D699" s="3"/>
      <c r="E699" s="3" t="s">
        <v>2039</v>
      </c>
      <c r="F699" s="3" t="s">
        <v>2039</v>
      </c>
    </row>
    <row r="700" spans="1:6" x14ac:dyDescent="0.25">
      <c r="A700" s="3"/>
      <c r="B700" s="3" t="s">
        <v>952</v>
      </c>
      <c r="C700" s="3"/>
      <c r="D700" s="3"/>
      <c r="E700" s="3" t="s">
        <v>2039</v>
      </c>
      <c r="F700" s="3" t="s">
        <v>2039</v>
      </c>
    </row>
    <row r="701" spans="1:6" x14ac:dyDescent="0.25">
      <c r="A701" s="4" t="s">
        <v>1819</v>
      </c>
      <c r="B701" s="3" t="s">
        <v>1818</v>
      </c>
      <c r="C701" s="5">
        <v>2.1903071854361298</v>
      </c>
      <c r="D701" s="5">
        <v>2.5753615973462902</v>
      </c>
      <c r="E701" s="5">
        <v>1.4970069375659001</v>
      </c>
      <c r="F701" s="5">
        <v>1.5272233019022701</v>
      </c>
    </row>
    <row r="702" spans="1:6" x14ac:dyDescent="0.25">
      <c r="A702" s="3"/>
      <c r="B702" s="3" t="s">
        <v>955</v>
      </c>
      <c r="C702" s="3"/>
      <c r="D702" s="3"/>
      <c r="E702" s="3" t="s">
        <v>2039</v>
      </c>
      <c r="F702" s="3" t="s">
        <v>2039</v>
      </c>
    </row>
    <row r="703" spans="1:6" x14ac:dyDescent="0.25">
      <c r="A703" s="4" t="s">
        <v>1821</v>
      </c>
      <c r="B703" s="3" t="s">
        <v>1820</v>
      </c>
      <c r="C703" s="5">
        <v>2.5884165234543999</v>
      </c>
      <c r="D703" s="5">
        <v>2.9083639090517899</v>
      </c>
      <c r="E703" s="5">
        <v>1.36155766079772</v>
      </c>
      <c r="F703" s="5">
        <v>1.25330228620512</v>
      </c>
    </row>
    <row r="704" spans="1:6" x14ac:dyDescent="0.25">
      <c r="A704" s="4" t="s">
        <v>1823</v>
      </c>
      <c r="B704" s="3" t="s">
        <v>1822</v>
      </c>
      <c r="C704" s="5">
        <v>2.3621613689099901</v>
      </c>
      <c r="D704" s="5">
        <v>2.9259096695824001</v>
      </c>
      <c r="E704" s="5">
        <v>1.24472477561079</v>
      </c>
      <c r="F704" s="5">
        <v>1.1195085573891801</v>
      </c>
    </row>
    <row r="705" spans="1:6" x14ac:dyDescent="0.25">
      <c r="A705" s="4" t="s">
        <v>1825</v>
      </c>
      <c r="B705" s="3" t="s">
        <v>1824</v>
      </c>
      <c r="C705" s="5">
        <v>2.6759488824535702</v>
      </c>
      <c r="D705" s="5">
        <v>3.3181705915092201</v>
      </c>
      <c r="E705" s="5">
        <v>1.3372916511472599</v>
      </c>
      <c r="F705" s="5">
        <v>1.2736698562947</v>
      </c>
    </row>
    <row r="706" spans="1:6" x14ac:dyDescent="0.25">
      <c r="A706" s="4" t="s">
        <v>1827</v>
      </c>
      <c r="B706" s="3" t="s">
        <v>1826</v>
      </c>
      <c r="C706" s="3"/>
      <c r="D706" s="3"/>
      <c r="E706" s="3"/>
      <c r="F706" s="3"/>
    </row>
    <row r="707" spans="1:6" x14ac:dyDescent="0.25">
      <c r="A707" s="4" t="s">
        <v>1829</v>
      </c>
      <c r="B707" s="3" t="s">
        <v>1828</v>
      </c>
      <c r="C707" s="3"/>
      <c r="D707" s="3"/>
      <c r="E707" s="3"/>
      <c r="F707" s="3"/>
    </row>
    <row r="708" spans="1:6" x14ac:dyDescent="0.25">
      <c r="A708" s="3"/>
      <c r="B708" s="3" t="s">
        <v>1102</v>
      </c>
      <c r="C708" s="3"/>
      <c r="D708" s="3"/>
      <c r="E708" s="3" t="s">
        <v>2039</v>
      </c>
      <c r="F708" s="3" t="s">
        <v>2039</v>
      </c>
    </row>
    <row r="709" spans="1:6" x14ac:dyDescent="0.25">
      <c r="A709" s="4" t="s">
        <v>1831</v>
      </c>
      <c r="B709" s="3" t="s">
        <v>1830</v>
      </c>
      <c r="C709" s="5">
        <v>1.33903286554429</v>
      </c>
      <c r="D709" s="3"/>
      <c r="E709" s="5">
        <v>1.5938633229738901</v>
      </c>
      <c r="F709" s="3"/>
    </row>
    <row r="710" spans="1:6" x14ac:dyDescent="0.25">
      <c r="A710" s="3"/>
      <c r="B710" s="3" t="s">
        <v>1105</v>
      </c>
      <c r="C710" s="3"/>
      <c r="D710" s="3"/>
      <c r="E710" s="3"/>
      <c r="F710" s="3"/>
    </row>
    <row r="711" spans="1:6" x14ac:dyDescent="0.25">
      <c r="A711" s="4" t="s">
        <v>1833</v>
      </c>
      <c r="B711" s="3" t="s">
        <v>1832</v>
      </c>
      <c r="C711" s="3"/>
      <c r="D711" s="3"/>
      <c r="E711" s="3"/>
      <c r="F711" s="3"/>
    </row>
    <row r="712" spans="1:6" x14ac:dyDescent="0.25">
      <c r="A712" s="4"/>
      <c r="B712" s="3" t="s">
        <v>2009</v>
      </c>
      <c r="C712" s="5">
        <f>MEDIAN(C697:C711)</f>
        <v>2.40890356650175</v>
      </c>
      <c r="D712" s="5">
        <f>MEDIAN(D697:D711)</f>
        <v>2.9355571753081051</v>
      </c>
      <c r="E712" s="5">
        <f>MEDIAN(E697:E711)</f>
        <v>1.4013500538055901</v>
      </c>
      <c r="F712" s="5">
        <f>MEDIAN(F697:F711)</f>
        <v>1.30976552367904</v>
      </c>
    </row>
    <row r="713" spans="1:6" x14ac:dyDescent="0.25">
      <c r="A713" s="4"/>
      <c r="B713" s="3" t="s">
        <v>964</v>
      </c>
      <c r="C713" s="5">
        <v>4.03574009968517</v>
      </c>
      <c r="D713" s="5">
        <v>4.6799596167724298</v>
      </c>
      <c r="E713" s="5">
        <v>0.72332888599870304</v>
      </c>
      <c r="F713" s="5">
        <v>0.84581198927653201</v>
      </c>
    </row>
    <row r="714" spans="1:6" x14ac:dyDescent="0.25">
      <c r="A714" s="4"/>
      <c r="B714" s="3" t="s">
        <v>965</v>
      </c>
      <c r="C714" s="5">
        <v>2.0584037726196498</v>
      </c>
      <c r="D714" s="5">
        <v>2.1679841507949802</v>
      </c>
      <c r="E714" s="5">
        <v>0.75341455846177297</v>
      </c>
      <c r="F714" s="5">
        <v>1.00638959750678</v>
      </c>
    </row>
    <row r="715" spans="1:6" x14ac:dyDescent="0.25">
      <c r="A715" s="4"/>
      <c r="B715" s="3"/>
      <c r="C715" s="5"/>
      <c r="D715" s="5"/>
      <c r="E715" s="5"/>
      <c r="F715" s="5"/>
    </row>
    <row r="716" spans="1:6" x14ac:dyDescent="0.25">
      <c r="A716" s="4"/>
      <c r="B716" s="3"/>
      <c r="C716" s="5"/>
      <c r="D716" s="5"/>
      <c r="E716" s="5"/>
      <c r="F716" s="5"/>
    </row>
    <row r="717" spans="1:6" x14ac:dyDescent="0.25">
      <c r="A717" s="4"/>
      <c r="B717" s="3"/>
      <c r="C717" s="5"/>
      <c r="D717" s="5"/>
      <c r="E717" s="5"/>
      <c r="F717" s="5"/>
    </row>
    <row r="718" spans="1:6" ht="18" x14ac:dyDescent="0.25">
      <c r="A718" s="7"/>
      <c r="B718" s="7" t="s">
        <v>966</v>
      </c>
      <c r="C718" s="7"/>
      <c r="D718" s="7"/>
      <c r="E718" s="7"/>
      <c r="F718" s="7"/>
    </row>
    <row r="719" spans="1:6" x14ac:dyDescent="0.25">
      <c r="A719" s="3"/>
      <c r="B719" s="3"/>
      <c r="C719" s="14" t="s">
        <v>2018</v>
      </c>
      <c r="D719" s="15" t="s">
        <v>2019</v>
      </c>
      <c r="E719" s="15" t="s">
        <v>2020</v>
      </c>
      <c r="F719" s="15" t="s">
        <v>2021</v>
      </c>
    </row>
    <row r="720" spans="1:6" x14ac:dyDescent="0.25">
      <c r="A720" s="3"/>
      <c r="B720" s="3" t="s">
        <v>2010</v>
      </c>
      <c r="C720" s="3"/>
      <c r="D720" s="3"/>
      <c r="E720" s="3"/>
      <c r="F720" s="3"/>
    </row>
    <row r="721" spans="1:6" x14ac:dyDescent="0.25">
      <c r="A721" s="4" t="s">
        <v>1835</v>
      </c>
      <c r="B721" s="3" t="s">
        <v>1834</v>
      </c>
      <c r="C721" s="3"/>
      <c r="D721" s="3"/>
      <c r="E721" s="3"/>
      <c r="F721" s="3"/>
    </row>
    <row r="722" spans="1:6" x14ac:dyDescent="0.25">
      <c r="A722" s="4" t="s">
        <v>1837</v>
      </c>
      <c r="B722" s="3" t="s">
        <v>1836</v>
      </c>
      <c r="C722" s="5">
        <v>6.4750542799509496</v>
      </c>
      <c r="D722" s="5">
        <v>6.6562143082186296</v>
      </c>
      <c r="E722" s="5">
        <v>0.95106908513121302</v>
      </c>
      <c r="F722" s="5">
        <v>0.29436380708977</v>
      </c>
    </row>
    <row r="723" spans="1:6" x14ac:dyDescent="0.25">
      <c r="A723" s="4" t="s">
        <v>1839</v>
      </c>
      <c r="B723" s="3" t="s">
        <v>1838</v>
      </c>
      <c r="C723" s="3"/>
      <c r="D723" s="3"/>
      <c r="E723" s="3"/>
      <c r="F723" s="3"/>
    </row>
    <row r="724" spans="1:6" x14ac:dyDescent="0.25">
      <c r="A724" s="4" t="s">
        <v>1841</v>
      </c>
      <c r="B724" s="3" t="s">
        <v>1840</v>
      </c>
      <c r="C724" s="5">
        <v>4.3016476598332103</v>
      </c>
      <c r="D724" s="5">
        <v>4.6565717433681</v>
      </c>
      <c r="E724" s="5">
        <v>0.97192929535825801</v>
      </c>
      <c r="F724" s="5">
        <v>0.51167179148406905</v>
      </c>
    </row>
    <row r="725" spans="1:6" x14ac:dyDescent="0.25">
      <c r="A725" s="4" t="s">
        <v>1843</v>
      </c>
      <c r="B725" s="3" t="s">
        <v>1842</v>
      </c>
      <c r="C725" s="5">
        <v>4.2960671912083601</v>
      </c>
      <c r="D725" s="5">
        <v>4.7093535713933798</v>
      </c>
      <c r="E725" s="5">
        <v>1.01010525316099</v>
      </c>
      <c r="F725" s="5">
        <v>0.53913342066580605</v>
      </c>
    </row>
    <row r="726" spans="1:6" x14ac:dyDescent="0.25">
      <c r="A726" s="4" t="s">
        <v>1845</v>
      </c>
      <c r="B726" s="3" t="s">
        <v>1844</v>
      </c>
      <c r="C726" s="3"/>
      <c r="D726" s="3"/>
      <c r="E726" s="3"/>
      <c r="F726" s="3"/>
    </row>
    <row r="727" spans="1:6" x14ac:dyDescent="0.25">
      <c r="A727" s="4" t="s">
        <v>1847</v>
      </c>
      <c r="B727" s="3" t="s">
        <v>1846</v>
      </c>
      <c r="C727" s="5">
        <v>3.6964356968077099</v>
      </c>
      <c r="D727" s="5">
        <v>4.2376346220807299</v>
      </c>
      <c r="E727" s="5">
        <v>0.88504294289847796</v>
      </c>
      <c r="F727" s="5">
        <v>0.57164536846409897</v>
      </c>
    </row>
    <row r="728" spans="1:6" x14ac:dyDescent="0.25">
      <c r="A728" s="3"/>
      <c r="B728" s="3" t="s">
        <v>1848</v>
      </c>
      <c r="C728" s="3"/>
      <c r="D728" s="3"/>
      <c r="E728" s="3" t="s">
        <v>2039</v>
      </c>
      <c r="F728" s="3" t="s">
        <v>2039</v>
      </c>
    </row>
    <row r="729" spans="1:6" x14ac:dyDescent="0.25">
      <c r="A729" s="4" t="s">
        <v>1850</v>
      </c>
      <c r="B729" s="3" t="s">
        <v>1849</v>
      </c>
      <c r="C729" s="3"/>
      <c r="D729" s="3"/>
      <c r="E729" s="3"/>
      <c r="F729" s="3"/>
    </row>
    <row r="730" spans="1:6" x14ac:dyDescent="0.25">
      <c r="A730" s="3"/>
      <c r="B730" s="3" t="s">
        <v>1851</v>
      </c>
      <c r="C730" s="3"/>
      <c r="D730" s="3"/>
      <c r="E730" s="3"/>
      <c r="F730" s="3"/>
    </row>
    <row r="731" spans="1:6" x14ac:dyDescent="0.25">
      <c r="A731" s="4" t="s">
        <v>1853</v>
      </c>
      <c r="B731" s="3" t="s">
        <v>1852</v>
      </c>
      <c r="C731" s="3"/>
      <c r="D731" s="3"/>
      <c r="E731" s="3"/>
      <c r="F731" s="3"/>
    </row>
    <row r="732" spans="1:6" x14ac:dyDescent="0.25">
      <c r="A732" s="3"/>
      <c r="B732" s="3" t="s">
        <v>2011</v>
      </c>
      <c r="C732" s="3"/>
      <c r="D732" s="3"/>
      <c r="E732" s="3" t="s">
        <v>2039</v>
      </c>
      <c r="F732" s="3" t="s">
        <v>2039</v>
      </c>
    </row>
    <row r="733" spans="1:6" x14ac:dyDescent="0.25">
      <c r="A733" s="3"/>
      <c r="B733" s="3" t="s">
        <v>967</v>
      </c>
      <c r="C733" s="3"/>
      <c r="D733" s="3"/>
      <c r="E733" s="3" t="s">
        <v>2039</v>
      </c>
      <c r="F733" s="3" t="s">
        <v>2039</v>
      </c>
    </row>
    <row r="734" spans="1:6" x14ac:dyDescent="0.25">
      <c r="A734" s="4" t="s">
        <v>1855</v>
      </c>
      <c r="B734" s="3" t="s">
        <v>1854</v>
      </c>
      <c r="C734" s="3"/>
      <c r="D734" s="3"/>
      <c r="E734" s="3"/>
      <c r="F734" s="3"/>
    </row>
    <row r="735" spans="1:6" x14ac:dyDescent="0.25">
      <c r="A735" s="3"/>
      <c r="B735" s="3" t="s">
        <v>970</v>
      </c>
      <c r="C735" s="3"/>
      <c r="D735" s="3"/>
      <c r="E735" s="3" t="s">
        <v>2039</v>
      </c>
      <c r="F735" s="3" t="s">
        <v>2039</v>
      </c>
    </row>
    <row r="736" spans="1:6" x14ac:dyDescent="0.25">
      <c r="A736" s="4" t="s">
        <v>1857</v>
      </c>
      <c r="B736" s="3" t="s">
        <v>1856</v>
      </c>
      <c r="C736" s="5">
        <v>3.7536306918694202</v>
      </c>
      <c r="D736" s="5">
        <v>4.3154471598824697</v>
      </c>
      <c r="E736" s="5">
        <v>0.62338901358979104</v>
      </c>
      <c r="F736" s="5">
        <v>0.24372056994111799</v>
      </c>
    </row>
    <row r="737" spans="1:6" x14ac:dyDescent="0.25">
      <c r="A737" s="4" t="s">
        <v>1859</v>
      </c>
      <c r="B737" s="3" t="s">
        <v>1858</v>
      </c>
      <c r="C737" s="3"/>
      <c r="D737" s="3"/>
      <c r="E737" s="3"/>
      <c r="F737" s="3"/>
    </row>
    <row r="738" spans="1:6" x14ac:dyDescent="0.25">
      <c r="A738" s="3"/>
      <c r="B738" s="3" t="s">
        <v>973</v>
      </c>
      <c r="C738" s="3"/>
      <c r="D738" s="3"/>
      <c r="E738" s="3" t="s">
        <v>2039</v>
      </c>
      <c r="F738" s="3" t="s">
        <v>2039</v>
      </c>
    </row>
    <row r="739" spans="1:6" x14ac:dyDescent="0.25">
      <c r="A739" s="4" t="s">
        <v>1861</v>
      </c>
      <c r="B739" s="3" t="s">
        <v>1860</v>
      </c>
      <c r="C739" s="5">
        <v>4.4688382755287197</v>
      </c>
      <c r="D739" s="5">
        <v>4.3165380665099802</v>
      </c>
      <c r="E739" s="5">
        <v>0.74474782320986299</v>
      </c>
      <c r="F739" s="5">
        <v>0.71196235065954805</v>
      </c>
    </row>
    <row r="740" spans="1:6" x14ac:dyDescent="0.25">
      <c r="A740" s="4" t="s">
        <v>1863</v>
      </c>
      <c r="B740" s="3" t="s">
        <v>1862</v>
      </c>
      <c r="C740" s="3"/>
      <c r="D740" s="3"/>
      <c r="E740" s="3"/>
      <c r="F740" s="3"/>
    </row>
    <row r="741" spans="1:6" x14ac:dyDescent="0.25">
      <c r="A741" s="3"/>
      <c r="B741" s="3" t="s">
        <v>976</v>
      </c>
      <c r="C741" s="3"/>
      <c r="D741" s="3"/>
      <c r="E741" s="3" t="s">
        <v>2039</v>
      </c>
      <c r="F741" s="3" t="s">
        <v>2039</v>
      </c>
    </row>
    <row r="742" spans="1:6" x14ac:dyDescent="0.25">
      <c r="A742" s="4" t="s">
        <v>1865</v>
      </c>
      <c r="B742" s="3" t="s">
        <v>1864</v>
      </c>
      <c r="C742" s="5">
        <v>4.3597901198191398</v>
      </c>
      <c r="D742" s="5">
        <v>4.2447300578920997</v>
      </c>
      <c r="E742" s="5">
        <v>0.70945382007015201</v>
      </c>
      <c r="F742" s="5">
        <v>0.71635989507433595</v>
      </c>
    </row>
    <row r="743" spans="1:6" x14ac:dyDescent="0.25">
      <c r="A743" s="3"/>
      <c r="B743" s="3" t="s">
        <v>979</v>
      </c>
      <c r="C743" s="3"/>
      <c r="D743" s="3"/>
      <c r="E743" s="3" t="s">
        <v>2039</v>
      </c>
      <c r="F743" s="3" t="s">
        <v>2039</v>
      </c>
    </row>
    <row r="744" spans="1:6" x14ac:dyDescent="0.25">
      <c r="A744" s="4" t="s">
        <v>1867</v>
      </c>
      <c r="B744" s="3" t="s">
        <v>1866</v>
      </c>
      <c r="C744" s="5">
        <v>4.8789980138721303</v>
      </c>
      <c r="D744" s="5">
        <v>5.3440026965603202</v>
      </c>
      <c r="E744" s="5">
        <v>1.12281021177954</v>
      </c>
      <c r="F744" s="5">
        <v>0.336535476368236</v>
      </c>
    </row>
    <row r="745" spans="1:6" x14ac:dyDescent="0.25">
      <c r="A745" s="3"/>
      <c r="B745" s="3" t="s">
        <v>982</v>
      </c>
      <c r="C745" s="3"/>
      <c r="D745" s="3"/>
      <c r="E745" s="3" t="s">
        <v>2039</v>
      </c>
      <c r="F745" s="3" t="s">
        <v>2039</v>
      </c>
    </row>
    <row r="746" spans="1:6" x14ac:dyDescent="0.25">
      <c r="A746" s="4" t="s">
        <v>1869</v>
      </c>
      <c r="B746" s="3" t="s">
        <v>1868</v>
      </c>
      <c r="C746" s="5">
        <v>4.7099195404035701</v>
      </c>
      <c r="D746" s="5">
        <v>5.3180999022753204</v>
      </c>
      <c r="E746" s="5">
        <v>1.24396748294978</v>
      </c>
      <c r="F746" s="5">
        <v>0.39144377012450698</v>
      </c>
    </row>
    <row r="747" spans="1:6" x14ac:dyDescent="0.25">
      <c r="A747" s="3"/>
      <c r="B747" s="3" t="s">
        <v>1870</v>
      </c>
      <c r="C747" s="3"/>
      <c r="D747" s="3"/>
      <c r="E747" s="3" t="s">
        <v>2039</v>
      </c>
      <c r="F747" s="3" t="s">
        <v>2039</v>
      </c>
    </row>
    <row r="748" spans="1:6" x14ac:dyDescent="0.25">
      <c r="A748" s="4" t="s">
        <v>1872</v>
      </c>
      <c r="B748" s="3" t="s">
        <v>1871</v>
      </c>
      <c r="C748" s="5">
        <v>4.36699658255435</v>
      </c>
      <c r="D748" s="5">
        <v>5.1796217884357798</v>
      </c>
      <c r="E748" s="5">
        <v>0.97592857590161597</v>
      </c>
      <c r="F748" s="5">
        <v>0.13361579896307099</v>
      </c>
    </row>
    <row r="749" spans="1:6" x14ac:dyDescent="0.25">
      <c r="A749" s="4" t="s">
        <v>1874</v>
      </c>
      <c r="B749" s="3" t="s">
        <v>1873</v>
      </c>
      <c r="C749" s="5">
        <v>4.2487296905147902</v>
      </c>
      <c r="D749" s="5">
        <v>5.4541451244649899</v>
      </c>
      <c r="E749" s="5">
        <v>1.0011776438314699</v>
      </c>
      <c r="F749" s="5">
        <v>1.3261221556135201E-2</v>
      </c>
    </row>
    <row r="750" spans="1:6" x14ac:dyDescent="0.25">
      <c r="A750" s="4" t="s">
        <v>1876</v>
      </c>
      <c r="B750" s="3" t="s">
        <v>1875</v>
      </c>
      <c r="C750" s="3"/>
      <c r="D750" s="3"/>
      <c r="E750" s="3"/>
      <c r="F750" s="3"/>
    </row>
    <row r="751" spans="1:6" x14ac:dyDescent="0.25">
      <c r="A751" s="3"/>
      <c r="B751" s="3" t="s">
        <v>1001</v>
      </c>
      <c r="C751" s="3"/>
      <c r="D751" s="3"/>
      <c r="E751" s="3" t="s">
        <v>2039</v>
      </c>
      <c r="F751" s="3" t="s">
        <v>2039</v>
      </c>
    </row>
    <row r="752" spans="1:6" x14ac:dyDescent="0.25">
      <c r="A752" s="4" t="s">
        <v>1878</v>
      </c>
      <c r="B752" s="3" t="s">
        <v>1877</v>
      </c>
      <c r="C752" s="5">
        <v>4.1007104759380804</v>
      </c>
      <c r="D752" s="5">
        <v>4.4900489532768102</v>
      </c>
      <c r="E752" s="5">
        <v>0.49191881505445001</v>
      </c>
      <c r="F752" s="5">
        <v>0.29614185763371997</v>
      </c>
    </row>
    <row r="753" spans="1:6" x14ac:dyDescent="0.25">
      <c r="A753" s="3"/>
      <c r="B753" s="3" t="s">
        <v>1004</v>
      </c>
      <c r="C753" s="3"/>
      <c r="D753" s="3"/>
      <c r="E753" s="3" t="s">
        <v>2039</v>
      </c>
      <c r="F753" s="3" t="s">
        <v>2039</v>
      </c>
    </row>
    <row r="754" spans="1:6" x14ac:dyDescent="0.25">
      <c r="A754" s="4" t="s">
        <v>1880</v>
      </c>
      <c r="B754" s="3" t="s">
        <v>1879</v>
      </c>
      <c r="C754" s="5">
        <v>2.2467803282837902</v>
      </c>
      <c r="D754" s="3"/>
      <c r="E754" s="5">
        <v>0.92087933145816903</v>
      </c>
      <c r="F754" s="3"/>
    </row>
    <row r="755" spans="1:6" x14ac:dyDescent="0.25">
      <c r="A755" s="3"/>
      <c r="B755" s="3" t="s">
        <v>1007</v>
      </c>
      <c r="C755" s="3"/>
      <c r="D755" s="3"/>
      <c r="E755" s="3" t="s">
        <v>2039</v>
      </c>
      <c r="F755" s="3" t="s">
        <v>2039</v>
      </c>
    </row>
    <row r="756" spans="1:6" x14ac:dyDescent="0.25">
      <c r="A756" s="4" t="s">
        <v>1882</v>
      </c>
      <c r="B756" s="3" t="s">
        <v>1881</v>
      </c>
      <c r="C756" s="3"/>
      <c r="D756" s="3"/>
      <c r="E756" s="3"/>
      <c r="F756" s="3"/>
    </row>
    <row r="757" spans="1:6" x14ac:dyDescent="0.25">
      <c r="A757" s="3"/>
      <c r="B757" s="3" t="s">
        <v>1010</v>
      </c>
      <c r="C757" s="3"/>
      <c r="D757" s="3"/>
      <c r="E757" s="3" t="s">
        <v>2039</v>
      </c>
      <c r="F757" s="3" t="s">
        <v>2039</v>
      </c>
    </row>
    <row r="758" spans="1:6" x14ac:dyDescent="0.25">
      <c r="A758" s="4" t="s">
        <v>1884</v>
      </c>
      <c r="B758" s="3" t="s">
        <v>1883</v>
      </c>
      <c r="C758" s="3"/>
      <c r="D758" s="3"/>
      <c r="E758" s="3"/>
      <c r="F758" s="3"/>
    </row>
    <row r="759" spans="1:6" x14ac:dyDescent="0.25">
      <c r="A759" s="3"/>
      <c r="B759" s="3" t="s">
        <v>1848</v>
      </c>
      <c r="C759" s="3"/>
      <c r="D759" s="3"/>
      <c r="E759" s="3"/>
      <c r="F759" s="3"/>
    </row>
    <row r="760" spans="1:6" x14ac:dyDescent="0.25">
      <c r="A760" s="4" t="s">
        <v>1886</v>
      </c>
      <c r="B760" s="3" t="s">
        <v>1885</v>
      </c>
      <c r="C760" s="3"/>
      <c r="D760" s="3"/>
      <c r="E760" s="3"/>
      <c r="F760" s="3"/>
    </row>
    <row r="761" spans="1:6" x14ac:dyDescent="0.25">
      <c r="A761" s="3"/>
      <c r="B761" s="3" t="s">
        <v>1017</v>
      </c>
      <c r="C761" s="3"/>
      <c r="D761" s="3"/>
      <c r="E761" s="3" t="s">
        <v>2039</v>
      </c>
      <c r="F761" s="3" t="s">
        <v>2039</v>
      </c>
    </row>
    <row r="762" spans="1:6" x14ac:dyDescent="0.25">
      <c r="A762" s="4" t="s">
        <v>1888</v>
      </c>
      <c r="B762" s="3" t="s">
        <v>1887</v>
      </c>
      <c r="C762" s="5">
        <v>4.2025145435277098</v>
      </c>
      <c r="D762" s="3"/>
      <c r="E762" s="5">
        <v>0.76193108269146903</v>
      </c>
      <c r="F762" s="3"/>
    </row>
    <row r="763" spans="1:6" x14ac:dyDescent="0.25">
      <c r="A763" s="3"/>
      <c r="B763" s="3" t="s">
        <v>1889</v>
      </c>
      <c r="C763" s="3"/>
      <c r="D763" s="3"/>
      <c r="E763" s="3" t="s">
        <v>2039</v>
      </c>
      <c r="F763" s="3" t="s">
        <v>2039</v>
      </c>
    </row>
    <row r="764" spans="1:6" x14ac:dyDescent="0.25">
      <c r="A764" s="4" t="s">
        <v>1891</v>
      </c>
      <c r="B764" s="3" t="s">
        <v>1890</v>
      </c>
      <c r="C764" s="3"/>
      <c r="D764" s="3"/>
      <c r="E764" s="3"/>
      <c r="F764" s="3"/>
    </row>
    <row r="765" spans="1:6" x14ac:dyDescent="0.25">
      <c r="A765" s="3"/>
      <c r="B765" s="3" t="s">
        <v>1020</v>
      </c>
      <c r="C765" s="3"/>
      <c r="D765" s="3"/>
      <c r="E765" s="3" t="s">
        <v>2039</v>
      </c>
      <c r="F765" s="3" t="s">
        <v>2039</v>
      </c>
    </row>
    <row r="766" spans="1:6" x14ac:dyDescent="0.25">
      <c r="A766" s="4" t="s">
        <v>1893</v>
      </c>
      <c r="B766" s="3" t="s">
        <v>1892</v>
      </c>
      <c r="C766" s="5">
        <v>4.1976316734748904</v>
      </c>
      <c r="D766" s="5">
        <v>4.40195610181196</v>
      </c>
      <c r="E766" s="5">
        <v>0.68625278630839004</v>
      </c>
      <c r="F766" s="5">
        <v>0.10113301218455201</v>
      </c>
    </row>
    <row r="767" spans="1:6" x14ac:dyDescent="0.25">
      <c r="A767" s="4"/>
      <c r="B767" s="3" t="s">
        <v>2009</v>
      </c>
      <c r="C767" s="5">
        <f>MEDIAN(C721:C766)</f>
        <v>4.2960671912083601</v>
      </c>
      <c r="D767" s="5">
        <f>MEDIAN(D721:D766)</f>
        <v>4.6565717433681</v>
      </c>
      <c r="E767" s="5">
        <f>MEDIAN(E721:E766)</f>
        <v>0.92087933145816903</v>
      </c>
      <c r="F767" s="5">
        <f>MEDIAN(F721:F766)</f>
        <v>0.336535476368236</v>
      </c>
    </row>
    <row r="768" spans="1:6" x14ac:dyDescent="0.25">
      <c r="A768" s="4"/>
      <c r="B768" s="3" t="s">
        <v>1025</v>
      </c>
      <c r="C768" s="5">
        <v>4.1818379496549998</v>
      </c>
      <c r="D768" s="5">
        <v>4.4808255969070903</v>
      </c>
      <c r="E768" s="5">
        <v>0.76584874683112703</v>
      </c>
      <c r="F768" s="5">
        <v>0.75904353989776197</v>
      </c>
    </row>
    <row r="769" spans="1:6" x14ac:dyDescent="0.25">
      <c r="A769" s="4"/>
      <c r="B769" s="3" t="s">
        <v>1026</v>
      </c>
      <c r="C769" s="5">
        <v>5.5575136727035899</v>
      </c>
      <c r="D769" s="5">
        <v>6.8833516343285002</v>
      </c>
      <c r="E769" s="5">
        <v>0.95049976378610801</v>
      </c>
      <c r="F769" s="5">
        <v>1.0275466047575501</v>
      </c>
    </row>
    <row r="770" spans="1:6" x14ac:dyDescent="0.25">
      <c r="A770" s="4"/>
      <c r="B770" s="3" t="s">
        <v>1027</v>
      </c>
      <c r="C770" s="5">
        <v>4.2782024754719101</v>
      </c>
      <c r="D770" s="5">
        <v>4.7722862098729397</v>
      </c>
      <c r="E770" s="5">
        <v>1.1906802350438099</v>
      </c>
      <c r="F770" s="5">
        <v>0.62823806206369803</v>
      </c>
    </row>
    <row r="771" spans="1:6" x14ac:dyDescent="0.25">
      <c r="A771" s="4"/>
      <c r="B771" s="3"/>
      <c r="C771" s="5"/>
      <c r="D771" s="5"/>
      <c r="E771" s="5"/>
      <c r="F771" s="5"/>
    </row>
    <row r="772" spans="1:6" x14ac:dyDescent="0.25">
      <c r="A772" s="4"/>
      <c r="B772" s="3"/>
      <c r="C772" s="5"/>
      <c r="D772" s="5"/>
      <c r="E772" s="5"/>
      <c r="F772" s="5"/>
    </row>
    <row r="773" spans="1:6" x14ac:dyDescent="0.25">
      <c r="A773" s="4"/>
      <c r="B773" s="3"/>
      <c r="C773" s="5"/>
      <c r="D773" s="5"/>
      <c r="E773" s="5"/>
      <c r="F773" s="5"/>
    </row>
    <row r="774" spans="1:6" x14ac:dyDescent="0.25">
      <c r="A774" s="4"/>
      <c r="B774" s="3"/>
      <c r="C774" s="5"/>
      <c r="D774" s="5"/>
      <c r="E774" s="5"/>
      <c r="F774" s="5"/>
    </row>
    <row r="775" spans="1:6" ht="18" x14ac:dyDescent="0.25">
      <c r="A775" s="7"/>
      <c r="B775" s="7" t="s">
        <v>1028</v>
      </c>
      <c r="C775" s="7"/>
      <c r="D775" s="7"/>
      <c r="E775" s="7"/>
      <c r="F775" s="7"/>
    </row>
    <row r="776" spans="1:6" x14ac:dyDescent="0.25">
      <c r="A776" s="3"/>
      <c r="B776" s="3"/>
      <c r="C776" s="14" t="s">
        <v>2018</v>
      </c>
      <c r="D776" s="15" t="s">
        <v>2019</v>
      </c>
      <c r="E776" s="15" t="s">
        <v>2020</v>
      </c>
      <c r="F776" s="15" t="s">
        <v>2021</v>
      </c>
    </row>
    <row r="777" spans="1:6" x14ac:dyDescent="0.25">
      <c r="A777" s="3"/>
      <c r="B777" s="3" t="s">
        <v>2010</v>
      </c>
      <c r="C777" s="3"/>
      <c r="D777" s="3"/>
      <c r="E777" s="3"/>
      <c r="F777" s="3"/>
    </row>
    <row r="778" spans="1:6" x14ac:dyDescent="0.25">
      <c r="A778" s="4" t="s">
        <v>1895</v>
      </c>
      <c r="B778" s="3" t="s">
        <v>1894</v>
      </c>
      <c r="C778" s="5">
        <v>1.4707427404628599</v>
      </c>
      <c r="D778" s="3"/>
      <c r="E778" s="5">
        <v>1.43405168233008</v>
      </c>
      <c r="F778" s="3"/>
    </row>
    <row r="779" spans="1:6" x14ac:dyDescent="0.25">
      <c r="A779" s="4" t="s">
        <v>1897</v>
      </c>
      <c r="B779" s="3" t="s">
        <v>1896</v>
      </c>
      <c r="C779" s="3"/>
      <c r="D779" s="3"/>
      <c r="E779" s="3"/>
      <c r="F779" s="3"/>
    </row>
    <row r="780" spans="1:6" x14ac:dyDescent="0.25">
      <c r="A780" s="4" t="s">
        <v>1899</v>
      </c>
      <c r="B780" s="3" t="s">
        <v>1898</v>
      </c>
      <c r="C780" s="5">
        <v>2.3324269728913598</v>
      </c>
      <c r="D780" s="5">
        <v>2.5944403059921899</v>
      </c>
      <c r="E780" s="5">
        <v>-7.87532801918715E-2</v>
      </c>
      <c r="F780" s="5">
        <v>-6.6698291279926797E-2</v>
      </c>
    </row>
    <row r="781" spans="1:6" x14ac:dyDescent="0.25">
      <c r="A781" s="3"/>
      <c r="B781" s="3" t="s">
        <v>2011</v>
      </c>
      <c r="C781" s="3"/>
      <c r="D781" s="3"/>
      <c r="E781" s="3" t="s">
        <v>2039</v>
      </c>
      <c r="F781" s="3" t="s">
        <v>2039</v>
      </c>
    </row>
    <row r="782" spans="1:6" x14ac:dyDescent="0.25">
      <c r="A782" s="3"/>
      <c r="B782" s="3" t="s">
        <v>1034</v>
      </c>
      <c r="C782" s="3"/>
      <c r="D782" s="3"/>
      <c r="E782" s="3" t="s">
        <v>2039</v>
      </c>
      <c r="F782" s="3" t="s">
        <v>2039</v>
      </c>
    </row>
    <row r="783" spans="1:6" x14ac:dyDescent="0.25">
      <c r="A783" s="4" t="s">
        <v>1901</v>
      </c>
      <c r="B783" s="3" t="s">
        <v>1900</v>
      </c>
      <c r="C783" s="5">
        <v>1.4715462824150201</v>
      </c>
      <c r="D783" s="5">
        <v>1.6987415948954301</v>
      </c>
      <c r="E783" s="5">
        <v>1.6588170203116701</v>
      </c>
      <c r="F783" s="5">
        <v>1.0153696709915101</v>
      </c>
    </row>
    <row r="784" spans="1:6" x14ac:dyDescent="0.25">
      <c r="A784" s="3"/>
      <c r="B784" s="3" t="s">
        <v>1039</v>
      </c>
      <c r="C784" s="3"/>
      <c r="D784" s="3"/>
      <c r="E784" s="3" t="s">
        <v>2039</v>
      </c>
      <c r="F784" s="3" t="s">
        <v>2039</v>
      </c>
    </row>
    <row r="785" spans="1:6" x14ac:dyDescent="0.25">
      <c r="A785" s="4" t="s">
        <v>1903</v>
      </c>
      <c r="B785" s="3" t="s">
        <v>1902</v>
      </c>
      <c r="C785" s="3"/>
      <c r="D785" s="3"/>
      <c r="E785" s="3"/>
      <c r="F785" s="3"/>
    </row>
    <row r="786" spans="1:6" x14ac:dyDescent="0.25">
      <c r="A786" s="4" t="s">
        <v>1905</v>
      </c>
      <c r="B786" s="3" t="s">
        <v>1904</v>
      </c>
      <c r="C786" s="5">
        <v>2.19529131703466</v>
      </c>
      <c r="D786" s="5">
        <v>2.08532787311505</v>
      </c>
      <c r="E786" s="5">
        <v>0.70702606326863804</v>
      </c>
      <c r="F786" s="5">
        <v>0.70342881878336205</v>
      </c>
    </row>
    <row r="787" spans="1:6" x14ac:dyDescent="0.25">
      <c r="A787" s="3"/>
      <c r="B787" s="3" t="s">
        <v>1906</v>
      </c>
      <c r="C787" s="3"/>
      <c r="D787" s="3"/>
      <c r="E787" s="3" t="s">
        <v>2039</v>
      </c>
      <c r="F787" s="3" t="s">
        <v>2039</v>
      </c>
    </row>
    <row r="788" spans="1:6" x14ac:dyDescent="0.25">
      <c r="A788" s="4" t="s">
        <v>1908</v>
      </c>
      <c r="B788" s="3" t="s">
        <v>1907</v>
      </c>
      <c r="C788" s="5">
        <v>0.96162540728934398</v>
      </c>
      <c r="D788" s="5">
        <v>1.07876924474152</v>
      </c>
      <c r="E788" s="5">
        <v>1.75738196606616</v>
      </c>
      <c r="F788" s="5">
        <v>1.48213396403917</v>
      </c>
    </row>
    <row r="789" spans="1:6" x14ac:dyDescent="0.25">
      <c r="A789" s="4" t="s">
        <v>1910</v>
      </c>
      <c r="B789" s="3" t="s">
        <v>1909</v>
      </c>
      <c r="C789" s="5">
        <v>0.56635748107310302</v>
      </c>
      <c r="D789" s="3"/>
      <c r="E789" s="5">
        <v>2.0801001042052101</v>
      </c>
      <c r="F789" s="3"/>
    </row>
    <row r="790" spans="1:6" x14ac:dyDescent="0.25">
      <c r="A790" s="4" t="s">
        <v>1912</v>
      </c>
      <c r="B790" s="3" t="s">
        <v>1911</v>
      </c>
      <c r="C790" s="5">
        <v>4.2245947337998198</v>
      </c>
      <c r="D790" s="5">
        <v>4.5805042438200001</v>
      </c>
      <c r="E790" s="5">
        <v>0.84510460470029802</v>
      </c>
      <c r="F790" s="5">
        <v>0.46326805264712601</v>
      </c>
    </row>
    <row r="791" spans="1:6" x14ac:dyDescent="0.25">
      <c r="A791" s="4" t="s">
        <v>1914</v>
      </c>
      <c r="B791" s="3" t="s">
        <v>1913</v>
      </c>
      <c r="C791" s="5">
        <v>1.1596678879359801</v>
      </c>
      <c r="D791" s="3"/>
      <c r="E791" s="5">
        <v>1.4529413182858799</v>
      </c>
      <c r="F791" s="3"/>
    </row>
    <row r="792" spans="1:6" x14ac:dyDescent="0.25">
      <c r="A792" s="3"/>
      <c r="B792" s="3" t="s">
        <v>1915</v>
      </c>
      <c r="C792" s="3"/>
      <c r="D792" s="3"/>
      <c r="E792" s="3" t="s">
        <v>2039</v>
      </c>
      <c r="F792" s="3" t="s">
        <v>2039</v>
      </c>
    </row>
    <row r="793" spans="1:6" x14ac:dyDescent="0.25">
      <c r="A793" s="4" t="s">
        <v>1917</v>
      </c>
      <c r="B793" s="3" t="s">
        <v>1916</v>
      </c>
      <c r="C793" s="5">
        <v>3.2408562966474599</v>
      </c>
      <c r="D793" s="5">
        <v>3.3292326754674799</v>
      </c>
      <c r="E793" s="5">
        <v>0.74745931761520801</v>
      </c>
      <c r="F793" s="5">
        <v>0.65620734350251197</v>
      </c>
    </row>
    <row r="794" spans="1:6" x14ac:dyDescent="0.25">
      <c r="A794" s="4" t="s">
        <v>1919</v>
      </c>
      <c r="B794" s="3" t="s">
        <v>1918</v>
      </c>
      <c r="C794" s="5">
        <v>3.2483613082499798</v>
      </c>
      <c r="D794" s="5">
        <v>3.3330054238149298</v>
      </c>
      <c r="E794" s="5">
        <v>0.76099311692683302</v>
      </c>
      <c r="F794" s="5">
        <v>0.68069853857762996</v>
      </c>
    </row>
    <row r="795" spans="1:6" x14ac:dyDescent="0.25">
      <c r="A795" s="4" t="s">
        <v>1921</v>
      </c>
      <c r="B795" s="3" t="s">
        <v>1920</v>
      </c>
      <c r="C795" s="5">
        <v>3.2544297522276802</v>
      </c>
      <c r="D795" s="5">
        <v>3.3361034779135998</v>
      </c>
      <c r="E795" s="5">
        <v>0.77989458772638698</v>
      </c>
      <c r="F795" s="5">
        <v>0.71531161481655503</v>
      </c>
    </row>
    <row r="796" spans="1:6" x14ac:dyDescent="0.25">
      <c r="A796" s="4" t="s">
        <v>1923</v>
      </c>
      <c r="B796" s="3" t="s">
        <v>1922</v>
      </c>
      <c r="C796" s="5">
        <v>2.2138722778455802</v>
      </c>
      <c r="D796" s="5">
        <v>2.5426346962870201</v>
      </c>
      <c r="E796" s="5">
        <v>0.54391200032902298</v>
      </c>
      <c r="F796" s="5">
        <v>0.56419845942806601</v>
      </c>
    </row>
    <row r="797" spans="1:6" x14ac:dyDescent="0.25">
      <c r="A797" s="3"/>
      <c r="B797" s="3" t="s">
        <v>901</v>
      </c>
      <c r="C797" s="3"/>
      <c r="D797" s="3"/>
      <c r="E797" s="3" t="s">
        <v>2039</v>
      </c>
      <c r="F797" s="3" t="s">
        <v>2039</v>
      </c>
    </row>
    <row r="798" spans="1:6" x14ac:dyDescent="0.25">
      <c r="A798" s="4" t="s">
        <v>1925</v>
      </c>
      <c r="B798" s="3" t="s">
        <v>1924</v>
      </c>
      <c r="C798" s="5">
        <v>3.66292178580058</v>
      </c>
      <c r="D798" s="5">
        <v>5.3263766600629898</v>
      </c>
      <c r="E798" s="5">
        <v>-0.40975762782890102</v>
      </c>
      <c r="F798" s="5">
        <v>0.36216589232742302</v>
      </c>
    </row>
    <row r="799" spans="1:6" x14ac:dyDescent="0.25">
      <c r="A799" s="4"/>
      <c r="B799" s="3" t="s">
        <v>2009</v>
      </c>
      <c r="C799" s="5">
        <f>MEDIAN(C778:C798)</f>
        <v>2.2138722778455802</v>
      </c>
      <c r="D799" s="5">
        <f>MEDIAN(D778:D798)</f>
        <v>2.9618364907298349</v>
      </c>
      <c r="E799" s="5">
        <f>MEDIAN(E778:E798)</f>
        <v>0.77989458772638698</v>
      </c>
      <c r="F799" s="5">
        <f>MEDIAN(F778:F798)</f>
        <v>0.66845294104007102</v>
      </c>
    </row>
    <row r="800" spans="1:6" x14ac:dyDescent="0.25">
      <c r="A800" s="4"/>
      <c r="B800" s="3"/>
      <c r="C800" s="5"/>
      <c r="D800" s="5"/>
      <c r="E800" s="5"/>
      <c r="F800" s="5"/>
    </row>
    <row r="801" spans="1:6" x14ac:dyDescent="0.25">
      <c r="A801" s="4"/>
      <c r="B801" s="3"/>
      <c r="C801" s="5"/>
      <c r="D801" s="5"/>
      <c r="E801" s="5"/>
      <c r="F801" s="5"/>
    </row>
    <row r="802" spans="1:6" ht="15.75" x14ac:dyDescent="0.25">
      <c r="A802" s="9"/>
      <c r="B802" s="9" t="s">
        <v>1065</v>
      </c>
      <c r="C802" s="9"/>
      <c r="D802" s="9"/>
      <c r="E802" s="9"/>
      <c r="F802" s="9"/>
    </row>
    <row r="803" spans="1:6" x14ac:dyDescent="0.25">
      <c r="A803" s="3"/>
      <c r="B803" s="3"/>
      <c r="C803" s="14" t="s">
        <v>2018</v>
      </c>
      <c r="D803" s="15" t="s">
        <v>2019</v>
      </c>
      <c r="E803" s="15" t="s">
        <v>2020</v>
      </c>
      <c r="F803" s="15" t="s">
        <v>2021</v>
      </c>
    </row>
    <row r="804" spans="1:6" x14ac:dyDescent="0.25">
      <c r="A804" s="3"/>
      <c r="B804" s="3" t="s">
        <v>2010</v>
      </c>
      <c r="C804" s="3"/>
      <c r="D804" s="3"/>
      <c r="E804" s="3"/>
      <c r="F804" s="3"/>
    </row>
    <row r="805" spans="1:6" x14ac:dyDescent="0.25">
      <c r="A805" s="4" t="s">
        <v>1927</v>
      </c>
      <c r="B805" s="3" t="s">
        <v>1926</v>
      </c>
      <c r="C805" s="5">
        <v>2.1877495479204701</v>
      </c>
      <c r="D805" s="5">
        <v>2.41715481170763</v>
      </c>
      <c r="E805" s="5">
        <v>1.0995191757190499</v>
      </c>
      <c r="F805" s="5">
        <v>1.1542593041745099</v>
      </c>
    </row>
    <row r="806" spans="1:6" x14ac:dyDescent="0.25">
      <c r="A806" s="3"/>
      <c r="B806" s="3" t="s">
        <v>1928</v>
      </c>
      <c r="C806" s="3"/>
      <c r="D806" s="3"/>
      <c r="E806" s="3" t="s">
        <v>2039</v>
      </c>
      <c r="F806" s="3" t="s">
        <v>2039</v>
      </c>
    </row>
    <row r="807" spans="1:6" x14ac:dyDescent="0.25">
      <c r="A807" s="4" t="s">
        <v>1930</v>
      </c>
      <c r="B807" s="3" t="s">
        <v>1929</v>
      </c>
      <c r="C807" s="5">
        <v>0.55008798915954205</v>
      </c>
      <c r="D807" s="5">
        <v>0.65673299935419405</v>
      </c>
      <c r="E807" s="5">
        <v>2.9580042910053699</v>
      </c>
      <c r="F807" s="5">
        <v>1.78895432493579</v>
      </c>
    </row>
    <row r="808" spans="1:6" x14ac:dyDescent="0.25">
      <c r="A808" s="3"/>
      <c r="B808" s="3" t="s">
        <v>1931</v>
      </c>
      <c r="C808" s="3"/>
      <c r="D808" s="3"/>
      <c r="E808" s="3" t="s">
        <v>2039</v>
      </c>
      <c r="F808" s="3" t="s">
        <v>2039</v>
      </c>
    </row>
    <row r="809" spans="1:6" x14ac:dyDescent="0.25">
      <c r="A809" s="4" t="s">
        <v>1933</v>
      </c>
      <c r="B809" s="3" t="s">
        <v>1932</v>
      </c>
      <c r="C809" s="5">
        <v>1.8427825410558001</v>
      </c>
      <c r="D809" s="5">
        <v>2.05628785150178</v>
      </c>
      <c r="E809" s="5">
        <v>1.7392201012131101</v>
      </c>
      <c r="F809" s="5">
        <v>1.4642773205378099</v>
      </c>
    </row>
    <row r="810" spans="1:6" x14ac:dyDescent="0.25">
      <c r="A810" s="4" t="s">
        <v>1935</v>
      </c>
      <c r="B810" s="3" t="s">
        <v>1934</v>
      </c>
      <c r="C810" s="3"/>
      <c r="D810" s="3"/>
      <c r="E810" s="3"/>
      <c r="F810" s="3"/>
    </row>
    <row r="811" spans="1:6" x14ac:dyDescent="0.25">
      <c r="A811" s="4" t="s">
        <v>1937</v>
      </c>
      <c r="B811" s="3" t="s">
        <v>1936</v>
      </c>
      <c r="C811" s="5">
        <v>2.2055383491168499</v>
      </c>
      <c r="D811" s="5">
        <v>2.1580543113470898</v>
      </c>
      <c r="E811" s="5">
        <v>1.74323929376005</v>
      </c>
      <c r="F811" s="5">
        <v>1.6269565370094701</v>
      </c>
    </row>
    <row r="812" spans="1:6" x14ac:dyDescent="0.25">
      <c r="A812" s="4" t="s">
        <v>1939</v>
      </c>
      <c r="B812" s="3" t="s">
        <v>1938</v>
      </c>
      <c r="C812" s="5">
        <v>2.2373355665114301</v>
      </c>
      <c r="D812" s="3"/>
      <c r="E812" s="5">
        <v>1.7151972024078901</v>
      </c>
      <c r="F812" s="3"/>
    </row>
    <row r="813" spans="1:6" x14ac:dyDescent="0.25">
      <c r="A813" s="4" t="s">
        <v>1941</v>
      </c>
      <c r="B813" s="3" t="s">
        <v>1940</v>
      </c>
      <c r="C813" s="5">
        <v>1.2938747592444</v>
      </c>
      <c r="D813" s="3"/>
      <c r="E813" s="5">
        <v>0.89011692250216801</v>
      </c>
      <c r="F813" s="3"/>
    </row>
    <row r="814" spans="1:6" x14ac:dyDescent="0.25">
      <c r="A814" s="4" t="s">
        <v>1943</v>
      </c>
      <c r="B814" s="3" t="s">
        <v>1942</v>
      </c>
      <c r="C814" s="5">
        <v>1.20834219731262</v>
      </c>
      <c r="D814" s="5">
        <v>1.69182831481967</v>
      </c>
      <c r="E814" s="5">
        <v>2.3603407979163999</v>
      </c>
      <c r="F814" s="5">
        <v>1.7428104975090499</v>
      </c>
    </row>
    <row r="815" spans="1:6" x14ac:dyDescent="0.25">
      <c r="A815" s="3"/>
      <c r="B815" s="3" t="s">
        <v>2011</v>
      </c>
      <c r="C815" s="3"/>
      <c r="D815" s="3"/>
      <c r="E815" s="3" t="s">
        <v>2039</v>
      </c>
      <c r="F815" s="3" t="s">
        <v>2039</v>
      </c>
    </row>
    <row r="816" spans="1:6" x14ac:dyDescent="0.25">
      <c r="A816" s="3"/>
      <c r="B816" s="3" t="s">
        <v>1066</v>
      </c>
      <c r="C816" s="3"/>
      <c r="D816" s="3"/>
      <c r="E816" s="3" t="s">
        <v>2039</v>
      </c>
      <c r="F816" s="3" t="s">
        <v>2039</v>
      </c>
    </row>
    <row r="817" spans="1:6" x14ac:dyDescent="0.25">
      <c r="A817" s="4" t="s">
        <v>1945</v>
      </c>
      <c r="B817" s="3" t="s">
        <v>1944</v>
      </c>
      <c r="C817" s="5">
        <v>1.59289342083059</v>
      </c>
      <c r="D817" s="5">
        <v>1.8175285822854199</v>
      </c>
      <c r="E817" s="5">
        <v>1.3629904554465999</v>
      </c>
      <c r="F817" s="5">
        <v>1.31138378557233</v>
      </c>
    </row>
    <row r="818" spans="1:6" x14ac:dyDescent="0.25">
      <c r="A818" s="3"/>
      <c r="B818" s="3" t="s">
        <v>1069</v>
      </c>
      <c r="C818" s="3"/>
      <c r="D818" s="3"/>
      <c r="E818" s="3" t="s">
        <v>2039</v>
      </c>
      <c r="F818" s="3" t="s">
        <v>2039</v>
      </c>
    </row>
    <row r="819" spans="1:6" x14ac:dyDescent="0.25">
      <c r="A819" s="4" t="s">
        <v>1947</v>
      </c>
      <c r="B819" s="3" t="s">
        <v>1946</v>
      </c>
      <c r="C819" s="5">
        <v>1.5381353120711501</v>
      </c>
      <c r="D819" s="5">
        <v>1.4648423056684701</v>
      </c>
      <c r="E819" s="5">
        <v>1.80996291964086</v>
      </c>
      <c r="F819" s="5">
        <v>1.4395032369441001</v>
      </c>
    </row>
    <row r="820" spans="1:6" x14ac:dyDescent="0.25">
      <c r="A820" s="3"/>
      <c r="B820" s="3" t="s">
        <v>1072</v>
      </c>
      <c r="C820" s="3"/>
      <c r="D820" s="3"/>
      <c r="E820" s="3" t="s">
        <v>2039</v>
      </c>
      <c r="F820" s="3" t="s">
        <v>2039</v>
      </c>
    </row>
    <row r="821" spans="1:6" x14ac:dyDescent="0.25">
      <c r="A821" s="4" t="s">
        <v>1949</v>
      </c>
      <c r="B821" s="3" t="s">
        <v>1948</v>
      </c>
      <c r="C821" s="5">
        <v>1.12744291661963</v>
      </c>
      <c r="D821" s="5">
        <v>1.1596540554211401</v>
      </c>
      <c r="E821" s="5">
        <v>2.2726586661249901</v>
      </c>
      <c r="F821" s="5">
        <v>1.6966539620452701</v>
      </c>
    </row>
    <row r="822" spans="1:6" x14ac:dyDescent="0.25">
      <c r="A822" s="3"/>
      <c r="B822" s="3" t="s">
        <v>1950</v>
      </c>
      <c r="C822" s="3"/>
      <c r="D822" s="3"/>
      <c r="E822" s="3" t="s">
        <v>2039</v>
      </c>
      <c r="F822" s="3" t="s">
        <v>2039</v>
      </c>
    </row>
    <row r="823" spans="1:6" x14ac:dyDescent="0.25">
      <c r="A823" s="4" t="s">
        <v>1952</v>
      </c>
      <c r="B823" s="3" t="s">
        <v>1951</v>
      </c>
      <c r="C823" s="3"/>
      <c r="D823" s="3"/>
      <c r="E823" s="3"/>
      <c r="F823" s="3"/>
    </row>
    <row r="824" spans="1:6" x14ac:dyDescent="0.25">
      <c r="A824" s="4" t="s">
        <v>1954</v>
      </c>
      <c r="B824" s="3" t="s">
        <v>1953</v>
      </c>
      <c r="C824" s="5">
        <v>0.46197931718073199</v>
      </c>
      <c r="D824" s="5">
        <v>0.488345323322882</v>
      </c>
      <c r="E824" s="5">
        <v>2.9028496908502501</v>
      </c>
      <c r="F824" s="5">
        <v>2.1877326359052498</v>
      </c>
    </row>
    <row r="825" spans="1:6" x14ac:dyDescent="0.25">
      <c r="A825" s="4" t="s">
        <v>1956</v>
      </c>
      <c r="B825" s="3" t="s">
        <v>1955</v>
      </c>
      <c r="C825" s="5">
        <v>1.0340586410122099</v>
      </c>
      <c r="D825" s="5">
        <v>1.12565904235431</v>
      </c>
      <c r="E825" s="5">
        <v>2.2061770384349999</v>
      </c>
      <c r="F825" s="5">
        <v>1.6521682983147301</v>
      </c>
    </row>
    <row r="826" spans="1:6" x14ac:dyDescent="0.25">
      <c r="A826" s="4" t="s">
        <v>1958</v>
      </c>
      <c r="B826" s="3" t="s">
        <v>1957</v>
      </c>
      <c r="C826" s="3"/>
      <c r="D826" s="3"/>
      <c r="E826" s="3"/>
      <c r="F826" s="3"/>
    </row>
    <row r="827" spans="1:6" x14ac:dyDescent="0.25">
      <c r="A827" s="4" t="s">
        <v>1960</v>
      </c>
      <c r="B827" s="3" t="s">
        <v>1959</v>
      </c>
      <c r="C827" s="3"/>
      <c r="D827" s="3"/>
      <c r="E827" s="3"/>
      <c r="F827" s="3"/>
    </row>
    <row r="828" spans="1:6" x14ac:dyDescent="0.25">
      <c r="A828" s="4" t="s">
        <v>1962</v>
      </c>
      <c r="B828" s="3" t="s">
        <v>1961</v>
      </c>
      <c r="C828" s="5">
        <v>1.6176875630849601</v>
      </c>
      <c r="D828" s="5">
        <v>1.84596497870266</v>
      </c>
      <c r="E828" s="5">
        <v>1.4162402557137199</v>
      </c>
      <c r="F828" s="5">
        <v>1.3668760148474099</v>
      </c>
    </row>
    <row r="829" spans="1:6" x14ac:dyDescent="0.25">
      <c r="A829" s="4" t="s">
        <v>1964</v>
      </c>
      <c r="B829" s="3" t="s">
        <v>1963</v>
      </c>
      <c r="C829" s="5">
        <v>1.7183574150390999</v>
      </c>
      <c r="D829" s="5">
        <v>1.7169308856647101</v>
      </c>
      <c r="E829" s="5">
        <v>1.62844234734889</v>
      </c>
      <c r="F829" s="5">
        <v>1.1836093265334999</v>
      </c>
    </row>
    <row r="830" spans="1:6" x14ac:dyDescent="0.25">
      <c r="A830" s="4" t="s">
        <v>1966</v>
      </c>
      <c r="B830" s="3" t="s">
        <v>1965</v>
      </c>
      <c r="C830" s="5">
        <v>1.8923889226097399</v>
      </c>
      <c r="D830" s="5">
        <v>2.26708840425986</v>
      </c>
      <c r="E830" s="5">
        <v>1.0712120906365299</v>
      </c>
      <c r="F830" s="5">
        <v>1.12752868425421</v>
      </c>
    </row>
    <row r="831" spans="1:6" x14ac:dyDescent="0.25">
      <c r="A831" s="3"/>
      <c r="B831" s="3" t="s">
        <v>1077</v>
      </c>
      <c r="C831" s="3"/>
      <c r="D831" s="3"/>
      <c r="E831" s="3" t="s">
        <v>2039</v>
      </c>
      <c r="F831" s="3" t="s">
        <v>2039</v>
      </c>
    </row>
    <row r="832" spans="1:6" x14ac:dyDescent="0.25">
      <c r="A832" s="4" t="s">
        <v>1968</v>
      </c>
      <c r="B832" s="3" t="s">
        <v>1967</v>
      </c>
      <c r="C832" s="5">
        <v>1.3156254485743999</v>
      </c>
      <c r="D832" s="5">
        <v>1.55925148235676</v>
      </c>
      <c r="E832" s="5">
        <v>2.0424819530003901</v>
      </c>
      <c r="F832" s="5">
        <v>1.54810594254462</v>
      </c>
    </row>
    <row r="833" spans="1:6" x14ac:dyDescent="0.25">
      <c r="A833" s="3"/>
      <c r="B833" s="3" t="s">
        <v>1928</v>
      </c>
      <c r="C833" s="3"/>
      <c r="D833" s="3"/>
      <c r="E833" s="3" t="s">
        <v>2039</v>
      </c>
      <c r="F833" s="3" t="s">
        <v>2039</v>
      </c>
    </row>
    <row r="834" spans="1:6" x14ac:dyDescent="0.25">
      <c r="A834" s="4" t="s">
        <v>1970</v>
      </c>
      <c r="B834" s="3" t="s">
        <v>1969</v>
      </c>
      <c r="C834" s="3"/>
      <c r="D834" s="3"/>
      <c r="E834" s="3"/>
      <c r="F834" s="3"/>
    </row>
    <row r="835" spans="1:6" x14ac:dyDescent="0.25">
      <c r="A835" s="3"/>
      <c r="B835" s="3" t="s">
        <v>1971</v>
      </c>
      <c r="C835" s="3"/>
      <c r="D835" s="3"/>
      <c r="E835" s="3" t="s">
        <v>2039</v>
      </c>
      <c r="F835" s="3" t="s">
        <v>2039</v>
      </c>
    </row>
    <row r="836" spans="1:6" x14ac:dyDescent="0.25">
      <c r="A836" s="4" t="s">
        <v>1973</v>
      </c>
      <c r="B836" s="3" t="s">
        <v>1972</v>
      </c>
      <c r="C836" s="5">
        <v>1.5849680624829201</v>
      </c>
      <c r="D836" s="5">
        <v>2.0419091606700701</v>
      </c>
      <c r="E836" s="5">
        <v>1.57527733040949</v>
      </c>
      <c r="F836" s="5">
        <v>1.3725543931372799</v>
      </c>
    </row>
    <row r="837" spans="1:6" x14ac:dyDescent="0.25">
      <c r="A837" s="4" t="s">
        <v>1975</v>
      </c>
      <c r="B837" s="3" t="s">
        <v>1974</v>
      </c>
      <c r="C837" s="5">
        <v>1.5915213004775699</v>
      </c>
      <c r="D837" s="5">
        <v>2.0443811523633499</v>
      </c>
      <c r="E837" s="5">
        <v>1.5990711832244699</v>
      </c>
      <c r="F837" s="5">
        <v>1.40459533698714</v>
      </c>
    </row>
    <row r="838" spans="1:6" x14ac:dyDescent="0.25">
      <c r="A838" s="4" t="s">
        <v>1977</v>
      </c>
      <c r="B838" s="3" t="s">
        <v>1976</v>
      </c>
      <c r="C838" s="5">
        <v>1.59444637041343</v>
      </c>
      <c r="D838" s="5">
        <v>2.0449236710346299</v>
      </c>
      <c r="E838" s="5">
        <v>1.6223645045478401</v>
      </c>
      <c r="F838" s="5">
        <v>1.4316379580877601</v>
      </c>
    </row>
    <row r="839" spans="1:6" x14ac:dyDescent="0.25">
      <c r="A839" s="3"/>
      <c r="B839" s="3" t="s">
        <v>1094</v>
      </c>
      <c r="C839" s="3"/>
      <c r="D839" s="3"/>
      <c r="E839" s="3" t="s">
        <v>2039</v>
      </c>
      <c r="F839" s="3" t="s">
        <v>2039</v>
      </c>
    </row>
    <row r="840" spans="1:6" x14ac:dyDescent="0.25">
      <c r="A840" s="4" t="s">
        <v>1979</v>
      </c>
      <c r="B840" s="3" t="s">
        <v>1978</v>
      </c>
      <c r="C840" s="5">
        <v>2.2398933728205899</v>
      </c>
      <c r="D840" s="5">
        <v>2.60099359615768</v>
      </c>
      <c r="E840" s="5">
        <v>1.20100005220602</v>
      </c>
      <c r="F840" s="5">
        <v>1.2202818471061401</v>
      </c>
    </row>
    <row r="841" spans="1:6" x14ac:dyDescent="0.25">
      <c r="A841" s="3"/>
      <c r="B841" s="3" t="s">
        <v>1097</v>
      </c>
      <c r="C841" s="3"/>
      <c r="D841" s="3"/>
      <c r="E841" s="3" t="s">
        <v>2039</v>
      </c>
      <c r="F841" s="3" t="s">
        <v>2039</v>
      </c>
    </row>
    <row r="842" spans="1:6" x14ac:dyDescent="0.25">
      <c r="A842" s="4" t="s">
        <v>1981</v>
      </c>
      <c r="B842" s="3" t="s">
        <v>1980</v>
      </c>
      <c r="C842" s="5">
        <v>1.36541756114293</v>
      </c>
      <c r="D842" s="5">
        <v>1.5385420779539001</v>
      </c>
      <c r="E842" s="5">
        <v>1.5055305010834501</v>
      </c>
      <c r="F842" s="5">
        <v>1.45040699850544</v>
      </c>
    </row>
    <row r="843" spans="1:6" x14ac:dyDescent="0.25">
      <c r="A843" s="3"/>
      <c r="B843" s="3" t="s">
        <v>1114</v>
      </c>
      <c r="C843" s="3"/>
      <c r="D843" s="3"/>
      <c r="E843" s="3" t="s">
        <v>2039</v>
      </c>
      <c r="F843" s="3" t="s">
        <v>2039</v>
      </c>
    </row>
    <row r="844" spans="1:6" x14ac:dyDescent="0.25">
      <c r="A844" s="4" t="s">
        <v>1983</v>
      </c>
      <c r="B844" s="3" t="s">
        <v>1982</v>
      </c>
      <c r="C844" s="5">
        <v>1.33258817973733</v>
      </c>
      <c r="D844" s="3"/>
      <c r="E844" s="5">
        <v>1.94588009156978</v>
      </c>
      <c r="F844" s="3"/>
    </row>
    <row r="845" spans="1:6" x14ac:dyDescent="0.25">
      <c r="A845" s="4"/>
      <c r="B845" s="3" t="s">
        <v>2009</v>
      </c>
      <c r="C845" s="5">
        <f>MEDIAN(C805:C844)</f>
        <v>1.5882446814802451</v>
      </c>
      <c r="D845" s="5">
        <f>MEDIAN(D805:D844)</f>
        <v>1.8175285822854199</v>
      </c>
      <c r="E845" s="5">
        <f>MEDIAN(E805:E844)</f>
        <v>1.6718197748783901</v>
      </c>
      <c r="F845" s="5">
        <f>MEDIAN(F805:F844)</f>
        <v>1.4395032369441001</v>
      </c>
    </row>
    <row r="846" spans="1:6" x14ac:dyDescent="0.25">
      <c r="A846" s="4"/>
      <c r="B846" s="3" t="s">
        <v>964</v>
      </c>
      <c r="C846" s="5">
        <v>4.03574009968517</v>
      </c>
      <c r="D846" s="5">
        <v>4.6799596167724298</v>
      </c>
      <c r="E846" s="5">
        <v>0.72332888599870304</v>
      </c>
      <c r="F846" s="5">
        <v>0.84581198927653201</v>
      </c>
    </row>
    <row r="847" spans="1:6" x14ac:dyDescent="0.25">
      <c r="A847" s="4"/>
      <c r="B847" s="3" t="s">
        <v>965</v>
      </c>
      <c r="C847" s="5">
        <v>2.0584037726196498</v>
      </c>
      <c r="D847" s="5">
        <v>2.1679841507949802</v>
      </c>
      <c r="E847" s="5">
        <v>0.75341455846177297</v>
      </c>
      <c r="F847" s="5">
        <v>1.00638959750678</v>
      </c>
    </row>
    <row r="848" spans="1:6" x14ac:dyDescent="0.25">
      <c r="A848" s="4"/>
      <c r="B848" s="3"/>
      <c r="C848" s="5"/>
      <c r="D848" s="5"/>
      <c r="E848" s="5"/>
      <c r="F848" s="5"/>
    </row>
    <row r="849" spans="1:6" x14ac:dyDescent="0.25">
      <c r="A849" s="4"/>
      <c r="B849" s="3"/>
      <c r="C849" s="5"/>
      <c r="D849" s="5"/>
      <c r="E849" s="5"/>
      <c r="F849" s="5"/>
    </row>
    <row r="850" spans="1:6" x14ac:dyDescent="0.25">
      <c r="A850" s="4"/>
      <c r="B850" s="3"/>
      <c r="C850" s="5"/>
      <c r="D850" s="5"/>
      <c r="E850" s="5"/>
      <c r="F850" s="5"/>
    </row>
    <row r="851" spans="1:6" x14ac:dyDescent="0.25">
      <c r="A851" s="4"/>
      <c r="B851" s="3"/>
      <c r="C851" s="5"/>
      <c r="D851" s="5"/>
      <c r="E851" s="5"/>
      <c r="F851" s="5"/>
    </row>
    <row r="852" spans="1:6" ht="18" x14ac:dyDescent="0.25">
      <c r="A852" s="7"/>
      <c r="B852" s="7" t="s">
        <v>1119</v>
      </c>
      <c r="C852" s="7"/>
      <c r="D852" s="7"/>
      <c r="E852" s="7"/>
      <c r="F852" s="7"/>
    </row>
    <row r="853" spans="1:6" x14ac:dyDescent="0.25">
      <c r="A853" s="3"/>
      <c r="B853" s="3"/>
      <c r="C853" s="14" t="s">
        <v>2018</v>
      </c>
      <c r="D853" s="15" t="s">
        <v>2019</v>
      </c>
      <c r="E853" s="15" t="s">
        <v>2020</v>
      </c>
      <c r="F853" s="15" t="s">
        <v>2021</v>
      </c>
    </row>
    <row r="854" spans="1:6" x14ac:dyDescent="0.25">
      <c r="A854" s="3"/>
      <c r="B854" s="3" t="s">
        <v>2010</v>
      </c>
      <c r="C854" s="3"/>
      <c r="D854" s="3"/>
      <c r="E854" s="3"/>
      <c r="F854" s="3"/>
    </row>
    <row r="855" spans="1:6" x14ac:dyDescent="0.25">
      <c r="A855" s="4" t="s">
        <v>1985</v>
      </c>
      <c r="B855" s="3" t="s">
        <v>1984</v>
      </c>
      <c r="C855" s="5">
        <v>1.9112611630074301</v>
      </c>
      <c r="D855" s="3"/>
      <c r="E855" s="5">
        <v>0.14388531452366701</v>
      </c>
      <c r="F855" s="3"/>
    </row>
    <row r="856" spans="1:6" x14ac:dyDescent="0.25">
      <c r="A856" s="4" t="s">
        <v>1987</v>
      </c>
      <c r="B856" s="3" t="s">
        <v>1986</v>
      </c>
      <c r="C856" s="5">
        <v>4.4168003506884999</v>
      </c>
      <c r="D856" s="5">
        <v>4.6273676584286898</v>
      </c>
      <c r="E856" s="5">
        <v>0.49256207103639099</v>
      </c>
      <c r="F856" s="5">
        <v>0.56951146177675604</v>
      </c>
    </row>
    <row r="857" spans="1:6" x14ac:dyDescent="0.25">
      <c r="A857" s="3"/>
      <c r="B857" s="3" t="s">
        <v>2011</v>
      </c>
      <c r="C857" s="3"/>
      <c r="D857" s="3"/>
      <c r="E857" s="3" t="s">
        <v>2039</v>
      </c>
      <c r="F857" s="3" t="s">
        <v>2039</v>
      </c>
    </row>
    <row r="858" spans="1:6" x14ac:dyDescent="0.25">
      <c r="A858" s="3"/>
      <c r="B858" s="3" t="s">
        <v>1120</v>
      </c>
      <c r="C858" s="3"/>
      <c r="D858" s="3"/>
      <c r="E858" s="3" t="s">
        <v>2039</v>
      </c>
      <c r="F858" s="3" t="s">
        <v>2039</v>
      </c>
    </row>
    <row r="859" spans="1:6" x14ac:dyDescent="0.25">
      <c r="A859" s="4" t="s">
        <v>1989</v>
      </c>
      <c r="B859" s="3" t="s">
        <v>1988</v>
      </c>
      <c r="C859" s="5">
        <v>3.0419963114002599</v>
      </c>
      <c r="D859" s="5">
        <v>3.5179740277906202</v>
      </c>
      <c r="E859" s="5">
        <v>0.422286611043308</v>
      </c>
      <c r="F859" s="5">
        <v>0.53808817346695703</v>
      </c>
    </row>
    <row r="860" spans="1:6" x14ac:dyDescent="0.25">
      <c r="A860" s="3"/>
      <c r="B860" s="3" t="s">
        <v>1123</v>
      </c>
      <c r="C860" s="3"/>
      <c r="D860" s="3"/>
      <c r="E860" s="3" t="s">
        <v>2039</v>
      </c>
      <c r="F860" s="3" t="s">
        <v>2039</v>
      </c>
    </row>
    <row r="861" spans="1:6" x14ac:dyDescent="0.25">
      <c r="A861" s="4" t="s">
        <v>1991</v>
      </c>
      <c r="B861" s="3" t="s">
        <v>1990</v>
      </c>
      <c r="C861" s="3"/>
      <c r="D861" s="3"/>
      <c r="E861" s="3"/>
      <c r="F861" s="3"/>
    </row>
    <row r="862" spans="1:6" x14ac:dyDescent="0.25">
      <c r="A862" s="4" t="s">
        <v>1993</v>
      </c>
      <c r="B862" s="3" t="s">
        <v>1992</v>
      </c>
      <c r="C862" s="5">
        <v>4.7514873870236798</v>
      </c>
      <c r="D862" s="5">
        <v>4.8681480042248904</v>
      </c>
      <c r="E862" s="5">
        <v>0.41999175581583698</v>
      </c>
      <c r="F862" s="5">
        <v>0.51273123725213299</v>
      </c>
    </row>
    <row r="863" spans="1:6" x14ac:dyDescent="0.25">
      <c r="A863" s="3"/>
      <c r="B863" s="3" t="s">
        <v>1126</v>
      </c>
      <c r="C863" s="3"/>
      <c r="D863" s="3"/>
      <c r="E863" s="3" t="s">
        <v>2039</v>
      </c>
      <c r="F863" s="3" t="s">
        <v>2039</v>
      </c>
    </row>
    <row r="864" spans="1:6" x14ac:dyDescent="0.25">
      <c r="A864" s="4" t="s">
        <v>1995</v>
      </c>
      <c r="B864" s="3" t="s">
        <v>1994</v>
      </c>
      <c r="C864" s="5">
        <v>2.00994711335114</v>
      </c>
      <c r="D864" s="3"/>
      <c r="E864" s="5">
        <v>0.101741448048791</v>
      </c>
      <c r="F864" s="3"/>
    </row>
    <row r="865" spans="1:6" x14ac:dyDescent="0.25">
      <c r="A865" s="3"/>
      <c r="B865" s="3" t="s">
        <v>1129</v>
      </c>
      <c r="C865" s="3"/>
      <c r="D865" s="3"/>
      <c r="E865" s="3" t="s">
        <v>2039</v>
      </c>
      <c r="F865" s="3" t="s">
        <v>2039</v>
      </c>
    </row>
    <row r="866" spans="1:6" x14ac:dyDescent="0.25">
      <c r="A866" s="4" t="s">
        <v>1997</v>
      </c>
      <c r="B866" s="3" t="s">
        <v>1996</v>
      </c>
      <c r="C866" s="5">
        <v>4.7483338363043002</v>
      </c>
      <c r="D866" s="5">
        <v>4.8754642067344403</v>
      </c>
      <c r="E866" s="5">
        <v>0.42441514809884601</v>
      </c>
      <c r="F866" s="5">
        <v>0.51426274641516401</v>
      </c>
    </row>
    <row r="867" spans="1:6" x14ac:dyDescent="0.25">
      <c r="A867" s="4"/>
      <c r="B867" s="3" t="s">
        <v>2009</v>
      </c>
      <c r="C867" s="5">
        <f>MEDIAN(C855:C866)</f>
        <v>3.7293983310443801</v>
      </c>
      <c r="D867" s="5"/>
      <c r="E867" s="5"/>
      <c r="F867" s="5"/>
    </row>
    <row r="868" spans="1:6" x14ac:dyDescent="0.25">
      <c r="A868" s="4"/>
      <c r="B868" s="3"/>
      <c r="C868" s="5"/>
      <c r="D868" s="5"/>
      <c r="E868" s="5"/>
      <c r="F868" s="5"/>
    </row>
    <row r="869" spans="1:6" x14ac:dyDescent="0.25">
      <c r="A869" s="4"/>
      <c r="B869" s="3"/>
      <c r="C869" s="5"/>
      <c r="D869" s="5"/>
      <c r="E869" s="5"/>
      <c r="F869" s="5"/>
    </row>
    <row r="870" spans="1:6" ht="18" x14ac:dyDescent="0.25">
      <c r="A870" s="7"/>
      <c r="B870" s="7" t="s">
        <v>1134</v>
      </c>
      <c r="C870" s="7"/>
      <c r="D870" s="7"/>
      <c r="E870" s="7"/>
      <c r="F870" s="7"/>
    </row>
    <row r="871" spans="1:6" x14ac:dyDescent="0.25">
      <c r="A871" s="3"/>
      <c r="B871" s="3"/>
      <c r="C871" s="14" t="s">
        <v>2018</v>
      </c>
      <c r="D871" s="15" t="s">
        <v>2019</v>
      </c>
      <c r="E871" s="15" t="s">
        <v>2020</v>
      </c>
      <c r="F871" s="15" t="s">
        <v>2021</v>
      </c>
    </row>
    <row r="872" spans="1:6" x14ac:dyDescent="0.25">
      <c r="A872" s="3"/>
      <c r="B872" s="3" t="s">
        <v>2010</v>
      </c>
      <c r="C872" s="3"/>
      <c r="D872" s="3"/>
      <c r="E872" s="3"/>
      <c r="F872" s="3"/>
    </row>
    <row r="873" spans="1:6" x14ac:dyDescent="0.25">
      <c r="A873" s="4" t="s">
        <v>1999</v>
      </c>
      <c r="B873" s="3" t="s">
        <v>1998</v>
      </c>
      <c r="C873" s="3"/>
      <c r="D873" s="3"/>
      <c r="E873" s="3"/>
      <c r="F873" s="3"/>
    </row>
    <row r="874" spans="1:6" x14ac:dyDescent="0.25">
      <c r="A874" s="3"/>
      <c r="B874" s="3" t="s">
        <v>2011</v>
      </c>
      <c r="C874" s="3"/>
      <c r="D874" s="3"/>
      <c r="E874" s="3"/>
      <c r="F874" s="3"/>
    </row>
    <row r="875" spans="1:6" x14ac:dyDescent="0.25">
      <c r="A875" s="4" t="s">
        <v>2001</v>
      </c>
      <c r="B875" s="3" t="s">
        <v>2000</v>
      </c>
      <c r="C875" s="5">
        <v>11.168021698892799</v>
      </c>
      <c r="D875" s="5">
        <v>13.1508092111136</v>
      </c>
      <c r="E875" s="5">
        <v>0.13120490738931401</v>
      </c>
      <c r="F875" s="5">
        <v>0.28147076222791501</v>
      </c>
    </row>
    <row r="876" spans="1:6" x14ac:dyDescent="0.25">
      <c r="A876" s="4" t="s">
        <v>2003</v>
      </c>
      <c r="B876" s="3" t="s">
        <v>2002</v>
      </c>
      <c r="C876" s="5">
        <v>9.2541292224685101</v>
      </c>
      <c r="D876" s="5">
        <v>9.4619277430586699</v>
      </c>
      <c r="E876" s="5">
        <v>0.44276494329149801</v>
      </c>
      <c r="F876" s="5">
        <v>0.62469261399537002</v>
      </c>
    </row>
    <row r="877" spans="1:6" x14ac:dyDescent="0.25">
      <c r="A877" s="3"/>
      <c r="B877" s="3" t="s">
        <v>1137</v>
      </c>
      <c r="C877" s="3"/>
      <c r="D877" s="3"/>
      <c r="E877" s="3"/>
      <c r="F877" s="3"/>
    </row>
    <row r="878" spans="1:6" x14ac:dyDescent="0.25">
      <c r="A878" s="4" t="s">
        <v>2005</v>
      </c>
      <c r="B878" s="3" t="s">
        <v>2004</v>
      </c>
      <c r="C878" s="3"/>
      <c r="D878" s="3"/>
      <c r="E878" s="3"/>
      <c r="F878" s="3"/>
    </row>
    <row r="879" spans="1:6" x14ac:dyDescent="0.25">
      <c r="A879" s="4"/>
      <c r="B879" s="3" t="s">
        <v>2009</v>
      </c>
      <c r="C879" s="5"/>
      <c r="D879" s="5"/>
      <c r="E879" s="5"/>
      <c r="F879" s="5"/>
    </row>
    <row r="880" spans="1:6" x14ac:dyDescent="0.25">
      <c r="A880" s="4"/>
      <c r="B880" s="3"/>
      <c r="C880" s="3"/>
      <c r="D880" s="3"/>
      <c r="E880" s="3"/>
      <c r="F880" s="3"/>
    </row>
    <row r="881" spans="1:6" ht="18" x14ac:dyDescent="0.25">
      <c r="A881" s="7"/>
      <c r="B881" s="7" t="s">
        <v>2006</v>
      </c>
      <c r="C881" s="7"/>
      <c r="D881" s="7"/>
      <c r="E881" s="7"/>
      <c r="F881" s="7"/>
    </row>
    <row r="882" spans="1:6" x14ac:dyDescent="0.25">
      <c r="A882" s="3"/>
      <c r="B882" s="3"/>
      <c r="C882" s="14" t="s">
        <v>2018</v>
      </c>
      <c r="D882" s="15" t="s">
        <v>2019</v>
      </c>
      <c r="E882" s="15" t="s">
        <v>2020</v>
      </c>
      <c r="F882" s="15" t="s">
        <v>2021</v>
      </c>
    </row>
    <row r="883" spans="1:6" x14ac:dyDescent="0.25">
      <c r="A883" s="3"/>
      <c r="B883" s="3" t="s">
        <v>2010</v>
      </c>
      <c r="C883" s="3"/>
      <c r="D883" s="3"/>
      <c r="E883" s="3"/>
      <c r="F883" s="3"/>
    </row>
    <row r="884" spans="1:6" x14ac:dyDescent="0.25">
      <c r="A884" s="4" t="s">
        <v>2008</v>
      </c>
      <c r="B884" s="3" t="s">
        <v>2007</v>
      </c>
      <c r="C884" s="5">
        <v>0.18228181370438201</v>
      </c>
      <c r="D884" s="5">
        <v>0.16718751053360201</v>
      </c>
      <c r="E884" s="5">
        <v>-1.6205086774234301</v>
      </c>
      <c r="F884" s="5">
        <v>-2.1686571963835499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Median ekskl. rådg.</vt:lpstr>
      <vt:lpstr>Median -incl. rådg.</vt:lpstr>
      <vt:lpstr> Afkast med rådg.</vt:lpstr>
      <vt:lpstr>Afkast u. rådg.</vt:lpstr>
      <vt:lpstr>Risiko med rådg.</vt:lpstr>
      <vt:lpstr>Risiko u. rådg.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Gennady Dvorkin</dc:creator>
  <cp:lastModifiedBy>Mark Thode</cp:lastModifiedBy>
  <dcterms:created xsi:type="dcterms:W3CDTF">2013-08-08T19:05:17Z</dcterms:created>
  <dcterms:modified xsi:type="dcterms:W3CDTF">2019-01-23T09:42:33Z</dcterms:modified>
</cp:coreProperties>
</file>